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rabhsant/Downloads/"/>
    </mc:Choice>
  </mc:AlternateContent>
  <xr:revisionPtr revIDLastSave="0" documentId="13_ncr:1_{B9C912C6-781D-D948-9F5A-4C91C36D6263}" xr6:coauthVersionLast="40" xr6:coauthVersionMax="40" xr10:uidLastSave="{00000000-0000-0000-0000-000000000000}"/>
  <bookViews>
    <workbookView xWindow="120" yWindow="460" windowWidth="22060" windowHeight="14900" xr2:uid="{00000000-000D-0000-FFFF-FFFF00000000}"/>
  </bookViews>
  <sheets>
    <sheet name="XIC-XBB-XWD -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2" l="1"/>
  <c r="S6" i="2"/>
  <c r="S7" i="2" s="1"/>
  <c r="S8" i="2"/>
  <c r="S9" i="2"/>
  <c r="S10" i="2" s="1"/>
  <c r="S11" i="2" s="1"/>
  <c r="S12" i="2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5" i="2"/>
  <c r="S4" i="2"/>
  <c r="S3" i="2"/>
  <c r="S2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7" i="2"/>
  <c r="R6" i="2"/>
  <c r="R5" i="2"/>
  <c r="R4" i="2"/>
  <c r="R3" i="2"/>
  <c r="R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4" i="2"/>
  <c r="H3" i="2"/>
  <c r="H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2" i="2"/>
  <c r="G7" i="2"/>
  <c r="G6" i="2"/>
  <c r="G5" i="2"/>
  <c r="G4" i="2"/>
  <c r="G3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7" i="2"/>
  <c r="F6" i="2"/>
  <c r="F5" i="2"/>
  <c r="F4" i="2"/>
  <c r="F3" i="2"/>
  <c r="F2" i="2"/>
  <c r="M3" i="2"/>
  <c r="N3" i="2"/>
  <c r="O3" i="2"/>
  <c r="I133" i="2" l="1"/>
  <c r="J133" i="2" s="1"/>
  <c r="I9" i="2"/>
  <c r="J9" i="2" s="1"/>
  <c r="I5" i="2"/>
  <c r="J5" i="2" s="1"/>
  <c r="I1001" i="2"/>
  <c r="J1001" i="2" s="1"/>
  <c r="I997" i="2"/>
  <c r="J997" i="2" s="1"/>
  <c r="I993" i="2"/>
  <c r="J993" i="2" s="1"/>
  <c r="I989" i="2"/>
  <c r="J989" i="2" s="1"/>
  <c r="I985" i="2"/>
  <c r="J985" i="2" s="1"/>
  <c r="I981" i="2"/>
  <c r="J981" i="2" s="1"/>
  <c r="I977" i="2"/>
  <c r="J977" i="2" s="1"/>
  <c r="I973" i="2"/>
  <c r="J973" i="2" s="1"/>
  <c r="I969" i="2"/>
  <c r="J969" i="2" s="1"/>
  <c r="I965" i="2"/>
  <c r="J965" i="2" s="1"/>
  <c r="I961" i="2"/>
  <c r="J961" i="2" s="1"/>
  <c r="I957" i="2"/>
  <c r="J957" i="2" s="1"/>
  <c r="I953" i="2"/>
  <c r="J953" i="2" s="1"/>
  <c r="I949" i="2"/>
  <c r="J949" i="2" s="1"/>
  <c r="I945" i="2"/>
  <c r="J945" i="2" s="1"/>
  <c r="I941" i="2"/>
  <c r="J941" i="2" s="1"/>
  <c r="I937" i="2"/>
  <c r="J937" i="2" s="1"/>
  <c r="I933" i="2"/>
  <c r="J933" i="2" s="1"/>
  <c r="I929" i="2"/>
  <c r="J929" i="2" s="1"/>
  <c r="I925" i="2"/>
  <c r="J925" i="2" s="1"/>
  <c r="I921" i="2"/>
  <c r="J921" i="2" s="1"/>
  <c r="I917" i="2"/>
  <c r="J917" i="2" s="1"/>
  <c r="I913" i="2"/>
  <c r="J913" i="2" s="1"/>
  <c r="I909" i="2"/>
  <c r="J909" i="2" s="1"/>
  <c r="I905" i="2"/>
  <c r="J905" i="2" s="1"/>
  <c r="I901" i="2"/>
  <c r="J901" i="2" s="1"/>
  <c r="I897" i="2"/>
  <c r="J897" i="2" s="1"/>
  <c r="I893" i="2"/>
  <c r="J893" i="2" s="1"/>
  <c r="I889" i="2"/>
  <c r="J889" i="2" s="1"/>
  <c r="I885" i="2"/>
  <c r="J885" i="2" s="1"/>
  <c r="I881" i="2"/>
  <c r="J881" i="2" s="1"/>
  <c r="I877" i="2"/>
  <c r="J877" i="2" s="1"/>
  <c r="I873" i="2"/>
  <c r="J873" i="2" s="1"/>
  <c r="I869" i="2"/>
  <c r="J869" i="2" s="1"/>
  <c r="I865" i="2"/>
  <c r="J865" i="2" s="1"/>
  <c r="I861" i="2"/>
  <c r="J861" i="2" s="1"/>
  <c r="I857" i="2"/>
  <c r="J857" i="2" s="1"/>
  <c r="I853" i="2"/>
  <c r="J853" i="2" s="1"/>
  <c r="I849" i="2"/>
  <c r="J849" i="2" s="1"/>
  <c r="I845" i="2"/>
  <c r="J845" i="2" s="1"/>
  <c r="I841" i="2"/>
  <c r="J841" i="2" s="1"/>
  <c r="I837" i="2"/>
  <c r="J837" i="2" s="1"/>
  <c r="I833" i="2"/>
  <c r="J833" i="2" s="1"/>
  <c r="I829" i="2"/>
  <c r="J829" i="2" s="1"/>
  <c r="I825" i="2"/>
  <c r="J825" i="2" s="1"/>
  <c r="I821" i="2"/>
  <c r="J821" i="2" s="1"/>
  <c r="I817" i="2"/>
  <c r="J817" i="2" s="1"/>
  <c r="I813" i="2"/>
  <c r="J813" i="2" s="1"/>
  <c r="I809" i="2"/>
  <c r="J809" i="2" s="1"/>
  <c r="I805" i="2"/>
  <c r="J805" i="2" s="1"/>
  <c r="I801" i="2"/>
  <c r="J801" i="2" s="1"/>
  <c r="I795" i="2"/>
  <c r="J795" i="2" s="1"/>
  <c r="I790" i="2"/>
  <c r="J790" i="2" s="1"/>
  <c r="I785" i="2"/>
  <c r="J785" i="2" s="1"/>
  <c r="I779" i="2"/>
  <c r="J779" i="2" s="1"/>
  <c r="I773" i="2"/>
  <c r="J773" i="2" s="1"/>
  <c r="I757" i="2"/>
  <c r="J757" i="2" s="1"/>
  <c r="I741" i="2"/>
  <c r="J741" i="2" s="1"/>
  <c r="I725" i="2"/>
  <c r="J725" i="2" s="1"/>
  <c r="I709" i="2"/>
  <c r="J709" i="2" s="1"/>
  <c r="I693" i="2"/>
  <c r="J693" i="2" s="1"/>
  <c r="I677" i="2"/>
  <c r="J677" i="2" s="1"/>
  <c r="I661" i="2"/>
  <c r="J661" i="2" s="1"/>
  <c r="I645" i="2"/>
  <c r="J645" i="2" s="1"/>
  <c r="I629" i="2"/>
  <c r="J629" i="2" s="1"/>
  <c r="I613" i="2"/>
  <c r="J613" i="2" s="1"/>
  <c r="I597" i="2"/>
  <c r="J597" i="2" s="1"/>
  <c r="I581" i="2"/>
  <c r="J581" i="2" s="1"/>
  <c r="I565" i="2"/>
  <c r="J565" i="2" s="1"/>
  <c r="I549" i="2"/>
  <c r="J549" i="2" s="1"/>
  <c r="I533" i="2"/>
  <c r="J533" i="2" s="1"/>
  <c r="I517" i="2"/>
  <c r="J517" i="2" s="1"/>
  <c r="I501" i="2"/>
  <c r="J501" i="2" s="1"/>
  <c r="I485" i="2"/>
  <c r="J485" i="2" s="1"/>
  <c r="I469" i="2"/>
  <c r="J469" i="2" s="1"/>
  <c r="I453" i="2"/>
  <c r="J453" i="2" s="1"/>
  <c r="I437" i="2"/>
  <c r="J437" i="2" s="1"/>
  <c r="I421" i="2"/>
  <c r="J421" i="2" s="1"/>
  <c r="I405" i="2"/>
  <c r="J405" i="2" s="1"/>
  <c r="I389" i="2"/>
  <c r="J389" i="2" s="1"/>
  <c r="I373" i="2"/>
  <c r="J373" i="2" s="1"/>
  <c r="I357" i="2"/>
  <c r="J357" i="2" s="1"/>
  <c r="I341" i="2"/>
  <c r="J341" i="2" s="1"/>
  <c r="I325" i="2"/>
  <c r="J325" i="2" s="1"/>
  <c r="I309" i="2"/>
  <c r="J309" i="2" s="1"/>
  <c r="I293" i="2"/>
  <c r="J293" i="2" s="1"/>
  <c r="I277" i="2"/>
  <c r="J277" i="2" s="1"/>
  <c r="I261" i="2"/>
  <c r="J261" i="2" s="1"/>
  <c r="I245" i="2"/>
  <c r="J245" i="2" s="1"/>
  <c r="I229" i="2"/>
  <c r="J229" i="2" s="1"/>
  <c r="I213" i="2"/>
  <c r="J213" i="2" s="1"/>
  <c r="I197" i="2"/>
  <c r="J197" i="2" s="1"/>
  <c r="I181" i="2"/>
  <c r="J181" i="2" s="1"/>
  <c r="I165" i="2"/>
  <c r="J165" i="2" s="1"/>
  <c r="I149" i="2"/>
  <c r="J149" i="2" s="1"/>
  <c r="I12" i="2"/>
  <c r="J12" i="2" s="1"/>
  <c r="I16" i="2"/>
  <c r="J16" i="2" s="1"/>
  <c r="I20" i="2"/>
  <c r="J20" i="2" s="1"/>
  <c r="I24" i="2"/>
  <c r="J24" i="2" s="1"/>
  <c r="I28" i="2"/>
  <c r="J28" i="2" s="1"/>
  <c r="I32" i="2"/>
  <c r="J32" i="2" s="1"/>
  <c r="I36" i="2"/>
  <c r="J36" i="2" s="1"/>
  <c r="I40" i="2"/>
  <c r="J40" i="2" s="1"/>
  <c r="I44" i="2"/>
  <c r="J44" i="2" s="1"/>
  <c r="I48" i="2"/>
  <c r="J48" i="2" s="1"/>
  <c r="I52" i="2"/>
  <c r="J52" i="2" s="1"/>
  <c r="I56" i="2"/>
  <c r="J56" i="2" s="1"/>
  <c r="I60" i="2"/>
  <c r="J60" i="2" s="1"/>
  <c r="I64" i="2"/>
  <c r="J64" i="2" s="1"/>
  <c r="I68" i="2"/>
  <c r="J68" i="2" s="1"/>
  <c r="I72" i="2"/>
  <c r="J72" i="2" s="1"/>
  <c r="I76" i="2"/>
  <c r="J76" i="2" s="1"/>
  <c r="I80" i="2"/>
  <c r="J80" i="2" s="1"/>
  <c r="I84" i="2"/>
  <c r="J84" i="2" s="1"/>
  <c r="I88" i="2"/>
  <c r="J88" i="2" s="1"/>
  <c r="I92" i="2"/>
  <c r="J92" i="2" s="1"/>
  <c r="I96" i="2"/>
  <c r="J96" i="2" s="1"/>
  <c r="I100" i="2"/>
  <c r="J100" i="2" s="1"/>
  <c r="I104" i="2"/>
  <c r="J104" i="2" s="1"/>
  <c r="I108" i="2"/>
  <c r="J108" i="2" s="1"/>
  <c r="I112" i="2"/>
  <c r="J112" i="2" s="1"/>
  <c r="I116" i="2"/>
  <c r="J116" i="2" s="1"/>
  <c r="I120" i="2"/>
  <c r="J120" i="2" s="1"/>
  <c r="I13" i="2"/>
  <c r="J13" i="2" s="1"/>
  <c r="I17" i="2"/>
  <c r="J17" i="2" s="1"/>
  <c r="I21" i="2"/>
  <c r="J21" i="2" s="1"/>
  <c r="I25" i="2"/>
  <c r="J25" i="2" s="1"/>
  <c r="I29" i="2"/>
  <c r="J29" i="2" s="1"/>
  <c r="I33" i="2"/>
  <c r="J33" i="2" s="1"/>
  <c r="I37" i="2"/>
  <c r="J37" i="2" s="1"/>
  <c r="I41" i="2"/>
  <c r="J41" i="2" s="1"/>
  <c r="I45" i="2"/>
  <c r="J45" i="2" s="1"/>
  <c r="I49" i="2"/>
  <c r="J49" i="2" s="1"/>
  <c r="I53" i="2"/>
  <c r="J53" i="2" s="1"/>
  <c r="I57" i="2"/>
  <c r="J57" i="2" s="1"/>
  <c r="I61" i="2"/>
  <c r="J61" i="2" s="1"/>
  <c r="I65" i="2"/>
  <c r="J65" i="2" s="1"/>
  <c r="I69" i="2"/>
  <c r="J69" i="2" s="1"/>
  <c r="I73" i="2"/>
  <c r="J73" i="2" s="1"/>
  <c r="I77" i="2"/>
  <c r="J77" i="2" s="1"/>
  <c r="I81" i="2"/>
  <c r="J81" i="2" s="1"/>
  <c r="I85" i="2"/>
  <c r="J85" i="2" s="1"/>
  <c r="I89" i="2"/>
  <c r="J89" i="2" s="1"/>
  <c r="I93" i="2"/>
  <c r="J93" i="2" s="1"/>
  <c r="I97" i="2"/>
  <c r="J97" i="2" s="1"/>
  <c r="I101" i="2"/>
  <c r="J101" i="2" s="1"/>
  <c r="I105" i="2"/>
  <c r="J105" i="2" s="1"/>
  <c r="I109" i="2"/>
  <c r="J109" i="2" s="1"/>
  <c r="I113" i="2"/>
  <c r="J113" i="2" s="1"/>
  <c r="I117" i="2"/>
  <c r="J117" i="2" s="1"/>
  <c r="I121" i="2"/>
  <c r="J121" i="2" s="1"/>
  <c r="I14" i="2"/>
  <c r="J14" i="2" s="1"/>
  <c r="I18" i="2"/>
  <c r="J18" i="2" s="1"/>
  <c r="I22" i="2"/>
  <c r="J22" i="2" s="1"/>
  <c r="I26" i="2"/>
  <c r="J26" i="2" s="1"/>
  <c r="I30" i="2"/>
  <c r="J30" i="2" s="1"/>
  <c r="I34" i="2"/>
  <c r="J34" i="2" s="1"/>
  <c r="I38" i="2"/>
  <c r="J38" i="2" s="1"/>
  <c r="I42" i="2"/>
  <c r="J42" i="2" s="1"/>
  <c r="I46" i="2"/>
  <c r="J46" i="2" s="1"/>
  <c r="I50" i="2"/>
  <c r="J50" i="2" s="1"/>
  <c r="I54" i="2"/>
  <c r="J54" i="2" s="1"/>
  <c r="I58" i="2"/>
  <c r="J58" i="2" s="1"/>
  <c r="I62" i="2"/>
  <c r="J62" i="2" s="1"/>
  <c r="I66" i="2"/>
  <c r="J66" i="2" s="1"/>
  <c r="I70" i="2"/>
  <c r="J70" i="2" s="1"/>
  <c r="I74" i="2"/>
  <c r="J74" i="2" s="1"/>
  <c r="I78" i="2"/>
  <c r="J78" i="2" s="1"/>
  <c r="I82" i="2"/>
  <c r="J82" i="2" s="1"/>
  <c r="I86" i="2"/>
  <c r="J86" i="2" s="1"/>
  <c r="I90" i="2"/>
  <c r="J90" i="2" s="1"/>
  <c r="I94" i="2"/>
  <c r="J94" i="2" s="1"/>
  <c r="I98" i="2"/>
  <c r="J98" i="2" s="1"/>
  <c r="I102" i="2"/>
  <c r="J102" i="2" s="1"/>
  <c r="I106" i="2"/>
  <c r="J106" i="2" s="1"/>
  <c r="I110" i="2"/>
  <c r="J110" i="2" s="1"/>
  <c r="I114" i="2"/>
  <c r="J114" i="2" s="1"/>
  <c r="I118" i="2"/>
  <c r="J118" i="2" s="1"/>
  <c r="I122" i="2"/>
  <c r="J122" i="2" s="1"/>
  <c r="I11" i="2"/>
  <c r="J11" i="2" s="1"/>
  <c r="I15" i="2"/>
  <c r="J15" i="2" s="1"/>
  <c r="I19" i="2"/>
  <c r="J19" i="2" s="1"/>
  <c r="I23" i="2"/>
  <c r="J23" i="2" s="1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I107" i="2"/>
  <c r="J107" i="2" s="1"/>
  <c r="I111" i="2"/>
  <c r="J111" i="2" s="1"/>
  <c r="I115" i="2"/>
  <c r="J115" i="2" s="1"/>
  <c r="I119" i="2"/>
  <c r="J119" i="2" s="1"/>
  <c r="I126" i="2"/>
  <c r="J126" i="2" s="1"/>
  <c r="I130" i="2"/>
  <c r="J130" i="2" s="1"/>
  <c r="I134" i="2"/>
  <c r="J134" i="2" s="1"/>
  <c r="I138" i="2"/>
  <c r="J138" i="2" s="1"/>
  <c r="I142" i="2"/>
  <c r="J142" i="2" s="1"/>
  <c r="I146" i="2"/>
  <c r="J146" i="2" s="1"/>
  <c r="I150" i="2"/>
  <c r="J150" i="2" s="1"/>
  <c r="I154" i="2"/>
  <c r="J154" i="2" s="1"/>
  <c r="I158" i="2"/>
  <c r="J158" i="2" s="1"/>
  <c r="I162" i="2"/>
  <c r="J162" i="2" s="1"/>
  <c r="I166" i="2"/>
  <c r="J166" i="2" s="1"/>
  <c r="I170" i="2"/>
  <c r="J170" i="2" s="1"/>
  <c r="I174" i="2"/>
  <c r="J174" i="2" s="1"/>
  <c r="I178" i="2"/>
  <c r="J178" i="2" s="1"/>
  <c r="I182" i="2"/>
  <c r="J182" i="2" s="1"/>
  <c r="I186" i="2"/>
  <c r="J186" i="2" s="1"/>
  <c r="I190" i="2"/>
  <c r="J190" i="2" s="1"/>
  <c r="I194" i="2"/>
  <c r="J194" i="2" s="1"/>
  <c r="I198" i="2"/>
  <c r="J198" i="2" s="1"/>
  <c r="I202" i="2"/>
  <c r="J202" i="2" s="1"/>
  <c r="I206" i="2"/>
  <c r="J206" i="2" s="1"/>
  <c r="I210" i="2"/>
  <c r="J210" i="2" s="1"/>
  <c r="I214" i="2"/>
  <c r="J214" i="2" s="1"/>
  <c r="I218" i="2"/>
  <c r="J218" i="2" s="1"/>
  <c r="I222" i="2"/>
  <c r="J222" i="2" s="1"/>
  <c r="I226" i="2"/>
  <c r="J226" i="2" s="1"/>
  <c r="I230" i="2"/>
  <c r="J230" i="2" s="1"/>
  <c r="I234" i="2"/>
  <c r="J234" i="2" s="1"/>
  <c r="I238" i="2"/>
  <c r="J238" i="2" s="1"/>
  <c r="I242" i="2"/>
  <c r="J242" i="2" s="1"/>
  <c r="I246" i="2"/>
  <c r="J246" i="2" s="1"/>
  <c r="I250" i="2"/>
  <c r="J250" i="2" s="1"/>
  <c r="I254" i="2"/>
  <c r="J254" i="2" s="1"/>
  <c r="I258" i="2"/>
  <c r="J258" i="2" s="1"/>
  <c r="I262" i="2"/>
  <c r="J262" i="2" s="1"/>
  <c r="I266" i="2"/>
  <c r="J266" i="2" s="1"/>
  <c r="I270" i="2"/>
  <c r="J270" i="2" s="1"/>
  <c r="I274" i="2"/>
  <c r="J274" i="2" s="1"/>
  <c r="I278" i="2"/>
  <c r="J278" i="2" s="1"/>
  <c r="I282" i="2"/>
  <c r="J282" i="2" s="1"/>
  <c r="I286" i="2"/>
  <c r="J286" i="2" s="1"/>
  <c r="I290" i="2"/>
  <c r="J290" i="2" s="1"/>
  <c r="I294" i="2"/>
  <c r="J294" i="2" s="1"/>
  <c r="I298" i="2"/>
  <c r="J298" i="2" s="1"/>
  <c r="I302" i="2"/>
  <c r="J302" i="2" s="1"/>
  <c r="I306" i="2"/>
  <c r="J306" i="2" s="1"/>
  <c r="I310" i="2"/>
  <c r="J310" i="2" s="1"/>
  <c r="I314" i="2"/>
  <c r="J314" i="2" s="1"/>
  <c r="I318" i="2"/>
  <c r="J318" i="2" s="1"/>
  <c r="I322" i="2"/>
  <c r="J322" i="2" s="1"/>
  <c r="I326" i="2"/>
  <c r="J326" i="2" s="1"/>
  <c r="I330" i="2"/>
  <c r="J330" i="2" s="1"/>
  <c r="I334" i="2"/>
  <c r="J334" i="2" s="1"/>
  <c r="I338" i="2"/>
  <c r="J338" i="2" s="1"/>
  <c r="I342" i="2"/>
  <c r="J342" i="2" s="1"/>
  <c r="I346" i="2"/>
  <c r="J346" i="2" s="1"/>
  <c r="I350" i="2"/>
  <c r="J350" i="2" s="1"/>
  <c r="I354" i="2"/>
  <c r="J354" i="2" s="1"/>
  <c r="I358" i="2"/>
  <c r="J358" i="2" s="1"/>
  <c r="I362" i="2"/>
  <c r="J362" i="2" s="1"/>
  <c r="I366" i="2"/>
  <c r="J366" i="2" s="1"/>
  <c r="I370" i="2"/>
  <c r="J370" i="2" s="1"/>
  <c r="I374" i="2"/>
  <c r="J374" i="2" s="1"/>
  <c r="I378" i="2"/>
  <c r="J378" i="2" s="1"/>
  <c r="I382" i="2"/>
  <c r="J382" i="2" s="1"/>
  <c r="I386" i="2"/>
  <c r="J386" i="2" s="1"/>
  <c r="I390" i="2"/>
  <c r="J390" i="2" s="1"/>
  <c r="I394" i="2"/>
  <c r="J394" i="2" s="1"/>
  <c r="I398" i="2"/>
  <c r="J398" i="2" s="1"/>
  <c r="I402" i="2"/>
  <c r="J402" i="2" s="1"/>
  <c r="I406" i="2"/>
  <c r="J406" i="2" s="1"/>
  <c r="I410" i="2"/>
  <c r="J410" i="2" s="1"/>
  <c r="I414" i="2"/>
  <c r="J414" i="2" s="1"/>
  <c r="I418" i="2"/>
  <c r="J418" i="2" s="1"/>
  <c r="I422" i="2"/>
  <c r="J422" i="2" s="1"/>
  <c r="I426" i="2"/>
  <c r="J426" i="2" s="1"/>
  <c r="I430" i="2"/>
  <c r="J430" i="2" s="1"/>
  <c r="I434" i="2"/>
  <c r="J434" i="2" s="1"/>
  <c r="I438" i="2"/>
  <c r="J438" i="2" s="1"/>
  <c r="I442" i="2"/>
  <c r="J442" i="2" s="1"/>
  <c r="I446" i="2"/>
  <c r="J446" i="2" s="1"/>
  <c r="I450" i="2"/>
  <c r="J450" i="2" s="1"/>
  <c r="I454" i="2"/>
  <c r="J454" i="2" s="1"/>
  <c r="I458" i="2"/>
  <c r="J458" i="2" s="1"/>
  <c r="I462" i="2"/>
  <c r="J462" i="2" s="1"/>
  <c r="I466" i="2"/>
  <c r="J466" i="2" s="1"/>
  <c r="I470" i="2"/>
  <c r="J470" i="2" s="1"/>
  <c r="I474" i="2"/>
  <c r="J474" i="2" s="1"/>
  <c r="I478" i="2"/>
  <c r="J478" i="2" s="1"/>
  <c r="I482" i="2"/>
  <c r="J482" i="2" s="1"/>
  <c r="I486" i="2"/>
  <c r="J486" i="2" s="1"/>
  <c r="I490" i="2"/>
  <c r="J490" i="2" s="1"/>
  <c r="I494" i="2"/>
  <c r="J494" i="2" s="1"/>
  <c r="I498" i="2"/>
  <c r="J498" i="2" s="1"/>
  <c r="I502" i="2"/>
  <c r="J502" i="2" s="1"/>
  <c r="I506" i="2"/>
  <c r="J506" i="2" s="1"/>
  <c r="I510" i="2"/>
  <c r="J510" i="2" s="1"/>
  <c r="I514" i="2"/>
  <c r="J514" i="2" s="1"/>
  <c r="I518" i="2"/>
  <c r="J518" i="2" s="1"/>
  <c r="I522" i="2"/>
  <c r="J522" i="2" s="1"/>
  <c r="I526" i="2"/>
  <c r="J526" i="2" s="1"/>
  <c r="I530" i="2"/>
  <c r="J530" i="2" s="1"/>
  <c r="I534" i="2"/>
  <c r="J534" i="2" s="1"/>
  <c r="I538" i="2"/>
  <c r="J538" i="2" s="1"/>
  <c r="I542" i="2"/>
  <c r="J542" i="2" s="1"/>
  <c r="I546" i="2"/>
  <c r="J546" i="2" s="1"/>
  <c r="I550" i="2"/>
  <c r="J550" i="2" s="1"/>
  <c r="I554" i="2"/>
  <c r="J554" i="2" s="1"/>
  <c r="I558" i="2"/>
  <c r="J558" i="2" s="1"/>
  <c r="I562" i="2"/>
  <c r="J562" i="2" s="1"/>
  <c r="I566" i="2"/>
  <c r="J566" i="2" s="1"/>
  <c r="I570" i="2"/>
  <c r="J570" i="2" s="1"/>
  <c r="I574" i="2"/>
  <c r="J574" i="2" s="1"/>
  <c r="I578" i="2"/>
  <c r="J578" i="2" s="1"/>
  <c r="I582" i="2"/>
  <c r="J582" i="2" s="1"/>
  <c r="I586" i="2"/>
  <c r="J586" i="2" s="1"/>
  <c r="I590" i="2"/>
  <c r="J590" i="2" s="1"/>
  <c r="I594" i="2"/>
  <c r="J594" i="2" s="1"/>
  <c r="I598" i="2"/>
  <c r="J598" i="2" s="1"/>
  <c r="I602" i="2"/>
  <c r="J602" i="2" s="1"/>
  <c r="I606" i="2"/>
  <c r="J606" i="2" s="1"/>
  <c r="I610" i="2"/>
  <c r="J610" i="2" s="1"/>
  <c r="I614" i="2"/>
  <c r="J614" i="2" s="1"/>
  <c r="I618" i="2"/>
  <c r="J618" i="2" s="1"/>
  <c r="I622" i="2"/>
  <c r="J622" i="2" s="1"/>
  <c r="I626" i="2"/>
  <c r="J626" i="2" s="1"/>
  <c r="I630" i="2"/>
  <c r="J630" i="2" s="1"/>
  <c r="I634" i="2"/>
  <c r="J634" i="2" s="1"/>
  <c r="I638" i="2"/>
  <c r="J638" i="2" s="1"/>
  <c r="I642" i="2"/>
  <c r="J642" i="2" s="1"/>
  <c r="I646" i="2"/>
  <c r="J646" i="2" s="1"/>
  <c r="I650" i="2"/>
  <c r="J650" i="2" s="1"/>
  <c r="I654" i="2"/>
  <c r="J654" i="2" s="1"/>
  <c r="I658" i="2"/>
  <c r="J658" i="2" s="1"/>
  <c r="I662" i="2"/>
  <c r="J662" i="2" s="1"/>
  <c r="I666" i="2"/>
  <c r="J666" i="2" s="1"/>
  <c r="I670" i="2"/>
  <c r="J670" i="2" s="1"/>
  <c r="I674" i="2"/>
  <c r="J674" i="2" s="1"/>
  <c r="I678" i="2"/>
  <c r="J678" i="2" s="1"/>
  <c r="I682" i="2"/>
  <c r="J682" i="2" s="1"/>
  <c r="I686" i="2"/>
  <c r="J686" i="2" s="1"/>
  <c r="I690" i="2"/>
  <c r="J690" i="2" s="1"/>
  <c r="I694" i="2"/>
  <c r="J694" i="2" s="1"/>
  <c r="I698" i="2"/>
  <c r="J698" i="2" s="1"/>
  <c r="I702" i="2"/>
  <c r="J702" i="2" s="1"/>
  <c r="I706" i="2"/>
  <c r="J706" i="2" s="1"/>
  <c r="I710" i="2"/>
  <c r="J710" i="2" s="1"/>
  <c r="I714" i="2"/>
  <c r="J714" i="2" s="1"/>
  <c r="I718" i="2"/>
  <c r="J718" i="2" s="1"/>
  <c r="I722" i="2"/>
  <c r="J722" i="2" s="1"/>
  <c r="I726" i="2"/>
  <c r="J726" i="2" s="1"/>
  <c r="I730" i="2"/>
  <c r="J730" i="2" s="1"/>
  <c r="I734" i="2"/>
  <c r="J734" i="2" s="1"/>
  <c r="I738" i="2"/>
  <c r="J738" i="2" s="1"/>
  <c r="I742" i="2"/>
  <c r="J742" i="2" s="1"/>
  <c r="I746" i="2"/>
  <c r="J746" i="2" s="1"/>
  <c r="I750" i="2"/>
  <c r="J750" i="2" s="1"/>
  <c r="I754" i="2"/>
  <c r="J754" i="2" s="1"/>
  <c r="I758" i="2"/>
  <c r="J758" i="2" s="1"/>
  <c r="I762" i="2"/>
  <c r="J762" i="2" s="1"/>
  <c r="I766" i="2"/>
  <c r="J766" i="2" s="1"/>
  <c r="I770" i="2"/>
  <c r="J770" i="2" s="1"/>
  <c r="I774" i="2"/>
  <c r="J774" i="2" s="1"/>
  <c r="I123" i="2"/>
  <c r="J123" i="2" s="1"/>
  <c r="I127" i="2"/>
  <c r="J127" i="2" s="1"/>
  <c r="I131" i="2"/>
  <c r="J131" i="2" s="1"/>
  <c r="I135" i="2"/>
  <c r="J135" i="2" s="1"/>
  <c r="I139" i="2"/>
  <c r="J139" i="2" s="1"/>
  <c r="I143" i="2"/>
  <c r="J143" i="2" s="1"/>
  <c r="I147" i="2"/>
  <c r="J147" i="2" s="1"/>
  <c r="I151" i="2"/>
  <c r="J151" i="2" s="1"/>
  <c r="I155" i="2"/>
  <c r="J155" i="2" s="1"/>
  <c r="I159" i="2"/>
  <c r="J159" i="2" s="1"/>
  <c r="I163" i="2"/>
  <c r="J163" i="2" s="1"/>
  <c r="I167" i="2"/>
  <c r="J167" i="2" s="1"/>
  <c r="I171" i="2"/>
  <c r="J171" i="2" s="1"/>
  <c r="I175" i="2"/>
  <c r="J175" i="2" s="1"/>
  <c r="I179" i="2"/>
  <c r="J179" i="2" s="1"/>
  <c r="I183" i="2"/>
  <c r="J183" i="2" s="1"/>
  <c r="I187" i="2"/>
  <c r="J187" i="2" s="1"/>
  <c r="I191" i="2"/>
  <c r="J191" i="2" s="1"/>
  <c r="I195" i="2"/>
  <c r="J195" i="2" s="1"/>
  <c r="I199" i="2"/>
  <c r="J199" i="2" s="1"/>
  <c r="I203" i="2"/>
  <c r="J203" i="2" s="1"/>
  <c r="I207" i="2"/>
  <c r="J207" i="2" s="1"/>
  <c r="I211" i="2"/>
  <c r="J211" i="2" s="1"/>
  <c r="I215" i="2"/>
  <c r="J215" i="2" s="1"/>
  <c r="I219" i="2"/>
  <c r="J219" i="2" s="1"/>
  <c r="I223" i="2"/>
  <c r="J223" i="2" s="1"/>
  <c r="I227" i="2"/>
  <c r="J227" i="2" s="1"/>
  <c r="I231" i="2"/>
  <c r="J231" i="2" s="1"/>
  <c r="I235" i="2"/>
  <c r="J235" i="2" s="1"/>
  <c r="I239" i="2"/>
  <c r="J239" i="2" s="1"/>
  <c r="I243" i="2"/>
  <c r="J243" i="2" s="1"/>
  <c r="I247" i="2"/>
  <c r="J247" i="2" s="1"/>
  <c r="I251" i="2"/>
  <c r="J251" i="2" s="1"/>
  <c r="I255" i="2"/>
  <c r="J255" i="2" s="1"/>
  <c r="I259" i="2"/>
  <c r="J259" i="2" s="1"/>
  <c r="I263" i="2"/>
  <c r="J263" i="2" s="1"/>
  <c r="I267" i="2"/>
  <c r="J267" i="2" s="1"/>
  <c r="I271" i="2"/>
  <c r="J271" i="2" s="1"/>
  <c r="I275" i="2"/>
  <c r="J275" i="2" s="1"/>
  <c r="I279" i="2"/>
  <c r="J279" i="2" s="1"/>
  <c r="I283" i="2"/>
  <c r="J283" i="2" s="1"/>
  <c r="I287" i="2"/>
  <c r="J287" i="2" s="1"/>
  <c r="I291" i="2"/>
  <c r="J291" i="2" s="1"/>
  <c r="I295" i="2"/>
  <c r="J295" i="2" s="1"/>
  <c r="I299" i="2"/>
  <c r="J299" i="2" s="1"/>
  <c r="I303" i="2"/>
  <c r="J303" i="2" s="1"/>
  <c r="I307" i="2"/>
  <c r="J307" i="2" s="1"/>
  <c r="I311" i="2"/>
  <c r="J311" i="2" s="1"/>
  <c r="I315" i="2"/>
  <c r="J315" i="2" s="1"/>
  <c r="I319" i="2"/>
  <c r="J319" i="2" s="1"/>
  <c r="I323" i="2"/>
  <c r="J323" i="2" s="1"/>
  <c r="I327" i="2"/>
  <c r="J327" i="2" s="1"/>
  <c r="I331" i="2"/>
  <c r="J331" i="2" s="1"/>
  <c r="I335" i="2"/>
  <c r="J335" i="2" s="1"/>
  <c r="I339" i="2"/>
  <c r="J339" i="2" s="1"/>
  <c r="I343" i="2"/>
  <c r="J343" i="2" s="1"/>
  <c r="I347" i="2"/>
  <c r="J347" i="2" s="1"/>
  <c r="I351" i="2"/>
  <c r="J351" i="2" s="1"/>
  <c r="I355" i="2"/>
  <c r="J355" i="2" s="1"/>
  <c r="I359" i="2"/>
  <c r="J359" i="2" s="1"/>
  <c r="I363" i="2"/>
  <c r="J363" i="2" s="1"/>
  <c r="I367" i="2"/>
  <c r="J367" i="2" s="1"/>
  <c r="I371" i="2"/>
  <c r="J371" i="2" s="1"/>
  <c r="I375" i="2"/>
  <c r="J375" i="2" s="1"/>
  <c r="I379" i="2"/>
  <c r="J379" i="2" s="1"/>
  <c r="I383" i="2"/>
  <c r="J383" i="2" s="1"/>
  <c r="I387" i="2"/>
  <c r="J387" i="2" s="1"/>
  <c r="I391" i="2"/>
  <c r="J391" i="2" s="1"/>
  <c r="I395" i="2"/>
  <c r="J395" i="2" s="1"/>
  <c r="I399" i="2"/>
  <c r="J399" i="2" s="1"/>
  <c r="I403" i="2"/>
  <c r="J403" i="2" s="1"/>
  <c r="I407" i="2"/>
  <c r="J407" i="2" s="1"/>
  <c r="I411" i="2"/>
  <c r="J411" i="2" s="1"/>
  <c r="I415" i="2"/>
  <c r="J415" i="2" s="1"/>
  <c r="I419" i="2"/>
  <c r="J419" i="2" s="1"/>
  <c r="I423" i="2"/>
  <c r="J423" i="2" s="1"/>
  <c r="I427" i="2"/>
  <c r="J427" i="2" s="1"/>
  <c r="I431" i="2"/>
  <c r="J431" i="2" s="1"/>
  <c r="I435" i="2"/>
  <c r="J435" i="2" s="1"/>
  <c r="I439" i="2"/>
  <c r="J439" i="2" s="1"/>
  <c r="I443" i="2"/>
  <c r="J443" i="2" s="1"/>
  <c r="I447" i="2"/>
  <c r="J447" i="2" s="1"/>
  <c r="I451" i="2"/>
  <c r="J451" i="2" s="1"/>
  <c r="I455" i="2"/>
  <c r="J455" i="2" s="1"/>
  <c r="I459" i="2"/>
  <c r="J459" i="2" s="1"/>
  <c r="I463" i="2"/>
  <c r="J463" i="2" s="1"/>
  <c r="I467" i="2"/>
  <c r="J467" i="2" s="1"/>
  <c r="I471" i="2"/>
  <c r="J471" i="2" s="1"/>
  <c r="I475" i="2"/>
  <c r="J475" i="2" s="1"/>
  <c r="I479" i="2"/>
  <c r="J479" i="2" s="1"/>
  <c r="I483" i="2"/>
  <c r="J483" i="2" s="1"/>
  <c r="I487" i="2"/>
  <c r="J487" i="2" s="1"/>
  <c r="I491" i="2"/>
  <c r="J491" i="2" s="1"/>
  <c r="I495" i="2"/>
  <c r="J495" i="2" s="1"/>
  <c r="I499" i="2"/>
  <c r="J499" i="2" s="1"/>
  <c r="I503" i="2"/>
  <c r="J503" i="2" s="1"/>
  <c r="I507" i="2"/>
  <c r="J507" i="2" s="1"/>
  <c r="I511" i="2"/>
  <c r="J511" i="2" s="1"/>
  <c r="I515" i="2"/>
  <c r="J515" i="2" s="1"/>
  <c r="I519" i="2"/>
  <c r="J519" i="2" s="1"/>
  <c r="I523" i="2"/>
  <c r="J523" i="2" s="1"/>
  <c r="I527" i="2"/>
  <c r="J527" i="2" s="1"/>
  <c r="I531" i="2"/>
  <c r="J531" i="2" s="1"/>
  <c r="I535" i="2"/>
  <c r="J535" i="2" s="1"/>
  <c r="I539" i="2"/>
  <c r="J539" i="2" s="1"/>
  <c r="I543" i="2"/>
  <c r="J543" i="2" s="1"/>
  <c r="I547" i="2"/>
  <c r="J547" i="2" s="1"/>
  <c r="I551" i="2"/>
  <c r="J551" i="2" s="1"/>
  <c r="I555" i="2"/>
  <c r="J555" i="2" s="1"/>
  <c r="I559" i="2"/>
  <c r="J559" i="2" s="1"/>
  <c r="I563" i="2"/>
  <c r="J563" i="2" s="1"/>
  <c r="I567" i="2"/>
  <c r="J567" i="2" s="1"/>
  <c r="I571" i="2"/>
  <c r="J571" i="2" s="1"/>
  <c r="I575" i="2"/>
  <c r="J575" i="2" s="1"/>
  <c r="I579" i="2"/>
  <c r="J579" i="2" s="1"/>
  <c r="I583" i="2"/>
  <c r="J583" i="2" s="1"/>
  <c r="I587" i="2"/>
  <c r="J587" i="2" s="1"/>
  <c r="I591" i="2"/>
  <c r="J591" i="2" s="1"/>
  <c r="I595" i="2"/>
  <c r="J595" i="2" s="1"/>
  <c r="I599" i="2"/>
  <c r="J599" i="2" s="1"/>
  <c r="I603" i="2"/>
  <c r="J603" i="2" s="1"/>
  <c r="I607" i="2"/>
  <c r="J607" i="2" s="1"/>
  <c r="I611" i="2"/>
  <c r="J611" i="2" s="1"/>
  <c r="I615" i="2"/>
  <c r="J615" i="2" s="1"/>
  <c r="I619" i="2"/>
  <c r="J619" i="2" s="1"/>
  <c r="I623" i="2"/>
  <c r="J623" i="2" s="1"/>
  <c r="I627" i="2"/>
  <c r="J627" i="2" s="1"/>
  <c r="I631" i="2"/>
  <c r="J631" i="2" s="1"/>
  <c r="I635" i="2"/>
  <c r="J635" i="2" s="1"/>
  <c r="I639" i="2"/>
  <c r="J639" i="2" s="1"/>
  <c r="I643" i="2"/>
  <c r="J643" i="2" s="1"/>
  <c r="I647" i="2"/>
  <c r="J647" i="2" s="1"/>
  <c r="I651" i="2"/>
  <c r="J651" i="2" s="1"/>
  <c r="I655" i="2"/>
  <c r="J655" i="2" s="1"/>
  <c r="I659" i="2"/>
  <c r="J659" i="2" s="1"/>
  <c r="I663" i="2"/>
  <c r="J663" i="2" s="1"/>
  <c r="I667" i="2"/>
  <c r="J667" i="2" s="1"/>
  <c r="I671" i="2"/>
  <c r="J671" i="2" s="1"/>
  <c r="I675" i="2"/>
  <c r="J675" i="2" s="1"/>
  <c r="I679" i="2"/>
  <c r="J679" i="2" s="1"/>
  <c r="I683" i="2"/>
  <c r="J683" i="2" s="1"/>
  <c r="I687" i="2"/>
  <c r="J687" i="2" s="1"/>
  <c r="I691" i="2"/>
  <c r="J691" i="2" s="1"/>
  <c r="I695" i="2"/>
  <c r="J695" i="2" s="1"/>
  <c r="I699" i="2"/>
  <c r="J699" i="2" s="1"/>
  <c r="I703" i="2"/>
  <c r="J703" i="2" s="1"/>
  <c r="I707" i="2"/>
  <c r="J707" i="2" s="1"/>
  <c r="I711" i="2"/>
  <c r="J711" i="2" s="1"/>
  <c r="I715" i="2"/>
  <c r="J715" i="2" s="1"/>
  <c r="I719" i="2"/>
  <c r="J719" i="2" s="1"/>
  <c r="I723" i="2"/>
  <c r="J723" i="2" s="1"/>
  <c r="I727" i="2"/>
  <c r="J727" i="2" s="1"/>
  <c r="I731" i="2"/>
  <c r="J731" i="2" s="1"/>
  <c r="I735" i="2"/>
  <c r="J735" i="2" s="1"/>
  <c r="I739" i="2"/>
  <c r="J739" i="2" s="1"/>
  <c r="I743" i="2"/>
  <c r="J743" i="2" s="1"/>
  <c r="I747" i="2"/>
  <c r="J747" i="2" s="1"/>
  <c r="I751" i="2"/>
  <c r="J751" i="2" s="1"/>
  <c r="I755" i="2"/>
  <c r="J755" i="2" s="1"/>
  <c r="I759" i="2"/>
  <c r="J759" i="2" s="1"/>
  <c r="I763" i="2"/>
  <c r="J763" i="2" s="1"/>
  <c r="I767" i="2"/>
  <c r="J767" i="2" s="1"/>
  <c r="I771" i="2"/>
  <c r="J771" i="2" s="1"/>
  <c r="I124" i="2"/>
  <c r="J124" i="2" s="1"/>
  <c r="I128" i="2"/>
  <c r="J128" i="2" s="1"/>
  <c r="I132" i="2"/>
  <c r="J132" i="2" s="1"/>
  <c r="I136" i="2"/>
  <c r="J136" i="2" s="1"/>
  <c r="I140" i="2"/>
  <c r="J140" i="2" s="1"/>
  <c r="I144" i="2"/>
  <c r="J144" i="2" s="1"/>
  <c r="I148" i="2"/>
  <c r="J148" i="2" s="1"/>
  <c r="I152" i="2"/>
  <c r="J152" i="2" s="1"/>
  <c r="I156" i="2"/>
  <c r="J156" i="2" s="1"/>
  <c r="I160" i="2"/>
  <c r="J160" i="2" s="1"/>
  <c r="I164" i="2"/>
  <c r="J164" i="2" s="1"/>
  <c r="I168" i="2"/>
  <c r="J168" i="2" s="1"/>
  <c r="I172" i="2"/>
  <c r="J172" i="2" s="1"/>
  <c r="I176" i="2"/>
  <c r="J176" i="2" s="1"/>
  <c r="I180" i="2"/>
  <c r="J180" i="2" s="1"/>
  <c r="I184" i="2"/>
  <c r="J184" i="2" s="1"/>
  <c r="I188" i="2"/>
  <c r="J188" i="2" s="1"/>
  <c r="I192" i="2"/>
  <c r="J192" i="2" s="1"/>
  <c r="I196" i="2"/>
  <c r="J196" i="2" s="1"/>
  <c r="I200" i="2"/>
  <c r="J200" i="2" s="1"/>
  <c r="I204" i="2"/>
  <c r="J204" i="2" s="1"/>
  <c r="I208" i="2"/>
  <c r="J208" i="2" s="1"/>
  <c r="I212" i="2"/>
  <c r="J212" i="2" s="1"/>
  <c r="I216" i="2"/>
  <c r="J216" i="2" s="1"/>
  <c r="I220" i="2"/>
  <c r="J220" i="2" s="1"/>
  <c r="I224" i="2"/>
  <c r="J224" i="2" s="1"/>
  <c r="I228" i="2"/>
  <c r="J228" i="2" s="1"/>
  <c r="I232" i="2"/>
  <c r="J232" i="2" s="1"/>
  <c r="I236" i="2"/>
  <c r="J236" i="2" s="1"/>
  <c r="I240" i="2"/>
  <c r="J240" i="2" s="1"/>
  <c r="I244" i="2"/>
  <c r="J244" i="2" s="1"/>
  <c r="I248" i="2"/>
  <c r="J248" i="2" s="1"/>
  <c r="I252" i="2"/>
  <c r="J252" i="2" s="1"/>
  <c r="I256" i="2"/>
  <c r="J256" i="2" s="1"/>
  <c r="I260" i="2"/>
  <c r="J260" i="2" s="1"/>
  <c r="I264" i="2"/>
  <c r="J264" i="2" s="1"/>
  <c r="I268" i="2"/>
  <c r="J268" i="2" s="1"/>
  <c r="I272" i="2"/>
  <c r="J272" i="2" s="1"/>
  <c r="I276" i="2"/>
  <c r="J276" i="2" s="1"/>
  <c r="I280" i="2"/>
  <c r="J280" i="2" s="1"/>
  <c r="I284" i="2"/>
  <c r="J284" i="2" s="1"/>
  <c r="I288" i="2"/>
  <c r="J288" i="2" s="1"/>
  <c r="I292" i="2"/>
  <c r="J292" i="2" s="1"/>
  <c r="I296" i="2"/>
  <c r="J296" i="2" s="1"/>
  <c r="I300" i="2"/>
  <c r="J300" i="2" s="1"/>
  <c r="I304" i="2"/>
  <c r="J304" i="2" s="1"/>
  <c r="I308" i="2"/>
  <c r="J308" i="2" s="1"/>
  <c r="I312" i="2"/>
  <c r="J312" i="2" s="1"/>
  <c r="I316" i="2"/>
  <c r="J316" i="2" s="1"/>
  <c r="I320" i="2"/>
  <c r="J320" i="2" s="1"/>
  <c r="I324" i="2"/>
  <c r="J324" i="2" s="1"/>
  <c r="I328" i="2"/>
  <c r="J328" i="2" s="1"/>
  <c r="I332" i="2"/>
  <c r="J332" i="2" s="1"/>
  <c r="I336" i="2"/>
  <c r="J336" i="2" s="1"/>
  <c r="I340" i="2"/>
  <c r="J340" i="2" s="1"/>
  <c r="I344" i="2"/>
  <c r="J344" i="2" s="1"/>
  <c r="I348" i="2"/>
  <c r="J348" i="2" s="1"/>
  <c r="I352" i="2"/>
  <c r="J352" i="2" s="1"/>
  <c r="I356" i="2"/>
  <c r="J356" i="2" s="1"/>
  <c r="I360" i="2"/>
  <c r="J360" i="2" s="1"/>
  <c r="I364" i="2"/>
  <c r="J364" i="2" s="1"/>
  <c r="I368" i="2"/>
  <c r="J368" i="2" s="1"/>
  <c r="I372" i="2"/>
  <c r="J372" i="2" s="1"/>
  <c r="I376" i="2"/>
  <c r="J376" i="2" s="1"/>
  <c r="I380" i="2"/>
  <c r="J380" i="2" s="1"/>
  <c r="I384" i="2"/>
  <c r="J384" i="2" s="1"/>
  <c r="I388" i="2"/>
  <c r="J388" i="2" s="1"/>
  <c r="I392" i="2"/>
  <c r="J392" i="2" s="1"/>
  <c r="I396" i="2"/>
  <c r="J396" i="2" s="1"/>
  <c r="I400" i="2"/>
  <c r="J400" i="2" s="1"/>
  <c r="I404" i="2"/>
  <c r="J404" i="2" s="1"/>
  <c r="I408" i="2"/>
  <c r="J408" i="2" s="1"/>
  <c r="I412" i="2"/>
  <c r="J412" i="2" s="1"/>
  <c r="I416" i="2"/>
  <c r="J416" i="2" s="1"/>
  <c r="I420" i="2"/>
  <c r="J420" i="2" s="1"/>
  <c r="I424" i="2"/>
  <c r="J424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52" i="2"/>
  <c r="J452" i="2" s="1"/>
  <c r="I456" i="2"/>
  <c r="J456" i="2" s="1"/>
  <c r="I460" i="2"/>
  <c r="J460" i="2" s="1"/>
  <c r="I464" i="2"/>
  <c r="J464" i="2" s="1"/>
  <c r="I468" i="2"/>
  <c r="J468" i="2" s="1"/>
  <c r="I472" i="2"/>
  <c r="J472" i="2" s="1"/>
  <c r="I476" i="2"/>
  <c r="J476" i="2" s="1"/>
  <c r="I480" i="2"/>
  <c r="J480" i="2" s="1"/>
  <c r="I484" i="2"/>
  <c r="J484" i="2" s="1"/>
  <c r="I488" i="2"/>
  <c r="J488" i="2" s="1"/>
  <c r="I492" i="2"/>
  <c r="J492" i="2" s="1"/>
  <c r="I496" i="2"/>
  <c r="J496" i="2" s="1"/>
  <c r="I500" i="2"/>
  <c r="J500" i="2" s="1"/>
  <c r="I504" i="2"/>
  <c r="J504" i="2" s="1"/>
  <c r="I508" i="2"/>
  <c r="J508" i="2" s="1"/>
  <c r="I512" i="2"/>
  <c r="J512" i="2" s="1"/>
  <c r="I516" i="2"/>
  <c r="J516" i="2" s="1"/>
  <c r="I520" i="2"/>
  <c r="J520" i="2" s="1"/>
  <c r="I524" i="2"/>
  <c r="J524" i="2" s="1"/>
  <c r="I528" i="2"/>
  <c r="J528" i="2" s="1"/>
  <c r="I532" i="2"/>
  <c r="J532" i="2" s="1"/>
  <c r="I536" i="2"/>
  <c r="J536" i="2" s="1"/>
  <c r="I540" i="2"/>
  <c r="J540" i="2" s="1"/>
  <c r="I544" i="2"/>
  <c r="J544" i="2" s="1"/>
  <c r="I548" i="2"/>
  <c r="J548" i="2" s="1"/>
  <c r="I552" i="2"/>
  <c r="J552" i="2" s="1"/>
  <c r="I556" i="2"/>
  <c r="J556" i="2" s="1"/>
  <c r="I560" i="2"/>
  <c r="J560" i="2" s="1"/>
  <c r="I564" i="2"/>
  <c r="J564" i="2" s="1"/>
  <c r="I568" i="2"/>
  <c r="J568" i="2" s="1"/>
  <c r="I572" i="2"/>
  <c r="J572" i="2" s="1"/>
  <c r="I576" i="2"/>
  <c r="J576" i="2" s="1"/>
  <c r="I580" i="2"/>
  <c r="J580" i="2" s="1"/>
  <c r="I584" i="2"/>
  <c r="J584" i="2" s="1"/>
  <c r="I588" i="2"/>
  <c r="J588" i="2" s="1"/>
  <c r="I592" i="2"/>
  <c r="J592" i="2" s="1"/>
  <c r="I596" i="2"/>
  <c r="J596" i="2" s="1"/>
  <c r="I600" i="2"/>
  <c r="J600" i="2" s="1"/>
  <c r="I604" i="2"/>
  <c r="J604" i="2" s="1"/>
  <c r="I608" i="2"/>
  <c r="J608" i="2" s="1"/>
  <c r="I612" i="2"/>
  <c r="J612" i="2" s="1"/>
  <c r="I616" i="2"/>
  <c r="J616" i="2" s="1"/>
  <c r="I620" i="2"/>
  <c r="J620" i="2" s="1"/>
  <c r="I624" i="2"/>
  <c r="J624" i="2" s="1"/>
  <c r="I628" i="2"/>
  <c r="J628" i="2" s="1"/>
  <c r="I632" i="2"/>
  <c r="J632" i="2" s="1"/>
  <c r="I636" i="2"/>
  <c r="J636" i="2" s="1"/>
  <c r="I640" i="2"/>
  <c r="J640" i="2" s="1"/>
  <c r="I644" i="2"/>
  <c r="J644" i="2" s="1"/>
  <c r="I648" i="2"/>
  <c r="J648" i="2" s="1"/>
  <c r="I652" i="2"/>
  <c r="J652" i="2" s="1"/>
  <c r="I656" i="2"/>
  <c r="J656" i="2" s="1"/>
  <c r="I660" i="2"/>
  <c r="J660" i="2" s="1"/>
  <c r="I664" i="2"/>
  <c r="J664" i="2" s="1"/>
  <c r="I668" i="2"/>
  <c r="J668" i="2" s="1"/>
  <c r="I672" i="2"/>
  <c r="J672" i="2" s="1"/>
  <c r="I676" i="2"/>
  <c r="J676" i="2" s="1"/>
  <c r="I680" i="2"/>
  <c r="J680" i="2" s="1"/>
  <c r="I684" i="2"/>
  <c r="J684" i="2" s="1"/>
  <c r="I688" i="2"/>
  <c r="J688" i="2" s="1"/>
  <c r="I692" i="2"/>
  <c r="J692" i="2" s="1"/>
  <c r="I696" i="2"/>
  <c r="J696" i="2" s="1"/>
  <c r="I700" i="2"/>
  <c r="J700" i="2" s="1"/>
  <c r="I704" i="2"/>
  <c r="J704" i="2" s="1"/>
  <c r="I708" i="2"/>
  <c r="J708" i="2" s="1"/>
  <c r="I712" i="2"/>
  <c r="J712" i="2" s="1"/>
  <c r="I716" i="2"/>
  <c r="J716" i="2" s="1"/>
  <c r="I720" i="2"/>
  <c r="J720" i="2" s="1"/>
  <c r="I724" i="2"/>
  <c r="J724" i="2" s="1"/>
  <c r="I728" i="2"/>
  <c r="J728" i="2" s="1"/>
  <c r="I732" i="2"/>
  <c r="J732" i="2" s="1"/>
  <c r="I736" i="2"/>
  <c r="J736" i="2" s="1"/>
  <c r="I740" i="2"/>
  <c r="J740" i="2" s="1"/>
  <c r="I744" i="2"/>
  <c r="J744" i="2" s="1"/>
  <c r="I748" i="2"/>
  <c r="J748" i="2" s="1"/>
  <c r="I752" i="2"/>
  <c r="J752" i="2" s="1"/>
  <c r="I756" i="2"/>
  <c r="J756" i="2" s="1"/>
  <c r="I760" i="2"/>
  <c r="J760" i="2" s="1"/>
  <c r="I764" i="2"/>
  <c r="J764" i="2" s="1"/>
  <c r="I768" i="2"/>
  <c r="J768" i="2" s="1"/>
  <c r="I772" i="2"/>
  <c r="J772" i="2" s="1"/>
  <c r="I776" i="2"/>
  <c r="J776" i="2" s="1"/>
  <c r="I780" i="2"/>
  <c r="J780" i="2" s="1"/>
  <c r="I784" i="2"/>
  <c r="J784" i="2" s="1"/>
  <c r="I788" i="2"/>
  <c r="J788" i="2" s="1"/>
  <c r="I792" i="2"/>
  <c r="J792" i="2" s="1"/>
  <c r="I796" i="2"/>
  <c r="J796" i="2" s="1"/>
  <c r="I800" i="2"/>
  <c r="J800" i="2" s="1"/>
  <c r="I8" i="2"/>
  <c r="J8" i="2" s="1"/>
  <c r="I4" i="2"/>
  <c r="J4" i="2" s="1"/>
  <c r="I1000" i="2"/>
  <c r="J1000" i="2" s="1"/>
  <c r="I996" i="2"/>
  <c r="J996" i="2" s="1"/>
  <c r="I992" i="2"/>
  <c r="J992" i="2" s="1"/>
  <c r="I988" i="2"/>
  <c r="J988" i="2" s="1"/>
  <c r="I984" i="2"/>
  <c r="J984" i="2" s="1"/>
  <c r="I980" i="2"/>
  <c r="J980" i="2" s="1"/>
  <c r="I976" i="2"/>
  <c r="J976" i="2" s="1"/>
  <c r="I972" i="2"/>
  <c r="J972" i="2" s="1"/>
  <c r="I968" i="2"/>
  <c r="J968" i="2" s="1"/>
  <c r="I964" i="2"/>
  <c r="J964" i="2" s="1"/>
  <c r="I960" i="2"/>
  <c r="J960" i="2" s="1"/>
  <c r="I956" i="2"/>
  <c r="J956" i="2" s="1"/>
  <c r="I952" i="2"/>
  <c r="J952" i="2" s="1"/>
  <c r="I948" i="2"/>
  <c r="J948" i="2" s="1"/>
  <c r="I944" i="2"/>
  <c r="J944" i="2" s="1"/>
  <c r="I940" i="2"/>
  <c r="J940" i="2" s="1"/>
  <c r="I936" i="2"/>
  <c r="J936" i="2" s="1"/>
  <c r="I932" i="2"/>
  <c r="J932" i="2" s="1"/>
  <c r="I928" i="2"/>
  <c r="J928" i="2" s="1"/>
  <c r="I924" i="2"/>
  <c r="J924" i="2" s="1"/>
  <c r="I920" i="2"/>
  <c r="J920" i="2" s="1"/>
  <c r="I916" i="2"/>
  <c r="J916" i="2" s="1"/>
  <c r="I912" i="2"/>
  <c r="J912" i="2" s="1"/>
  <c r="I908" i="2"/>
  <c r="J908" i="2" s="1"/>
  <c r="I904" i="2"/>
  <c r="J904" i="2" s="1"/>
  <c r="I900" i="2"/>
  <c r="J900" i="2" s="1"/>
  <c r="I896" i="2"/>
  <c r="J896" i="2" s="1"/>
  <c r="I892" i="2"/>
  <c r="J892" i="2" s="1"/>
  <c r="I888" i="2"/>
  <c r="J888" i="2" s="1"/>
  <c r="I884" i="2"/>
  <c r="J884" i="2" s="1"/>
  <c r="I880" i="2"/>
  <c r="J880" i="2" s="1"/>
  <c r="I876" i="2"/>
  <c r="J876" i="2" s="1"/>
  <c r="I872" i="2"/>
  <c r="J872" i="2" s="1"/>
  <c r="I868" i="2"/>
  <c r="J868" i="2" s="1"/>
  <c r="I864" i="2"/>
  <c r="J864" i="2" s="1"/>
  <c r="I860" i="2"/>
  <c r="J860" i="2" s="1"/>
  <c r="I856" i="2"/>
  <c r="J856" i="2" s="1"/>
  <c r="I852" i="2"/>
  <c r="J852" i="2" s="1"/>
  <c r="I848" i="2"/>
  <c r="J848" i="2" s="1"/>
  <c r="I844" i="2"/>
  <c r="J844" i="2" s="1"/>
  <c r="I840" i="2"/>
  <c r="J840" i="2" s="1"/>
  <c r="I836" i="2"/>
  <c r="J836" i="2" s="1"/>
  <c r="I832" i="2"/>
  <c r="J832" i="2" s="1"/>
  <c r="I828" i="2"/>
  <c r="J828" i="2" s="1"/>
  <c r="I824" i="2"/>
  <c r="J824" i="2" s="1"/>
  <c r="I820" i="2"/>
  <c r="J820" i="2" s="1"/>
  <c r="I816" i="2"/>
  <c r="J816" i="2" s="1"/>
  <c r="I812" i="2"/>
  <c r="J812" i="2" s="1"/>
  <c r="I808" i="2"/>
  <c r="J808" i="2" s="1"/>
  <c r="I804" i="2"/>
  <c r="J804" i="2" s="1"/>
  <c r="I799" i="2"/>
  <c r="J799" i="2" s="1"/>
  <c r="I794" i="2"/>
  <c r="J794" i="2" s="1"/>
  <c r="I789" i="2"/>
  <c r="J789" i="2" s="1"/>
  <c r="I783" i="2"/>
  <c r="J783" i="2" s="1"/>
  <c r="I778" i="2"/>
  <c r="J778" i="2" s="1"/>
  <c r="I769" i="2"/>
  <c r="J769" i="2" s="1"/>
  <c r="I753" i="2"/>
  <c r="J753" i="2" s="1"/>
  <c r="I737" i="2"/>
  <c r="J737" i="2" s="1"/>
  <c r="I721" i="2"/>
  <c r="J721" i="2" s="1"/>
  <c r="I705" i="2"/>
  <c r="J705" i="2" s="1"/>
  <c r="I689" i="2"/>
  <c r="J689" i="2" s="1"/>
  <c r="I673" i="2"/>
  <c r="J673" i="2" s="1"/>
  <c r="I657" i="2"/>
  <c r="J657" i="2" s="1"/>
  <c r="I641" i="2"/>
  <c r="J641" i="2" s="1"/>
  <c r="I625" i="2"/>
  <c r="J625" i="2" s="1"/>
  <c r="I609" i="2"/>
  <c r="J609" i="2" s="1"/>
  <c r="I593" i="2"/>
  <c r="J593" i="2" s="1"/>
  <c r="I577" i="2"/>
  <c r="J577" i="2" s="1"/>
  <c r="I561" i="2"/>
  <c r="J561" i="2" s="1"/>
  <c r="I545" i="2"/>
  <c r="J545" i="2" s="1"/>
  <c r="I529" i="2"/>
  <c r="J529" i="2" s="1"/>
  <c r="I513" i="2"/>
  <c r="J513" i="2" s="1"/>
  <c r="I497" i="2"/>
  <c r="J497" i="2" s="1"/>
  <c r="I481" i="2"/>
  <c r="J481" i="2" s="1"/>
  <c r="I465" i="2"/>
  <c r="J465" i="2" s="1"/>
  <c r="I449" i="2"/>
  <c r="J449" i="2" s="1"/>
  <c r="I433" i="2"/>
  <c r="J433" i="2" s="1"/>
  <c r="I417" i="2"/>
  <c r="J417" i="2" s="1"/>
  <c r="I401" i="2"/>
  <c r="J401" i="2" s="1"/>
  <c r="I385" i="2"/>
  <c r="J385" i="2" s="1"/>
  <c r="I369" i="2"/>
  <c r="J369" i="2" s="1"/>
  <c r="I353" i="2"/>
  <c r="J353" i="2" s="1"/>
  <c r="I337" i="2"/>
  <c r="J337" i="2" s="1"/>
  <c r="I321" i="2"/>
  <c r="J321" i="2" s="1"/>
  <c r="I305" i="2"/>
  <c r="J305" i="2" s="1"/>
  <c r="I289" i="2"/>
  <c r="J289" i="2" s="1"/>
  <c r="I273" i="2"/>
  <c r="J273" i="2" s="1"/>
  <c r="I257" i="2"/>
  <c r="J257" i="2" s="1"/>
  <c r="I241" i="2"/>
  <c r="J241" i="2" s="1"/>
  <c r="I225" i="2"/>
  <c r="J225" i="2" s="1"/>
  <c r="I209" i="2"/>
  <c r="J209" i="2" s="1"/>
  <c r="I193" i="2"/>
  <c r="J193" i="2" s="1"/>
  <c r="I177" i="2"/>
  <c r="J177" i="2" s="1"/>
  <c r="I161" i="2"/>
  <c r="J161" i="2" s="1"/>
  <c r="I145" i="2"/>
  <c r="J145" i="2" s="1"/>
  <c r="I129" i="2"/>
  <c r="J129" i="2" s="1"/>
  <c r="I2" i="2"/>
  <c r="J2" i="2" s="1"/>
  <c r="I7" i="2"/>
  <c r="J7" i="2" s="1"/>
  <c r="I3" i="2"/>
  <c r="J3" i="2" s="1"/>
  <c r="I999" i="2"/>
  <c r="J999" i="2" s="1"/>
  <c r="I995" i="2"/>
  <c r="J995" i="2" s="1"/>
  <c r="I991" i="2"/>
  <c r="J991" i="2" s="1"/>
  <c r="I987" i="2"/>
  <c r="J987" i="2" s="1"/>
  <c r="I983" i="2"/>
  <c r="J983" i="2" s="1"/>
  <c r="I979" i="2"/>
  <c r="J979" i="2" s="1"/>
  <c r="I975" i="2"/>
  <c r="J975" i="2" s="1"/>
  <c r="I971" i="2"/>
  <c r="J971" i="2" s="1"/>
  <c r="I967" i="2"/>
  <c r="J967" i="2" s="1"/>
  <c r="I963" i="2"/>
  <c r="J963" i="2" s="1"/>
  <c r="I959" i="2"/>
  <c r="J959" i="2" s="1"/>
  <c r="I955" i="2"/>
  <c r="J955" i="2" s="1"/>
  <c r="I951" i="2"/>
  <c r="J951" i="2" s="1"/>
  <c r="I947" i="2"/>
  <c r="J947" i="2" s="1"/>
  <c r="I943" i="2"/>
  <c r="J943" i="2" s="1"/>
  <c r="I939" i="2"/>
  <c r="J939" i="2" s="1"/>
  <c r="I935" i="2"/>
  <c r="J935" i="2" s="1"/>
  <c r="I931" i="2"/>
  <c r="J931" i="2" s="1"/>
  <c r="I927" i="2"/>
  <c r="J927" i="2" s="1"/>
  <c r="I923" i="2"/>
  <c r="J923" i="2" s="1"/>
  <c r="I919" i="2"/>
  <c r="J919" i="2" s="1"/>
  <c r="I915" i="2"/>
  <c r="J915" i="2" s="1"/>
  <c r="I911" i="2"/>
  <c r="J911" i="2" s="1"/>
  <c r="I907" i="2"/>
  <c r="J907" i="2" s="1"/>
  <c r="I903" i="2"/>
  <c r="J903" i="2" s="1"/>
  <c r="I899" i="2"/>
  <c r="J899" i="2" s="1"/>
  <c r="I895" i="2"/>
  <c r="J895" i="2" s="1"/>
  <c r="I891" i="2"/>
  <c r="J891" i="2" s="1"/>
  <c r="I887" i="2"/>
  <c r="J887" i="2" s="1"/>
  <c r="I883" i="2"/>
  <c r="J883" i="2" s="1"/>
  <c r="I879" i="2"/>
  <c r="J879" i="2" s="1"/>
  <c r="I875" i="2"/>
  <c r="J875" i="2" s="1"/>
  <c r="I871" i="2"/>
  <c r="J871" i="2" s="1"/>
  <c r="I867" i="2"/>
  <c r="J867" i="2" s="1"/>
  <c r="I863" i="2"/>
  <c r="J863" i="2" s="1"/>
  <c r="I859" i="2"/>
  <c r="J859" i="2" s="1"/>
  <c r="I855" i="2"/>
  <c r="J855" i="2" s="1"/>
  <c r="I851" i="2"/>
  <c r="J851" i="2" s="1"/>
  <c r="I847" i="2"/>
  <c r="J847" i="2" s="1"/>
  <c r="I843" i="2"/>
  <c r="J843" i="2" s="1"/>
  <c r="I839" i="2"/>
  <c r="J839" i="2" s="1"/>
  <c r="I835" i="2"/>
  <c r="J835" i="2" s="1"/>
  <c r="I831" i="2"/>
  <c r="J831" i="2" s="1"/>
  <c r="I827" i="2"/>
  <c r="J827" i="2" s="1"/>
  <c r="I823" i="2"/>
  <c r="J823" i="2" s="1"/>
  <c r="I819" i="2"/>
  <c r="J819" i="2" s="1"/>
  <c r="I815" i="2"/>
  <c r="J815" i="2" s="1"/>
  <c r="I811" i="2"/>
  <c r="J811" i="2" s="1"/>
  <c r="I807" i="2"/>
  <c r="J807" i="2" s="1"/>
  <c r="I803" i="2"/>
  <c r="J803" i="2" s="1"/>
  <c r="I798" i="2"/>
  <c r="J798" i="2" s="1"/>
  <c r="I793" i="2"/>
  <c r="J793" i="2" s="1"/>
  <c r="I787" i="2"/>
  <c r="J787" i="2" s="1"/>
  <c r="I782" i="2"/>
  <c r="J782" i="2" s="1"/>
  <c r="I777" i="2"/>
  <c r="J777" i="2" s="1"/>
  <c r="I765" i="2"/>
  <c r="J765" i="2" s="1"/>
  <c r="I749" i="2"/>
  <c r="J749" i="2" s="1"/>
  <c r="I733" i="2"/>
  <c r="J733" i="2" s="1"/>
  <c r="I717" i="2"/>
  <c r="J717" i="2" s="1"/>
  <c r="I701" i="2"/>
  <c r="J701" i="2" s="1"/>
  <c r="I685" i="2"/>
  <c r="J685" i="2" s="1"/>
  <c r="I669" i="2"/>
  <c r="J669" i="2" s="1"/>
  <c r="I653" i="2"/>
  <c r="J653" i="2" s="1"/>
  <c r="I637" i="2"/>
  <c r="J637" i="2" s="1"/>
  <c r="I621" i="2"/>
  <c r="J621" i="2" s="1"/>
  <c r="I605" i="2"/>
  <c r="J605" i="2" s="1"/>
  <c r="I589" i="2"/>
  <c r="J589" i="2" s="1"/>
  <c r="I573" i="2"/>
  <c r="J573" i="2" s="1"/>
  <c r="I557" i="2"/>
  <c r="J557" i="2" s="1"/>
  <c r="I541" i="2"/>
  <c r="J541" i="2" s="1"/>
  <c r="I525" i="2"/>
  <c r="J525" i="2" s="1"/>
  <c r="I509" i="2"/>
  <c r="J509" i="2" s="1"/>
  <c r="I493" i="2"/>
  <c r="J493" i="2" s="1"/>
  <c r="I477" i="2"/>
  <c r="J477" i="2" s="1"/>
  <c r="I461" i="2"/>
  <c r="J461" i="2" s="1"/>
  <c r="I445" i="2"/>
  <c r="J445" i="2" s="1"/>
  <c r="I429" i="2"/>
  <c r="J429" i="2" s="1"/>
  <c r="I413" i="2"/>
  <c r="J413" i="2" s="1"/>
  <c r="I397" i="2"/>
  <c r="J397" i="2" s="1"/>
  <c r="I381" i="2"/>
  <c r="J381" i="2" s="1"/>
  <c r="I365" i="2"/>
  <c r="J365" i="2" s="1"/>
  <c r="I349" i="2"/>
  <c r="J349" i="2" s="1"/>
  <c r="I333" i="2"/>
  <c r="J333" i="2" s="1"/>
  <c r="I317" i="2"/>
  <c r="J317" i="2" s="1"/>
  <c r="I301" i="2"/>
  <c r="J301" i="2" s="1"/>
  <c r="I285" i="2"/>
  <c r="J285" i="2" s="1"/>
  <c r="I269" i="2"/>
  <c r="J269" i="2" s="1"/>
  <c r="I253" i="2"/>
  <c r="J253" i="2" s="1"/>
  <c r="I237" i="2"/>
  <c r="J237" i="2" s="1"/>
  <c r="I221" i="2"/>
  <c r="J221" i="2" s="1"/>
  <c r="I205" i="2"/>
  <c r="J205" i="2" s="1"/>
  <c r="I189" i="2"/>
  <c r="J189" i="2" s="1"/>
  <c r="I173" i="2"/>
  <c r="J173" i="2" s="1"/>
  <c r="I157" i="2"/>
  <c r="J157" i="2" s="1"/>
  <c r="I141" i="2"/>
  <c r="J141" i="2" s="1"/>
  <c r="I125" i="2"/>
  <c r="J125" i="2" s="1"/>
  <c r="I10" i="2"/>
  <c r="J10" i="2" s="1"/>
  <c r="I6" i="2"/>
  <c r="J6" i="2" s="1"/>
  <c r="I1002" i="2"/>
  <c r="J1002" i="2" s="1"/>
  <c r="I998" i="2"/>
  <c r="J998" i="2" s="1"/>
  <c r="I994" i="2"/>
  <c r="J994" i="2" s="1"/>
  <c r="I990" i="2"/>
  <c r="J990" i="2" s="1"/>
  <c r="I986" i="2"/>
  <c r="J986" i="2" s="1"/>
  <c r="I982" i="2"/>
  <c r="J982" i="2" s="1"/>
  <c r="I978" i="2"/>
  <c r="J978" i="2" s="1"/>
  <c r="I974" i="2"/>
  <c r="J974" i="2" s="1"/>
  <c r="I970" i="2"/>
  <c r="J970" i="2" s="1"/>
  <c r="I966" i="2"/>
  <c r="J966" i="2" s="1"/>
  <c r="I962" i="2"/>
  <c r="J962" i="2" s="1"/>
  <c r="I958" i="2"/>
  <c r="J958" i="2" s="1"/>
  <c r="I954" i="2"/>
  <c r="J954" i="2" s="1"/>
  <c r="I950" i="2"/>
  <c r="J950" i="2" s="1"/>
  <c r="I946" i="2"/>
  <c r="J946" i="2" s="1"/>
  <c r="I942" i="2"/>
  <c r="J942" i="2" s="1"/>
  <c r="I938" i="2"/>
  <c r="J938" i="2" s="1"/>
  <c r="I934" i="2"/>
  <c r="J934" i="2" s="1"/>
  <c r="I930" i="2"/>
  <c r="J930" i="2" s="1"/>
  <c r="I926" i="2"/>
  <c r="J926" i="2" s="1"/>
  <c r="I922" i="2"/>
  <c r="J922" i="2" s="1"/>
  <c r="I918" i="2"/>
  <c r="J918" i="2" s="1"/>
  <c r="I914" i="2"/>
  <c r="J914" i="2" s="1"/>
  <c r="I910" i="2"/>
  <c r="J910" i="2" s="1"/>
  <c r="I906" i="2"/>
  <c r="J906" i="2" s="1"/>
  <c r="I902" i="2"/>
  <c r="J902" i="2" s="1"/>
  <c r="I898" i="2"/>
  <c r="J898" i="2" s="1"/>
  <c r="I894" i="2"/>
  <c r="J894" i="2" s="1"/>
  <c r="I890" i="2"/>
  <c r="J890" i="2" s="1"/>
  <c r="I886" i="2"/>
  <c r="J886" i="2" s="1"/>
  <c r="I882" i="2"/>
  <c r="J882" i="2" s="1"/>
  <c r="I878" i="2"/>
  <c r="J878" i="2" s="1"/>
  <c r="I874" i="2"/>
  <c r="J874" i="2" s="1"/>
  <c r="I870" i="2"/>
  <c r="J870" i="2" s="1"/>
  <c r="I866" i="2"/>
  <c r="J866" i="2" s="1"/>
  <c r="I862" i="2"/>
  <c r="J862" i="2" s="1"/>
  <c r="I858" i="2"/>
  <c r="J858" i="2" s="1"/>
  <c r="I854" i="2"/>
  <c r="J854" i="2" s="1"/>
  <c r="I850" i="2"/>
  <c r="J850" i="2" s="1"/>
  <c r="I846" i="2"/>
  <c r="J846" i="2" s="1"/>
  <c r="I842" i="2"/>
  <c r="J842" i="2" s="1"/>
  <c r="I838" i="2"/>
  <c r="J838" i="2" s="1"/>
  <c r="I834" i="2"/>
  <c r="J834" i="2" s="1"/>
  <c r="I830" i="2"/>
  <c r="J830" i="2" s="1"/>
  <c r="I826" i="2"/>
  <c r="J826" i="2" s="1"/>
  <c r="I822" i="2"/>
  <c r="J822" i="2" s="1"/>
  <c r="I818" i="2"/>
  <c r="J818" i="2" s="1"/>
  <c r="I814" i="2"/>
  <c r="J814" i="2" s="1"/>
  <c r="I810" i="2"/>
  <c r="J810" i="2" s="1"/>
  <c r="I806" i="2"/>
  <c r="J806" i="2" s="1"/>
  <c r="I802" i="2"/>
  <c r="J802" i="2" s="1"/>
  <c r="I797" i="2"/>
  <c r="J797" i="2" s="1"/>
  <c r="I791" i="2"/>
  <c r="J791" i="2" s="1"/>
  <c r="I786" i="2"/>
  <c r="J786" i="2" s="1"/>
  <c r="I781" i="2"/>
  <c r="J781" i="2" s="1"/>
  <c r="I775" i="2"/>
  <c r="J775" i="2" s="1"/>
  <c r="I761" i="2"/>
  <c r="J761" i="2" s="1"/>
  <c r="I745" i="2"/>
  <c r="J745" i="2" s="1"/>
  <c r="I729" i="2"/>
  <c r="J729" i="2" s="1"/>
  <c r="I713" i="2"/>
  <c r="J713" i="2" s="1"/>
  <c r="I697" i="2"/>
  <c r="J697" i="2" s="1"/>
  <c r="I681" i="2"/>
  <c r="J681" i="2" s="1"/>
  <c r="I665" i="2"/>
  <c r="J665" i="2" s="1"/>
  <c r="I649" i="2"/>
  <c r="J649" i="2" s="1"/>
  <c r="I633" i="2"/>
  <c r="J633" i="2" s="1"/>
  <c r="I617" i="2"/>
  <c r="J617" i="2" s="1"/>
  <c r="I601" i="2"/>
  <c r="J601" i="2" s="1"/>
  <c r="I585" i="2"/>
  <c r="J585" i="2" s="1"/>
  <c r="I569" i="2"/>
  <c r="J569" i="2" s="1"/>
  <c r="I553" i="2"/>
  <c r="J553" i="2" s="1"/>
  <c r="I537" i="2"/>
  <c r="J537" i="2" s="1"/>
  <c r="I521" i="2"/>
  <c r="J521" i="2" s="1"/>
  <c r="I505" i="2"/>
  <c r="J505" i="2" s="1"/>
  <c r="I489" i="2"/>
  <c r="J489" i="2" s="1"/>
  <c r="I473" i="2"/>
  <c r="J473" i="2" s="1"/>
  <c r="I457" i="2"/>
  <c r="J457" i="2" s="1"/>
  <c r="I441" i="2"/>
  <c r="J441" i="2" s="1"/>
  <c r="I425" i="2"/>
  <c r="J425" i="2" s="1"/>
  <c r="I409" i="2"/>
  <c r="J409" i="2" s="1"/>
  <c r="I393" i="2"/>
  <c r="J393" i="2" s="1"/>
  <c r="I377" i="2"/>
  <c r="J377" i="2" s="1"/>
  <c r="I361" i="2"/>
  <c r="J361" i="2" s="1"/>
  <c r="I345" i="2"/>
  <c r="J345" i="2" s="1"/>
  <c r="I329" i="2"/>
  <c r="J329" i="2" s="1"/>
  <c r="I313" i="2"/>
  <c r="J313" i="2" s="1"/>
  <c r="I297" i="2"/>
  <c r="J297" i="2" s="1"/>
  <c r="I281" i="2"/>
  <c r="J281" i="2" s="1"/>
  <c r="I265" i="2"/>
  <c r="J265" i="2" s="1"/>
  <c r="I249" i="2"/>
  <c r="J249" i="2" s="1"/>
  <c r="I233" i="2"/>
  <c r="J233" i="2" s="1"/>
  <c r="I217" i="2"/>
  <c r="J217" i="2" s="1"/>
  <c r="I201" i="2"/>
  <c r="J201" i="2" s="1"/>
  <c r="I185" i="2"/>
  <c r="J185" i="2" s="1"/>
  <c r="I169" i="2"/>
  <c r="J169" i="2" s="1"/>
  <c r="I153" i="2"/>
  <c r="J153" i="2" s="1"/>
  <c r="I137" i="2"/>
  <c r="J137" i="2" s="1"/>
</calcChain>
</file>

<file path=xl/sharedStrings.xml><?xml version="1.0" encoding="utf-8"?>
<sst xmlns="http://schemas.openxmlformats.org/spreadsheetml/2006/main" count="21" uniqueCount="18">
  <si>
    <t>Date</t>
  </si>
  <si>
    <t>XIC - Close (S&amp;P/TSX Capped Composite Index)</t>
  </si>
  <si>
    <t>XBB - Close (DEX Universe Bond Index)</t>
  </si>
  <si>
    <t>XWD - Close (MSCI World Index)</t>
  </si>
  <si>
    <t>Investment Portfolio used for VaR calculation</t>
  </si>
  <si>
    <t>XIC</t>
  </si>
  <si>
    <t>XBB</t>
  </si>
  <si>
    <t>XWD</t>
  </si>
  <si>
    <t>Portfolio</t>
  </si>
  <si>
    <t>Total</t>
  </si>
  <si>
    <t>Initial Investment</t>
  </si>
  <si>
    <t>Portfolio Value</t>
  </si>
  <si>
    <t>Loss</t>
  </si>
  <si>
    <t>Loss (High to Low)</t>
  </si>
  <si>
    <t>99%VaR = K12</t>
  </si>
  <si>
    <t>Weight</t>
  </si>
  <si>
    <t>Scenario</t>
  </si>
  <si>
    <t>Cumulative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</si>
</sst>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2" fontId="0" fillId="0" borderId="0" xfId="0" applyNumberFormat="1" applyFill="1"/>
    <xf numFmtId="1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5"/>
  <sheetViews>
    <sheetView tabSelected="1" topLeftCell="G1" workbookViewId="0">
      <selection activeCell="U6" sqref="U6"/>
    </sheetView>
  </sheetViews>
  <sheetFormatPr baseColWidth="10" defaultColWidth="8.83203125" defaultRowHeight="15" x14ac:dyDescent="0.2"/>
  <cols>
    <col min="1" max="1" width="10.6640625" bestFit="1" customWidth="1"/>
    <col min="2" max="2" width="36.33203125" bestFit="1" customWidth="1"/>
    <col min="3" max="3" width="29.83203125" bestFit="1" customWidth="1"/>
    <col min="4" max="4" width="25.33203125" bestFit="1" customWidth="1"/>
    <col min="5" max="5" width="10.6640625" bestFit="1" customWidth="1"/>
    <col min="6" max="6" width="14.5" bestFit="1" customWidth="1"/>
    <col min="7" max="7" width="12.1640625" bestFit="1" customWidth="1"/>
    <col min="8" max="8" width="9.1640625" bestFit="1" customWidth="1"/>
    <col min="9" max="9" width="12.5" bestFit="1" customWidth="1"/>
    <col min="10" max="10" width="10.1640625" bestFit="1" customWidth="1"/>
    <col min="11" max="11" width="12.6640625" style="2" bestFit="1" customWidth="1"/>
    <col min="12" max="12" width="14.5" bestFit="1" customWidth="1"/>
    <col min="13" max="13" width="11.83203125" bestFit="1" customWidth="1"/>
    <col min="16" max="16" width="10.1640625" bestFit="1" customWidth="1"/>
    <col min="18" max="18" width="11.83203125" bestFit="1" customWidth="1"/>
    <col min="19" max="19" width="15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s="9" t="s">
        <v>6</v>
      </c>
      <c r="H1" s="9" t="s">
        <v>7</v>
      </c>
      <c r="I1" s="9" t="s">
        <v>11</v>
      </c>
      <c r="J1" s="9" t="s">
        <v>12</v>
      </c>
      <c r="K1" s="10" t="s">
        <v>13</v>
      </c>
      <c r="M1" s="8" t="s">
        <v>4</v>
      </c>
      <c r="N1" s="8"/>
      <c r="O1" s="8"/>
      <c r="P1" s="8"/>
      <c r="Q1" s="8"/>
      <c r="R1" t="s">
        <v>15</v>
      </c>
      <c r="S1" t="s">
        <v>17</v>
      </c>
    </row>
    <row r="2" spans="1:21" x14ac:dyDescent="0.2">
      <c r="A2" s="1">
        <v>42082</v>
      </c>
      <c r="B2" s="2">
        <v>23.42</v>
      </c>
      <c r="C2" s="2">
        <v>32.639999000000003</v>
      </c>
      <c r="D2" s="2">
        <v>40.799999</v>
      </c>
      <c r="E2" s="11">
        <v>1</v>
      </c>
      <c r="F2">
        <f>$B$1002*B3/B2</f>
        <v>26.041428290350172</v>
      </c>
      <c r="G2">
        <f>$C$1002*C3/C2</f>
        <v>31.198647942973281</v>
      </c>
      <c r="H2">
        <f>$D$1002*D3/D2</f>
        <v>50.82947307743806</v>
      </c>
      <c r="I2">
        <f>$M$3*F2/$B$1002+$N$3*G2/$C$1002+$O$3*H2/$D$1002</f>
        <v>100404825.88295408</v>
      </c>
      <c r="J2">
        <f>100000000-I2</f>
        <v>-404825.88295407593</v>
      </c>
      <c r="K2" s="2">
        <v>2251595.753817305</v>
      </c>
      <c r="L2" t="s">
        <v>8</v>
      </c>
      <c r="M2" t="s">
        <v>5</v>
      </c>
      <c r="N2" t="s">
        <v>6</v>
      </c>
      <c r="O2" t="s">
        <v>7</v>
      </c>
      <c r="P2" t="s">
        <v>9</v>
      </c>
      <c r="R2">
        <f>(0.995^(1000-E2))*(1-0.995)/(1-(0.995^1000))</f>
        <v>3.3661007319366835E-5</v>
      </c>
      <c r="S2">
        <f>R2</f>
        <v>3.3661007319366835E-5</v>
      </c>
    </row>
    <row r="3" spans="1:21" x14ac:dyDescent="0.2">
      <c r="A3" s="1">
        <v>42083</v>
      </c>
      <c r="B3" s="2">
        <v>23.629999000000002</v>
      </c>
      <c r="C3" s="2">
        <v>32.669998</v>
      </c>
      <c r="D3" s="2">
        <v>40.880001</v>
      </c>
      <c r="E3" s="11">
        <v>2</v>
      </c>
      <c r="F3" s="2">
        <f>$B$1002*B4/B3</f>
        <v>25.78815607228756</v>
      </c>
      <c r="G3">
        <f>$C$1002*C4/C3</f>
        <v>31.160461044411448</v>
      </c>
      <c r="H3">
        <f>$D$1002*D4/D3</f>
        <v>50.506629163976783</v>
      </c>
      <c r="I3">
        <f t="shared" ref="I3:I66" si="0">$M$3*F3/$B$1002+$N$3*G3/$C$1002+$O$3*H3/$D$1002</f>
        <v>99827574.620165959</v>
      </c>
      <c r="J3">
        <f t="shared" ref="J3:J66" si="1">100000000-I3</f>
        <v>172425.379834041</v>
      </c>
      <c r="K3" s="2">
        <v>1793990.6781766713</v>
      </c>
      <c r="L3" t="s">
        <v>10</v>
      </c>
      <c r="M3">
        <f>0.35*P3</f>
        <v>35000000</v>
      </c>
      <c r="N3">
        <f>0.35*P3</f>
        <v>35000000</v>
      </c>
      <c r="O3">
        <f>0.3*P3</f>
        <v>30000000</v>
      </c>
      <c r="P3">
        <v>100000000</v>
      </c>
      <c r="R3">
        <f>(0.995^(1000-E3))*(1-0.995)/(1-(0.995^1000))</f>
        <v>3.3830158109916422E-5</v>
      </c>
      <c r="S3">
        <f>S2+R3</f>
        <v>6.7491165429283263E-5</v>
      </c>
    </row>
    <row r="4" spans="1:21" x14ac:dyDescent="0.2">
      <c r="A4" s="1">
        <v>42086</v>
      </c>
      <c r="B4" s="2">
        <v>23.610001</v>
      </c>
      <c r="C4" s="2">
        <v>32.659999999999997</v>
      </c>
      <c r="D4" s="2">
        <v>40.700001</v>
      </c>
      <c r="E4" s="11">
        <v>3</v>
      </c>
      <c r="F4">
        <f>$B$1002*B5/B4</f>
        <v>26.039565867870994</v>
      </c>
      <c r="G4">
        <f>$C$1002*C5/C4</f>
        <v>31.17</v>
      </c>
      <c r="H4">
        <f>$D$1002*D5/D4</f>
        <v>50.530570029470013</v>
      </c>
      <c r="I4">
        <f t="shared" si="0"/>
        <v>100193371.15682489</v>
      </c>
      <c r="J4">
        <f t="shared" si="1"/>
        <v>-193371.1568248868</v>
      </c>
      <c r="K4" s="2">
        <v>1540871.6632088274</v>
      </c>
      <c r="R4">
        <f>(0.995^(1000-E4))*(1-0.995)/(1-(0.995^1000))</f>
        <v>3.4000158904438618E-5</v>
      </c>
      <c r="S4">
        <f>S3+R4</f>
        <v>1.0149132433372187E-4</v>
      </c>
    </row>
    <row r="5" spans="1:21" x14ac:dyDescent="0.2">
      <c r="A5" s="1">
        <v>42087</v>
      </c>
      <c r="B5" s="2">
        <v>23.82</v>
      </c>
      <c r="C5" s="2">
        <v>32.659999999999997</v>
      </c>
      <c r="D5" s="2">
        <v>40.540000999999997</v>
      </c>
      <c r="E5" s="11">
        <v>4</v>
      </c>
      <c r="F5" s="2">
        <f>$B$1002*B6/B5</f>
        <v>25.63663208816121</v>
      </c>
      <c r="G5">
        <f>$C$1002*C6/C5</f>
        <v>31.112735384568285</v>
      </c>
      <c r="H5">
        <f t="shared" ref="H5:H68" si="2">$D$1002*D6/D5</f>
        <v>50.216943771905683</v>
      </c>
      <c r="I5">
        <f t="shared" si="0"/>
        <v>99397198.424790308</v>
      </c>
      <c r="J5">
        <f t="shared" si="1"/>
        <v>602801.57520969212</v>
      </c>
      <c r="K5" s="2">
        <v>1530046.8134375215</v>
      </c>
      <c r="R5">
        <f>(0.995^(1000-E5))*(1-0.995)/(1-(0.995^1000))</f>
        <v>3.4171013974310169E-5</v>
      </c>
      <c r="S5">
        <f>S4+R5</f>
        <v>1.3566233830803205E-4</v>
      </c>
      <c r="U5">
        <f>S184</f>
        <v>1.0064639535782583E-2</v>
      </c>
    </row>
    <row r="6" spans="1:21" x14ac:dyDescent="0.2">
      <c r="A6" s="1">
        <v>42088</v>
      </c>
      <c r="B6" s="2">
        <v>23.66</v>
      </c>
      <c r="C6" s="2">
        <v>32.599997999999999</v>
      </c>
      <c r="D6" s="2">
        <v>40.130001</v>
      </c>
      <c r="E6" s="11">
        <v>5</v>
      </c>
      <c r="F6">
        <f>$B$1002*B7/B6</f>
        <v>25.646368406170755</v>
      </c>
      <c r="G6">
        <f>$C$1002*C7/C6</f>
        <v>30.969212600258444</v>
      </c>
      <c r="H6">
        <f t="shared" si="2"/>
        <v>50.388681792706649</v>
      </c>
      <c r="I6">
        <f t="shared" si="0"/>
        <v>99350803.444016576</v>
      </c>
      <c r="J6">
        <f t="shared" si="1"/>
        <v>649196.55598342419</v>
      </c>
      <c r="K6" s="2">
        <v>1522020.8351024091</v>
      </c>
      <c r="M6" t="s">
        <v>14</v>
      </c>
      <c r="R6">
        <f>(0.995^(1000-E6))*(1-0.995)/(1-(0.995^1000))</f>
        <v>3.434272761237203E-5</v>
      </c>
      <c r="S6">
        <f t="shared" ref="S6:S69" si="3">S5+R6</f>
        <v>1.7000506592040407E-4</v>
      </c>
    </row>
    <row r="7" spans="1:21" x14ac:dyDescent="0.2">
      <c r="A7" s="1">
        <v>42089</v>
      </c>
      <c r="B7" s="2">
        <v>23.51</v>
      </c>
      <c r="C7" s="2">
        <v>32.389999000000003</v>
      </c>
      <c r="D7" s="2">
        <v>39.860000999999997</v>
      </c>
      <c r="E7" s="11">
        <v>6</v>
      </c>
      <c r="F7" s="2">
        <f>$B$1002*B8/B7</f>
        <v>25.744130257762613</v>
      </c>
      <c r="G7">
        <f>$C$1002*C8/C7</f>
        <v>31.295104393180132</v>
      </c>
      <c r="H7">
        <f t="shared" si="2"/>
        <v>51.226353456438702</v>
      </c>
      <c r="I7">
        <f t="shared" si="0"/>
        <v>100344680.92269903</v>
      </c>
      <c r="J7">
        <f t="shared" si="1"/>
        <v>-344680.92269903421</v>
      </c>
      <c r="K7" s="2">
        <v>1492155.1377441436</v>
      </c>
      <c r="R7">
        <f>(0.995^(1000-E7))*(1-0.995)/(1-(0.995^1000))</f>
        <v>3.4515304133037199E-5</v>
      </c>
      <c r="S7">
        <f t="shared" si="3"/>
        <v>2.0452037005344126E-4</v>
      </c>
    </row>
    <row r="8" spans="1:21" x14ac:dyDescent="0.2">
      <c r="A8" s="1">
        <v>42090</v>
      </c>
      <c r="B8" s="2">
        <v>23.450001</v>
      </c>
      <c r="C8" s="2">
        <v>32.520000000000003</v>
      </c>
      <c r="D8" s="2">
        <v>40.25</v>
      </c>
      <c r="E8" s="11">
        <v>7</v>
      </c>
      <c r="F8">
        <f t="shared" ref="F8:F71" si="4">$B$1002*B9/B8</f>
        <v>25.898050165541527</v>
      </c>
      <c r="G8">
        <f t="shared" ref="G8:G71" si="5">$C$1002*C9/C8</f>
        <v>31.189170700184498</v>
      </c>
      <c r="H8">
        <f t="shared" si="2"/>
        <v>51.549244756770179</v>
      </c>
      <c r="I8">
        <f t="shared" si="0"/>
        <v>100625402.81186838</v>
      </c>
      <c r="J8">
        <f t="shared" si="1"/>
        <v>-625402.81186838448</v>
      </c>
      <c r="K8" s="2">
        <v>1456933.2124367654</v>
      </c>
      <c r="R8">
        <f t="shared" ref="R8:R71" si="6">(0.995^(1000-E8))*(1-0.995)/(1-(0.995^1000))</f>
        <v>3.4688747872399206E-5</v>
      </c>
      <c r="S8">
        <f t="shared" si="3"/>
        <v>2.3920911792584047E-4</v>
      </c>
    </row>
    <row r="9" spans="1:21" x14ac:dyDescent="0.2">
      <c r="A9" s="1">
        <v>42093</v>
      </c>
      <c r="B9" s="2">
        <v>23.530000999999999</v>
      </c>
      <c r="C9" s="2">
        <v>32.540000999999997</v>
      </c>
      <c r="D9" s="2">
        <v>40.900002000000001</v>
      </c>
      <c r="E9" s="11">
        <v>8</v>
      </c>
      <c r="F9" s="2">
        <f t="shared" si="4"/>
        <v>25.919686555049491</v>
      </c>
      <c r="G9">
        <f t="shared" si="5"/>
        <v>31.189157958845797</v>
      </c>
      <c r="H9">
        <f t="shared" si="2"/>
        <v>50.010599021486598</v>
      </c>
      <c r="I9">
        <f t="shared" si="0"/>
        <v>99744825.965633839</v>
      </c>
      <c r="J9">
        <f t="shared" si="1"/>
        <v>255174.03436616063</v>
      </c>
      <c r="K9" s="2">
        <v>1440381.409152776</v>
      </c>
      <c r="R9">
        <f t="shared" si="6"/>
        <v>3.4863063188340907E-5</v>
      </c>
      <c r="S9">
        <f t="shared" si="3"/>
        <v>2.7407218111418137E-4</v>
      </c>
    </row>
    <row r="10" spans="1:21" x14ac:dyDescent="0.2">
      <c r="A10" s="1">
        <v>42094</v>
      </c>
      <c r="B10" s="2">
        <v>23.629999000000002</v>
      </c>
      <c r="C10" s="2">
        <v>32.560001</v>
      </c>
      <c r="D10" s="2">
        <v>40.32</v>
      </c>
      <c r="E10" s="11">
        <v>9</v>
      </c>
      <c r="F10">
        <f t="shared" si="4"/>
        <v>25.831845204479272</v>
      </c>
      <c r="G10">
        <f t="shared" si="5"/>
        <v>31.256158817071292</v>
      </c>
      <c r="H10">
        <f t="shared" si="2"/>
        <v>50.591598444196428</v>
      </c>
      <c r="I10">
        <f t="shared" si="0"/>
        <v>100044524.40412603</v>
      </c>
      <c r="J10">
        <f t="shared" si="1"/>
        <v>-44524.404126033187</v>
      </c>
      <c r="K10" s="2">
        <v>1395512.1008237749</v>
      </c>
      <c r="R10">
        <f t="shared" si="6"/>
        <v>3.5038254460644124E-5</v>
      </c>
      <c r="S10">
        <f t="shared" si="3"/>
        <v>3.0911043557482548E-4</v>
      </c>
    </row>
    <row r="11" spans="1:21" x14ac:dyDescent="0.2">
      <c r="A11" s="1">
        <v>42095</v>
      </c>
      <c r="B11" s="2">
        <v>23.65</v>
      </c>
      <c r="C11" s="2">
        <v>32.650002000000001</v>
      </c>
      <c r="D11" s="2">
        <v>40.209999000000003</v>
      </c>
      <c r="E11" s="11">
        <v>10</v>
      </c>
      <c r="F11" s="2">
        <f t="shared" si="4"/>
        <v>25.973697690909137</v>
      </c>
      <c r="G11">
        <f t="shared" si="5"/>
        <v>31.275009957426654</v>
      </c>
      <c r="H11">
        <f t="shared" si="2"/>
        <v>50.856165172498507</v>
      </c>
      <c r="I11">
        <f t="shared" si="0"/>
        <v>100414508.64513069</v>
      </c>
      <c r="J11">
        <f t="shared" si="1"/>
        <v>-414508.64513069391</v>
      </c>
      <c r="K11" s="2">
        <v>1366806.5066535026</v>
      </c>
      <c r="R11">
        <f t="shared" si="6"/>
        <v>3.5214326091099631E-5</v>
      </c>
      <c r="S11">
        <f t="shared" si="3"/>
        <v>3.4432476166592512E-4</v>
      </c>
    </row>
    <row r="12" spans="1:21" x14ac:dyDescent="0.2">
      <c r="A12" s="1">
        <v>42096</v>
      </c>
      <c r="B12" s="2">
        <v>23.799999</v>
      </c>
      <c r="C12" s="2">
        <v>32.759998000000003</v>
      </c>
      <c r="D12" s="2">
        <v>40.310001</v>
      </c>
      <c r="E12" s="11">
        <v>11</v>
      </c>
      <c r="F12">
        <f t="shared" si="4"/>
        <v>25.918445462959891</v>
      </c>
      <c r="G12">
        <f t="shared" si="5"/>
        <v>30.979709802485335</v>
      </c>
      <c r="H12">
        <f t="shared" si="2"/>
        <v>50.830677212585528</v>
      </c>
      <c r="I12">
        <f t="shared" si="0"/>
        <v>99992925.364799291</v>
      </c>
      <c r="J12">
        <f t="shared" si="1"/>
        <v>7074.6352007091045</v>
      </c>
      <c r="K12" s="2">
        <v>1304895.8109901249</v>
      </c>
      <c r="R12">
        <f t="shared" si="6"/>
        <v>3.5391282503617728E-5</v>
      </c>
      <c r="S12">
        <f t="shared" si="3"/>
        <v>3.7971604416954285E-4</v>
      </c>
    </row>
    <row r="13" spans="1:21" x14ac:dyDescent="0.2">
      <c r="A13" s="1">
        <v>42100</v>
      </c>
      <c r="B13" s="2">
        <v>23.9</v>
      </c>
      <c r="C13" s="2">
        <v>32.560001</v>
      </c>
      <c r="D13" s="2">
        <v>40.389999000000003</v>
      </c>
      <c r="E13" s="11">
        <v>12</v>
      </c>
      <c r="F13" s="2">
        <f t="shared" si="4"/>
        <v>25.939588953138077</v>
      </c>
      <c r="G13">
        <f t="shared" si="5"/>
        <v>31.18914714836772</v>
      </c>
      <c r="H13">
        <f t="shared" si="2"/>
        <v>50.717442472083242</v>
      </c>
      <c r="I13">
        <f t="shared" si="0"/>
        <v>100189805.96759818</v>
      </c>
      <c r="J13">
        <f t="shared" si="1"/>
        <v>-189805.96759818494</v>
      </c>
      <c r="K13" s="2">
        <v>1262870.1433422714</v>
      </c>
      <c r="R13">
        <f t="shared" si="6"/>
        <v>3.5569128144339416E-5</v>
      </c>
      <c r="S13">
        <f t="shared" si="3"/>
        <v>4.1528517231388228E-4</v>
      </c>
    </row>
    <row r="14" spans="1:21" x14ac:dyDescent="0.2">
      <c r="A14" s="1">
        <v>42101</v>
      </c>
      <c r="B14" s="2">
        <v>24.02</v>
      </c>
      <c r="C14" s="2">
        <v>32.580002</v>
      </c>
      <c r="D14" s="2">
        <v>40.380001</v>
      </c>
      <c r="E14" s="11">
        <v>13</v>
      </c>
      <c r="F14">
        <f t="shared" si="4"/>
        <v>25.874470271440469</v>
      </c>
      <c r="G14">
        <f t="shared" si="5"/>
        <v>31.131730169015949</v>
      </c>
      <c r="H14">
        <f t="shared" si="2"/>
        <v>50.968698589185266</v>
      </c>
      <c r="I14">
        <f t="shared" si="0"/>
        <v>100185613.16762336</v>
      </c>
      <c r="J14">
        <f t="shared" si="1"/>
        <v>-185613.16762335598</v>
      </c>
      <c r="K14" s="2">
        <v>1254917.902579397</v>
      </c>
      <c r="R14">
        <f t="shared" si="6"/>
        <v>3.5747867481748153E-5</v>
      </c>
      <c r="S14">
        <f t="shared" si="3"/>
        <v>4.5103303979563043E-4</v>
      </c>
    </row>
    <row r="15" spans="1:21" x14ac:dyDescent="0.2">
      <c r="A15" s="1">
        <v>42102</v>
      </c>
      <c r="B15" s="2">
        <v>24.08</v>
      </c>
      <c r="C15" s="2">
        <v>32.540000999999997</v>
      </c>
      <c r="D15" s="2">
        <v>40.57</v>
      </c>
      <c r="E15" s="11">
        <v>14</v>
      </c>
      <c r="F15" s="2">
        <f t="shared" si="4"/>
        <v>26.01364932433555</v>
      </c>
      <c r="G15">
        <f t="shared" si="5"/>
        <v>31.102947144039739</v>
      </c>
      <c r="H15">
        <f t="shared" si="2"/>
        <v>51.13013678259798</v>
      </c>
      <c r="I15">
        <f t="shared" si="0"/>
        <v>100437498.15546107</v>
      </c>
      <c r="J15">
        <f t="shared" si="1"/>
        <v>-437498.15546107292</v>
      </c>
      <c r="K15" s="2">
        <v>1147315.2806089669</v>
      </c>
      <c r="R15">
        <f t="shared" si="6"/>
        <v>3.5927505006782062E-5</v>
      </c>
      <c r="S15">
        <f t="shared" si="3"/>
        <v>4.8696054480241248E-4</v>
      </c>
    </row>
    <row r="16" spans="1:21" x14ac:dyDescent="0.2">
      <c r="A16" s="1">
        <v>42103</v>
      </c>
      <c r="B16" s="2">
        <v>24.27</v>
      </c>
      <c r="C16" s="2">
        <v>32.470001000000003</v>
      </c>
      <c r="D16" s="2">
        <v>40.889999000000003</v>
      </c>
      <c r="E16" s="11">
        <v>15</v>
      </c>
      <c r="F16">
        <f t="shared" si="4"/>
        <v>25.905710813761807</v>
      </c>
      <c r="G16">
        <f t="shared" si="5"/>
        <v>31.189200220227892</v>
      </c>
      <c r="H16">
        <f t="shared" si="2"/>
        <v>50.878876239150792</v>
      </c>
      <c r="I16">
        <f t="shared" si="0"/>
        <v>100239391.09927534</v>
      </c>
      <c r="J16">
        <f t="shared" si="1"/>
        <v>-239391.09927533567</v>
      </c>
      <c r="K16" s="2">
        <v>1145102.946689412</v>
      </c>
      <c r="R16">
        <f t="shared" si="6"/>
        <v>3.6108045232946804E-5</v>
      </c>
      <c r="S16">
        <f t="shared" si="3"/>
        <v>5.2306859003535924E-4</v>
      </c>
    </row>
    <row r="17" spans="1:19" x14ac:dyDescent="0.2">
      <c r="A17" s="1">
        <v>42104</v>
      </c>
      <c r="B17" s="2">
        <v>24.360001</v>
      </c>
      <c r="C17" s="2">
        <v>32.490001999999997</v>
      </c>
      <c r="D17" s="2">
        <v>41.009998000000003</v>
      </c>
      <c r="E17" s="11">
        <v>16</v>
      </c>
      <c r="F17" s="2">
        <f t="shared" si="4"/>
        <v>25.809999000000001</v>
      </c>
      <c r="G17">
        <f t="shared" si="5"/>
        <v>31.208372004101449</v>
      </c>
      <c r="H17">
        <f t="shared" si="2"/>
        <v>50.507342172023513</v>
      </c>
      <c r="I17">
        <f t="shared" si="0"/>
        <v>99911414.66570206</v>
      </c>
      <c r="J17">
        <f t="shared" si="1"/>
        <v>88585.334297940135</v>
      </c>
      <c r="K17" s="2">
        <v>1142679.1455349475</v>
      </c>
      <c r="R17">
        <f t="shared" si="6"/>
        <v>3.6289492696428941E-5</v>
      </c>
      <c r="S17">
        <f t="shared" si="3"/>
        <v>5.5935808273178814E-4</v>
      </c>
    </row>
    <row r="18" spans="1:19" x14ac:dyDescent="0.2">
      <c r="A18" s="1">
        <v>42107</v>
      </c>
      <c r="B18" s="2">
        <v>24.360001</v>
      </c>
      <c r="C18" s="2">
        <v>32.529998999999997</v>
      </c>
      <c r="D18" s="2">
        <v>40.830002</v>
      </c>
      <c r="E18" s="11">
        <v>17</v>
      </c>
      <c r="F18">
        <f t="shared" si="4"/>
        <v>25.820594237249782</v>
      </c>
      <c r="G18">
        <f t="shared" si="5"/>
        <v>31.265821163105482</v>
      </c>
      <c r="H18">
        <f t="shared" si="2"/>
        <v>50.53120003618907</v>
      </c>
      <c r="I18">
        <f t="shared" si="0"/>
        <v>100004399.4113047</v>
      </c>
      <c r="J18">
        <f t="shared" si="1"/>
        <v>-4399.4113046973944</v>
      </c>
      <c r="K18" s="2">
        <v>1128520.6356725544</v>
      </c>
      <c r="R18">
        <f t="shared" si="6"/>
        <v>3.647185195620999E-5</v>
      </c>
      <c r="S18">
        <f t="shared" si="3"/>
        <v>5.9582993468799809E-4</v>
      </c>
    </row>
    <row r="19" spans="1:19" x14ac:dyDescent="0.2">
      <c r="A19" s="1">
        <v>42108</v>
      </c>
      <c r="B19" s="2">
        <v>24.370000999999998</v>
      </c>
      <c r="C19" s="2">
        <v>32.630001</v>
      </c>
      <c r="D19" s="2">
        <v>40.669998</v>
      </c>
      <c r="E19" s="11">
        <v>18</v>
      </c>
      <c r="F19" s="2">
        <f t="shared" si="4"/>
        <v>25.94767950563482</v>
      </c>
      <c r="G19">
        <f t="shared" si="5"/>
        <v>31.122238161745692</v>
      </c>
      <c r="H19">
        <f t="shared" si="2"/>
        <v>50.26847921826797</v>
      </c>
      <c r="I19">
        <f t="shared" si="0"/>
        <v>99860145.243942201</v>
      </c>
      <c r="J19">
        <f t="shared" si="1"/>
        <v>139854.75605779886</v>
      </c>
      <c r="K19" s="2">
        <v>1110406.3899534196</v>
      </c>
      <c r="R19">
        <f t="shared" si="6"/>
        <v>3.6655127594180902E-5</v>
      </c>
      <c r="S19">
        <f t="shared" si="3"/>
        <v>6.3248506228217899E-4</v>
      </c>
    </row>
    <row r="20" spans="1:19" x14ac:dyDescent="0.2">
      <c r="A20" s="1">
        <v>42109</v>
      </c>
      <c r="B20" s="2">
        <v>24.5</v>
      </c>
      <c r="C20" s="2">
        <v>32.580002</v>
      </c>
      <c r="D20" s="2">
        <v>40.299999</v>
      </c>
      <c r="E20" s="11">
        <v>19</v>
      </c>
      <c r="F20">
        <f t="shared" si="4"/>
        <v>25.662514344897922</v>
      </c>
      <c r="G20">
        <f t="shared" si="5"/>
        <v>31.112594775163</v>
      </c>
      <c r="H20">
        <f t="shared" si="2"/>
        <v>50.251651334780426</v>
      </c>
      <c r="I20">
        <f t="shared" si="0"/>
        <v>99452663.39870882</v>
      </c>
      <c r="J20">
        <f t="shared" si="1"/>
        <v>547336.60129117966</v>
      </c>
      <c r="K20" s="2">
        <v>1046998.6702095419</v>
      </c>
      <c r="R20">
        <f t="shared" si="6"/>
        <v>3.6839324215257185E-5</v>
      </c>
      <c r="S20">
        <f t="shared" si="3"/>
        <v>6.6932438649743616E-4</v>
      </c>
    </row>
    <row r="21" spans="1:19" x14ac:dyDescent="0.2">
      <c r="A21" s="1">
        <v>42110</v>
      </c>
      <c r="B21" s="2">
        <v>24.360001</v>
      </c>
      <c r="C21" s="2">
        <v>32.520000000000003</v>
      </c>
      <c r="D21" s="2">
        <v>39.919998</v>
      </c>
      <c r="E21" s="11">
        <v>20</v>
      </c>
      <c r="F21" s="2">
        <f t="shared" si="4"/>
        <v>25.788807465976706</v>
      </c>
      <c r="G21">
        <f t="shared" si="5"/>
        <v>31.141247304428042</v>
      </c>
      <c r="H21">
        <f t="shared" si="2"/>
        <v>50.336058401856626</v>
      </c>
      <c r="I21">
        <f t="shared" si="0"/>
        <v>99706013.572831213</v>
      </c>
      <c r="J21">
        <f t="shared" si="1"/>
        <v>293986.42716878653</v>
      </c>
      <c r="K21" s="2">
        <v>1032143.2265970111</v>
      </c>
      <c r="R21">
        <f t="shared" si="6"/>
        <v>3.7024446447494652E-5</v>
      </c>
      <c r="S21">
        <f t="shared" si="3"/>
        <v>7.0634883294493078E-4</v>
      </c>
    </row>
    <row r="22" spans="1:19" x14ac:dyDescent="0.2">
      <c r="A22" s="1">
        <v>42111</v>
      </c>
      <c r="B22" s="2">
        <v>24.34</v>
      </c>
      <c r="C22" s="2">
        <v>32.490001999999997</v>
      </c>
      <c r="D22" s="2">
        <v>39.610000999999997</v>
      </c>
      <c r="E22" s="11">
        <v>21</v>
      </c>
      <c r="F22">
        <f t="shared" si="4"/>
        <v>25.852413714461836</v>
      </c>
      <c r="G22">
        <f t="shared" si="5"/>
        <v>31.122028519111822</v>
      </c>
      <c r="H22">
        <f t="shared" si="2"/>
        <v>51.050184288811302</v>
      </c>
      <c r="I22">
        <f t="shared" si="0"/>
        <v>100192997.2146183</v>
      </c>
      <c r="J22">
        <f t="shared" si="1"/>
        <v>-192997.21461829543</v>
      </c>
      <c r="K22" s="2">
        <v>1002418.4265913069</v>
      </c>
      <c r="R22">
        <f t="shared" si="6"/>
        <v>3.7210498942205685E-5</v>
      </c>
      <c r="S22">
        <f t="shared" si="3"/>
        <v>7.4355933188713645E-4</v>
      </c>
    </row>
    <row r="23" spans="1:19" x14ac:dyDescent="0.2">
      <c r="A23" s="1">
        <v>42114</v>
      </c>
      <c r="B23" s="2">
        <v>24.379999000000002</v>
      </c>
      <c r="C23" s="2">
        <v>32.439999</v>
      </c>
      <c r="D23" s="2">
        <v>39.860000999999997</v>
      </c>
      <c r="E23" s="11">
        <v>22</v>
      </c>
      <c r="F23" s="2">
        <f t="shared" si="4"/>
        <v>25.767653873160537</v>
      </c>
      <c r="G23">
        <f t="shared" si="5"/>
        <v>31.121957458445053</v>
      </c>
      <c r="H23">
        <f t="shared" si="2"/>
        <v>51.048176108425082</v>
      </c>
      <c r="I23">
        <f t="shared" si="0"/>
        <v>100076790.11768429</v>
      </c>
      <c r="J23">
        <f t="shared" si="1"/>
        <v>-76790.117684289813</v>
      </c>
      <c r="K23" s="2">
        <v>991218.27153067291</v>
      </c>
      <c r="R23">
        <f t="shared" si="6"/>
        <v>3.7397486374076066E-5</v>
      </c>
      <c r="S23">
        <f t="shared" si="3"/>
        <v>7.8095681826121255E-4</v>
      </c>
    </row>
    <row r="24" spans="1:19" x14ac:dyDescent="0.2">
      <c r="A24" s="1">
        <v>42115</v>
      </c>
      <c r="B24" s="2">
        <v>24.34</v>
      </c>
      <c r="C24" s="2">
        <v>32.389999000000003</v>
      </c>
      <c r="D24" s="2">
        <v>40.110000999999997</v>
      </c>
      <c r="E24" s="11">
        <v>23</v>
      </c>
      <c r="F24">
        <f t="shared" si="4"/>
        <v>25.703959562859492</v>
      </c>
      <c r="G24">
        <f t="shared" si="5"/>
        <v>31.016027508985101</v>
      </c>
      <c r="H24">
        <f t="shared" si="2"/>
        <v>50.704703298312069</v>
      </c>
      <c r="I24">
        <f t="shared" si="0"/>
        <v>99668352.376163185</v>
      </c>
      <c r="J24">
        <f t="shared" si="1"/>
        <v>331647.62383681536</v>
      </c>
      <c r="K24" s="2">
        <v>976714.00989405811</v>
      </c>
      <c r="R24">
        <f t="shared" si="6"/>
        <v>3.7585413441282471E-5</v>
      </c>
      <c r="S24">
        <f t="shared" si="3"/>
        <v>8.1854223170249498E-4</v>
      </c>
    </row>
    <row r="25" spans="1:19" x14ac:dyDescent="0.2">
      <c r="A25" s="1">
        <v>42116</v>
      </c>
      <c r="B25" s="2">
        <v>24.24</v>
      </c>
      <c r="C25" s="2">
        <v>32.229999999999997</v>
      </c>
      <c r="D25" s="2">
        <v>40.090000000000003</v>
      </c>
      <c r="E25" s="11">
        <v>24</v>
      </c>
      <c r="F25" s="2">
        <f t="shared" si="4"/>
        <v>25.959065586221168</v>
      </c>
      <c r="G25">
        <f t="shared" si="5"/>
        <v>31.150656805150486</v>
      </c>
      <c r="H25">
        <f t="shared" si="2"/>
        <v>50.57815292417061</v>
      </c>
      <c r="I25">
        <f t="shared" si="0"/>
        <v>100090626.58295742</v>
      </c>
      <c r="J25">
        <f t="shared" si="1"/>
        <v>-90626.582957416773</v>
      </c>
      <c r="K25" s="2">
        <v>958831.46459707618</v>
      </c>
      <c r="R25">
        <f t="shared" si="6"/>
        <v>3.7774284865610526E-5</v>
      </c>
      <c r="S25">
        <f t="shared" si="3"/>
        <v>8.5631651656810554E-4</v>
      </c>
    </row>
    <row r="26" spans="1:19" x14ac:dyDescent="0.2">
      <c r="A26" s="1">
        <v>42117</v>
      </c>
      <c r="B26" s="2">
        <v>24.379999000000002</v>
      </c>
      <c r="C26" s="2">
        <v>32.209999000000003</v>
      </c>
      <c r="D26" s="2">
        <v>39.970001000000003</v>
      </c>
      <c r="E26" s="11">
        <v>25</v>
      </c>
      <c r="F26">
        <f t="shared" si="4"/>
        <v>25.852346244148741</v>
      </c>
      <c r="G26">
        <f t="shared" si="5"/>
        <v>31.257094072868487</v>
      </c>
      <c r="H26">
        <f t="shared" si="2"/>
        <v>50.958457605742858</v>
      </c>
      <c r="I26">
        <f t="shared" si="0"/>
        <v>100290323.3479178</v>
      </c>
      <c r="J26">
        <f t="shared" si="1"/>
        <v>-290323.34791779518</v>
      </c>
      <c r="K26" s="2">
        <v>944241.97121344507</v>
      </c>
      <c r="R26">
        <f t="shared" si="6"/>
        <v>3.7964105392573403E-5</v>
      </c>
      <c r="S26">
        <f t="shared" si="3"/>
        <v>8.9428062196067893E-4</v>
      </c>
    </row>
    <row r="27" spans="1:19" x14ac:dyDescent="0.2">
      <c r="A27" s="1">
        <v>42118</v>
      </c>
      <c r="B27" s="2">
        <v>24.42</v>
      </c>
      <c r="C27" s="2">
        <v>32.299999</v>
      </c>
      <c r="D27" s="2">
        <v>40.150002000000001</v>
      </c>
      <c r="E27" s="11">
        <v>26</v>
      </c>
      <c r="F27" s="2">
        <f t="shared" si="4"/>
        <v>25.672600389844348</v>
      </c>
      <c r="G27">
        <f t="shared" si="5"/>
        <v>31.14105049972293</v>
      </c>
      <c r="H27">
        <f t="shared" si="2"/>
        <v>50.41412205807611</v>
      </c>
      <c r="I27">
        <f t="shared" si="0"/>
        <v>99594372.597012699</v>
      </c>
      <c r="J27">
        <f t="shared" si="1"/>
        <v>405627.40298730135</v>
      </c>
      <c r="K27" s="2">
        <v>903042.52639773488</v>
      </c>
      <c r="R27">
        <f t="shared" si="6"/>
        <v>3.8154879791531051E-5</v>
      </c>
      <c r="S27">
        <f t="shared" si="3"/>
        <v>9.3243550175221E-4</v>
      </c>
    </row>
    <row r="28" spans="1:19" x14ac:dyDescent="0.2">
      <c r="A28" s="1">
        <v>42121</v>
      </c>
      <c r="B28" s="2">
        <v>24.290001</v>
      </c>
      <c r="C28" s="2">
        <v>32.270000000000003</v>
      </c>
      <c r="D28" s="2">
        <v>39.900002000000001</v>
      </c>
      <c r="E28" s="11">
        <v>27</v>
      </c>
      <c r="F28">
        <f t="shared" si="4"/>
        <v>25.873752563863626</v>
      </c>
      <c r="G28">
        <f t="shared" si="5"/>
        <v>30.938180007127357</v>
      </c>
      <c r="H28">
        <f t="shared" si="2"/>
        <v>50.539283180988306</v>
      </c>
      <c r="I28">
        <f t="shared" si="0"/>
        <v>99713365.66170308</v>
      </c>
      <c r="J28">
        <f t="shared" si="1"/>
        <v>286634.33829692006</v>
      </c>
      <c r="K28" s="2">
        <v>901869.74353817105</v>
      </c>
      <c r="R28">
        <f t="shared" si="6"/>
        <v>3.8346612855810095E-5</v>
      </c>
      <c r="S28">
        <f t="shared" si="3"/>
        <v>9.7078211460802013E-4</v>
      </c>
    </row>
    <row r="29" spans="1:19" x14ac:dyDescent="0.2">
      <c r="A29" s="1">
        <v>42122</v>
      </c>
      <c r="B29" s="2">
        <v>24.35</v>
      </c>
      <c r="C29" s="2">
        <v>32.029998999999997</v>
      </c>
      <c r="D29" s="2">
        <v>39.75</v>
      </c>
      <c r="E29" s="11">
        <v>28</v>
      </c>
      <c r="F29" s="2">
        <f t="shared" si="4"/>
        <v>25.788799822176589</v>
      </c>
      <c r="G29">
        <f t="shared" si="5"/>
        <v>31.131074965066347</v>
      </c>
      <c r="H29">
        <f t="shared" si="2"/>
        <v>50.449228912452824</v>
      </c>
      <c r="I29">
        <f t="shared" si="0"/>
        <v>99761506.144738913</v>
      </c>
      <c r="J29">
        <f t="shared" si="1"/>
        <v>238493.85526108742</v>
      </c>
      <c r="K29" s="2">
        <v>888650.74797356129</v>
      </c>
      <c r="R29">
        <f t="shared" si="6"/>
        <v>3.8539309402824221E-5</v>
      </c>
      <c r="S29">
        <f t="shared" si="3"/>
        <v>1.0093214240108443E-3</v>
      </c>
    </row>
    <row r="30" spans="1:19" x14ac:dyDescent="0.2">
      <c r="A30" s="1">
        <v>42123</v>
      </c>
      <c r="B30" s="2">
        <v>24.33</v>
      </c>
      <c r="C30" s="2">
        <v>31.99</v>
      </c>
      <c r="D30" s="2">
        <v>39.529998999999997</v>
      </c>
      <c r="E30" s="11">
        <v>29</v>
      </c>
      <c r="F30">
        <f t="shared" si="4"/>
        <v>25.619049562268803</v>
      </c>
      <c r="G30">
        <f t="shared" si="5"/>
        <v>31.15051168583933</v>
      </c>
      <c r="H30">
        <f t="shared" si="2"/>
        <v>50.473338020069264</v>
      </c>
      <c r="I30">
        <f t="shared" si="0"/>
        <v>99567396.304378062</v>
      </c>
      <c r="J30">
        <f t="shared" si="1"/>
        <v>432603.69562193751</v>
      </c>
      <c r="K30" s="2">
        <v>879399.98707708716</v>
      </c>
      <c r="R30">
        <f t="shared" si="6"/>
        <v>3.8732974274195196E-5</v>
      </c>
      <c r="S30">
        <f t="shared" si="3"/>
        <v>1.0480543982850396E-3</v>
      </c>
    </row>
    <row r="31" spans="1:19" x14ac:dyDescent="0.2">
      <c r="A31" s="1">
        <v>42124</v>
      </c>
      <c r="B31" s="2">
        <v>24.15</v>
      </c>
      <c r="C31" s="2">
        <v>31.969999000000001</v>
      </c>
      <c r="D31" s="2">
        <v>39.330002</v>
      </c>
      <c r="E31" s="11">
        <v>30</v>
      </c>
      <c r="F31" s="2">
        <f t="shared" si="4"/>
        <v>26.034434842650064</v>
      </c>
      <c r="G31">
        <f t="shared" si="5"/>
        <v>31.062754527142776</v>
      </c>
      <c r="H31">
        <f t="shared" si="2"/>
        <v>51.594200274894462</v>
      </c>
      <c r="I31">
        <f t="shared" si="0"/>
        <v>100694984.77013965</v>
      </c>
      <c r="J31">
        <f t="shared" si="1"/>
        <v>-694984.77013964951</v>
      </c>
      <c r="K31" s="2">
        <v>876582.12040582299</v>
      </c>
      <c r="R31">
        <f t="shared" si="6"/>
        <v>3.8927612335874567E-5</v>
      </c>
      <c r="S31">
        <f t="shared" si="3"/>
        <v>1.0869820106209141E-3</v>
      </c>
    </row>
    <row r="32" spans="1:19" x14ac:dyDescent="0.2">
      <c r="A32" s="1">
        <v>42125</v>
      </c>
      <c r="B32" s="2">
        <v>24.360001</v>
      </c>
      <c r="C32" s="2">
        <v>31.860001</v>
      </c>
      <c r="D32" s="2">
        <v>40</v>
      </c>
      <c r="E32" s="11">
        <v>31</v>
      </c>
      <c r="F32">
        <f t="shared" si="4"/>
        <v>25.820594237249782</v>
      </c>
      <c r="G32">
        <f t="shared" si="5"/>
        <v>31.052597895398684</v>
      </c>
      <c r="H32">
        <f t="shared" si="2"/>
        <v>50.527079999999998</v>
      </c>
      <c r="I32">
        <f t="shared" si="0"/>
        <v>99762539.979087442</v>
      </c>
      <c r="J32">
        <f t="shared" si="1"/>
        <v>237460.02091255784</v>
      </c>
      <c r="K32" s="2">
        <v>870026.23683106899</v>
      </c>
      <c r="R32">
        <f t="shared" si="6"/>
        <v>3.9123228478265893E-5</v>
      </c>
      <c r="S32">
        <f t="shared" si="3"/>
        <v>1.12610523909918E-3</v>
      </c>
    </row>
    <row r="33" spans="1:19" x14ac:dyDescent="0.2">
      <c r="A33" s="1">
        <v>42128</v>
      </c>
      <c r="B33" s="2">
        <v>24.370000999999998</v>
      </c>
      <c r="C33" s="2">
        <v>31.74</v>
      </c>
      <c r="D33" s="2">
        <v>39.840000000000003</v>
      </c>
      <c r="E33" s="11">
        <v>32</v>
      </c>
      <c r="F33" s="2">
        <f t="shared" si="4"/>
        <v>25.460499643393494</v>
      </c>
      <c r="G33">
        <f t="shared" si="5"/>
        <v>31.140537770321366</v>
      </c>
      <c r="H33">
        <f t="shared" si="2"/>
        <v>49.965996522590352</v>
      </c>
      <c r="I33">
        <f t="shared" si="0"/>
        <v>99041168.535402924</v>
      </c>
      <c r="J33">
        <f t="shared" si="1"/>
        <v>958831.46459707618</v>
      </c>
      <c r="K33" s="2">
        <v>846693.45346082747</v>
      </c>
      <c r="R33">
        <f t="shared" si="6"/>
        <v>3.9319827616347634E-5</v>
      </c>
      <c r="S33">
        <f t="shared" si="3"/>
        <v>1.1654250667155275E-3</v>
      </c>
    </row>
    <row r="34" spans="1:19" x14ac:dyDescent="0.2">
      <c r="A34" s="1">
        <v>42129</v>
      </c>
      <c r="B34" s="2">
        <v>24.040001</v>
      </c>
      <c r="C34" s="2">
        <v>31.709999</v>
      </c>
      <c r="D34" s="2">
        <v>39.240001999999997</v>
      </c>
      <c r="E34" s="11">
        <v>33</v>
      </c>
      <c r="F34">
        <f t="shared" si="4"/>
        <v>25.552326324362507</v>
      </c>
      <c r="G34">
        <f t="shared" si="5"/>
        <v>31.002896946480512</v>
      </c>
      <c r="H34">
        <f t="shared" si="2"/>
        <v>50.445578468624952</v>
      </c>
      <c r="I34">
        <f t="shared" si="0"/>
        <v>99294746.458809763</v>
      </c>
      <c r="J34">
        <f t="shared" si="1"/>
        <v>705253.54119023681</v>
      </c>
      <c r="K34" s="2">
        <v>842730.63456624746</v>
      </c>
      <c r="R34">
        <f t="shared" si="6"/>
        <v>3.9517414689796609E-5</v>
      </c>
      <c r="S34">
        <f t="shared" si="3"/>
        <v>1.2049424814053241E-3</v>
      </c>
    </row>
    <row r="35" spans="1:19" x14ac:dyDescent="0.2">
      <c r="A35" s="1">
        <v>42130</v>
      </c>
      <c r="B35" s="2">
        <v>23.799999</v>
      </c>
      <c r="C35" s="2">
        <v>31.540001</v>
      </c>
      <c r="D35" s="2">
        <v>39.020000000000003</v>
      </c>
      <c r="E35" s="11">
        <v>34</v>
      </c>
      <c r="F35" s="2">
        <f t="shared" si="4"/>
        <v>25.864222773706842</v>
      </c>
      <c r="G35">
        <f t="shared" si="5"/>
        <v>31.367652778451085</v>
      </c>
      <c r="H35">
        <f t="shared" si="2"/>
        <v>51.211036629164532</v>
      </c>
      <c r="I35">
        <f t="shared" si="0"/>
        <v>100579938.89583789</v>
      </c>
      <c r="J35">
        <f t="shared" si="1"/>
        <v>-579938.89583788812</v>
      </c>
      <c r="K35" s="2">
        <v>823247.72352153063</v>
      </c>
      <c r="R35">
        <f t="shared" si="6"/>
        <v>3.9715994663112185E-5</v>
      </c>
      <c r="S35">
        <f t="shared" si="3"/>
        <v>1.2446584760684362E-3</v>
      </c>
    </row>
    <row r="36" spans="1:19" x14ac:dyDescent="0.2">
      <c r="A36" s="1">
        <v>42131</v>
      </c>
      <c r="B36" s="2">
        <v>23.85</v>
      </c>
      <c r="C36" s="2">
        <v>31.74</v>
      </c>
      <c r="D36" s="2">
        <v>39.389999000000003</v>
      </c>
      <c r="E36" s="11">
        <v>35</v>
      </c>
      <c r="F36">
        <f t="shared" si="4"/>
        <v>26.048078655345911</v>
      </c>
      <c r="G36">
        <f t="shared" si="5"/>
        <v>31.199461247637057</v>
      </c>
      <c r="H36">
        <f t="shared" si="2"/>
        <v>51.451221177487206</v>
      </c>
      <c r="I36">
        <f t="shared" si="0"/>
        <v>100782438.16142151</v>
      </c>
      <c r="J36">
        <f t="shared" si="1"/>
        <v>-782438.1614215076</v>
      </c>
      <c r="K36" s="2">
        <v>819701.7287452817</v>
      </c>
      <c r="R36">
        <f t="shared" si="6"/>
        <v>3.9915572525740887E-5</v>
      </c>
      <c r="S36">
        <f t="shared" si="3"/>
        <v>1.2845740485941772E-3</v>
      </c>
    </row>
    <row r="37" spans="1:19" x14ac:dyDescent="0.2">
      <c r="A37" s="1">
        <v>42132</v>
      </c>
      <c r="B37" s="2">
        <v>24.07</v>
      </c>
      <c r="C37" s="2">
        <v>31.77</v>
      </c>
      <c r="D37" s="2">
        <v>39.950001</v>
      </c>
      <c r="E37" s="11">
        <v>36</v>
      </c>
      <c r="F37" s="2">
        <f t="shared" si="4"/>
        <v>25.767108507685876</v>
      </c>
      <c r="G37">
        <f t="shared" si="5"/>
        <v>30.97377714825307</v>
      </c>
      <c r="H37">
        <f t="shared" si="2"/>
        <v>50.501428022492419</v>
      </c>
      <c r="I37">
        <f t="shared" si="0"/>
        <v>99586334.408000126</v>
      </c>
      <c r="J37">
        <f t="shared" si="1"/>
        <v>413665.59199987352</v>
      </c>
      <c r="K37" s="2">
        <v>810446.36774870753</v>
      </c>
      <c r="R37">
        <f t="shared" si="6"/>
        <v>4.011615329220189E-5</v>
      </c>
      <c r="S37">
        <f t="shared" si="3"/>
        <v>1.324690201886379E-3</v>
      </c>
    </row>
    <row r="38" spans="1:19" x14ac:dyDescent="0.2">
      <c r="A38" s="1">
        <v>42135</v>
      </c>
      <c r="B38" s="2">
        <v>24.030000999999999</v>
      </c>
      <c r="C38" s="2">
        <v>31.57</v>
      </c>
      <c r="D38" s="2">
        <v>39.770000000000003</v>
      </c>
      <c r="E38" s="11">
        <v>37</v>
      </c>
      <c r="F38">
        <f t="shared" si="4"/>
        <v>25.595183128373574</v>
      </c>
      <c r="G38">
        <f t="shared" si="5"/>
        <v>31.19961989230282</v>
      </c>
      <c r="H38">
        <f t="shared" si="2"/>
        <v>50.245276572039224</v>
      </c>
      <c r="I38">
        <f t="shared" si="0"/>
        <v>99455306.458975151</v>
      </c>
      <c r="J38">
        <f t="shared" si="1"/>
        <v>544693.54102484882</v>
      </c>
      <c r="K38" s="2">
        <v>808631.94508767128</v>
      </c>
      <c r="R38">
        <f t="shared" si="6"/>
        <v>4.0317742002212948E-5</v>
      </c>
      <c r="S38">
        <f t="shared" si="3"/>
        <v>1.365007943888592E-3</v>
      </c>
    </row>
    <row r="39" spans="1:19" x14ac:dyDescent="0.2">
      <c r="A39" s="1">
        <v>42136</v>
      </c>
      <c r="B39" s="2">
        <v>23.83</v>
      </c>
      <c r="C39" s="2">
        <v>31.6</v>
      </c>
      <c r="D39" s="2">
        <v>39.389999000000003</v>
      </c>
      <c r="E39" s="11">
        <v>38</v>
      </c>
      <c r="F39" s="2">
        <f t="shared" si="4"/>
        <v>25.745013689886701</v>
      </c>
      <c r="G39">
        <f t="shared" si="5"/>
        <v>31.150272151898733</v>
      </c>
      <c r="H39">
        <f t="shared" si="2"/>
        <v>50.639848962677043</v>
      </c>
      <c r="I39">
        <f t="shared" si="0"/>
        <v>99836411.624740273</v>
      </c>
      <c r="J39">
        <f t="shared" si="1"/>
        <v>163588.37525972724</v>
      </c>
      <c r="K39" s="2">
        <v>802241.83007349074</v>
      </c>
      <c r="R39">
        <f t="shared" si="6"/>
        <v>4.0520343720817039E-5</v>
      </c>
      <c r="S39">
        <f t="shared" si="3"/>
        <v>1.405528287609409E-3</v>
      </c>
    </row>
    <row r="40" spans="1:19" x14ac:dyDescent="0.2">
      <c r="A40" s="1">
        <v>42137</v>
      </c>
      <c r="B40" s="2">
        <v>23.77</v>
      </c>
      <c r="C40" s="2">
        <v>31.58</v>
      </c>
      <c r="D40" s="2">
        <v>39.32</v>
      </c>
      <c r="E40" s="11">
        <v>39</v>
      </c>
      <c r="F40">
        <f t="shared" si="4"/>
        <v>25.91858232814468</v>
      </c>
      <c r="G40">
        <f t="shared" si="5"/>
        <v>31.199611500000007</v>
      </c>
      <c r="H40">
        <f t="shared" si="2"/>
        <v>51.400895218718212</v>
      </c>
      <c r="I40">
        <f t="shared" si="0"/>
        <v>100577240.55739751</v>
      </c>
      <c r="J40">
        <f t="shared" si="1"/>
        <v>-577240.55739751458</v>
      </c>
      <c r="K40" s="2">
        <v>802009.12297126651</v>
      </c>
      <c r="R40">
        <f t="shared" si="6"/>
        <v>4.0723963538509589E-5</v>
      </c>
      <c r="S40">
        <f t="shared" si="3"/>
        <v>1.4462522511479185E-3</v>
      </c>
    </row>
    <row r="41" spans="1:19" x14ac:dyDescent="0.2">
      <c r="A41" s="1">
        <v>42138</v>
      </c>
      <c r="B41" s="2">
        <v>23.870000999999998</v>
      </c>
      <c r="C41" s="2">
        <v>31.610001</v>
      </c>
      <c r="D41" s="2">
        <v>39.840000000000003</v>
      </c>
      <c r="E41" s="11">
        <v>40</v>
      </c>
      <c r="F41" s="2">
        <f t="shared" si="4"/>
        <v>25.918124185248303</v>
      </c>
      <c r="G41">
        <f t="shared" si="5"/>
        <v>31.278466863382892</v>
      </c>
      <c r="H41">
        <f t="shared" si="2"/>
        <v>50.895535911897582</v>
      </c>
      <c r="I41">
        <f t="shared" si="0"/>
        <v>100366311.62793872</v>
      </c>
      <c r="J41">
        <f t="shared" si="1"/>
        <v>-366311.6279387176</v>
      </c>
      <c r="K41" s="2">
        <v>796479.17911416292</v>
      </c>
      <c r="R41">
        <f t="shared" si="6"/>
        <v>4.0928606571366416E-5</v>
      </c>
      <c r="S41">
        <f t="shared" si="3"/>
        <v>1.487180857719285E-3</v>
      </c>
    </row>
    <row r="42" spans="1:19" x14ac:dyDescent="0.2">
      <c r="A42" s="1">
        <v>42139</v>
      </c>
      <c r="B42" s="2">
        <v>23.969999000000001</v>
      </c>
      <c r="C42" s="2">
        <v>31.719999000000001</v>
      </c>
      <c r="D42" s="2">
        <v>39.970001000000003</v>
      </c>
      <c r="E42" s="11">
        <v>41</v>
      </c>
      <c r="F42">
        <f t="shared" si="4"/>
        <v>25.809999000000005</v>
      </c>
      <c r="G42">
        <f t="shared" si="5"/>
        <v>31.17</v>
      </c>
      <c r="H42">
        <f t="shared" si="2"/>
        <v>50.73</v>
      </c>
      <c r="I42">
        <f t="shared" si="0"/>
        <v>100000000</v>
      </c>
      <c r="J42">
        <f t="shared" si="1"/>
        <v>0</v>
      </c>
      <c r="K42" s="2">
        <v>794484.16207283735</v>
      </c>
      <c r="R42">
        <f t="shared" si="6"/>
        <v>4.1134277961172277E-5</v>
      </c>
      <c r="S42">
        <f t="shared" si="3"/>
        <v>1.5283151356804572E-3</v>
      </c>
    </row>
    <row r="43" spans="1:19" x14ac:dyDescent="0.2">
      <c r="A43" s="1">
        <v>42142</v>
      </c>
      <c r="B43" s="2">
        <v>23.969999000000001</v>
      </c>
      <c r="C43" s="2">
        <v>31.719999000000001</v>
      </c>
      <c r="D43" s="2">
        <v>39.970001000000003</v>
      </c>
      <c r="E43" s="11">
        <v>42</v>
      </c>
      <c r="F43" s="2">
        <f t="shared" si="4"/>
        <v>25.842302955456944</v>
      </c>
      <c r="G43">
        <f t="shared" si="5"/>
        <v>31.002947661820546</v>
      </c>
      <c r="H43">
        <f t="shared" si="2"/>
        <v>51.554978676883188</v>
      </c>
      <c r="I43">
        <f t="shared" si="0"/>
        <v>100344091.78348239</v>
      </c>
      <c r="J43">
        <f t="shared" si="1"/>
        <v>-344091.78348238766</v>
      </c>
      <c r="K43" s="2">
        <v>793052.00496086478</v>
      </c>
      <c r="R43">
        <f t="shared" si="6"/>
        <v>4.1340982875550033E-5</v>
      </c>
      <c r="S43">
        <f t="shared" si="3"/>
        <v>1.5696561185560072E-3</v>
      </c>
    </row>
    <row r="44" spans="1:19" x14ac:dyDescent="0.2">
      <c r="A44" s="1">
        <v>42143</v>
      </c>
      <c r="B44" s="2">
        <v>24</v>
      </c>
      <c r="C44" s="2">
        <v>31.549999</v>
      </c>
      <c r="D44" s="2">
        <v>40.619999</v>
      </c>
      <c r="E44" s="11">
        <v>43</v>
      </c>
      <c r="F44">
        <f t="shared" si="4"/>
        <v>25.713211503750003</v>
      </c>
      <c r="G44">
        <f t="shared" si="5"/>
        <v>31.219398770820884</v>
      </c>
      <c r="H44">
        <f t="shared" si="2"/>
        <v>50.56764776040491</v>
      </c>
      <c r="I44">
        <f t="shared" si="0"/>
        <v>99828209.019448966</v>
      </c>
      <c r="J44">
        <f t="shared" si="1"/>
        <v>171790.98055103421</v>
      </c>
      <c r="K44" s="2">
        <v>792603.80996710062</v>
      </c>
      <c r="R44">
        <f t="shared" si="6"/>
        <v>4.15487265080905E-5</v>
      </c>
      <c r="S44">
        <f t="shared" si="3"/>
        <v>1.6112048450640977E-3</v>
      </c>
    </row>
    <row r="45" spans="1:19" x14ac:dyDescent="0.2">
      <c r="A45" s="1">
        <v>42144</v>
      </c>
      <c r="B45" s="2">
        <v>23.91</v>
      </c>
      <c r="C45" s="2">
        <v>31.6</v>
      </c>
      <c r="D45" s="2">
        <v>40.490001999999997</v>
      </c>
      <c r="E45" s="11">
        <v>44</v>
      </c>
      <c r="F45" s="2">
        <f t="shared" si="4"/>
        <v>26.047480136344671</v>
      </c>
      <c r="G45">
        <f t="shared" si="5"/>
        <v>31.268640226898736</v>
      </c>
      <c r="H45">
        <f t="shared" si="2"/>
        <v>51.018166181616884</v>
      </c>
      <c r="I45">
        <f t="shared" si="0"/>
        <v>100603211.82265462</v>
      </c>
      <c r="J45">
        <f t="shared" si="1"/>
        <v>-603211.82265461981</v>
      </c>
      <c r="K45" s="2">
        <v>790327.70954759419</v>
      </c>
      <c r="R45">
        <f t="shared" si="6"/>
        <v>4.1757514078482901E-5</v>
      </c>
      <c r="S45">
        <f t="shared" si="3"/>
        <v>1.6529623591425805E-3</v>
      </c>
    </row>
    <row r="46" spans="1:19" x14ac:dyDescent="0.2">
      <c r="A46" s="1">
        <v>42145</v>
      </c>
      <c r="B46" s="2">
        <v>24.129999000000002</v>
      </c>
      <c r="C46" s="2">
        <v>31.700001</v>
      </c>
      <c r="D46" s="2">
        <v>40.720001000000003</v>
      </c>
      <c r="E46" s="11">
        <v>45</v>
      </c>
      <c r="F46">
        <f t="shared" si="4"/>
        <v>25.809999000000001</v>
      </c>
      <c r="G46">
        <f t="shared" si="5"/>
        <v>31.111001189873779</v>
      </c>
      <c r="H46">
        <f t="shared" si="2"/>
        <v>50.879497768185217</v>
      </c>
      <c r="I46">
        <f t="shared" si="0"/>
        <v>100022159.64259657</v>
      </c>
      <c r="J46">
        <f t="shared" si="1"/>
        <v>-22159.642596572638</v>
      </c>
      <c r="K46" s="2">
        <v>773765.42986932397</v>
      </c>
      <c r="R46">
        <f t="shared" si="6"/>
        <v>4.1967350832646124E-5</v>
      </c>
      <c r="S46">
        <f t="shared" si="3"/>
        <v>1.6949297099752266E-3</v>
      </c>
    </row>
    <row r="47" spans="1:19" x14ac:dyDescent="0.2">
      <c r="A47" s="1">
        <v>42146</v>
      </c>
      <c r="B47" s="2">
        <v>24.129999000000002</v>
      </c>
      <c r="C47" s="2">
        <v>31.639999</v>
      </c>
      <c r="D47" s="2">
        <v>40.840000000000003</v>
      </c>
      <c r="E47" s="11">
        <v>46</v>
      </c>
      <c r="F47" s="2">
        <f t="shared" si="4"/>
        <v>25.799304910456023</v>
      </c>
      <c r="G47">
        <f t="shared" si="5"/>
        <v>31.160148545832762</v>
      </c>
      <c r="H47">
        <f t="shared" si="2"/>
        <v>50.829370679236035</v>
      </c>
      <c r="I47">
        <f t="shared" si="0"/>
        <v>100033200.63386922</v>
      </c>
      <c r="J47">
        <f t="shared" si="1"/>
        <v>-33200.633869215846</v>
      </c>
      <c r="K47" s="2">
        <v>766143.70772568882</v>
      </c>
      <c r="R47">
        <f t="shared" si="6"/>
        <v>4.2178242042860433E-5</v>
      </c>
      <c r="S47">
        <f t="shared" si="3"/>
        <v>1.7371079520180871E-3</v>
      </c>
    </row>
    <row r="48" spans="1:19" x14ac:dyDescent="0.2">
      <c r="A48" s="1">
        <v>42149</v>
      </c>
      <c r="B48" s="2">
        <v>24.120000999999998</v>
      </c>
      <c r="C48" s="2">
        <v>31.629999000000002</v>
      </c>
      <c r="D48" s="2">
        <v>40.919998</v>
      </c>
      <c r="E48" s="11">
        <v>47</v>
      </c>
      <c r="F48">
        <f t="shared" si="4"/>
        <v>25.55318096006717</v>
      </c>
      <c r="G48">
        <f t="shared" si="5"/>
        <v>31.307964948086152</v>
      </c>
      <c r="H48">
        <f t="shared" si="2"/>
        <v>50.457261770394027</v>
      </c>
      <c r="I48">
        <f t="shared" si="0"/>
        <v>99645367.604986757</v>
      </c>
      <c r="J48">
        <f t="shared" si="1"/>
        <v>354632.39501324296</v>
      </c>
      <c r="K48" s="2">
        <v>748822.32115472853</v>
      </c>
      <c r="R48">
        <f t="shared" si="6"/>
        <v>4.2390193007899931E-5</v>
      </c>
      <c r="S48">
        <f t="shared" si="3"/>
        <v>1.7794981450259871E-3</v>
      </c>
    </row>
    <row r="49" spans="1:19" x14ac:dyDescent="0.2">
      <c r="A49" s="1">
        <v>42150</v>
      </c>
      <c r="B49" s="2">
        <v>23.879999000000002</v>
      </c>
      <c r="C49" s="2">
        <v>31.77</v>
      </c>
      <c r="D49" s="2">
        <v>40.700001</v>
      </c>
      <c r="E49" s="11">
        <v>48</v>
      </c>
      <c r="F49" s="2">
        <f t="shared" si="4"/>
        <v>25.95050678142826</v>
      </c>
      <c r="G49">
        <f t="shared" si="5"/>
        <v>31.25830126440038</v>
      </c>
      <c r="H49">
        <f t="shared" si="2"/>
        <v>51.353218657906169</v>
      </c>
      <c r="I49">
        <f t="shared" si="0"/>
        <v>100658239.08984731</v>
      </c>
      <c r="J49">
        <f t="shared" si="1"/>
        <v>-658239.08984731138</v>
      </c>
      <c r="K49" s="2">
        <v>745796.17079102993</v>
      </c>
      <c r="R49">
        <f t="shared" si="6"/>
        <v>4.2603209053165761E-5</v>
      </c>
      <c r="S49">
        <f t="shared" si="3"/>
        <v>1.8221013540791529E-3</v>
      </c>
    </row>
    <row r="50" spans="1:19" x14ac:dyDescent="0.2">
      <c r="A50" s="1">
        <v>42151</v>
      </c>
      <c r="B50" s="2">
        <v>24.01</v>
      </c>
      <c r="C50" s="2">
        <v>31.860001</v>
      </c>
      <c r="D50" s="2">
        <v>41.200001</v>
      </c>
      <c r="E50" s="11">
        <v>49</v>
      </c>
      <c r="F50">
        <f t="shared" si="4"/>
        <v>25.799249312786337</v>
      </c>
      <c r="G50">
        <f t="shared" si="5"/>
        <v>31.199348324879214</v>
      </c>
      <c r="H50">
        <f t="shared" si="2"/>
        <v>50.520674726925371</v>
      </c>
      <c r="I50">
        <f t="shared" si="0"/>
        <v>99894589.366804004</v>
      </c>
      <c r="J50">
        <f t="shared" si="1"/>
        <v>105410.63319599628</v>
      </c>
      <c r="K50" s="2">
        <v>742534.44933965802</v>
      </c>
      <c r="R50">
        <f t="shared" si="6"/>
        <v>4.2817295530819855E-5</v>
      </c>
      <c r="S50">
        <f t="shared" si="3"/>
        <v>1.8649186496099727E-3</v>
      </c>
    </row>
    <row r="51" spans="1:19" x14ac:dyDescent="0.2">
      <c r="A51" s="1">
        <v>42152</v>
      </c>
      <c r="B51" s="2">
        <v>24</v>
      </c>
      <c r="C51" s="2">
        <v>31.889999</v>
      </c>
      <c r="D51" s="2">
        <v>41.029998999999997</v>
      </c>
      <c r="E51" s="11">
        <v>50</v>
      </c>
      <c r="F51" s="2">
        <f t="shared" si="4"/>
        <v>25.648686506250002</v>
      </c>
      <c r="G51">
        <f t="shared" si="5"/>
        <v>31.238419569407956</v>
      </c>
      <c r="H51">
        <f t="shared" si="2"/>
        <v>50.383805761243138</v>
      </c>
      <c r="I51">
        <f t="shared" si="0"/>
        <v>99653349.072376013</v>
      </c>
      <c r="J51">
        <f t="shared" si="1"/>
        <v>346650.9276239872</v>
      </c>
      <c r="K51" s="2">
        <v>732560.25750531256</v>
      </c>
      <c r="R51">
        <f t="shared" si="6"/>
        <v>4.3032457819919457E-5</v>
      </c>
      <c r="S51">
        <f t="shared" si="3"/>
        <v>1.9079511074298922E-3</v>
      </c>
    </row>
    <row r="52" spans="1:19" x14ac:dyDescent="0.2">
      <c r="A52" s="1">
        <v>42153</v>
      </c>
      <c r="B52" s="2">
        <v>23.85</v>
      </c>
      <c r="C52" s="2">
        <v>31.959999</v>
      </c>
      <c r="D52" s="2">
        <v>40.75</v>
      </c>
      <c r="E52" s="11">
        <v>51</v>
      </c>
      <c r="F52">
        <f t="shared" si="4"/>
        <v>25.918218107337484</v>
      </c>
      <c r="G52">
        <f t="shared" si="5"/>
        <v>31.150496317912904</v>
      </c>
      <c r="H52">
        <f t="shared" si="2"/>
        <v>51.078572988220856</v>
      </c>
      <c r="I52">
        <f t="shared" si="0"/>
        <v>100330986.03632317</v>
      </c>
      <c r="J52">
        <f t="shared" si="1"/>
        <v>-330986.03632317483</v>
      </c>
      <c r="K52" s="2">
        <v>727254.5330350399</v>
      </c>
      <c r="R52">
        <f t="shared" si="6"/>
        <v>4.3248701326552215E-5</v>
      </c>
      <c r="S52">
        <f t="shared" si="3"/>
        <v>1.9511998087564444E-3</v>
      </c>
    </row>
    <row r="53" spans="1:19" x14ac:dyDescent="0.2">
      <c r="A53" s="1">
        <v>42156</v>
      </c>
      <c r="B53" s="2">
        <v>23.950001</v>
      </c>
      <c r="C53" s="2">
        <v>31.940000999999999</v>
      </c>
      <c r="D53" s="2">
        <v>41.029998999999997</v>
      </c>
      <c r="E53" s="11">
        <v>52</v>
      </c>
      <c r="F53" s="2">
        <f t="shared" si="4"/>
        <v>25.83155007884973</v>
      </c>
      <c r="G53">
        <f t="shared" si="5"/>
        <v>31.033373130764776</v>
      </c>
      <c r="H53">
        <f t="shared" si="2"/>
        <v>50.309619780151593</v>
      </c>
      <c r="I53">
        <f t="shared" si="0"/>
        <v>99627211.205453768</v>
      </c>
      <c r="J53">
        <f t="shared" si="1"/>
        <v>372788.79454623163</v>
      </c>
      <c r="K53" s="2">
        <v>710624.77597740293</v>
      </c>
      <c r="R53">
        <f t="shared" si="6"/>
        <v>4.3466031483972073E-5</v>
      </c>
      <c r="S53">
        <f t="shared" si="3"/>
        <v>1.9946658402404164E-3</v>
      </c>
    </row>
    <row r="54" spans="1:19" x14ac:dyDescent="0.2">
      <c r="A54" s="1">
        <v>42157</v>
      </c>
      <c r="B54" s="2">
        <v>23.969999000000001</v>
      </c>
      <c r="C54" s="2">
        <v>31.799999</v>
      </c>
      <c r="D54" s="2">
        <v>40.689999</v>
      </c>
      <c r="E54" s="11">
        <v>53</v>
      </c>
      <c r="F54">
        <f t="shared" si="4"/>
        <v>25.917676339077026</v>
      </c>
      <c r="G54">
        <f t="shared" si="5"/>
        <v>30.973963238174949</v>
      </c>
      <c r="H54">
        <f t="shared" si="2"/>
        <v>51.116491794457893</v>
      </c>
      <c r="I54">
        <f t="shared" si="0"/>
        <v>100154450.75494909</v>
      </c>
      <c r="J54">
        <f t="shared" si="1"/>
        <v>-154450.75494909286</v>
      </c>
      <c r="K54" s="2">
        <v>706692.98473347723</v>
      </c>
      <c r="R54">
        <f t="shared" si="6"/>
        <v>4.3684453752735747E-5</v>
      </c>
      <c r="S54">
        <f t="shared" si="3"/>
        <v>2.0383502939931523E-3</v>
      </c>
    </row>
    <row r="55" spans="1:19" x14ac:dyDescent="0.2">
      <c r="A55" s="1">
        <v>42158</v>
      </c>
      <c r="B55" s="2">
        <v>24.07</v>
      </c>
      <c r="C55" s="2">
        <v>31.6</v>
      </c>
      <c r="D55" s="2">
        <v>41</v>
      </c>
      <c r="E55" s="11">
        <v>54</v>
      </c>
      <c r="F55" s="2">
        <f t="shared" si="4"/>
        <v>25.584819358122104</v>
      </c>
      <c r="G55">
        <f t="shared" si="5"/>
        <v>31.327822784810127</v>
      </c>
      <c r="H55">
        <f t="shared" si="2"/>
        <v>50.420670731707318</v>
      </c>
      <c r="I55">
        <f t="shared" si="0"/>
        <v>99688930.446188852</v>
      </c>
      <c r="J55">
        <f t="shared" si="1"/>
        <v>311069.55381114781</v>
      </c>
      <c r="K55" s="2">
        <v>705333.65932504833</v>
      </c>
      <c r="R55">
        <f t="shared" si="6"/>
        <v>4.3903973620839946E-5</v>
      </c>
      <c r="S55">
        <f t="shared" si="3"/>
        <v>2.0822542676139921E-3</v>
      </c>
    </row>
    <row r="56" spans="1:19" x14ac:dyDescent="0.2">
      <c r="A56" s="1">
        <v>42159</v>
      </c>
      <c r="B56" s="2">
        <v>23.860001</v>
      </c>
      <c r="C56" s="2">
        <v>31.76</v>
      </c>
      <c r="D56" s="2">
        <v>40.75</v>
      </c>
      <c r="E56" s="11">
        <v>55</v>
      </c>
      <c r="F56">
        <f t="shared" si="4"/>
        <v>25.74509323742279</v>
      </c>
      <c r="G56">
        <f t="shared" si="5"/>
        <v>30.973714383816123</v>
      </c>
      <c r="H56">
        <f t="shared" si="2"/>
        <v>50.219587730061349</v>
      </c>
      <c r="I56">
        <f t="shared" si="0"/>
        <v>99389739.042858332</v>
      </c>
      <c r="J56">
        <f t="shared" si="1"/>
        <v>610260.9571416676</v>
      </c>
      <c r="K56" s="2">
        <v>705253.54119023681</v>
      </c>
      <c r="R56">
        <f t="shared" si="6"/>
        <v>4.4124596603859244E-5</v>
      </c>
      <c r="S56">
        <f t="shared" si="3"/>
        <v>2.1263788642178513E-3</v>
      </c>
    </row>
    <row r="57" spans="1:19" x14ac:dyDescent="0.2">
      <c r="A57" s="1">
        <v>42160</v>
      </c>
      <c r="B57" s="2">
        <v>23.799999</v>
      </c>
      <c r="C57" s="2">
        <v>31.559999000000001</v>
      </c>
      <c r="D57" s="2">
        <v>40.340000000000003</v>
      </c>
      <c r="E57" s="11">
        <v>56</v>
      </c>
      <c r="F57" s="2">
        <f t="shared" si="4"/>
        <v>25.408752183981186</v>
      </c>
      <c r="G57">
        <f t="shared" si="5"/>
        <v>31.199630266147981</v>
      </c>
      <c r="H57">
        <f t="shared" si="2"/>
        <v>50.327580565195831</v>
      </c>
      <c r="I57">
        <f t="shared" si="0"/>
        <v>99251177.678845271</v>
      </c>
      <c r="J57">
        <f t="shared" si="1"/>
        <v>748822.32115472853</v>
      </c>
      <c r="K57" s="2">
        <v>700712.04847754538</v>
      </c>
      <c r="R57">
        <f t="shared" si="6"/>
        <v>4.4346328245084669E-5</v>
      </c>
      <c r="S57">
        <f t="shared" si="3"/>
        <v>2.1707251924629359E-3</v>
      </c>
    </row>
    <row r="58" spans="1:19" x14ac:dyDescent="0.2">
      <c r="A58" s="1">
        <v>42163</v>
      </c>
      <c r="B58" s="2">
        <v>23.43</v>
      </c>
      <c r="C58" s="2">
        <v>31.59</v>
      </c>
      <c r="D58" s="2">
        <v>40.020000000000003</v>
      </c>
      <c r="E58" s="11">
        <v>57</v>
      </c>
      <c r="F58">
        <f t="shared" si="4"/>
        <v>25.964220078104994</v>
      </c>
      <c r="G58">
        <f t="shared" si="5"/>
        <v>31.03186233523267</v>
      </c>
      <c r="H58">
        <f t="shared" si="2"/>
        <v>50.413095952023987</v>
      </c>
      <c r="I58">
        <f t="shared" si="0"/>
        <v>99866616.023174658</v>
      </c>
      <c r="J58">
        <f t="shared" si="1"/>
        <v>133383.97682534158</v>
      </c>
      <c r="K58" s="2">
        <v>700455.976910308</v>
      </c>
      <c r="R58">
        <f t="shared" si="6"/>
        <v>4.4569174115662982E-5</v>
      </c>
      <c r="S58">
        <f t="shared" si="3"/>
        <v>2.2152943665785987E-3</v>
      </c>
    </row>
    <row r="59" spans="1:19" x14ac:dyDescent="0.2">
      <c r="A59" s="1">
        <v>42164</v>
      </c>
      <c r="B59" s="2">
        <v>23.57</v>
      </c>
      <c r="C59" s="2">
        <v>31.450001</v>
      </c>
      <c r="D59" s="2">
        <v>39.770000000000003</v>
      </c>
      <c r="E59" s="11">
        <v>58</v>
      </c>
      <c r="F59" s="2">
        <f t="shared" si="4"/>
        <v>25.886650426389522</v>
      </c>
      <c r="G59">
        <f t="shared" si="5"/>
        <v>31.080801274696306</v>
      </c>
      <c r="H59">
        <f t="shared" si="2"/>
        <v>51.201965030676384</v>
      </c>
      <c r="I59">
        <f t="shared" si="0"/>
        <v>100282889.32797946</v>
      </c>
      <c r="J59">
        <f t="shared" si="1"/>
        <v>-282889.32797946036</v>
      </c>
      <c r="K59" s="2">
        <v>699153.87862430513</v>
      </c>
      <c r="R59">
        <f t="shared" si="6"/>
        <v>4.4793139814736675E-5</v>
      </c>
      <c r="S59">
        <f t="shared" si="3"/>
        <v>2.2600875063933353E-3</v>
      </c>
    </row>
    <row r="60" spans="1:19" x14ac:dyDescent="0.2">
      <c r="A60" s="1">
        <v>42165</v>
      </c>
      <c r="B60" s="2">
        <v>23.639999</v>
      </c>
      <c r="C60" s="2">
        <v>31.360001</v>
      </c>
      <c r="D60" s="2">
        <v>40.139999000000003</v>
      </c>
      <c r="E60" s="11">
        <v>59</v>
      </c>
      <c r="F60">
        <f t="shared" si="4"/>
        <v>25.78816531210509</v>
      </c>
      <c r="G60">
        <f t="shared" si="5"/>
        <v>31.33897002012213</v>
      </c>
      <c r="H60">
        <f t="shared" si="2"/>
        <v>50.856386455316041</v>
      </c>
      <c r="I60">
        <f t="shared" si="0"/>
        <v>100234864.92709431</v>
      </c>
      <c r="J60">
        <f t="shared" si="1"/>
        <v>-234864.92709431052</v>
      </c>
      <c r="K60" s="2">
        <v>686065.54464396834</v>
      </c>
      <c r="R60">
        <f t="shared" si="6"/>
        <v>4.5018230969584592E-5</v>
      </c>
      <c r="S60">
        <f t="shared" si="3"/>
        <v>2.3051057373629199E-3</v>
      </c>
    </row>
    <row r="61" spans="1:19" x14ac:dyDescent="0.2">
      <c r="A61" s="1">
        <v>42166</v>
      </c>
      <c r="B61" s="2">
        <v>23.620000999999998</v>
      </c>
      <c r="C61" s="2">
        <v>31.530000999999999</v>
      </c>
      <c r="D61" s="2">
        <v>40.240001999999997</v>
      </c>
      <c r="E61" s="11">
        <v>60</v>
      </c>
      <c r="F61" s="2">
        <f t="shared" si="4"/>
        <v>25.624236949016179</v>
      </c>
      <c r="G61">
        <f t="shared" si="5"/>
        <v>31.209542302266343</v>
      </c>
      <c r="H61">
        <f t="shared" si="2"/>
        <v>50.515680888882663</v>
      </c>
      <c r="I61">
        <f t="shared" si="0"/>
        <v>99665754.84338598</v>
      </c>
      <c r="J61">
        <f t="shared" si="1"/>
        <v>334245.15661402047</v>
      </c>
      <c r="K61" s="2">
        <v>664870.72172126174</v>
      </c>
      <c r="R61">
        <f t="shared" si="6"/>
        <v>4.524445323576341E-5</v>
      </c>
      <c r="S61">
        <f t="shared" si="3"/>
        <v>2.3503501905986833E-3</v>
      </c>
    </row>
    <row r="62" spans="1:19" x14ac:dyDescent="0.2">
      <c r="A62" s="1">
        <v>42167</v>
      </c>
      <c r="B62" s="2">
        <v>23.450001</v>
      </c>
      <c r="C62" s="2">
        <v>31.57</v>
      </c>
      <c r="D62" s="2">
        <v>40.07</v>
      </c>
      <c r="E62" s="11">
        <v>61</v>
      </c>
      <c r="F62">
        <f t="shared" si="4"/>
        <v>25.832009590106246</v>
      </c>
      <c r="G62">
        <f t="shared" si="5"/>
        <v>31.248986379474182</v>
      </c>
      <c r="H62">
        <f t="shared" si="2"/>
        <v>50.502112534814074</v>
      </c>
      <c r="I62">
        <f t="shared" si="0"/>
        <v>99983774.644525036</v>
      </c>
      <c r="J62">
        <f t="shared" si="1"/>
        <v>16225.355474963784</v>
      </c>
      <c r="K62" s="2">
        <v>649831.44963827729</v>
      </c>
      <c r="R62">
        <f t="shared" si="6"/>
        <v>4.5471812297249645E-5</v>
      </c>
      <c r="S62">
        <f t="shared" si="3"/>
        <v>2.3958220028959328E-3</v>
      </c>
    </row>
    <row r="63" spans="1:19" x14ac:dyDescent="0.2">
      <c r="A63" s="1">
        <v>42170</v>
      </c>
      <c r="B63" s="2">
        <v>23.469999000000001</v>
      </c>
      <c r="C63" s="2">
        <v>31.65</v>
      </c>
      <c r="D63" s="2">
        <v>39.889999000000003</v>
      </c>
      <c r="E63" s="11">
        <v>62</v>
      </c>
      <c r="F63" s="2">
        <f t="shared" si="4"/>
        <v>25.799001982488413</v>
      </c>
      <c r="G63">
        <f t="shared" si="5"/>
        <v>31.189696682464461</v>
      </c>
      <c r="H63">
        <f t="shared" si="2"/>
        <v>50.86989347881407</v>
      </c>
      <c r="I63">
        <f t="shared" si="0"/>
        <v>100089932.50331444</v>
      </c>
      <c r="J63">
        <f t="shared" si="1"/>
        <v>-89932.503314435482</v>
      </c>
      <c r="K63" s="2">
        <v>649196.55598342419</v>
      </c>
      <c r="R63">
        <f t="shared" si="6"/>
        <v>4.5700313866582572E-5</v>
      </c>
      <c r="S63">
        <f t="shared" si="3"/>
        <v>2.4415223167625153E-3</v>
      </c>
    </row>
    <row r="64" spans="1:19" x14ac:dyDescent="0.2">
      <c r="A64" s="1">
        <v>42171</v>
      </c>
      <c r="B64" s="2">
        <v>23.459999</v>
      </c>
      <c r="C64" s="2">
        <v>31.67</v>
      </c>
      <c r="D64" s="2">
        <v>40</v>
      </c>
      <c r="E64" s="11">
        <v>63</v>
      </c>
      <c r="F64">
        <f t="shared" si="4"/>
        <v>25.600967703792314</v>
      </c>
      <c r="G64">
        <f t="shared" si="5"/>
        <v>31.061735675086837</v>
      </c>
      <c r="H64">
        <f t="shared" si="2"/>
        <v>49.943686268249998</v>
      </c>
      <c r="I64">
        <f t="shared" si="0"/>
        <v>99129973.763168931</v>
      </c>
      <c r="J64">
        <f t="shared" si="1"/>
        <v>870026.23683106899</v>
      </c>
      <c r="K64" s="2">
        <v>648048.93962554634</v>
      </c>
      <c r="R64">
        <f t="shared" si="6"/>
        <v>4.5929963685007594E-5</v>
      </c>
      <c r="S64">
        <f t="shared" si="3"/>
        <v>2.4874522804475231E-3</v>
      </c>
    </row>
    <row r="65" spans="1:19" x14ac:dyDescent="0.2">
      <c r="A65" s="1">
        <v>42172</v>
      </c>
      <c r="B65" s="2">
        <v>23.27</v>
      </c>
      <c r="C65" s="2">
        <v>31.559999000000001</v>
      </c>
      <c r="D65" s="2">
        <v>39.380001</v>
      </c>
      <c r="E65" s="11">
        <v>64</v>
      </c>
      <c r="F65" s="2">
        <f t="shared" si="4"/>
        <v>25.89873126987538</v>
      </c>
      <c r="G65">
        <f t="shared" si="5"/>
        <v>31.110742430631888</v>
      </c>
      <c r="H65">
        <f t="shared" si="2"/>
        <v>51.193759529361103</v>
      </c>
      <c r="I65">
        <f t="shared" si="0"/>
        <v>100328039.42732938</v>
      </c>
      <c r="J65">
        <f t="shared" si="1"/>
        <v>-328039.42732937634</v>
      </c>
      <c r="K65" s="2">
        <v>644557.34110029042</v>
      </c>
      <c r="R65">
        <f t="shared" si="6"/>
        <v>4.6160767522620707E-5</v>
      </c>
      <c r="S65">
        <f t="shared" si="3"/>
        <v>2.5336130479701436E-3</v>
      </c>
    </row>
    <row r="66" spans="1:19" x14ac:dyDescent="0.2">
      <c r="A66" s="1">
        <v>42173</v>
      </c>
      <c r="B66" s="2">
        <v>23.35</v>
      </c>
      <c r="C66" s="2">
        <v>31.5</v>
      </c>
      <c r="D66" s="2">
        <v>39.740001999999997</v>
      </c>
      <c r="E66" s="11">
        <v>65</v>
      </c>
      <c r="F66">
        <f t="shared" si="4"/>
        <v>25.622088943040684</v>
      </c>
      <c r="G66">
        <f t="shared" si="5"/>
        <v>31.278848608571433</v>
      </c>
      <c r="H66">
        <f t="shared" si="2"/>
        <v>50.691699745510839</v>
      </c>
      <c r="I66">
        <f t="shared" si="0"/>
        <v>99844755.875756025</v>
      </c>
      <c r="J66">
        <f t="shared" si="1"/>
        <v>155244.12424397469</v>
      </c>
      <c r="K66" s="2">
        <v>641616.84190063179</v>
      </c>
      <c r="R66">
        <f t="shared" si="6"/>
        <v>4.639273117851327E-5</v>
      </c>
      <c r="S66">
        <f t="shared" si="3"/>
        <v>2.5800057791486568E-3</v>
      </c>
    </row>
    <row r="67" spans="1:19" x14ac:dyDescent="0.2">
      <c r="A67" s="1">
        <v>42174</v>
      </c>
      <c r="B67" s="2">
        <v>23.18</v>
      </c>
      <c r="C67" s="2">
        <v>31.610001</v>
      </c>
      <c r="D67" s="2">
        <v>39.709999000000003</v>
      </c>
      <c r="E67" s="11">
        <v>66</v>
      </c>
      <c r="F67" s="2">
        <f t="shared" si="4"/>
        <v>26.066094762295084</v>
      </c>
      <c r="G67">
        <f t="shared" si="5"/>
        <v>31.051669375144911</v>
      </c>
      <c r="H67">
        <f t="shared" si="2"/>
        <v>51.496509751360101</v>
      </c>
      <c r="I67">
        <f t="shared" ref="I67:I130" si="7">$M$3*F67/$B$1002+$N$3*G67/$C$1002+$O$3*H67/$D$1002</f>
        <v>100667699.53982249</v>
      </c>
      <c r="J67">
        <f t="shared" ref="J67:J130" si="8">100000000-I67</f>
        <v>-667699.53982248902</v>
      </c>
      <c r="K67" s="2">
        <v>639757.13167567551</v>
      </c>
      <c r="R67">
        <f t="shared" si="6"/>
        <v>4.6625860480917864E-5</v>
      </c>
      <c r="S67">
        <f t="shared" si="3"/>
        <v>2.6266316396295749E-3</v>
      </c>
    </row>
    <row r="68" spans="1:19" x14ac:dyDescent="0.2">
      <c r="A68" s="1">
        <v>42177</v>
      </c>
      <c r="B68" s="2">
        <v>23.41</v>
      </c>
      <c r="C68" s="2">
        <v>31.49</v>
      </c>
      <c r="D68" s="2">
        <v>40.310001</v>
      </c>
      <c r="E68" s="11">
        <v>67</v>
      </c>
      <c r="F68">
        <f t="shared" si="4"/>
        <v>25.953327734728706</v>
      </c>
      <c r="G68">
        <f t="shared" si="5"/>
        <v>31.100711336932363</v>
      </c>
      <c r="H68">
        <f t="shared" si="2"/>
        <v>50.868430852680952</v>
      </c>
      <c r="I68">
        <f t="shared" si="7"/>
        <v>100198423.70945637</v>
      </c>
      <c r="J68">
        <f t="shared" si="8"/>
        <v>-198423.70945636928</v>
      </c>
      <c r="K68" s="2">
        <v>638844.5178886205</v>
      </c>
      <c r="R68">
        <f t="shared" si="6"/>
        <v>4.6860161287354649E-5</v>
      </c>
      <c r="S68">
        <f t="shared" si="3"/>
        <v>2.6734918009169296E-3</v>
      </c>
    </row>
    <row r="69" spans="1:19" x14ac:dyDescent="0.2">
      <c r="A69" s="1">
        <v>42178</v>
      </c>
      <c r="B69" s="2">
        <v>23.540001</v>
      </c>
      <c r="C69" s="2">
        <v>31.42</v>
      </c>
      <c r="D69" s="2">
        <v>40.419998</v>
      </c>
      <c r="E69" s="11">
        <v>68</v>
      </c>
      <c r="F69" s="2">
        <f t="shared" si="4"/>
        <v>25.897713521337533</v>
      </c>
      <c r="G69">
        <f t="shared" si="5"/>
        <v>31.289046186187143</v>
      </c>
      <c r="H69">
        <f t="shared" ref="H69:H132" si="9">$D$1002*D70/D69</f>
        <v>50.629596765442692</v>
      </c>
      <c r="I69">
        <f t="shared" si="7"/>
        <v>100193245.33804537</v>
      </c>
      <c r="J69">
        <f t="shared" si="8"/>
        <v>-193245.33804537356</v>
      </c>
      <c r="K69" s="2">
        <v>638147.06689624488</v>
      </c>
      <c r="R69">
        <f t="shared" si="6"/>
        <v>4.7095639484778528E-5</v>
      </c>
      <c r="S69">
        <f t="shared" si="3"/>
        <v>2.7205874404017082E-3</v>
      </c>
    </row>
    <row r="70" spans="1:19" x14ac:dyDescent="0.2">
      <c r="A70" s="1">
        <v>42179</v>
      </c>
      <c r="B70" s="2">
        <v>23.620000999999998</v>
      </c>
      <c r="C70" s="2">
        <v>31.540001</v>
      </c>
      <c r="D70" s="2">
        <v>40.340000000000003</v>
      </c>
      <c r="E70" s="11">
        <v>69</v>
      </c>
      <c r="F70">
        <f t="shared" si="4"/>
        <v>25.744433737746288</v>
      </c>
      <c r="G70">
        <f t="shared" si="5"/>
        <v>31.051406751699218</v>
      </c>
      <c r="H70">
        <f t="shared" si="9"/>
        <v>50.289856258304404</v>
      </c>
      <c r="I70">
        <f t="shared" si="7"/>
        <v>99517637.925050333</v>
      </c>
      <c r="J70">
        <f t="shared" si="8"/>
        <v>482362.07494966686</v>
      </c>
      <c r="K70" s="2">
        <v>630316.95028424263</v>
      </c>
      <c r="R70">
        <f t="shared" si="6"/>
        <v>4.7332300989727168E-5</v>
      </c>
      <c r="S70">
        <f t="shared" ref="S70:S133" si="10">S69+R70</f>
        <v>2.7679197413914354E-3</v>
      </c>
    </row>
    <row r="71" spans="1:19" x14ac:dyDescent="0.2">
      <c r="A71" s="1">
        <v>42180</v>
      </c>
      <c r="B71" s="2">
        <v>23.559999000000001</v>
      </c>
      <c r="C71" s="2">
        <v>31.42</v>
      </c>
      <c r="D71" s="2">
        <v>39.990001999999997</v>
      </c>
      <c r="E71" s="11">
        <v>70</v>
      </c>
      <c r="F71" s="2">
        <f t="shared" si="4"/>
        <v>25.66758498461736</v>
      </c>
      <c r="G71">
        <f t="shared" si="5"/>
        <v>31.070795671546787</v>
      </c>
      <c r="H71">
        <f t="shared" si="9"/>
        <v>50.628512096598541</v>
      </c>
      <c r="I71">
        <f t="shared" si="7"/>
        <v>99635467.020817831</v>
      </c>
      <c r="J71">
        <f t="shared" si="8"/>
        <v>364532.97918216884</v>
      </c>
      <c r="K71" s="2">
        <v>616895.50257794559</v>
      </c>
      <c r="R71">
        <f t="shared" si="6"/>
        <v>4.757015174846951E-5</v>
      </c>
      <c r="S71">
        <f t="shared" si="10"/>
        <v>2.8154898931399049E-3</v>
      </c>
    </row>
    <row r="72" spans="1:19" x14ac:dyDescent="0.2">
      <c r="A72" s="1">
        <v>42181</v>
      </c>
      <c r="B72" s="2">
        <v>23.43</v>
      </c>
      <c r="C72" s="2">
        <v>31.32</v>
      </c>
      <c r="D72" s="2">
        <v>39.909999999999997</v>
      </c>
      <c r="E72" s="11">
        <v>71</v>
      </c>
      <c r="F72">
        <f t="shared" ref="F72:F135" si="11">$B$1002*B73/B72</f>
        <v>25.248193644046101</v>
      </c>
      <c r="G72">
        <f t="shared" ref="G72:G135" si="12">$C$1002*C73/C72</f>
        <v>31.378995248084291</v>
      </c>
      <c r="H72">
        <f t="shared" si="9"/>
        <v>49.713113273114509</v>
      </c>
      <c r="I72">
        <f t="shared" si="7"/>
        <v>98871479.364327446</v>
      </c>
      <c r="J72">
        <f t="shared" si="8"/>
        <v>1128520.6356725544</v>
      </c>
      <c r="K72" s="2">
        <v>615890.01824149489</v>
      </c>
      <c r="R72">
        <f t="shared" ref="R72:R135" si="13">(0.995^(1000-E72))*(1-0.995)/(1-(0.995^1000))</f>
        <v>4.7809197737155286E-5</v>
      </c>
      <c r="S72">
        <f t="shared" si="10"/>
        <v>2.8632990908770604E-3</v>
      </c>
    </row>
    <row r="73" spans="1:19" x14ac:dyDescent="0.2">
      <c r="A73" s="1">
        <v>42184</v>
      </c>
      <c r="B73" s="2">
        <v>22.92</v>
      </c>
      <c r="C73" s="2">
        <v>31.530000999999999</v>
      </c>
      <c r="D73" s="2">
        <v>39.110000999999997</v>
      </c>
      <c r="E73" s="11">
        <v>72</v>
      </c>
      <c r="F73" s="2">
        <f t="shared" si="11"/>
        <v>25.900086256544505</v>
      </c>
      <c r="G73">
        <f t="shared" si="12"/>
        <v>31.288628883963561</v>
      </c>
      <c r="H73">
        <f t="shared" si="9"/>
        <v>51.171017631270331</v>
      </c>
      <c r="I73">
        <f t="shared" si="7"/>
        <v>100516172.26166481</v>
      </c>
      <c r="J73">
        <f t="shared" si="8"/>
        <v>-516172.2616648078</v>
      </c>
      <c r="K73" s="2">
        <v>610260.9571416676</v>
      </c>
      <c r="R73">
        <f t="shared" si="13"/>
        <v>4.8049444961965115E-5</v>
      </c>
      <c r="S73">
        <f t="shared" si="10"/>
        <v>2.9113485358390253E-3</v>
      </c>
    </row>
    <row r="74" spans="1:19" x14ac:dyDescent="0.2">
      <c r="A74" s="1">
        <v>42185</v>
      </c>
      <c r="B74" s="2">
        <v>23</v>
      </c>
      <c r="C74" s="2">
        <v>31.65</v>
      </c>
      <c r="D74" s="2">
        <v>39.450001</v>
      </c>
      <c r="E74" s="11">
        <v>73</v>
      </c>
      <c r="F74">
        <f t="shared" si="11"/>
        <v>26.011990296521741</v>
      </c>
      <c r="G74">
        <f t="shared" si="12"/>
        <v>31.150302332701425</v>
      </c>
      <c r="H74">
        <f t="shared" si="9"/>
        <v>51.347245846711132</v>
      </c>
      <c r="I74">
        <f t="shared" si="7"/>
        <v>100616813.27569748</v>
      </c>
      <c r="J74">
        <f t="shared" si="8"/>
        <v>-616813.27569748461</v>
      </c>
      <c r="K74" s="2">
        <v>609245.51168844104</v>
      </c>
      <c r="R74">
        <f t="shared" si="13"/>
        <v>4.8290899459261419E-5</v>
      </c>
      <c r="S74">
        <f t="shared" si="10"/>
        <v>2.9596394352982866E-3</v>
      </c>
    </row>
    <row r="75" spans="1:19" x14ac:dyDescent="0.2">
      <c r="A75" s="1">
        <v>42187</v>
      </c>
      <c r="B75" s="2">
        <v>23.18</v>
      </c>
      <c r="C75" s="2">
        <v>31.629999000000002</v>
      </c>
      <c r="D75" s="2">
        <v>39.93</v>
      </c>
      <c r="E75" s="11">
        <v>74</v>
      </c>
      <c r="F75" s="2">
        <f t="shared" si="11"/>
        <v>25.821134711820495</v>
      </c>
      <c r="G75">
        <f t="shared" si="12"/>
        <v>31.209419260493814</v>
      </c>
      <c r="H75">
        <f t="shared" si="9"/>
        <v>50.780820203606311</v>
      </c>
      <c r="I75">
        <f t="shared" si="7"/>
        <v>100089416.96147972</v>
      </c>
      <c r="J75">
        <f t="shared" si="8"/>
        <v>-89416.961479723454</v>
      </c>
      <c r="K75" s="2">
        <v>602801.57520969212</v>
      </c>
      <c r="R75">
        <f t="shared" si="13"/>
        <v>4.8533567295740126E-5</v>
      </c>
      <c r="S75">
        <f t="shared" si="10"/>
        <v>3.0081730025940268E-3</v>
      </c>
    </row>
    <row r="76" spans="1:19" x14ac:dyDescent="0.2">
      <c r="A76" s="1">
        <v>42188</v>
      </c>
      <c r="B76" s="2">
        <v>23.190000999999999</v>
      </c>
      <c r="C76" s="2">
        <v>31.67</v>
      </c>
      <c r="D76" s="2">
        <v>39.970001000000003</v>
      </c>
      <c r="E76" s="11">
        <v>75</v>
      </c>
      <c r="F76">
        <f t="shared" si="11"/>
        <v>25.709829719282897</v>
      </c>
      <c r="G76">
        <f t="shared" si="12"/>
        <v>31.288106446795076</v>
      </c>
      <c r="H76">
        <f t="shared" si="9"/>
        <v>50.501543663458989</v>
      </c>
      <c r="I76">
        <f t="shared" si="7"/>
        <v>99861681.486932442</v>
      </c>
      <c r="J76">
        <f t="shared" si="8"/>
        <v>138318.51306755841</v>
      </c>
      <c r="K76" s="2">
        <v>600410.37307441235</v>
      </c>
      <c r="R76">
        <f t="shared" si="13"/>
        <v>4.8777454568583042E-5</v>
      </c>
      <c r="S76">
        <f t="shared" si="10"/>
        <v>3.05695045716261E-3</v>
      </c>
    </row>
    <row r="77" spans="1:19" x14ac:dyDescent="0.2">
      <c r="A77" s="1">
        <v>42191</v>
      </c>
      <c r="B77" s="2">
        <v>23.1</v>
      </c>
      <c r="C77" s="2">
        <v>31.790001</v>
      </c>
      <c r="D77" s="2">
        <v>39.790000999999997</v>
      </c>
      <c r="E77" s="11">
        <v>76</v>
      </c>
      <c r="F77" s="2">
        <f t="shared" si="11"/>
        <v>25.843517361904805</v>
      </c>
      <c r="G77">
        <f t="shared" si="12"/>
        <v>31.258242767277675</v>
      </c>
      <c r="H77">
        <f t="shared" si="9"/>
        <v>51.163480763169623</v>
      </c>
      <c r="I77">
        <f t="shared" si="7"/>
        <v>100400884.39777257</v>
      </c>
      <c r="J77">
        <f t="shared" si="8"/>
        <v>-400884.39777256548</v>
      </c>
      <c r="K77" s="2">
        <v>592158.24536032975</v>
      </c>
      <c r="R77">
        <f t="shared" si="13"/>
        <v>4.9022567405611088E-5</v>
      </c>
      <c r="S77">
        <f t="shared" si="10"/>
        <v>3.1059730245682209E-3</v>
      </c>
    </row>
    <row r="78" spans="1:19" x14ac:dyDescent="0.2">
      <c r="A78" s="1">
        <v>42192</v>
      </c>
      <c r="B78" s="2">
        <v>23.129999000000002</v>
      </c>
      <c r="C78" s="2">
        <v>31.879999000000002</v>
      </c>
      <c r="D78" s="2">
        <v>40.130001</v>
      </c>
      <c r="E78" s="11">
        <v>77</v>
      </c>
      <c r="F78">
        <f t="shared" si="11"/>
        <v>25.464081394037244</v>
      </c>
      <c r="G78">
        <f t="shared" si="12"/>
        <v>31.316659352153678</v>
      </c>
      <c r="H78">
        <f t="shared" si="9"/>
        <v>49.908306755337478</v>
      </c>
      <c r="I78">
        <f t="shared" si="7"/>
        <v>99209672.290452406</v>
      </c>
      <c r="J78">
        <f t="shared" si="8"/>
        <v>790327.70954759419</v>
      </c>
      <c r="K78" s="2">
        <v>582386.18297959864</v>
      </c>
      <c r="R78">
        <f t="shared" si="13"/>
        <v>4.9268911965438275E-5</v>
      </c>
      <c r="S78">
        <f t="shared" si="10"/>
        <v>3.1552419365336593E-3</v>
      </c>
    </row>
    <row r="79" spans="1:19" x14ac:dyDescent="0.2">
      <c r="A79" s="1">
        <v>42193</v>
      </c>
      <c r="B79" s="2">
        <v>22.82</v>
      </c>
      <c r="C79" s="2">
        <v>32.029998999999997</v>
      </c>
      <c r="D79" s="2">
        <v>39.479999999999997</v>
      </c>
      <c r="E79" s="11">
        <v>78</v>
      </c>
      <c r="F79" s="2">
        <f t="shared" si="11"/>
        <v>25.595103048203377</v>
      </c>
      <c r="G79">
        <f t="shared" si="12"/>
        <v>31.01429791396497</v>
      </c>
      <c r="H79">
        <f t="shared" si="9"/>
        <v>51.025538228723413</v>
      </c>
      <c r="I79">
        <f t="shared" si="7"/>
        <v>99708524.788736805</v>
      </c>
      <c r="J79">
        <f t="shared" si="8"/>
        <v>291475.21126319468</v>
      </c>
      <c r="K79" s="2">
        <v>572345.60250334442</v>
      </c>
      <c r="R79">
        <f t="shared" si="13"/>
        <v>4.9516494437626412E-5</v>
      </c>
      <c r="S79">
        <f t="shared" si="10"/>
        <v>3.2047584309712858E-3</v>
      </c>
    </row>
    <row r="80" spans="1:19" x14ac:dyDescent="0.2">
      <c r="A80" s="1">
        <v>42194</v>
      </c>
      <c r="B80" s="2">
        <v>22.629999000000002</v>
      </c>
      <c r="C80" s="2">
        <v>31.870000999999998</v>
      </c>
      <c r="D80" s="2">
        <v>39.709999000000003</v>
      </c>
      <c r="E80" s="11">
        <v>79</v>
      </c>
      <c r="F80">
        <f t="shared" si="11"/>
        <v>26.038104428108898</v>
      </c>
      <c r="G80">
        <f t="shared" si="12"/>
        <v>30.99395356686685</v>
      </c>
      <c r="H80">
        <f t="shared" si="9"/>
        <v>51.637032238152408</v>
      </c>
      <c r="I80">
        <f t="shared" si="7"/>
        <v>100648035.48262995</v>
      </c>
      <c r="J80">
        <f t="shared" si="8"/>
        <v>-648035.48262995481</v>
      </c>
      <c r="K80" s="2">
        <v>567561.89508551359</v>
      </c>
      <c r="R80">
        <f t="shared" si="13"/>
        <v>4.9765321042840616E-5</v>
      </c>
      <c r="S80">
        <f t="shared" si="10"/>
        <v>3.2545237520141264E-3</v>
      </c>
    </row>
    <row r="81" spans="1:19" x14ac:dyDescent="0.2">
      <c r="A81" s="1">
        <v>42195</v>
      </c>
      <c r="B81" s="2">
        <v>22.83</v>
      </c>
      <c r="C81" s="2">
        <v>31.690000999999999</v>
      </c>
      <c r="D81" s="2">
        <v>40.419998</v>
      </c>
      <c r="E81" s="11">
        <v>80</v>
      </c>
      <c r="F81" s="2">
        <f t="shared" si="11"/>
        <v>26.036106122645599</v>
      </c>
      <c r="G81">
        <f t="shared" si="12"/>
        <v>31.14049128619466</v>
      </c>
      <c r="H81">
        <f t="shared" si="9"/>
        <v>51.332439488492795</v>
      </c>
      <c r="I81">
        <f t="shared" si="7"/>
        <v>100629743.31736299</v>
      </c>
      <c r="J81">
        <f t="shared" si="8"/>
        <v>-629743.31736299396</v>
      </c>
      <c r="K81" s="2">
        <v>564954.70469416678</v>
      </c>
      <c r="R81">
        <f t="shared" si="13"/>
        <v>5.0015398033005645E-5</v>
      </c>
      <c r="S81">
        <f t="shared" si="10"/>
        <v>3.3045391500471318E-3</v>
      </c>
    </row>
    <row r="82" spans="1:19" x14ac:dyDescent="0.2">
      <c r="A82" s="1">
        <v>42198</v>
      </c>
      <c r="B82" s="2">
        <v>23.030000999999999</v>
      </c>
      <c r="C82" s="2">
        <v>31.66</v>
      </c>
      <c r="D82" s="2">
        <v>40.900002000000001</v>
      </c>
      <c r="E82" s="11">
        <v>81</v>
      </c>
      <c r="F82">
        <f t="shared" si="11"/>
        <v>25.933275081056273</v>
      </c>
      <c r="G82">
        <f t="shared" si="12"/>
        <v>31.278297536323439</v>
      </c>
      <c r="H82">
        <f t="shared" si="9"/>
        <v>51.064887442792788</v>
      </c>
      <c r="I82">
        <f t="shared" si="7"/>
        <v>100486815.81994358</v>
      </c>
      <c r="J82">
        <f t="shared" si="8"/>
        <v>-486815.81994357705</v>
      </c>
      <c r="K82" s="2">
        <v>558604.14283533394</v>
      </c>
      <c r="R82">
        <f t="shared" si="13"/>
        <v>5.0266731691462955E-5</v>
      </c>
      <c r="S82">
        <f t="shared" si="10"/>
        <v>3.3548058817385947E-3</v>
      </c>
    </row>
    <row r="83" spans="1:19" x14ac:dyDescent="0.2">
      <c r="A83" s="1">
        <v>42199</v>
      </c>
      <c r="B83" s="2">
        <v>23.139999</v>
      </c>
      <c r="C83" s="2">
        <v>31.77</v>
      </c>
      <c r="D83" s="2">
        <v>41.169998</v>
      </c>
      <c r="E83" s="11">
        <v>82</v>
      </c>
      <c r="F83" s="2">
        <f t="shared" si="11"/>
        <v>25.876924307991501</v>
      </c>
      <c r="G83">
        <f t="shared" si="12"/>
        <v>31.317167138810202</v>
      </c>
      <c r="H83">
        <f t="shared" si="9"/>
        <v>51.284494822418978</v>
      </c>
      <c r="I83">
        <f t="shared" si="7"/>
        <v>100583914.62572122</v>
      </c>
      <c r="J83">
        <f t="shared" si="8"/>
        <v>-583914.6257212162</v>
      </c>
      <c r="K83" s="2">
        <v>556933.55654728413</v>
      </c>
      <c r="R83">
        <f t="shared" si="13"/>
        <v>5.0519328333128598E-5</v>
      </c>
      <c r="S83">
        <f t="shared" si="10"/>
        <v>3.4053252100717233E-3</v>
      </c>
    </row>
    <row r="84" spans="1:19" x14ac:dyDescent="0.2">
      <c r="A84" s="1">
        <v>42200</v>
      </c>
      <c r="B84" s="2">
        <v>23.200001</v>
      </c>
      <c r="C84" s="2">
        <v>31.92</v>
      </c>
      <c r="D84" s="2">
        <v>41.619999</v>
      </c>
      <c r="E84" s="11">
        <v>83</v>
      </c>
      <c r="F84">
        <f t="shared" si="11"/>
        <v>25.954622875662807</v>
      </c>
      <c r="G84">
        <f t="shared" si="12"/>
        <v>31.179765037593985</v>
      </c>
      <c r="H84">
        <f t="shared" si="9"/>
        <v>51.315063667829499</v>
      </c>
      <c r="I84">
        <f t="shared" si="7"/>
        <v>100553070.87837419</v>
      </c>
      <c r="J84">
        <f t="shared" si="8"/>
        <v>-553070.87837418914</v>
      </c>
      <c r="K84" s="2">
        <v>547336.60129117966</v>
      </c>
      <c r="R84">
        <f t="shared" si="13"/>
        <v>5.077319430465186E-5</v>
      </c>
      <c r="S84">
        <f t="shared" si="10"/>
        <v>3.4560984043763752E-3</v>
      </c>
    </row>
    <row r="85" spans="1:19" x14ac:dyDescent="0.2">
      <c r="A85" s="1">
        <v>42201</v>
      </c>
      <c r="B85" s="2">
        <v>23.33</v>
      </c>
      <c r="C85" s="2">
        <v>31.93</v>
      </c>
      <c r="D85" s="2">
        <v>42.099997999999999</v>
      </c>
      <c r="E85" s="11">
        <v>84</v>
      </c>
      <c r="F85" s="2">
        <f t="shared" si="11"/>
        <v>25.67724179082731</v>
      </c>
      <c r="G85">
        <f t="shared" si="12"/>
        <v>31.189524934857502</v>
      </c>
      <c r="H85">
        <f t="shared" si="9"/>
        <v>50.814349172653159</v>
      </c>
      <c r="I85">
        <f t="shared" si="7"/>
        <v>99891778.071965128</v>
      </c>
      <c r="J85">
        <f t="shared" si="8"/>
        <v>108221.92803487182</v>
      </c>
      <c r="K85" s="2">
        <v>545897.68748778105</v>
      </c>
      <c r="R85">
        <f t="shared" si="13"/>
        <v>5.1028335984574723E-5</v>
      </c>
      <c r="S85">
        <f t="shared" si="10"/>
        <v>3.5071267403609498E-3</v>
      </c>
    </row>
    <row r="86" spans="1:19" x14ac:dyDescent="0.2">
      <c r="A86" s="1">
        <v>42202</v>
      </c>
      <c r="B86" s="2">
        <v>23.209999</v>
      </c>
      <c r="C86" s="2">
        <v>31.950001</v>
      </c>
      <c r="D86" s="2">
        <v>42.169998</v>
      </c>
      <c r="E86" s="11">
        <v>85</v>
      </c>
      <c r="F86">
        <f t="shared" si="11"/>
        <v>25.420793984092764</v>
      </c>
      <c r="G86">
        <f t="shared" si="12"/>
        <v>31.121219683216911</v>
      </c>
      <c r="H86">
        <f t="shared" si="9"/>
        <v>50.802181683764836</v>
      </c>
      <c r="I86">
        <f t="shared" si="7"/>
        <v>99460124.868326902</v>
      </c>
      <c r="J86">
        <f t="shared" si="8"/>
        <v>539875.13167309761</v>
      </c>
      <c r="K86" s="2">
        <v>544693.54102484882</v>
      </c>
      <c r="R86">
        <f t="shared" si="13"/>
        <v>5.128475978349219E-5</v>
      </c>
      <c r="S86">
        <f t="shared" si="10"/>
        <v>3.558411500144442E-3</v>
      </c>
    </row>
    <row r="87" spans="1:19" x14ac:dyDescent="0.2">
      <c r="A87" s="1">
        <v>42205</v>
      </c>
      <c r="B87" s="2">
        <v>22.860001</v>
      </c>
      <c r="C87" s="2">
        <v>31.9</v>
      </c>
      <c r="D87" s="2">
        <v>42.23</v>
      </c>
      <c r="E87" s="11">
        <v>86</v>
      </c>
      <c r="F87" s="2">
        <f t="shared" si="11"/>
        <v>25.719675297914424</v>
      </c>
      <c r="G87">
        <f t="shared" si="12"/>
        <v>31.179771159874612</v>
      </c>
      <c r="H87">
        <f t="shared" si="9"/>
        <v>50.357601196779541</v>
      </c>
      <c r="I87">
        <f t="shared" si="7"/>
        <v>99668263.09141174</v>
      </c>
      <c r="J87">
        <f t="shared" si="8"/>
        <v>331736.90858826041</v>
      </c>
      <c r="K87" s="2">
        <v>540460.67036630213</v>
      </c>
      <c r="R87">
        <f t="shared" si="13"/>
        <v>5.1542472144213261E-5</v>
      </c>
      <c r="S87">
        <f t="shared" si="10"/>
        <v>3.6099539722886554E-3</v>
      </c>
    </row>
    <row r="88" spans="1:19" x14ac:dyDescent="0.2">
      <c r="A88" s="1">
        <v>42206</v>
      </c>
      <c r="B88" s="2">
        <v>22.780000999999999</v>
      </c>
      <c r="C88" s="2">
        <v>31.91</v>
      </c>
      <c r="D88" s="2">
        <v>41.919998</v>
      </c>
      <c r="E88" s="11">
        <v>87</v>
      </c>
      <c r="F88">
        <f t="shared" si="11"/>
        <v>25.685366621801297</v>
      </c>
      <c r="G88">
        <f t="shared" si="12"/>
        <v>31.189536195549984</v>
      </c>
      <c r="H88">
        <f t="shared" si="9"/>
        <v>50.79051174406068</v>
      </c>
      <c r="I88">
        <f t="shared" si="7"/>
        <v>99888711.857677758</v>
      </c>
      <c r="J88">
        <f t="shared" si="8"/>
        <v>111288.14232224226</v>
      </c>
      <c r="K88" s="2">
        <v>539875.13167309761</v>
      </c>
      <c r="R88">
        <f t="shared" si="13"/>
        <v>5.1801479541922875E-5</v>
      </c>
      <c r="S88">
        <f t="shared" si="10"/>
        <v>3.6617554518305782E-3</v>
      </c>
    </row>
    <row r="89" spans="1:19" x14ac:dyDescent="0.2">
      <c r="A89" s="1">
        <v>42207</v>
      </c>
      <c r="B89" s="2">
        <v>22.67</v>
      </c>
      <c r="C89" s="2">
        <v>31.93</v>
      </c>
      <c r="D89" s="2">
        <v>41.970001000000003</v>
      </c>
      <c r="E89" s="11">
        <v>88</v>
      </c>
      <c r="F89" s="2">
        <f t="shared" si="11"/>
        <v>25.718918280105868</v>
      </c>
      <c r="G89">
        <f t="shared" si="12"/>
        <v>31.316431642342629</v>
      </c>
      <c r="H89">
        <f t="shared" si="9"/>
        <v>50.500340690246816</v>
      </c>
      <c r="I89">
        <f t="shared" si="7"/>
        <v>99905100.397316456</v>
      </c>
      <c r="J89">
        <f t="shared" si="8"/>
        <v>94899.602683544159</v>
      </c>
      <c r="K89" s="2">
        <v>534980.79125203192</v>
      </c>
      <c r="R89">
        <f t="shared" si="13"/>
        <v>5.206178848434459E-5</v>
      </c>
      <c r="S89">
        <f t="shared" si="10"/>
        <v>3.7138172403149228E-3</v>
      </c>
    </row>
    <row r="90" spans="1:19" x14ac:dyDescent="0.2">
      <c r="A90" s="1">
        <v>42208</v>
      </c>
      <c r="B90" s="2">
        <v>22.59</v>
      </c>
      <c r="C90" s="2">
        <v>32.080002</v>
      </c>
      <c r="D90" s="2">
        <v>41.779998999999997</v>
      </c>
      <c r="E90" s="11">
        <v>89</v>
      </c>
      <c r="F90">
        <f t="shared" si="11"/>
        <v>25.68431950066401</v>
      </c>
      <c r="G90">
        <f t="shared" si="12"/>
        <v>31.072834721144972</v>
      </c>
      <c r="H90">
        <f t="shared" si="9"/>
        <v>50.305025138942682</v>
      </c>
      <c r="I90">
        <f t="shared" si="7"/>
        <v>99469150.47952345</v>
      </c>
      <c r="J90">
        <f t="shared" si="8"/>
        <v>530849.52047654986</v>
      </c>
      <c r="K90" s="2">
        <v>533535.98016633093</v>
      </c>
      <c r="R90">
        <f t="shared" si="13"/>
        <v>5.2323405511904119E-5</v>
      </c>
      <c r="S90">
        <f t="shared" si="10"/>
        <v>3.7661406458268268E-3</v>
      </c>
    </row>
    <row r="91" spans="1:19" x14ac:dyDescent="0.2">
      <c r="A91" s="1">
        <v>42209</v>
      </c>
      <c r="B91" s="2">
        <v>22.48</v>
      </c>
      <c r="C91" s="2">
        <v>31.98</v>
      </c>
      <c r="D91" s="2">
        <v>41.43</v>
      </c>
      <c r="E91" s="11">
        <v>90</v>
      </c>
      <c r="F91" s="2">
        <f t="shared" si="11"/>
        <v>25.442596879003563</v>
      </c>
      <c r="G91">
        <f t="shared" si="12"/>
        <v>31.238226042213885</v>
      </c>
      <c r="H91">
        <f t="shared" si="9"/>
        <v>50.36265871904417</v>
      </c>
      <c r="I91">
        <f t="shared" si="7"/>
        <v>99361155.48211138</v>
      </c>
      <c r="J91">
        <f t="shared" si="8"/>
        <v>638844.5178886205</v>
      </c>
      <c r="K91" s="2">
        <v>532377.04725936055</v>
      </c>
      <c r="R91">
        <f t="shared" si="13"/>
        <v>5.2586337197893584E-5</v>
      </c>
      <c r="S91">
        <f t="shared" si="10"/>
        <v>3.8187269830247204E-3</v>
      </c>
    </row>
    <row r="92" spans="1:19" x14ac:dyDescent="0.2">
      <c r="A92" s="1">
        <v>42212</v>
      </c>
      <c r="B92" s="2">
        <v>22.16</v>
      </c>
      <c r="C92" s="2">
        <v>32.049999</v>
      </c>
      <c r="D92" s="2">
        <v>41.130001</v>
      </c>
      <c r="E92" s="11">
        <v>91</v>
      </c>
      <c r="F92">
        <f t="shared" si="11"/>
        <v>25.996352783393505</v>
      </c>
      <c r="G92">
        <f t="shared" si="12"/>
        <v>31.082471136114549</v>
      </c>
      <c r="H92">
        <f t="shared" si="9"/>
        <v>50.939676594464459</v>
      </c>
      <c r="I92">
        <f t="shared" si="7"/>
        <v>100278419.26742126</v>
      </c>
      <c r="J92">
        <f t="shared" si="8"/>
        <v>-278419.26742126048</v>
      </c>
      <c r="K92" s="2">
        <v>532164.36028411984</v>
      </c>
      <c r="R92">
        <f t="shared" si="13"/>
        <v>5.2850590148636763E-5</v>
      </c>
      <c r="S92">
        <f t="shared" si="10"/>
        <v>3.871577573173357E-3</v>
      </c>
    </row>
    <row r="93" spans="1:19" x14ac:dyDescent="0.2">
      <c r="A93" s="1">
        <v>42213</v>
      </c>
      <c r="B93" s="2">
        <v>22.32</v>
      </c>
      <c r="C93" s="2">
        <v>31.959999</v>
      </c>
      <c r="D93" s="2">
        <v>41.299999</v>
      </c>
      <c r="E93" s="11">
        <v>92</v>
      </c>
      <c r="F93" s="2">
        <f t="shared" si="11"/>
        <v>26.214725686827961</v>
      </c>
      <c r="G93">
        <f t="shared" si="12"/>
        <v>31.082226603636627</v>
      </c>
      <c r="H93">
        <f t="shared" si="9"/>
        <v>51.086216733322445</v>
      </c>
      <c r="I93">
        <f t="shared" si="7"/>
        <v>100660931.09624541</v>
      </c>
      <c r="J93">
        <f t="shared" si="8"/>
        <v>-660931.09624540806</v>
      </c>
      <c r="K93" s="2">
        <v>530849.52047654986</v>
      </c>
      <c r="R93">
        <f t="shared" si="13"/>
        <v>5.3116171003655048E-5</v>
      </c>
      <c r="S93">
        <f t="shared" si="10"/>
        <v>3.9246937441770125E-3</v>
      </c>
    </row>
    <row r="94" spans="1:19" x14ac:dyDescent="0.2">
      <c r="A94" s="1">
        <v>42214</v>
      </c>
      <c r="B94" s="2">
        <v>22.67</v>
      </c>
      <c r="C94" s="2">
        <v>31.870000999999998</v>
      </c>
      <c r="D94" s="2">
        <v>41.59</v>
      </c>
      <c r="E94" s="11">
        <v>93</v>
      </c>
      <c r="F94">
        <f t="shared" si="11"/>
        <v>25.969389121305735</v>
      </c>
      <c r="G94">
        <f t="shared" si="12"/>
        <v>31.258021260495102</v>
      </c>
      <c r="H94">
        <f t="shared" si="9"/>
        <v>50.973954093051198</v>
      </c>
      <c r="I94">
        <f t="shared" si="7"/>
        <v>100459246.14451662</v>
      </c>
      <c r="J94">
        <f t="shared" si="8"/>
        <v>-459246.14451661706</v>
      </c>
      <c r="K94" s="2">
        <v>516168.91799770296</v>
      </c>
      <c r="R94">
        <f t="shared" si="13"/>
        <v>5.3383086435834212E-5</v>
      </c>
      <c r="S94">
        <f t="shared" si="10"/>
        <v>3.9780768306128464E-3</v>
      </c>
    </row>
    <row r="95" spans="1:19" x14ac:dyDescent="0.2">
      <c r="A95" s="1">
        <v>42215</v>
      </c>
      <c r="B95" s="2">
        <v>22.809999000000001</v>
      </c>
      <c r="C95" s="2">
        <v>31.959999</v>
      </c>
      <c r="D95" s="2">
        <v>41.790000999999997</v>
      </c>
      <c r="E95" s="11">
        <v>94</v>
      </c>
      <c r="F95" s="2">
        <f t="shared" si="11"/>
        <v>25.968414240614347</v>
      </c>
      <c r="G95">
        <f t="shared" si="12"/>
        <v>31.326045061202912</v>
      </c>
      <c r="H95">
        <f t="shared" si="9"/>
        <v>51.009201938042544</v>
      </c>
      <c r="I95">
        <f t="shared" si="7"/>
        <v>100555150.71857575</v>
      </c>
      <c r="J95">
        <f t="shared" si="8"/>
        <v>-555150.71857574582</v>
      </c>
      <c r="K95" s="2">
        <v>510214.46382892132</v>
      </c>
      <c r="R95">
        <f t="shared" si="13"/>
        <v>5.3651343151592182E-5</v>
      </c>
      <c r="S95">
        <f t="shared" si="10"/>
        <v>4.0317281737644386E-3</v>
      </c>
    </row>
    <row r="96" spans="1:19" x14ac:dyDescent="0.2">
      <c r="A96" s="1">
        <v>42216</v>
      </c>
      <c r="B96" s="2">
        <v>22.950001</v>
      </c>
      <c r="C96" s="2">
        <v>32.119999</v>
      </c>
      <c r="D96" s="2">
        <v>42.02</v>
      </c>
      <c r="E96" s="11">
        <v>95</v>
      </c>
      <c r="F96">
        <f t="shared" si="11"/>
        <v>25.843736434695582</v>
      </c>
      <c r="G96">
        <f t="shared" si="12"/>
        <v>31.17</v>
      </c>
      <c r="H96">
        <f t="shared" si="9"/>
        <v>50.935236774631115</v>
      </c>
      <c r="I96">
        <f t="shared" si="7"/>
        <v>100167120.16881427</v>
      </c>
      <c r="J96">
        <f t="shared" si="8"/>
        <v>-167120.16881427169</v>
      </c>
      <c r="K96" s="2">
        <v>507433.37051945925</v>
      </c>
      <c r="R96">
        <f t="shared" si="13"/>
        <v>5.3920947891047404E-5</v>
      </c>
      <c r="S96">
        <f t="shared" si="10"/>
        <v>4.0856491216554863E-3</v>
      </c>
    </row>
    <row r="97" spans="1:19" x14ac:dyDescent="0.2">
      <c r="A97" s="1">
        <v>42220</v>
      </c>
      <c r="B97" s="2">
        <v>22.98</v>
      </c>
      <c r="C97" s="2">
        <v>32.119999</v>
      </c>
      <c r="D97" s="2">
        <v>42.189999</v>
      </c>
      <c r="E97" s="11">
        <v>96</v>
      </c>
      <c r="F97" s="2">
        <f t="shared" si="11"/>
        <v>25.82123050522193</v>
      </c>
      <c r="G97">
        <f t="shared" si="12"/>
        <v>31.043845922909274</v>
      </c>
      <c r="H97">
        <f t="shared" si="9"/>
        <v>51.030604415752656</v>
      </c>
      <c r="I97">
        <f t="shared" si="7"/>
        <v>100051342.67930818</v>
      </c>
      <c r="J97">
        <f t="shared" si="8"/>
        <v>-51342.679308176041</v>
      </c>
      <c r="K97" s="2">
        <v>503753.91716521978</v>
      </c>
      <c r="R97">
        <f t="shared" si="13"/>
        <v>5.4191907428188353E-5</v>
      </c>
      <c r="S97">
        <f t="shared" si="10"/>
        <v>4.1398410290836747E-3</v>
      </c>
    </row>
    <row r="98" spans="1:19" x14ac:dyDescent="0.2">
      <c r="A98" s="1">
        <v>42221</v>
      </c>
      <c r="B98" s="2">
        <v>22.99</v>
      </c>
      <c r="C98" s="2">
        <v>31.99</v>
      </c>
      <c r="D98" s="2">
        <v>42.439999</v>
      </c>
      <c r="E98" s="11">
        <v>97</v>
      </c>
      <c r="F98">
        <f t="shared" si="11"/>
        <v>25.652826322314056</v>
      </c>
      <c r="G98">
        <f t="shared" si="12"/>
        <v>31.257694977805567</v>
      </c>
      <c r="H98">
        <f t="shared" si="9"/>
        <v>50.132332690912641</v>
      </c>
      <c r="I98">
        <f t="shared" si="7"/>
        <v>99531894.154238984</v>
      </c>
      <c r="J98">
        <f t="shared" si="8"/>
        <v>468105.84576101601</v>
      </c>
      <c r="K98" s="2">
        <v>502340.8738348186</v>
      </c>
      <c r="R98">
        <f t="shared" si="13"/>
        <v>5.4464228571043561E-5</v>
      </c>
      <c r="S98">
        <f t="shared" si="10"/>
        <v>4.1943052576547185E-3</v>
      </c>
    </row>
    <row r="99" spans="1:19" x14ac:dyDescent="0.2">
      <c r="A99" s="1">
        <v>42222</v>
      </c>
      <c r="B99" s="2">
        <v>22.85</v>
      </c>
      <c r="C99" s="2">
        <v>32.080002</v>
      </c>
      <c r="D99" s="2">
        <v>41.939999</v>
      </c>
      <c r="E99" s="11">
        <v>98</v>
      </c>
      <c r="F99" s="2">
        <f t="shared" si="11"/>
        <v>25.617977125601747</v>
      </c>
      <c r="G99">
        <f t="shared" si="12"/>
        <v>31.218580696160807</v>
      </c>
      <c r="H99">
        <f t="shared" si="9"/>
        <v>50.560658078937962</v>
      </c>
      <c r="I99">
        <f t="shared" si="7"/>
        <v>99694013.090781629</v>
      </c>
      <c r="J99">
        <f t="shared" si="8"/>
        <v>305986.90921837091</v>
      </c>
      <c r="K99" s="2">
        <v>497114.12064476311</v>
      </c>
      <c r="R99">
        <f t="shared" si="13"/>
        <v>5.4737918161852837E-5</v>
      </c>
      <c r="S99">
        <f t="shared" si="10"/>
        <v>4.2490431758165715E-3</v>
      </c>
    </row>
    <row r="100" spans="1:19" x14ac:dyDescent="0.2">
      <c r="A100" s="1">
        <v>42223</v>
      </c>
      <c r="B100" s="2">
        <v>22.68</v>
      </c>
      <c r="C100" s="2">
        <v>32.130001</v>
      </c>
      <c r="D100" s="2">
        <v>41.799999</v>
      </c>
      <c r="E100" s="11">
        <v>99</v>
      </c>
      <c r="F100">
        <f t="shared" si="11"/>
        <v>26.117262030864154</v>
      </c>
      <c r="G100">
        <f t="shared" si="12"/>
        <v>31.053582527432855</v>
      </c>
      <c r="H100">
        <f t="shared" si="9"/>
        <v>50.936320614026812</v>
      </c>
      <c r="I100">
        <f t="shared" si="7"/>
        <v>100407956.99942648</v>
      </c>
      <c r="J100">
        <f t="shared" si="8"/>
        <v>-407956.99942648411</v>
      </c>
      <c r="K100" s="2">
        <v>489617.01990459859</v>
      </c>
      <c r="R100">
        <f t="shared" si="13"/>
        <v>5.5012983077239034E-5</v>
      </c>
      <c r="S100">
        <f t="shared" si="10"/>
        <v>4.3040561588938101E-3</v>
      </c>
    </row>
    <row r="101" spans="1:19" x14ac:dyDescent="0.2">
      <c r="A101" s="1">
        <v>42226</v>
      </c>
      <c r="B101" s="2">
        <v>22.950001</v>
      </c>
      <c r="C101" s="2">
        <v>32.009998000000003</v>
      </c>
      <c r="D101" s="2">
        <v>41.970001000000003</v>
      </c>
      <c r="E101" s="11">
        <v>100</v>
      </c>
      <c r="F101" s="2">
        <f t="shared" si="11"/>
        <v>25.708783322057332</v>
      </c>
      <c r="G101">
        <f t="shared" si="12"/>
        <v>31.306330051629494</v>
      </c>
      <c r="H101">
        <f t="shared" si="9"/>
        <v>50.560780340700965</v>
      </c>
      <c r="I101">
        <f t="shared" si="7"/>
        <v>99915755.888156429</v>
      </c>
      <c r="J101">
        <f t="shared" si="8"/>
        <v>84244.111843571067</v>
      </c>
      <c r="K101" s="2">
        <v>484295.75529491901</v>
      </c>
      <c r="R101">
        <f t="shared" si="13"/>
        <v>5.5289430228380942E-5</v>
      </c>
      <c r="S101">
        <f t="shared" si="10"/>
        <v>4.3593455891221908E-3</v>
      </c>
    </row>
    <row r="102" spans="1:19" x14ac:dyDescent="0.2">
      <c r="A102" s="1">
        <v>42227</v>
      </c>
      <c r="B102" s="2">
        <v>22.860001</v>
      </c>
      <c r="C102" s="2">
        <v>32.150002000000001</v>
      </c>
      <c r="D102" s="2">
        <v>41.830002</v>
      </c>
      <c r="E102" s="11">
        <v>101</v>
      </c>
      <c r="F102">
        <f t="shared" si="11"/>
        <v>25.708383706107451</v>
      </c>
      <c r="G102">
        <f t="shared" si="12"/>
        <v>31.121520230698586</v>
      </c>
      <c r="H102">
        <f t="shared" si="9"/>
        <v>50.087230434987781</v>
      </c>
      <c r="I102">
        <f t="shared" si="7"/>
        <v>99427654.397496656</v>
      </c>
      <c r="J102">
        <f t="shared" si="8"/>
        <v>572345.60250334442</v>
      </c>
      <c r="K102" s="2">
        <v>483870.33387632668</v>
      </c>
      <c r="R102">
        <f t="shared" si="13"/>
        <v>5.5567266561186859E-5</v>
      </c>
      <c r="S102">
        <f t="shared" si="10"/>
        <v>4.4149128556833775E-3</v>
      </c>
    </row>
    <row r="103" spans="1:19" x14ac:dyDescent="0.2">
      <c r="A103" s="1">
        <v>42228</v>
      </c>
      <c r="B103" s="2">
        <v>22.77</v>
      </c>
      <c r="C103" s="2">
        <v>32.099997999999999</v>
      </c>
      <c r="D103" s="2">
        <v>41.299999</v>
      </c>
      <c r="E103" s="11">
        <v>102</v>
      </c>
      <c r="F103" s="2">
        <f t="shared" si="11"/>
        <v>25.605967387351782</v>
      </c>
      <c r="G103">
        <f t="shared" si="12"/>
        <v>31.17</v>
      </c>
      <c r="H103">
        <f t="shared" si="9"/>
        <v>51.037082331890609</v>
      </c>
      <c r="I103">
        <f t="shared" si="7"/>
        <v>99904918.225453824</v>
      </c>
      <c r="J103">
        <f t="shared" si="8"/>
        <v>95081.774546176195</v>
      </c>
      <c r="K103" s="2">
        <v>483780.15697367489</v>
      </c>
      <c r="R103">
        <f t="shared" si="13"/>
        <v>5.5846499056469205E-5</v>
      </c>
      <c r="S103">
        <f t="shared" si="10"/>
        <v>4.4707593547398464E-3</v>
      </c>
    </row>
    <row r="104" spans="1:19" x14ac:dyDescent="0.2">
      <c r="A104" s="1">
        <v>42229</v>
      </c>
      <c r="B104" s="2">
        <v>22.59</v>
      </c>
      <c r="C104" s="2">
        <v>32.099997999999999</v>
      </c>
      <c r="D104" s="2">
        <v>41.549999</v>
      </c>
      <c r="E104" s="11">
        <v>103</v>
      </c>
      <c r="F104">
        <f t="shared" si="11"/>
        <v>25.901402272244361</v>
      </c>
      <c r="G104">
        <f t="shared" si="12"/>
        <v>31.1991337560208</v>
      </c>
      <c r="H104">
        <f t="shared" si="9"/>
        <v>50.986395897145506</v>
      </c>
      <c r="I104">
        <f t="shared" si="7"/>
        <v>100308286.03364916</v>
      </c>
      <c r="J104">
        <f t="shared" si="8"/>
        <v>-308286.03364916146</v>
      </c>
      <c r="K104" s="2">
        <v>482362.07494966686</v>
      </c>
      <c r="R104">
        <f t="shared" si="13"/>
        <v>5.6127134730119808E-5</v>
      </c>
      <c r="S104">
        <f t="shared" si="10"/>
        <v>4.5268864894699662E-3</v>
      </c>
    </row>
    <row r="105" spans="1:19" x14ac:dyDescent="0.2">
      <c r="A105" s="1">
        <v>42230</v>
      </c>
      <c r="B105" s="2">
        <v>22.67</v>
      </c>
      <c r="C105" s="2">
        <v>32.130001</v>
      </c>
      <c r="D105" s="2">
        <v>41.759998000000003</v>
      </c>
      <c r="E105" s="11">
        <v>104</v>
      </c>
      <c r="F105" s="2">
        <f t="shared" si="11"/>
        <v>25.741689598588401</v>
      </c>
      <c r="G105">
        <f t="shared" si="12"/>
        <v>31.150597572966149</v>
      </c>
      <c r="H105">
        <f t="shared" si="9"/>
        <v>50.827186342298191</v>
      </c>
      <c r="I105">
        <f t="shared" si="7"/>
        <v>99943054.319836527</v>
      </c>
      <c r="J105">
        <f t="shared" si="8"/>
        <v>56945.680163472891</v>
      </c>
      <c r="K105" s="2">
        <v>477936.46159696579</v>
      </c>
      <c r="R105">
        <f t="shared" si="13"/>
        <v>5.6409180633286237E-5</v>
      </c>
      <c r="S105">
        <f t="shared" si="10"/>
        <v>4.5832956701032527E-3</v>
      </c>
    </row>
    <row r="106" spans="1:19" x14ac:dyDescent="0.2">
      <c r="A106" s="1">
        <v>42233</v>
      </c>
      <c r="B106" s="2">
        <v>22.610001</v>
      </c>
      <c r="C106" s="2">
        <v>32.110000999999997</v>
      </c>
      <c r="D106" s="2">
        <v>41.84</v>
      </c>
      <c r="E106" s="11">
        <v>105</v>
      </c>
      <c r="F106">
        <f t="shared" si="11"/>
        <v>25.707260140324628</v>
      </c>
      <c r="G106">
        <f t="shared" si="12"/>
        <v>31.111754522524002</v>
      </c>
      <c r="H106">
        <f t="shared" si="9"/>
        <v>50.402631453154868</v>
      </c>
      <c r="I106">
        <f t="shared" si="7"/>
        <v>99601682.561626777</v>
      </c>
      <c r="J106">
        <f t="shared" si="8"/>
        <v>398317.43837322295</v>
      </c>
      <c r="K106" s="2">
        <v>470496.70942112803</v>
      </c>
      <c r="R106">
        <f t="shared" si="13"/>
        <v>5.6692643852548979E-5</v>
      </c>
      <c r="S106">
        <f t="shared" si="10"/>
        <v>4.6399883139558017E-3</v>
      </c>
    </row>
    <row r="107" spans="1:19" x14ac:dyDescent="0.2">
      <c r="A107" s="1">
        <v>42234</v>
      </c>
      <c r="B107" s="2">
        <v>22.52</v>
      </c>
      <c r="C107" s="2">
        <v>32.049999</v>
      </c>
      <c r="D107" s="2">
        <v>41.57</v>
      </c>
      <c r="E107" s="11">
        <v>106</v>
      </c>
      <c r="F107" s="2">
        <f t="shared" si="11"/>
        <v>25.569318467140366</v>
      </c>
      <c r="G107">
        <f t="shared" si="12"/>
        <v>31.31588338489496</v>
      </c>
      <c r="H107">
        <f t="shared" si="9"/>
        <v>50.522542734183304</v>
      </c>
      <c r="I107">
        <f t="shared" si="7"/>
        <v>99714747.448123187</v>
      </c>
      <c r="J107">
        <f t="shared" si="8"/>
        <v>285252.55187681317</v>
      </c>
      <c r="K107" s="2">
        <v>469389.34534701705</v>
      </c>
      <c r="R107">
        <f t="shared" si="13"/>
        <v>5.6977531510099469E-5</v>
      </c>
      <c r="S107">
        <f t="shared" si="10"/>
        <v>4.6969658454659013E-3</v>
      </c>
    </row>
    <row r="108" spans="1:19" x14ac:dyDescent="0.2">
      <c r="A108" s="1">
        <v>42235</v>
      </c>
      <c r="B108" s="2">
        <v>22.309999000000001</v>
      </c>
      <c r="C108" s="2">
        <v>32.200001</v>
      </c>
      <c r="D108" s="2">
        <v>41.400002000000001</v>
      </c>
      <c r="E108" s="11">
        <v>107</v>
      </c>
      <c r="F108">
        <f t="shared" si="11"/>
        <v>25.254697598596934</v>
      </c>
      <c r="G108">
        <f t="shared" si="12"/>
        <v>31.17</v>
      </c>
      <c r="H108">
        <f t="shared" si="9"/>
        <v>49.480129269800514</v>
      </c>
      <c r="I108">
        <f t="shared" si="7"/>
        <v>98507844.862255856</v>
      </c>
      <c r="J108">
        <f t="shared" si="8"/>
        <v>1492155.1377441436</v>
      </c>
      <c r="K108" s="2">
        <v>468105.84576101601</v>
      </c>
      <c r="R108">
        <f t="shared" si="13"/>
        <v>5.7263850763919075E-5</v>
      </c>
      <c r="S108">
        <f t="shared" si="10"/>
        <v>4.7542296962298208E-3</v>
      </c>
    </row>
    <row r="109" spans="1:19" x14ac:dyDescent="0.2">
      <c r="A109" s="1">
        <v>42236</v>
      </c>
      <c r="B109" s="2">
        <v>21.83</v>
      </c>
      <c r="C109" s="2">
        <v>32.200001</v>
      </c>
      <c r="D109" s="2">
        <v>40.380001</v>
      </c>
      <c r="E109" s="11">
        <v>108</v>
      </c>
      <c r="F109" s="2">
        <f t="shared" si="11"/>
        <v>25.289777956940039</v>
      </c>
      <c r="G109">
        <f t="shared" si="12"/>
        <v>31.218399651602496</v>
      </c>
      <c r="H109">
        <f t="shared" si="9"/>
        <v>49.624441564525959</v>
      </c>
      <c r="I109">
        <f t="shared" si="7"/>
        <v>98695104.189009875</v>
      </c>
      <c r="J109">
        <f t="shared" si="8"/>
        <v>1304895.8109901249</v>
      </c>
      <c r="K109" s="2">
        <v>466913.92640507221</v>
      </c>
      <c r="R109">
        <f t="shared" si="13"/>
        <v>5.7551608807958872E-5</v>
      </c>
      <c r="S109">
        <f t="shared" si="10"/>
        <v>4.81178130503778E-3</v>
      </c>
    </row>
    <row r="110" spans="1:19" x14ac:dyDescent="0.2">
      <c r="A110" s="1">
        <v>42237</v>
      </c>
      <c r="B110" s="2">
        <v>21.389999</v>
      </c>
      <c r="C110" s="2">
        <v>32.25</v>
      </c>
      <c r="D110" s="2">
        <v>39.5</v>
      </c>
      <c r="E110" s="11">
        <v>109</v>
      </c>
      <c r="F110">
        <f t="shared" si="11"/>
        <v>25.037751486103392</v>
      </c>
      <c r="G110">
        <f t="shared" si="12"/>
        <v>31.044352521860464</v>
      </c>
      <c r="H110">
        <f t="shared" si="9"/>
        <v>48.931972114936706</v>
      </c>
      <c r="I110">
        <f t="shared" si="7"/>
        <v>97748404.246182695</v>
      </c>
      <c r="J110">
        <f t="shared" si="8"/>
        <v>2251595.753817305</v>
      </c>
      <c r="K110" s="2">
        <v>440694.50478425622</v>
      </c>
      <c r="R110">
        <f t="shared" si="13"/>
        <v>5.7840812872320462E-5</v>
      </c>
      <c r="S110">
        <f t="shared" si="10"/>
        <v>4.8696221179101006E-3</v>
      </c>
    </row>
    <row r="111" spans="1:19" x14ac:dyDescent="0.2">
      <c r="A111" s="1">
        <v>42240</v>
      </c>
      <c r="B111" s="2">
        <v>20.75</v>
      </c>
      <c r="C111" s="2">
        <v>32.119999</v>
      </c>
      <c r="D111" s="2">
        <v>38.099997999999999</v>
      </c>
      <c r="E111" s="11">
        <v>110</v>
      </c>
      <c r="F111" s="2">
        <f t="shared" si="11"/>
        <v>25.971698954698848</v>
      </c>
      <c r="G111">
        <f t="shared" si="12"/>
        <v>31.034141688485111</v>
      </c>
      <c r="H111">
        <f t="shared" si="9"/>
        <v>51.462328199072346</v>
      </c>
      <c r="I111">
        <f t="shared" si="7"/>
        <v>100499797.61855714</v>
      </c>
      <c r="J111">
        <f t="shared" si="8"/>
        <v>-499797.61855714023</v>
      </c>
      <c r="K111" s="2">
        <v>437559.15828147531</v>
      </c>
      <c r="R111">
        <f t="shared" si="13"/>
        <v>5.8131470223437651E-5</v>
      </c>
      <c r="S111">
        <f t="shared" si="10"/>
        <v>4.9277535881335384E-3</v>
      </c>
    </row>
    <row r="112" spans="1:19" x14ac:dyDescent="0.2">
      <c r="A112" s="1">
        <v>42241</v>
      </c>
      <c r="B112" s="2">
        <v>20.879999000000002</v>
      </c>
      <c r="C112" s="2">
        <v>31.98</v>
      </c>
      <c r="D112" s="2">
        <v>38.650002000000001</v>
      </c>
      <c r="E112" s="11">
        <v>111</v>
      </c>
      <c r="F112">
        <f t="shared" si="11"/>
        <v>26.29208357385458</v>
      </c>
      <c r="G112">
        <f t="shared" si="12"/>
        <v>30.887346190431519</v>
      </c>
      <c r="H112">
        <f t="shared" si="9"/>
        <v>51.688159051841701</v>
      </c>
      <c r="I112">
        <f t="shared" si="7"/>
        <v>100902975.30712</v>
      </c>
      <c r="J112">
        <f t="shared" si="8"/>
        <v>-902975.30711999536</v>
      </c>
      <c r="K112" s="2">
        <v>435535.14974629879</v>
      </c>
      <c r="R112">
        <f t="shared" si="13"/>
        <v>5.8423588164258955E-5</v>
      </c>
      <c r="S112">
        <f t="shared" si="10"/>
        <v>4.9861771762977972E-3</v>
      </c>
    </row>
    <row r="113" spans="1:19" x14ac:dyDescent="0.2">
      <c r="A113" s="1">
        <v>42242</v>
      </c>
      <c r="B113" s="2">
        <v>21.27</v>
      </c>
      <c r="C113" s="2">
        <v>31.690000999999999</v>
      </c>
      <c r="D113" s="2">
        <v>39.380001</v>
      </c>
      <c r="E113" s="11">
        <v>112</v>
      </c>
      <c r="F113" s="2">
        <f t="shared" si="11"/>
        <v>26.55019992054542</v>
      </c>
      <c r="G113">
        <f t="shared" si="12"/>
        <v>31.189669852960879</v>
      </c>
      <c r="H113">
        <f t="shared" si="9"/>
        <v>51.541573057349595</v>
      </c>
      <c r="I113">
        <f t="shared" si="7"/>
        <v>101505783.05566451</v>
      </c>
      <c r="J113">
        <f t="shared" si="8"/>
        <v>-1505783.0556645095</v>
      </c>
      <c r="K113" s="2">
        <v>432603.69562193751</v>
      </c>
      <c r="R113">
        <f t="shared" si="13"/>
        <v>5.87171740344311E-5</v>
      </c>
      <c r="S113">
        <f t="shared" si="10"/>
        <v>5.0448943503322279E-3</v>
      </c>
    </row>
    <row r="114" spans="1:19" x14ac:dyDescent="0.2">
      <c r="A114" s="1">
        <v>42243</v>
      </c>
      <c r="B114" s="2">
        <v>21.879999000000002</v>
      </c>
      <c r="C114" s="2">
        <v>31.709999</v>
      </c>
      <c r="D114" s="2">
        <v>40.009998000000003</v>
      </c>
      <c r="E114" s="11">
        <v>113</v>
      </c>
      <c r="F114">
        <f t="shared" si="11"/>
        <v>25.975146433050565</v>
      </c>
      <c r="G114">
        <f t="shared" si="12"/>
        <v>31.18966039702493</v>
      </c>
      <c r="H114">
        <f t="shared" si="9"/>
        <v>50.501777117309523</v>
      </c>
      <c r="I114">
        <f t="shared" si="7"/>
        <v>100111063.31527485</v>
      </c>
      <c r="J114">
        <f t="shared" si="8"/>
        <v>-111063.31527484953</v>
      </c>
      <c r="K114" s="2">
        <v>430915.39527764916</v>
      </c>
      <c r="R114">
        <f t="shared" si="13"/>
        <v>5.9012235210483513E-5</v>
      </c>
      <c r="S114">
        <f t="shared" si="10"/>
        <v>5.1039065855427116E-3</v>
      </c>
    </row>
    <row r="115" spans="1:19" x14ac:dyDescent="0.2">
      <c r="A115" s="1">
        <v>42244</v>
      </c>
      <c r="B115" s="2">
        <v>22.02</v>
      </c>
      <c r="C115" s="2">
        <v>31.73</v>
      </c>
      <c r="D115" s="2">
        <v>39.830002</v>
      </c>
      <c r="E115" s="11">
        <v>114</v>
      </c>
      <c r="F115" s="2">
        <f t="shared" si="11"/>
        <v>25.739670855131745</v>
      </c>
      <c r="G115">
        <f t="shared" si="12"/>
        <v>31.101235423889065</v>
      </c>
      <c r="H115">
        <f t="shared" si="9"/>
        <v>50.347897277785719</v>
      </c>
      <c r="I115">
        <f t="shared" si="7"/>
        <v>99601453.990392476</v>
      </c>
      <c r="J115">
        <f t="shared" si="8"/>
        <v>398546.00960752368</v>
      </c>
      <c r="K115" s="2">
        <v>425997.63096694648</v>
      </c>
      <c r="R115">
        <f t="shared" si="13"/>
        <v>5.9308779106013586E-5</v>
      </c>
      <c r="S115">
        <f t="shared" si="10"/>
        <v>5.1632153646487249E-3</v>
      </c>
    </row>
    <row r="116" spans="1:19" x14ac:dyDescent="0.2">
      <c r="A116" s="1">
        <v>42247</v>
      </c>
      <c r="B116" s="2">
        <v>21.959999</v>
      </c>
      <c r="C116" s="2">
        <v>31.66</v>
      </c>
      <c r="D116" s="2">
        <v>39.529998999999997</v>
      </c>
      <c r="E116" s="11">
        <v>115</v>
      </c>
      <c r="F116">
        <f t="shared" si="11"/>
        <v>25.19883559056624</v>
      </c>
      <c r="G116">
        <f t="shared" si="12"/>
        <v>31.24876184459886</v>
      </c>
      <c r="H116">
        <f t="shared" si="9"/>
        <v>49.408172259250499</v>
      </c>
      <c r="I116">
        <f t="shared" si="7"/>
        <v>98477979.164897591</v>
      </c>
      <c r="J116">
        <f t="shared" si="8"/>
        <v>1522020.8351024091</v>
      </c>
      <c r="K116" s="2">
        <v>421513.91251264513</v>
      </c>
      <c r="R116">
        <f t="shared" si="13"/>
        <v>5.9606813171872948E-5</v>
      </c>
      <c r="S116">
        <f t="shared" si="10"/>
        <v>5.2228221778205979E-3</v>
      </c>
    </row>
    <row r="117" spans="1:19" x14ac:dyDescent="0.2">
      <c r="A117" s="1">
        <v>42248</v>
      </c>
      <c r="B117" s="2">
        <v>21.440000999999999</v>
      </c>
      <c r="C117" s="2">
        <v>31.74</v>
      </c>
      <c r="D117" s="2">
        <v>38.5</v>
      </c>
      <c r="E117" s="11">
        <v>116</v>
      </c>
      <c r="F117" s="2">
        <f t="shared" si="11"/>
        <v>25.918343207166782</v>
      </c>
      <c r="G117">
        <f t="shared" si="12"/>
        <v>31.101257088846886</v>
      </c>
      <c r="H117">
        <f t="shared" si="9"/>
        <v>51.533775343636357</v>
      </c>
      <c r="I117">
        <f t="shared" si="7"/>
        <v>100545057.42344727</v>
      </c>
      <c r="J117">
        <f t="shared" si="8"/>
        <v>-545057.42344726622</v>
      </c>
      <c r="K117" s="2">
        <v>416834.11692842841</v>
      </c>
      <c r="R117">
        <f t="shared" si="13"/>
        <v>5.9906344896354727E-5</v>
      </c>
      <c r="S117">
        <f t="shared" si="10"/>
        <v>5.2827285227169526E-3</v>
      </c>
    </row>
    <row r="118" spans="1:19" x14ac:dyDescent="0.2">
      <c r="A118" s="1">
        <v>42249</v>
      </c>
      <c r="B118" s="2">
        <v>21.530000999999999</v>
      </c>
      <c r="C118" s="2">
        <v>31.67</v>
      </c>
      <c r="D118" s="2">
        <v>39.110000999999997</v>
      </c>
      <c r="E118" s="11">
        <v>117</v>
      </c>
      <c r="F118">
        <f t="shared" si="11"/>
        <v>25.905902382447593</v>
      </c>
      <c r="G118">
        <f t="shared" si="12"/>
        <v>31.17</v>
      </c>
      <c r="H118">
        <f t="shared" si="9"/>
        <v>50.69108797670448</v>
      </c>
      <c r="I118">
        <f t="shared" si="7"/>
        <v>100107039.83572853</v>
      </c>
      <c r="J118">
        <f t="shared" si="8"/>
        <v>-107039.83572852612</v>
      </c>
      <c r="K118" s="2">
        <v>415381.12807236612</v>
      </c>
      <c r="R118">
        <f t="shared" si="13"/>
        <v>6.0207381805381624E-5</v>
      </c>
      <c r="S118">
        <f t="shared" si="10"/>
        <v>5.3429359045223338E-3</v>
      </c>
    </row>
    <row r="119" spans="1:19" x14ac:dyDescent="0.2">
      <c r="A119" s="1">
        <v>42250</v>
      </c>
      <c r="B119" s="2">
        <v>21.610001</v>
      </c>
      <c r="C119" s="2">
        <v>31.67</v>
      </c>
      <c r="D119" s="2">
        <v>39.080002</v>
      </c>
      <c r="E119" s="11">
        <v>118</v>
      </c>
      <c r="F119" s="2">
        <f t="shared" si="11"/>
        <v>25.595014020128922</v>
      </c>
      <c r="G119">
        <f t="shared" si="12"/>
        <v>31.258579096937165</v>
      </c>
      <c r="H119">
        <f t="shared" si="9"/>
        <v>50.236718276780024</v>
      </c>
      <c r="I119">
        <f t="shared" si="7"/>
        <v>99516219.843026325</v>
      </c>
      <c r="J119">
        <f t="shared" si="8"/>
        <v>483780.15697367489</v>
      </c>
      <c r="K119" s="2">
        <v>413665.59199987352</v>
      </c>
      <c r="R119">
        <f t="shared" si="13"/>
        <v>6.0509931462695101E-5</v>
      </c>
      <c r="S119">
        <f t="shared" si="10"/>
        <v>5.4034458359850292E-3</v>
      </c>
    </row>
    <row r="120" spans="1:19" x14ac:dyDescent="0.2">
      <c r="A120" s="1">
        <v>42251</v>
      </c>
      <c r="B120" s="2">
        <v>21.43</v>
      </c>
      <c r="C120" s="2">
        <v>31.76</v>
      </c>
      <c r="D120" s="2">
        <v>38.700001</v>
      </c>
      <c r="E120" s="11">
        <v>119</v>
      </c>
      <c r="F120">
        <f t="shared" si="11"/>
        <v>26.123140649556653</v>
      </c>
      <c r="G120">
        <f t="shared" si="12"/>
        <v>31.052228237720403</v>
      </c>
      <c r="H120">
        <f t="shared" si="9"/>
        <v>51.713139509479596</v>
      </c>
      <c r="I120">
        <f t="shared" si="7"/>
        <v>100873792.40886423</v>
      </c>
      <c r="J120">
        <f t="shared" si="8"/>
        <v>-873792.40886422992</v>
      </c>
      <c r="K120" s="2">
        <v>407813.63442207873</v>
      </c>
      <c r="R120">
        <f t="shared" si="13"/>
        <v>6.0814001470045335E-5</v>
      </c>
      <c r="S120">
        <f t="shared" si="10"/>
        <v>5.4642598374550749E-3</v>
      </c>
    </row>
    <row r="121" spans="1:19" x14ac:dyDescent="0.2">
      <c r="A121" s="1">
        <v>42255</v>
      </c>
      <c r="B121" s="2">
        <v>21.690000999999999</v>
      </c>
      <c r="C121" s="2">
        <v>31.639999</v>
      </c>
      <c r="D121" s="2">
        <v>39.450001</v>
      </c>
      <c r="E121" s="11">
        <v>120</v>
      </c>
      <c r="F121" s="2">
        <f t="shared" si="11"/>
        <v>25.619607130492941</v>
      </c>
      <c r="G121">
        <f t="shared" si="12"/>
        <v>31.17</v>
      </c>
      <c r="H121">
        <f t="shared" si="9"/>
        <v>50.421373861815617</v>
      </c>
      <c r="I121">
        <f t="shared" si="7"/>
        <v>99559305.495215744</v>
      </c>
      <c r="J121">
        <f t="shared" si="8"/>
        <v>440694.50478425622</v>
      </c>
      <c r="K121" s="2">
        <v>405627.40298730135</v>
      </c>
      <c r="R121">
        <f t="shared" si="13"/>
        <v>6.1119599467382251E-5</v>
      </c>
      <c r="S121">
        <f t="shared" si="10"/>
        <v>5.5253794369224569E-3</v>
      </c>
    </row>
    <row r="122" spans="1:19" x14ac:dyDescent="0.2">
      <c r="A122" s="1">
        <v>42256</v>
      </c>
      <c r="B122" s="2">
        <v>21.530000999999999</v>
      </c>
      <c r="C122" s="2">
        <v>31.639999</v>
      </c>
      <c r="D122" s="2">
        <v>39.209999000000003</v>
      </c>
      <c r="E122" s="11">
        <v>121</v>
      </c>
      <c r="F122">
        <f t="shared" si="11"/>
        <v>25.881925338043413</v>
      </c>
      <c r="G122">
        <f t="shared" si="12"/>
        <v>31.160148545832762</v>
      </c>
      <c r="H122">
        <f t="shared" si="9"/>
        <v>50.768817960439108</v>
      </c>
      <c r="I122">
        <f t="shared" si="7"/>
        <v>100109430.36535487</v>
      </c>
      <c r="J122">
        <f t="shared" si="8"/>
        <v>-109430.36535486579</v>
      </c>
      <c r="K122" s="2">
        <v>398546.00960752368</v>
      </c>
      <c r="R122">
        <f t="shared" si="13"/>
        <v>6.1426733133047479E-5</v>
      </c>
      <c r="S122">
        <f t="shared" si="10"/>
        <v>5.5868061700555041E-3</v>
      </c>
    </row>
    <row r="123" spans="1:19" x14ac:dyDescent="0.2">
      <c r="A123" s="1">
        <v>42257</v>
      </c>
      <c r="B123" s="2">
        <v>21.59</v>
      </c>
      <c r="C123" s="2">
        <v>31.629999000000002</v>
      </c>
      <c r="D123" s="2">
        <v>39.240001999999997</v>
      </c>
      <c r="E123" s="11">
        <v>122</v>
      </c>
      <c r="F123" s="2">
        <f t="shared" si="11"/>
        <v>25.618725269569246</v>
      </c>
      <c r="G123">
        <f t="shared" si="12"/>
        <v>31.229129383469154</v>
      </c>
      <c r="H123">
        <f t="shared" si="9"/>
        <v>51.066128895712083</v>
      </c>
      <c r="I123">
        <f t="shared" si="7"/>
        <v>100005790.75731766</v>
      </c>
      <c r="J123">
        <f t="shared" si="8"/>
        <v>-5790.7573176622391</v>
      </c>
      <c r="K123" s="2">
        <v>398317.43837322295</v>
      </c>
      <c r="R123">
        <f t="shared" si="13"/>
        <v>6.1735410183967322E-5</v>
      </c>
      <c r="S123">
        <f t="shared" si="10"/>
        <v>5.648541580239471E-3</v>
      </c>
    </row>
    <row r="124" spans="1:19" x14ac:dyDescent="0.2">
      <c r="A124" s="1">
        <v>42258</v>
      </c>
      <c r="B124" s="2">
        <v>21.43</v>
      </c>
      <c r="C124" s="2">
        <v>31.690000999999999</v>
      </c>
      <c r="D124" s="2">
        <v>39.5</v>
      </c>
      <c r="E124" s="11">
        <v>123</v>
      </c>
      <c r="F124">
        <f t="shared" si="11"/>
        <v>25.617297187587496</v>
      </c>
      <c r="G124">
        <f t="shared" si="12"/>
        <v>31.199505763032324</v>
      </c>
      <c r="H124">
        <f t="shared" si="9"/>
        <v>50.460297486835437</v>
      </c>
      <c r="I124">
        <f t="shared" si="7"/>
        <v>99612322.446984142</v>
      </c>
      <c r="J124">
        <f t="shared" si="8"/>
        <v>387677.55301585793</v>
      </c>
      <c r="K124" s="2">
        <v>396243.44926321507</v>
      </c>
      <c r="R124">
        <f t="shared" si="13"/>
        <v>6.2045638375846549E-5</v>
      </c>
      <c r="S124">
        <f t="shared" si="10"/>
        <v>5.7105872186153173E-3</v>
      </c>
    </row>
    <row r="125" spans="1:19" x14ac:dyDescent="0.2">
      <c r="A125" s="1">
        <v>42261</v>
      </c>
      <c r="B125" s="2">
        <v>21.27</v>
      </c>
      <c r="C125" s="2">
        <v>31.719999000000001</v>
      </c>
      <c r="D125" s="2">
        <v>39.290000999999997</v>
      </c>
      <c r="E125" s="11">
        <v>124</v>
      </c>
      <c r="F125" s="2">
        <f t="shared" si="11"/>
        <v>26.004150379407619</v>
      </c>
      <c r="G125">
        <f t="shared" si="12"/>
        <v>30.943988995712136</v>
      </c>
      <c r="H125">
        <f t="shared" si="9"/>
        <v>51.311026982666654</v>
      </c>
      <c r="I125">
        <f t="shared" si="7"/>
        <v>100353099.24549171</v>
      </c>
      <c r="J125">
        <f t="shared" si="8"/>
        <v>-353099.24549171329</v>
      </c>
      <c r="K125" s="2">
        <v>391399.72148194909</v>
      </c>
      <c r="R125">
        <f t="shared" si="13"/>
        <v>6.2357425503363365E-5</v>
      </c>
      <c r="S125">
        <f t="shared" si="10"/>
        <v>5.7729446441186806E-3</v>
      </c>
    </row>
    <row r="126" spans="1:19" x14ac:dyDescent="0.2">
      <c r="A126" s="1">
        <v>42262</v>
      </c>
      <c r="B126" s="2">
        <v>21.43</v>
      </c>
      <c r="C126" s="2">
        <v>31.49</v>
      </c>
      <c r="D126" s="2">
        <v>39.740001999999997</v>
      </c>
      <c r="E126" s="11">
        <v>125</v>
      </c>
      <c r="F126">
        <f t="shared" si="11"/>
        <v>26.2074464881008</v>
      </c>
      <c r="G126">
        <f t="shared" si="12"/>
        <v>31.051220424579231</v>
      </c>
      <c r="H126">
        <f t="shared" si="9"/>
        <v>50.921478294590933</v>
      </c>
      <c r="I126">
        <f t="shared" si="7"/>
        <v>100518823.26951165</v>
      </c>
      <c r="J126">
        <f t="shared" si="8"/>
        <v>-518823.26951165497</v>
      </c>
      <c r="K126" s="2">
        <v>390864.97527880967</v>
      </c>
      <c r="R126">
        <f t="shared" si="13"/>
        <v>6.2670779400365178E-5</v>
      </c>
      <c r="S126">
        <f t="shared" si="10"/>
        <v>5.8356154235190459E-3</v>
      </c>
    </row>
    <row r="127" spans="1:19" x14ac:dyDescent="0.2">
      <c r="A127" s="1">
        <v>42263</v>
      </c>
      <c r="B127" s="2">
        <v>21.76</v>
      </c>
      <c r="C127" s="2">
        <v>31.370000999999998</v>
      </c>
      <c r="D127" s="2">
        <v>39.889999000000003</v>
      </c>
      <c r="E127" s="11">
        <v>126</v>
      </c>
      <c r="F127" s="2">
        <f t="shared" si="11"/>
        <v>25.845583824448482</v>
      </c>
      <c r="G127">
        <f t="shared" si="12"/>
        <v>31.259424213279434</v>
      </c>
      <c r="H127">
        <f t="shared" si="9"/>
        <v>50.86989347881407</v>
      </c>
      <c r="I127">
        <f t="shared" si="7"/>
        <v>100231395.71373379</v>
      </c>
      <c r="J127">
        <f t="shared" si="8"/>
        <v>-231395.7137337923</v>
      </c>
      <c r="K127" s="2">
        <v>390521.74914002419</v>
      </c>
      <c r="R127">
        <f t="shared" si="13"/>
        <v>6.2985707940065518E-5</v>
      </c>
      <c r="S127">
        <f t="shared" si="10"/>
        <v>5.8986011314591117E-3</v>
      </c>
    </row>
    <row r="128" spans="1:19" x14ac:dyDescent="0.2">
      <c r="A128" s="1">
        <v>42264</v>
      </c>
      <c r="B128" s="2">
        <v>21.790001</v>
      </c>
      <c r="C128" s="2">
        <v>31.459999</v>
      </c>
      <c r="D128" s="2">
        <v>40</v>
      </c>
      <c r="E128" s="11">
        <v>127</v>
      </c>
      <c r="F128">
        <f t="shared" si="11"/>
        <v>25.573100176085351</v>
      </c>
      <c r="G128">
        <f t="shared" si="12"/>
        <v>31.358249566377925</v>
      </c>
      <c r="H128">
        <f t="shared" si="9"/>
        <v>49.791492463500006</v>
      </c>
      <c r="I128">
        <f t="shared" si="7"/>
        <v>99335129.278278738</v>
      </c>
      <c r="J128">
        <f t="shared" si="8"/>
        <v>664870.72172126174</v>
      </c>
      <c r="K128" s="2">
        <v>389419.37120875716</v>
      </c>
      <c r="R128">
        <f t="shared" si="13"/>
        <v>6.3302219035241724E-5</v>
      </c>
      <c r="S128">
        <f t="shared" si="10"/>
        <v>5.9619033504943533E-3</v>
      </c>
    </row>
    <row r="129" spans="1:19" x14ac:dyDescent="0.2">
      <c r="A129" s="1">
        <v>42265</v>
      </c>
      <c r="B129" s="2">
        <v>21.59</v>
      </c>
      <c r="C129" s="2">
        <v>31.65</v>
      </c>
      <c r="D129" s="2">
        <v>39.259998000000003</v>
      </c>
      <c r="E129" s="11">
        <v>128</v>
      </c>
      <c r="F129" s="2">
        <f t="shared" si="11"/>
        <v>26.013227338582681</v>
      </c>
      <c r="G129">
        <f t="shared" si="12"/>
        <v>30.973034160189577</v>
      </c>
      <c r="H129">
        <f t="shared" si="9"/>
        <v>50.92382582393406</v>
      </c>
      <c r="I129">
        <f t="shared" si="7"/>
        <v>100169044.63366242</v>
      </c>
      <c r="J129">
        <f t="shared" si="8"/>
        <v>-169044.63366241753</v>
      </c>
      <c r="K129" s="2">
        <v>388772.33822515607</v>
      </c>
      <c r="R129">
        <f t="shared" si="13"/>
        <v>6.3620320638433899E-5</v>
      </c>
      <c r="S129">
        <f t="shared" si="10"/>
        <v>6.025523671132787E-3</v>
      </c>
    </row>
    <row r="130" spans="1:19" x14ac:dyDescent="0.2">
      <c r="A130" s="1">
        <v>42268</v>
      </c>
      <c r="B130" s="2">
        <v>21.76</v>
      </c>
      <c r="C130" s="2">
        <v>31.450001</v>
      </c>
      <c r="D130" s="2">
        <v>39.409999999999997</v>
      </c>
      <c r="E130" s="11">
        <v>129</v>
      </c>
      <c r="F130">
        <f t="shared" si="11"/>
        <v>25.276243238970636</v>
      </c>
      <c r="G130">
        <f t="shared" si="12"/>
        <v>31.288930642641315</v>
      </c>
      <c r="H130">
        <f t="shared" si="9"/>
        <v>49.957659242070541</v>
      </c>
      <c r="I130">
        <f t="shared" si="7"/>
        <v>98953001.329790458</v>
      </c>
      <c r="J130">
        <f t="shared" si="8"/>
        <v>1046998.6702095419</v>
      </c>
      <c r="K130" s="2">
        <v>388245.484246701</v>
      </c>
      <c r="R130">
        <f t="shared" si="13"/>
        <v>6.3940020742144616E-5</v>
      </c>
      <c r="S130">
        <f t="shared" si="10"/>
        <v>6.0894636918749313E-3</v>
      </c>
    </row>
    <row r="131" spans="1:19" x14ac:dyDescent="0.2">
      <c r="A131" s="1">
        <v>42269</v>
      </c>
      <c r="B131" s="2">
        <v>21.309999000000001</v>
      </c>
      <c r="C131" s="2">
        <v>31.57</v>
      </c>
      <c r="D131" s="2">
        <v>38.810001</v>
      </c>
      <c r="E131" s="11">
        <v>130</v>
      </c>
      <c r="F131" s="2">
        <f t="shared" si="11"/>
        <v>25.628324939855698</v>
      </c>
      <c r="G131">
        <f t="shared" si="12"/>
        <v>31.17</v>
      </c>
      <c r="H131">
        <f t="shared" si="9"/>
        <v>50.912999222288093</v>
      </c>
      <c r="I131">
        <f t="shared" ref="I131:I194" si="14">$M$3*F131/$B$1002+$N$3*G131/$C$1002+$O$3*H131/$D$1002</f>
        <v>99861857.949360132</v>
      </c>
      <c r="J131">
        <f t="shared" ref="J131:J194" si="15">100000000-I131</f>
        <v>138142.05063986778</v>
      </c>
      <c r="K131" s="2">
        <v>387677.55301585793</v>
      </c>
      <c r="R131">
        <f t="shared" si="13"/>
        <v>6.4261327379039825E-5</v>
      </c>
      <c r="S131">
        <f t="shared" si="10"/>
        <v>6.1537250192539713E-3</v>
      </c>
    </row>
    <row r="132" spans="1:19" x14ac:dyDescent="0.2">
      <c r="A132" s="1">
        <v>42270</v>
      </c>
      <c r="B132" s="2">
        <v>21.16</v>
      </c>
      <c r="C132" s="2">
        <v>31.57</v>
      </c>
      <c r="D132" s="2">
        <v>38.950001</v>
      </c>
      <c r="E132" s="11">
        <v>131</v>
      </c>
      <c r="F132">
        <f t="shared" si="11"/>
        <v>25.712418663516068</v>
      </c>
      <c r="G132">
        <f t="shared" si="12"/>
        <v>31.130507797592649</v>
      </c>
      <c r="H132">
        <f t="shared" si="9"/>
        <v>50.495559679189739</v>
      </c>
      <c r="I132">
        <f t="shared" si="14"/>
        <v>99684690.021077633</v>
      </c>
      <c r="J132">
        <f t="shared" si="15"/>
        <v>315309.9789223671</v>
      </c>
      <c r="K132" s="2">
        <v>386442.75602260232</v>
      </c>
      <c r="R132">
        <f t="shared" si="13"/>
        <v>6.4584248622150567E-5</v>
      </c>
      <c r="S132">
        <f t="shared" si="10"/>
        <v>6.2183092678761223E-3</v>
      </c>
    </row>
    <row r="133" spans="1:19" x14ac:dyDescent="0.2">
      <c r="A133" s="1">
        <v>42271</v>
      </c>
      <c r="B133" s="2">
        <v>21.08</v>
      </c>
      <c r="C133" s="2">
        <v>31.530000999999999</v>
      </c>
      <c r="D133" s="2">
        <v>38.770000000000003</v>
      </c>
      <c r="E133" s="11">
        <v>132</v>
      </c>
      <c r="F133" s="2">
        <f t="shared" si="11"/>
        <v>25.883460770872915</v>
      </c>
      <c r="G133">
        <f t="shared" si="12"/>
        <v>31.081027595590626</v>
      </c>
      <c r="H133">
        <f t="shared" ref="H133:H196" si="16">$D$1002*D134/D133</f>
        <v>50.808511773536232</v>
      </c>
      <c r="I133">
        <f t="shared" si="14"/>
        <v>100046143.18149762</v>
      </c>
      <c r="J133">
        <f t="shared" si="15"/>
        <v>-46143.181497618556</v>
      </c>
      <c r="K133" s="2">
        <v>380515.50778336823</v>
      </c>
      <c r="R133">
        <f t="shared" si="13"/>
        <v>6.4908792585075949E-5</v>
      </c>
      <c r="S133">
        <f t="shared" si="10"/>
        <v>6.2832180604611987E-3</v>
      </c>
    </row>
    <row r="134" spans="1:19" x14ac:dyDescent="0.2">
      <c r="A134" s="1">
        <v>42272</v>
      </c>
      <c r="B134" s="2">
        <v>21.139999</v>
      </c>
      <c r="C134" s="2">
        <v>31.440000999999999</v>
      </c>
      <c r="D134" s="2">
        <v>38.830002</v>
      </c>
      <c r="E134" s="11">
        <v>133</v>
      </c>
      <c r="F134">
        <f t="shared" si="11"/>
        <v>25.150709770610682</v>
      </c>
      <c r="G134">
        <f t="shared" si="12"/>
        <v>31.28896747904048</v>
      </c>
      <c r="H134">
        <f t="shared" si="16"/>
        <v>49.893859116206066</v>
      </c>
      <c r="I134">
        <f t="shared" si="14"/>
        <v>98745082.097420603</v>
      </c>
      <c r="J134">
        <f t="shared" si="15"/>
        <v>1254917.902579397</v>
      </c>
      <c r="K134" s="2">
        <v>379575.7981441617</v>
      </c>
      <c r="R134">
        <f t="shared" si="13"/>
        <v>6.5234967422186894E-5</v>
      </c>
      <c r="S134">
        <f t="shared" ref="S134:S197" si="17">S133+R134</f>
        <v>6.3484530278833853E-3</v>
      </c>
    </row>
    <row r="135" spans="1:19" x14ac:dyDescent="0.2">
      <c r="A135" s="1">
        <v>42275</v>
      </c>
      <c r="B135" s="2">
        <v>20.6</v>
      </c>
      <c r="C135" s="2">
        <v>31.559999000000001</v>
      </c>
      <c r="D135" s="2">
        <v>38.189999</v>
      </c>
      <c r="E135" s="11">
        <v>134</v>
      </c>
      <c r="F135" s="2">
        <f t="shared" si="11"/>
        <v>25.847585124271895</v>
      </c>
      <c r="G135">
        <f t="shared" si="12"/>
        <v>31.17</v>
      </c>
      <c r="H135">
        <f t="shared" si="16"/>
        <v>50.544029845876658</v>
      </c>
      <c r="I135">
        <f t="shared" si="14"/>
        <v>99940992.738256186</v>
      </c>
      <c r="J135">
        <f t="shared" si="15"/>
        <v>59007.261743813753</v>
      </c>
      <c r="K135" s="2">
        <v>377864.83521826565</v>
      </c>
      <c r="R135">
        <f t="shared" si="13"/>
        <v>6.5562781328831041E-5</v>
      </c>
      <c r="S135">
        <f t="shared" si="17"/>
        <v>6.4140158092122167E-3</v>
      </c>
    </row>
    <row r="136" spans="1:19" x14ac:dyDescent="0.2">
      <c r="A136" s="1">
        <v>42276</v>
      </c>
      <c r="B136" s="2">
        <v>20.629999000000002</v>
      </c>
      <c r="C136" s="2">
        <v>31.559999000000001</v>
      </c>
      <c r="D136" s="2">
        <v>38.049999</v>
      </c>
      <c r="E136" s="11">
        <v>135</v>
      </c>
      <c r="F136">
        <f t="shared" ref="F136:F199" si="18">$B$1002*B137/B136</f>
        <v>26.347967982451237</v>
      </c>
      <c r="G136">
        <f t="shared" ref="G136:G199" si="19">$C$1002*C137/C136</f>
        <v>31.120618856800345</v>
      </c>
      <c r="H136">
        <f t="shared" si="16"/>
        <v>51.569946164781761</v>
      </c>
      <c r="I136">
        <f t="shared" si="14"/>
        <v>101170786.97268429</v>
      </c>
      <c r="J136">
        <f t="shared" si="15"/>
        <v>-1170786.972684294</v>
      </c>
      <c r="K136" s="2">
        <v>372788.79454623163</v>
      </c>
      <c r="R136">
        <f t="shared" ref="R136:R199" si="20">(0.995^(1000-E136))*(1-0.995)/(1-(0.995^1000))</f>
        <v>6.5892242541538745E-5</v>
      </c>
      <c r="S136">
        <f t="shared" si="17"/>
        <v>6.4799080517537553E-3</v>
      </c>
    </row>
    <row r="137" spans="1:19" x14ac:dyDescent="0.2">
      <c r="A137" s="1">
        <v>42277</v>
      </c>
      <c r="B137" s="2">
        <v>21.059999000000001</v>
      </c>
      <c r="C137" s="2">
        <v>31.51</v>
      </c>
      <c r="D137" s="2">
        <v>38.68</v>
      </c>
      <c r="E137" s="11">
        <v>136</v>
      </c>
      <c r="F137" s="2">
        <f t="shared" si="18"/>
        <v>25.67519138343734</v>
      </c>
      <c r="G137">
        <f t="shared" si="19"/>
        <v>31.189785184703268</v>
      </c>
      <c r="H137">
        <f t="shared" si="16"/>
        <v>50.480811826783864</v>
      </c>
      <c r="I137">
        <f t="shared" si="14"/>
        <v>99692047.152463734</v>
      </c>
      <c r="J137">
        <f t="shared" si="15"/>
        <v>307952.84753626585</v>
      </c>
      <c r="K137" s="2">
        <v>364697.30737531185</v>
      </c>
      <c r="R137">
        <f t="shared" si="20"/>
        <v>6.6223359338229873E-5</v>
      </c>
      <c r="S137">
        <f t="shared" si="17"/>
        <v>6.5461314110919853E-3</v>
      </c>
    </row>
    <row r="138" spans="1:19" x14ac:dyDescent="0.2">
      <c r="A138" s="1">
        <v>42278</v>
      </c>
      <c r="B138" s="2">
        <v>20.950001</v>
      </c>
      <c r="C138" s="2">
        <v>31.530000999999999</v>
      </c>
      <c r="D138" s="2">
        <v>38.490001999999997</v>
      </c>
      <c r="E138" s="11">
        <v>137</v>
      </c>
      <c r="F138">
        <f t="shared" si="18"/>
        <v>26.0317530801073</v>
      </c>
      <c r="G138">
        <f t="shared" si="19"/>
        <v>31.189769668259768</v>
      </c>
      <c r="H138">
        <f t="shared" si="16"/>
        <v>51.112217382321774</v>
      </c>
      <c r="I138">
        <f t="shared" si="14"/>
        <v>100548941.87809801</v>
      </c>
      <c r="J138">
        <f t="shared" si="15"/>
        <v>-548941.87809801102</v>
      </c>
      <c r="K138" s="2">
        <v>364532.97918216884</v>
      </c>
      <c r="R138">
        <f t="shared" si="20"/>
        <v>6.6556140038421984E-5</v>
      </c>
      <c r="S138">
        <f t="shared" si="17"/>
        <v>6.6126875511304068E-3</v>
      </c>
    </row>
    <row r="139" spans="1:19" x14ac:dyDescent="0.2">
      <c r="A139" s="1">
        <v>42279</v>
      </c>
      <c r="B139" s="2">
        <v>21.129999000000002</v>
      </c>
      <c r="C139" s="2">
        <v>31.549999</v>
      </c>
      <c r="D139" s="2">
        <v>38.779998999999997</v>
      </c>
      <c r="E139" s="11">
        <v>138</v>
      </c>
      <c r="F139" s="2">
        <f t="shared" si="18"/>
        <v>26.237520338737358</v>
      </c>
      <c r="G139">
        <f t="shared" si="19"/>
        <v>31.0810839908426</v>
      </c>
      <c r="H139">
        <f t="shared" si="16"/>
        <v>51.567213772749199</v>
      </c>
      <c r="I139">
        <f t="shared" si="14"/>
        <v>100975004.4049516</v>
      </c>
      <c r="J139">
        <f t="shared" si="15"/>
        <v>-975004.40495160222</v>
      </c>
      <c r="K139" s="2">
        <v>364054.55220806599</v>
      </c>
      <c r="R139">
        <f t="shared" si="20"/>
        <v>6.6890593003439191E-5</v>
      </c>
      <c r="S139">
        <f t="shared" si="17"/>
        <v>6.6795781441338457E-3</v>
      </c>
    </row>
    <row r="140" spans="1:19" x14ac:dyDescent="0.2">
      <c r="A140" s="1">
        <v>42282</v>
      </c>
      <c r="B140" s="2">
        <v>21.48</v>
      </c>
      <c r="C140" s="2">
        <v>31.459999</v>
      </c>
      <c r="D140" s="2">
        <v>39.419998</v>
      </c>
      <c r="E140" s="11">
        <v>139</v>
      </c>
      <c r="F140">
        <f t="shared" si="18"/>
        <v>25.990235221601537</v>
      </c>
      <c r="G140">
        <f t="shared" si="19"/>
        <v>31.199724450086602</v>
      </c>
      <c r="H140">
        <f t="shared" si="16"/>
        <v>50.524094357894185</v>
      </c>
      <c r="I140">
        <f t="shared" si="14"/>
        <v>100156022.99978165</v>
      </c>
      <c r="J140">
        <f t="shared" si="15"/>
        <v>-156022.99978165329</v>
      </c>
      <c r="K140" s="2">
        <v>363979.08059629798</v>
      </c>
      <c r="R140">
        <f t="shared" si="20"/>
        <v>6.7226726636622302E-5</v>
      </c>
      <c r="S140">
        <f t="shared" si="17"/>
        <v>6.7468048707704682E-3</v>
      </c>
    </row>
    <row r="141" spans="1:19" x14ac:dyDescent="0.2">
      <c r="A141" s="1">
        <v>42283</v>
      </c>
      <c r="B141" s="2">
        <v>21.629999000000002</v>
      </c>
      <c r="C141" s="2">
        <v>31.49</v>
      </c>
      <c r="D141" s="2">
        <v>39.259998000000003</v>
      </c>
      <c r="E141" s="11">
        <v>140</v>
      </c>
      <c r="F141" s="2">
        <f t="shared" si="18"/>
        <v>26.215704042334956</v>
      </c>
      <c r="G141">
        <f t="shared" si="19"/>
        <v>31.080914576055893</v>
      </c>
      <c r="H141">
        <f t="shared" si="16"/>
        <v>51.195177067253027</v>
      </c>
      <c r="I141">
        <f t="shared" si="14"/>
        <v>100725220.00903141</v>
      </c>
      <c r="J141">
        <f t="shared" si="15"/>
        <v>-725220.00903141499</v>
      </c>
      <c r="K141" s="2">
        <v>362486.48385110497</v>
      </c>
      <c r="R141">
        <f t="shared" si="20"/>
        <v>6.7564549383539995E-5</v>
      </c>
      <c r="S141">
        <f t="shared" si="17"/>
        <v>6.8143694201540086E-3</v>
      </c>
    </row>
    <row r="142" spans="1:19" x14ac:dyDescent="0.2">
      <c r="A142" s="1">
        <v>42284</v>
      </c>
      <c r="B142" s="2">
        <v>21.969999000000001</v>
      </c>
      <c r="C142" s="2">
        <v>31.4</v>
      </c>
      <c r="D142" s="2">
        <v>39.619999</v>
      </c>
      <c r="E142" s="11">
        <v>141</v>
      </c>
      <c r="F142">
        <f t="shared" si="18"/>
        <v>26.021461259511206</v>
      </c>
      <c r="G142">
        <f t="shared" si="19"/>
        <v>31.100512738853507</v>
      </c>
      <c r="H142">
        <f t="shared" si="16"/>
        <v>51.011692352642413</v>
      </c>
      <c r="I142">
        <f t="shared" si="14"/>
        <v>100375314.0893511</v>
      </c>
      <c r="J142">
        <f t="shared" si="15"/>
        <v>-375314.08935110271</v>
      </c>
      <c r="K142" s="2">
        <v>357108.96597599983</v>
      </c>
      <c r="R142">
        <f t="shared" si="20"/>
        <v>6.790406973220099E-5</v>
      </c>
      <c r="S142">
        <f t="shared" si="17"/>
        <v>6.8822734898862092E-3</v>
      </c>
    </row>
    <row r="143" spans="1:19" x14ac:dyDescent="0.2">
      <c r="A143" s="1">
        <v>42285</v>
      </c>
      <c r="B143" s="2">
        <v>22.15</v>
      </c>
      <c r="C143" s="2">
        <v>31.33</v>
      </c>
      <c r="D143" s="2">
        <v>39.840000000000003</v>
      </c>
      <c r="E143" s="11">
        <v>142</v>
      </c>
      <c r="F143" s="2">
        <f t="shared" si="18"/>
        <v>25.786693095259643</v>
      </c>
      <c r="G143">
        <f t="shared" si="19"/>
        <v>31.229692589530803</v>
      </c>
      <c r="H143">
        <f t="shared" si="16"/>
        <v>50.551733201054212</v>
      </c>
      <c r="I143">
        <f t="shared" si="14"/>
        <v>99930002.067463264</v>
      </c>
      <c r="J143">
        <f t="shared" si="15"/>
        <v>69997.932536736131</v>
      </c>
      <c r="K143" s="2">
        <v>354635.42763520777</v>
      </c>
      <c r="R143">
        <f t="shared" si="20"/>
        <v>6.8245296213267342E-5</v>
      </c>
      <c r="S143">
        <f t="shared" si="17"/>
        <v>6.9505187860994765E-3</v>
      </c>
    </row>
    <row r="144" spans="1:19" x14ac:dyDescent="0.2">
      <c r="A144" s="1">
        <v>42286</v>
      </c>
      <c r="B144" s="2">
        <v>22.129999000000002</v>
      </c>
      <c r="C144" s="2">
        <v>31.389999</v>
      </c>
      <c r="D144" s="2">
        <v>39.700001</v>
      </c>
      <c r="E144" s="11">
        <v>143</v>
      </c>
      <c r="F144">
        <f t="shared" si="18"/>
        <v>25.576742144001003</v>
      </c>
      <c r="G144">
        <f t="shared" si="19"/>
        <v>31.239509400111803</v>
      </c>
      <c r="H144">
        <f t="shared" si="16"/>
        <v>50.538322386188348</v>
      </c>
      <c r="I144">
        <f t="shared" si="14"/>
        <v>99648387.57213825</v>
      </c>
      <c r="J144">
        <f t="shared" si="15"/>
        <v>351612.42786175013</v>
      </c>
      <c r="K144" s="2">
        <v>354632.39501324296</v>
      </c>
      <c r="R144">
        <f t="shared" si="20"/>
        <v>6.8588237400268675E-5</v>
      </c>
      <c r="S144">
        <f t="shared" si="17"/>
        <v>7.0191070234997448E-3</v>
      </c>
    </row>
    <row r="145" spans="1:19" x14ac:dyDescent="0.2">
      <c r="A145" s="1">
        <v>42290</v>
      </c>
      <c r="B145" s="2">
        <v>21.93</v>
      </c>
      <c r="C145" s="2">
        <v>31.459999</v>
      </c>
      <c r="D145" s="2">
        <v>39.549999</v>
      </c>
      <c r="E145" s="11">
        <v>144</v>
      </c>
      <c r="F145" s="2">
        <f t="shared" si="18"/>
        <v>25.857074884632972</v>
      </c>
      <c r="G145">
        <f t="shared" si="19"/>
        <v>31.209632269854808</v>
      </c>
      <c r="H145">
        <f t="shared" si="16"/>
        <v>50.332372990957587</v>
      </c>
      <c r="I145">
        <f t="shared" si="14"/>
        <v>99873196.844894305</v>
      </c>
      <c r="J145">
        <f t="shared" si="15"/>
        <v>126803.15510569513</v>
      </c>
      <c r="K145" s="2">
        <v>353984.00869219005</v>
      </c>
      <c r="R145">
        <f t="shared" si="20"/>
        <v>6.8932901909817755E-5</v>
      </c>
      <c r="S145">
        <f t="shared" si="17"/>
        <v>7.0880399254095623E-3</v>
      </c>
    </row>
    <row r="146" spans="1:19" x14ac:dyDescent="0.2">
      <c r="A146" s="1">
        <v>42291</v>
      </c>
      <c r="B146" s="2">
        <v>21.969999000000001</v>
      </c>
      <c r="C146" s="2">
        <v>31.5</v>
      </c>
      <c r="D146" s="2">
        <v>39.240001999999997</v>
      </c>
      <c r="E146" s="11">
        <v>145</v>
      </c>
      <c r="F146">
        <f t="shared" si="18"/>
        <v>25.751260984581748</v>
      </c>
      <c r="G146">
        <f t="shared" si="19"/>
        <v>31.140313296190477</v>
      </c>
      <c r="H146">
        <f t="shared" si="16"/>
        <v>50.898061862229262</v>
      </c>
      <c r="I146">
        <f t="shared" si="14"/>
        <v>99986399.151835978</v>
      </c>
      <c r="J146">
        <f t="shared" si="15"/>
        <v>13600.848164021969</v>
      </c>
      <c r="K146" s="2">
        <v>351612.42786175013</v>
      </c>
      <c r="R146">
        <f t="shared" si="20"/>
        <v>6.9279298401826901E-5</v>
      </c>
      <c r="S146">
        <f t="shared" si="17"/>
        <v>7.1573192238113892E-3</v>
      </c>
    </row>
    <row r="147" spans="1:19" x14ac:dyDescent="0.2">
      <c r="A147" s="1">
        <v>42292</v>
      </c>
      <c r="B147" s="2">
        <v>21.92</v>
      </c>
      <c r="C147" s="2">
        <v>31.469999000000001</v>
      </c>
      <c r="D147" s="2">
        <v>39.369999</v>
      </c>
      <c r="E147" s="11">
        <v>146</v>
      </c>
      <c r="F147" s="2">
        <f t="shared" si="18"/>
        <v>25.833549446624037</v>
      </c>
      <c r="G147">
        <f t="shared" si="19"/>
        <v>31.100668290456571</v>
      </c>
      <c r="H147">
        <f t="shared" si="16"/>
        <v>51.348500124168147</v>
      </c>
      <c r="I147">
        <f t="shared" si="14"/>
        <v>100319845.0693256</v>
      </c>
      <c r="J147">
        <f t="shared" si="15"/>
        <v>-319845.06932559609</v>
      </c>
      <c r="K147" s="2">
        <v>346650.9276239872</v>
      </c>
      <c r="R147">
        <f t="shared" si="20"/>
        <v>6.9627435579725544E-5</v>
      </c>
      <c r="S147">
        <f t="shared" si="17"/>
        <v>7.2269466593911143E-3</v>
      </c>
    </row>
    <row r="148" spans="1:19" x14ac:dyDescent="0.2">
      <c r="A148" s="1">
        <v>42293</v>
      </c>
      <c r="B148" s="2">
        <v>21.940000999999999</v>
      </c>
      <c r="C148" s="2">
        <v>31.4</v>
      </c>
      <c r="D148" s="2">
        <v>39.849997999999999</v>
      </c>
      <c r="E148" s="11">
        <v>147</v>
      </c>
      <c r="F148">
        <f t="shared" si="18"/>
        <v>25.645302039411987</v>
      </c>
      <c r="G148">
        <f t="shared" si="19"/>
        <v>31.219634750636946</v>
      </c>
      <c r="H148">
        <f t="shared" si="16"/>
        <v>51.060990033926721</v>
      </c>
      <c r="I148">
        <f t="shared" si="14"/>
        <v>100028130.31726497</v>
      </c>
      <c r="J148">
        <f t="shared" si="15"/>
        <v>-28130.317264974117</v>
      </c>
      <c r="K148" s="2">
        <v>346400.51351839304</v>
      </c>
      <c r="R148">
        <f t="shared" si="20"/>
        <v>6.9977322190678933E-5</v>
      </c>
      <c r="S148">
        <f t="shared" si="17"/>
        <v>7.2969239815817936E-3</v>
      </c>
    </row>
    <row r="149" spans="1:19" x14ac:dyDescent="0.2">
      <c r="A149" s="1">
        <v>42296</v>
      </c>
      <c r="B149" s="2">
        <v>21.799999</v>
      </c>
      <c r="C149" s="2">
        <v>31.450001</v>
      </c>
      <c r="D149" s="2">
        <v>40.110000999999997</v>
      </c>
      <c r="E149" s="11">
        <v>148</v>
      </c>
      <c r="F149" s="2">
        <f t="shared" si="18"/>
        <v>25.975753662649204</v>
      </c>
      <c r="G149">
        <f t="shared" si="19"/>
        <v>31.070889314121168</v>
      </c>
      <c r="H149">
        <f t="shared" si="16"/>
        <v>50.540281693585598</v>
      </c>
      <c r="I149">
        <f t="shared" si="14"/>
        <v>100001292.02929896</v>
      </c>
      <c r="J149">
        <f t="shared" si="15"/>
        <v>-1292.0292989611626</v>
      </c>
      <c r="K149" s="2">
        <v>344970.08506350219</v>
      </c>
      <c r="R149">
        <f t="shared" si="20"/>
        <v>7.0328967025807949E-5</v>
      </c>
      <c r="S149">
        <f t="shared" si="17"/>
        <v>7.3672529486076017E-3</v>
      </c>
    </row>
    <row r="150" spans="1:19" x14ac:dyDescent="0.2">
      <c r="A150" s="1">
        <v>42297</v>
      </c>
      <c r="B150" s="2">
        <v>21.940000999999999</v>
      </c>
      <c r="C150" s="2">
        <v>31.35</v>
      </c>
      <c r="D150" s="2">
        <v>39.959999000000003</v>
      </c>
      <c r="E150" s="11">
        <v>149</v>
      </c>
      <c r="F150">
        <f t="shared" si="18"/>
        <v>25.551190834950333</v>
      </c>
      <c r="G150">
        <f t="shared" si="19"/>
        <v>31.279367426794259</v>
      </c>
      <c r="H150">
        <f t="shared" si="16"/>
        <v>51.08546928291964</v>
      </c>
      <c r="I150">
        <f t="shared" si="14"/>
        <v>99982058.038436547</v>
      </c>
      <c r="J150">
        <f t="shared" si="15"/>
        <v>17941.961563453078</v>
      </c>
      <c r="K150" s="2">
        <v>343916.78907164931</v>
      </c>
      <c r="R150">
        <f t="shared" si="20"/>
        <v>7.0682378920410022E-5</v>
      </c>
      <c r="S150">
        <f t="shared" si="17"/>
        <v>7.4379353275280113E-3</v>
      </c>
    </row>
    <row r="151" spans="1:19" x14ac:dyDescent="0.2">
      <c r="A151" s="1">
        <v>42298</v>
      </c>
      <c r="B151" s="2">
        <v>21.719999000000001</v>
      </c>
      <c r="C151" s="2">
        <v>31.459999</v>
      </c>
      <c r="D151" s="2">
        <v>40.240001999999997</v>
      </c>
      <c r="E151" s="11">
        <v>150</v>
      </c>
      <c r="F151" s="2">
        <f t="shared" si="18"/>
        <v>26.154608846436876</v>
      </c>
      <c r="G151">
        <f t="shared" si="19"/>
        <v>31.199724450086602</v>
      </c>
      <c r="H151">
        <f t="shared" si="16"/>
        <v>51.372947247865447</v>
      </c>
      <c r="I151">
        <f t="shared" si="14"/>
        <v>100880906.87351948</v>
      </c>
      <c r="J151">
        <f t="shared" si="15"/>
        <v>-880906.87351948023</v>
      </c>
      <c r="K151" s="2">
        <v>341685.21088276803</v>
      </c>
      <c r="R151">
        <f t="shared" si="20"/>
        <v>7.1037566754180917E-5</v>
      </c>
      <c r="S151">
        <f t="shared" si="17"/>
        <v>7.5089728942821926E-3</v>
      </c>
    </row>
    <row r="152" spans="1:19" x14ac:dyDescent="0.2">
      <c r="A152" s="1">
        <v>42299</v>
      </c>
      <c r="B152" s="2">
        <v>22.01</v>
      </c>
      <c r="C152" s="2">
        <v>31.49</v>
      </c>
      <c r="D152" s="2">
        <v>40.75</v>
      </c>
      <c r="E152" s="11">
        <v>151</v>
      </c>
      <c r="F152">
        <f t="shared" si="18"/>
        <v>25.938991535211223</v>
      </c>
      <c r="G152">
        <f t="shared" si="19"/>
        <v>31.031422673864721</v>
      </c>
      <c r="H152">
        <f t="shared" si="16"/>
        <v>51.526739859386502</v>
      </c>
      <c r="I152">
        <f t="shared" si="14"/>
        <v>100490482.03489415</v>
      </c>
      <c r="J152">
        <f t="shared" si="15"/>
        <v>-490482.03489415348</v>
      </c>
      <c r="K152" s="2">
        <v>334245.15661402047</v>
      </c>
      <c r="R152">
        <f t="shared" si="20"/>
        <v>7.1394539451438111E-5</v>
      </c>
      <c r="S152">
        <f t="shared" si="17"/>
        <v>7.5803674337336308E-3</v>
      </c>
    </row>
    <row r="153" spans="1:19" x14ac:dyDescent="0.2">
      <c r="A153" s="1">
        <v>42300</v>
      </c>
      <c r="B153" s="2">
        <v>22.120000999999998</v>
      </c>
      <c r="C153" s="2">
        <v>31.35</v>
      </c>
      <c r="D153" s="2">
        <v>41.389999000000003</v>
      </c>
      <c r="E153" s="11">
        <v>152</v>
      </c>
      <c r="F153" s="2">
        <f t="shared" si="18"/>
        <v>25.518294684525515</v>
      </c>
      <c r="G153">
        <f t="shared" si="19"/>
        <v>31.309196172248804</v>
      </c>
      <c r="H153">
        <f t="shared" si="16"/>
        <v>50.521640523112843</v>
      </c>
      <c r="I153">
        <f t="shared" si="14"/>
        <v>99637513.516148895</v>
      </c>
      <c r="J153">
        <f t="shared" si="15"/>
        <v>362486.48385110497</v>
      </c>
      <c r="K153" s="2">
        <v>331736.90858826041</v>
      </c>
      <c r="R153">
        <f t="shared" si="20"/>
        <v>7.1753305981344824E-5</v>
      </c>
      <c r="S153">
        <f t="shared" si="17"/>
        <v>7.652120739714976E-3</v>
      </c>
    </row>
    <row r="154" spans="1:19" x14ac:dyDescent="0.2">
      <c r="A154" s="1">
        <v>42303</v>
      </c>
      <c r="B154" s="2">
        <v>21.870000999999998</v>
      </c>
      <c r="C154" s="2">
        <v>31.49</v>
      </c>
      <c r="D154" s="2">
        <v>41.220001000000003</v>
      </c>
      <c r="E154" s="11">
        <v>153</v>
      </c>
      <c r="F154">
        <f t="shared" si="18"/>
        <v>25.621171781382223</v>
      </c>
      <c r="G154">
        <f t="shared" si="19"/>
        <v>31.160101619561768</v>
      </c>
      <c r="H154">
        <f t="shared" si="16"/>
        <v>50.779224836505946</v>
      </c>
      <c r="I154">
        <f t="shared" si="14"/>
        <v>99761933.541146681</v>
      </c>
      <c r="J154">
        <f t="shared" si="15"/>
        <v>238066.45885331929</v>
      </c>
      <c r="K154" s="2">
        <v>331647.62383681536</v>
      </c>
      <c r="R154">
        <f t="shared" si="20"/>
        <v>7.2113875358135511E-5</v>
      </c>
      <c r="S154">
        <f t="shared" si="17"/>
        <v>7.7242346150731113E-3</v>
      </c>
    </row>
    <row r="155" spans="1:19" x14ac:dyDescent="0.2">
      <c r="A155" s="1">
        <v>42304</v>
      </c>
      <c r="B155" s="2">
        <v>21.709999</v>
      </c>
      <c r="C155" s="2">
        <v>31.48</v>
      </c>
      <c r="D155" s="2">
        <v>41.259998000000003</v>
      </c>
      <c r="E155" s="11">
        <v>154</v>
      </c>
      <c r="F155" s="2">
        <f t="shared" si="18"/>
        <v>26.130990518240004</v>
      </c>
      <c r="G155">
        <f t="shared" si="19"/>
        <v>31.150195960292251</v>
      </c>
      <c r="H155">
        <f t="shared" si="16"/>
        <v>50.877546109672615</v>
      </c>
      <c r="I155">
        <f t="shared" si="14"/>
        <v>100500301.22034873</v>
      </c>
      <c r="J155">
        <f t="shared" si="15"/>
        <v>-500301.22034873068</v>
      </c>
      <c r="K155" s="2">
        <v>329608.9376372546</v>
      </c>
      <c r="R155">
        <f t="shared" si="20"/>
        <v>7.2476256641342227E-5</v>
      </c>
      <c r="S155">
        <f t="shared" si="17"/>
        <v>7.7967108717144533E-3</v>
      </c>
    </row>
    <row r="156" spans="1:19" x14ac:dyDescent="0.2">
      <c r="A156" s="1">
        <v>42305</v>
      </c>
      <c r="B156" s="2">
        <v>21.98</v>
      </c>
      <c r="C156" s="2">
        <v>31.459999</v>
      </c>
      <c r="D156" s="2">
        <v>41.380001</v>
      </c>
      <c r="E156" s="11">
        <v>155</v>
      </c>
      <c r="F156">
        <f t="shared" si="18"/>
        <v>25.692572898544178</v>
      </c>
      <c r="G156">
        <f t="shared" si="19"/>
        <v>31.041199333795277</v>
      </c>
      <c r="H156">
        <f t="shared" si="16"/>
        <v>50.582881777600733</v>
      </c>
      <c r="I156">
        <f t="shared" si="14"/>
        <v>99609135.02472119</v>
      </c>
      <c r="J156">
        <f t="shared" si="15"/>
        <v>390864.97527880967</v>
      </c>
      <c r="K156" s="2">
        <v>329570.47696375847</v>
      </c>
      <c r="R156">
        <f t="shared" si="20"/>
        <v>7.2840458936022337E-5</v>
      </c>
      <c r="S156">
        <f t="shared" si="17"/>
        <v>7.8695513306504764E-3</v>
      </c>
    </row>
    <row r="157" spans="1:19" x14ac:dyDescent="0.2">
      <c r="A157" s="1">
        <v>42306</v>
      </c>
      <c r="B157" s="2">
        <v>21.879999000000002</v>
      </c>
      <c r="C157" s="2">
        <v>31.33</v>
      </c>
      <c r="D157" s="2">
        <v>41.259998000000003</v>
      </c>
      <c r="E157" s="11">
        <v>156</v>
      </c>
      <c r="F157" s="2">
        <f t="shared" si="18"/>
        <v>25.314560239696583</v>
      </c>
      <c r="G157">
        <f t="shared" si="19"/>
        <v>31.179948930737318</v>
      </c>
      <c r="H157">
        <f t="shared" si="16"/>
        <v>50.250488360905869</v>
      </c>
      <c r="I157">
        <f t="shared" si="14"/>
        <v>99055758.028786555</v>
      </c>
      <c r="J157">
        <f t="shared" si="15"/>
        <v>944241.97121344507</v>
      </c>
      <c r="K157" s="2">
        <v>329472.07857455313</v>
      </c>
      <c r="R157">
        <f t="shared" si="20"/>
        <v>7.3206491392987272E-5</v>
      </c>
      <c r="S157">
        <f t="shared" si="17"/>
        <v>7.9427578220434645E-3</v>
      </c>
    </row>
    <row r="158" spans="1:19" x14ac:dyDescent="0.2">
      <c r="A158" s="1">
        <v>42307</v>
      </c>
      <c r="B158" s="2">
        <v>21.459999</v>
      </c>
      <c r="C158" s="2">
        <v>31.34</v>
      </c>
      <c r="D158" s="2">
        <v>40.869999</v>
      </c>
      <c r="E158" s="11">
        <v>157</v>
      </c>
      <c r="F158">
        <f t="shared" si="18"/>
        <v>25.990406812227672</v>
      </c>
      <c r="G158">
        <f t="shared" si="19"/>
        <v>31.11032645724314</v>
      </c>
      <c r="H158">
        <f t="shared" si="16"/>
        <v>51.338216346176075</v>
      </c>
      <c r="I158">
        <f t="shared" si="14"/>
        <v>100537317.06478283</v>
      </c>
      <c r="J158">
        <f t="shared" si="15"/>
        <v>-537317.06478282809</v>
      </c>
      <c r="K158" s="2">
        <v>320534.84984399378</v>
      </c>
      <c r="R158">
        <f t="shared" si="20"/>
        <v>7.3574363209032427E-5</v>
      </c>
      <c r="S158">
        <f t="shared" si="17"/>
        <v>8.0163321852524966E-3</v>
      </c>
    </row>
    <row r="159" spans="1:19" x14ac:dyDescent="0.2">
      <c r="A159" s="3">
        <v>42310</v>
      </c>
      <c r="B159" s="2">
        <v>21.610001</v>
      </c>
      <c r="C159" s="2">
        <v>31.280000999999999</v>
      </c>
      <c r="D159" s="2">
        <v>41.360000999999997</v>
      </c>
      <c r="E159" s="11">
        <v>158</v>
      </c>
      <c r="F159" s="2">
        <f t="shared" si="18"/>
        <v>25.977207416603079</v>
      </c>
      <c r="G159">
        <f t="shared" si="19"/>
        <v>31.140104503193591</v>
      </c>
      <c r="H159">
        <f t="shared" si="16"/>
        <v>50.595078563948775</v>
      </c>
      <c r="I159">
        <f t="shared" si="14"/>
        <v>100113388.39609227</v>
      </c>
      <c r="J159">
        <f t="shared" si="15"/>
        <v>-113388.39609226584</v>
      </c>
      <c r="K159" s="2">
        <v>319683.85467861593</v>
      </c>
      <c r="R159">
        <f t="shared" si="20"/>
        <v>7.3944083627168282E-5</v>
      </c>
      <c r="S159">
        <f t="shared" si="17"/>
        <v>8.0902762688796655E-3</v>
      </c>
    </row>
    <row r="160" spans="1:19" x14ac:dyDescent="0.2">
      <c r="A160" s="1">
        <v>42311</v>
      </c>
      <c r="B160" s="2">
        <v>21.75</v>
      </c>
      <c r="C160" s="2">
        <v>31.25</v>
      </c>
      <c r="D160" s="2">
        <v>41.25</v>
      </c>
      <c r="E160" s="11">
        <v>159</v>
      </c>
      <c r="F160">
        <f t="shared" si="18"/>
        <v>25.726932336551727</v>
      </c>
      <c r="G160">
        <f t="shared" si="19"/>
        <v>31.120128997440002</v>
      </c>
      <c r="H160">
        <f t="shared" si="16"/>
        <v>50.914475186909087</v>
      </c>
      <c r="I160">
        <f t="shared" si="14"/>
        <v>99940449.805475459</v>
      </c>
      <c r="J160">
        <f t="shared" si="15"/>
        <v>59550.194524541497</v>
      </c>
      <c r="K160" s="2">
        <v>316591.8645812124</v>
      </c>
      <c r="R160">
        <f t="shared" si="20"/>
        <v>7.4315661936852522E-5</v>
      </c>
      <c r="S160">
        <f t="shared" si="17"/>
        <v>8.1645919308165182E-3</v>
      </c>
    </row>
    <row r="161" spans="1:19" x14ac:dyDescent="0.2">
      <c r="A161" s="1">
        <v>42312</v>
      </c>
      <c r="B161" s="2">
        <v>21.68</v>
      </c>
      <c r="C161" s="2">
        <v>31.200001</v>
      </c>
      <c r="D161" s="2">
        <v>41.400002000000001</v>
      </c>
      <c r="E161" s="11">
        <v>160</v>
      </c>
      <c r="F161" s="2">
        <f t="shared" si="18"/>
        <v>25.631425474169696</v>
      </c>
      <c r="G161">
        <f t="shared" si="19"/>
        <v>31.090076925638563</v>
      </c>
      <c r="H161">
        <f t="shared" si="16"/>
        <v>50.779010814298992</v>
      </c>
      <c r="I161">
        <f t="shared" si="14"/>
        <v>99697082.687870398</v>
      </c>
      <c r="J161">
        <f t="shared" si="15"/>
        <v>302917.31212960184</v>
      </c>
      <c r="K161" s="2">
        <v>316097.609061867</v>
      </c>
      <c r="R161">
        <f t="shared" si="20"/>
        <v>7.4689107474223656E-5</v>
      </c>
      <c r="S161">
        <f t="shared" si="17"/>
        <v>8.2392810382907414E-3</v>
      </c>
    </row>
    <row r="162" spans="1:19" x14ac:dyDescent="0.2">
      <c r="A162" s="1">
        <v>42313</v>
      </c>
      <c r="B162" s="2">
        <v>21.530000999999999</v>
      </c>
      <c r="C162" s="2">
        <v>31.120000999999998</v>
      </c>
      <c r="D162" s="2">
        <v>41.439999</v>
      </c>
      <c r="E162" s="11">
        <v>161</v>
      </c>
      <c r="F162">
        <f t="shared" si="18"/>
        <v>25.774034032789878</v>
      </c>
      <c r="G162">
        <f t="shared" si="19"/>
        <v>31.079855401354262</v>
      </c>
      <c r="H162">
        <f t="shared" si="16"/>
        <v>50.987081381445009</v>
      </c>
      <c r="I162">
        <f t="shared" si="14"/>
        <v>100002037.34338546</v>
      </c>
      <c r="J162">
        <f t="shared" si="15"/>
        <v>-2037.3433854579926</v>
      </c>
      <c r="K162" s="2">
        <v>315309.9789223671</v>
      </c>
      <c r="R162">
        <f t="shared" si="20"/>
        <v>7.5064429622335332E-5</v>
      </c>
      <c r="S162">
        <f t="shared" si="17"/>
        <v>8.3143454679130771E-3</v>
      </c>
    </row>
    <row r="163" spans="1:19" x14ac:dyDescent="0.2">
      <c r="A163" s="1">
        <v>42314</v>
      </c>
      <c r="B163" s="2">
        <v>21.5</v>
      </c>
      <c r="C163" s="2">
        <v>31.030000999999999</v>
      </c>
      <c r="D163" s="2">
        <v>41.650002000000001</v>
      </c>
      <c r="E163" s="11">
        <v>162</v>
      </c>
      <c r="F163" s="2">
        <f t="shared" si="18"/>
        <v>25.689952493023256</v>
      </c>
      <c r="G163">
        <f t="shared" si="19"/>
        <v>31.159953878183892</v>
      </c>
      <c r="H163">
        <f t="shared" si="16"/>
        <v>50.230617070798694</v>
      </c>
      <c r="I163">
        <f t="shared" si="14"/>
        <v>99530610.654652983</v>
      </c>
      <c r="J163">
        <f t="shared" si="15"/>
        <v>469389.34534701705</v>
      </c>
      <c r="K163" s="2">
        <v>314812.27237439156</v>
      </c>
      <c r="R163">
        <f t="shared" si="20"/>
        <v>7.5441637811392282E-5</v>
      </c>
      <c r="S163">
        <f t="shared" si="17"/>
        <v>8.3897871057244701E-3</v>
      </c>
    </row>
    <row r="164" spans="1:19" x14ac:dyDescent="0.2">
      <c r="A164" s="1">
        <v>42317</v>
      </c>
      <c r="B164" s="2">
        <v>21.4</v>
      </c>
      <c r="C164" s="2">
        <v>31.02</v>
      </c>
      <c r="D164" s="2">
        <v>41.240001999999997</v>
      </c>
      <c r="E164" s="11">
        <v>163</v>
      </c>
      <c r="F164">
        <f t="shared" si="18"/>
        <v>25.653209286448604</v>
      </c>
      <c r="G164">
        <f t="shared" si="19"/>
        <v>31.290579265957447</v>
      </c>
      <c r="H164">
        <f t="shared" si="16"/>
        <v>50.656190559835572</v>
      </c>
      <c r="I164">
        <f t="shared" si="14"/>
        <v>99879130.170145795</v>
      </c>
      <c r="J164">
        <f t="shared" si="15"/>
        <v>120869.82985420525</v>
      </c>
      <c r="K164" s="2">
        <v>313886.41937948763</v>
      </c>
      <c r="R164">
        <f t="shared" si="20"/>
        <v>7.582074151898722E-5</v>
      </c>
      <c r="S164">
        <f t="shared" si="17"/>
        <v>8.4656078472434577E-3</v>
      </c>
    </row>
    <row r="165" spans="1:19" x14ac:dyDescent="0.2">
      <c r="A165" s="1">
        <v>42318</v>
      </c>
      <c r="B165" s="2">
        <v>21.27</v>
      </c>
      <c r="C165" s="2">
        <v>31.139999</v>
      </c>
      <c r="D165" s="2">
        <v>41.18</v>
      </c>
      <c r="E165" s="11">
        <v>164</v>
      </c>
      <c r="F165" s="2">
        <f t="shared" si="18"/>
        <v>25.676519926657264</v>
      </c>
      <c r="G165">
        <f t="shared" si="19"/>
        <v>31.149982733461233</v>
      </c>
      <c r="H165">
        <f t="shared" si="16"/>
        <v>50.791595434677021</v>
      </c>
      <c r="I165">
        <f t="shared" si="14"/>
        <v>99832942.458018005</v>
      </c>
      <c r="J165">
        <f t="shared" si="15"/>
        <v>167057.54198199511</v>
      </c>
      <c r="K165" s="2">
        <v>311400.06676572561</v>
      </c>
      <c r="R165">
        <f t="shared" si="20"/>
        <v>7.6201750270338909E-5</v>
      </c>
      <c r="S165">
        <f t="shared" si="17"/>
        <v>8.5418095975137963E-3</v>
      </c>
    </row>
    <row r="166" spans="1:19" x14ac:dyDescent="0.2">
      <c r="A166" s="1">
        <v>42319</v>
      </c>
      <c r="B166" s="2">
        <v>21.16</v>
      </c>
      <c r="C166" s="2">
        <v>31.120000999999998</v>
      </c>
      <c r="D166" s="2">
        <v>41.23</v>
      </c>
      <c r="E166" s="11">
        <v>165</v>
      </c>
      <c r="F166">
        <f t="shared" si="18"/>
        <v>25.407480112003778</v>
      </c>
      <c r="G166">
        <f t="shared" si="19"/>
        <v>31.180014063302895</v>
      </c>
      <c r="H166">
        <f t="shared" si="16"/>
        <v>50.151702608294933</v>
      </c>
      <c r="I166">
        <f t="shared" si="14"/>
        <v>99123417.879594177</v>
      </c>
      <c r="J166">
        <f t="shared" si="15"/>
        <v>876582.12040582299</v>
      </c>
      <c r="K166" s="2">
        <v>311319.73929429054</v>
      </c>
      <c r="R166">
        <f t="shared" si="20"/>
        <v>7.6584673638531577E-5</v>
      </c>
      <c r="S166">
        <f t="shared" si="17"/>
        <v>8.6183942711523277E-3</v>
      </c>
    </row>
    <row r="167" spans="1:19" x14ac:dyDescent="0.2">
      <c r="A167" s="1">
        <v>42320</v>
      </c>
      <c r="B167" s="2">
        <v>20.83</v>
      </c>
      <c r="C167" s="2">
        <v>31.129999000000002</v>
      </c>
      <c r="D167" s="2">
        <v>40.759998000000003</v>
      </c>
      <c r="E167" s="11">
        <v>166</v>
      </c>
      <c r="F167" s="2">
        <f t="shared" si="18"/>
        <v>25.723263525684114</v>
      </c>
      <c r="G167">
        <f t="shared" si="19"/>
        <v>31.210052399937439</v>
      </c>
      <c r="H167">
        <f t="shared" si="16"/>
        <v>50.269498277943974</v>
      </c>
      <c r="I167">
        <f t="shared" si="14"/>
        <v>99655029.914936498</v>
      </c>
      <c r="J167">
        <f t="shared" si="15"/>
        <v>344970.08506350219</v>
      </c>
      <c r="K167" s="2">
        <v>311069.55381114781</v>
      </c>
      <c r="R167">
        <f t="shared" si="20"/>
        <v>7.6969521244755354E-5</v>
      </c>
      <c r="S167">
        <f t="shared" si="17"/>
        <v>8.6953637923970831E-3</v>
      </c>
    </row>
    <row r="168" spans="1:19" x14ac:dyDescent="0.2">
      <c r="A168" s="1">
        <v>42321</v>
      </c>
      <c r="B168" s="2">
        <v>20.76</v>
      </c>
      <c r="C168" s="2">
        <v>31.17</v>
      </c>
      <c r="D168" s="2">
        <v>40.389999000000003</v>
      </c>
      <c r="E168" s="11">
        <v>167</v>
      </c>
      <c r="F168">
        <f t="shared" si="18"/>
        <v>26.270002555876733</v>
      </c>
      <c r="G168">
        <f t="shared" si="19"/>
        <v>31.209999</v>
      </c>
      <c r="H168">
        <f t="shared" si="16"/>
        <v>51.433364747793128</v>
      </c>
      <c r="I168">
        <f t="shared" si="14"/>
        <v>101084653.97116713</v>
      </c>
      <c r="J168">
        <f t="shared" si="15"/>
        <v>-1084653.9711671323</v>
      </c>
      <c r="K168" s="2">
        <v>309709.51815584302</v>
      </c>
      <c r="R168">
        <f t="shared" si="20"/>
        <v>7.7356302758548086E-5</v>
      </c>
      <c r="S168">
        <f t="shared" si="17"/>
        <v>8.7727200951556311E-3</v>
      </c>
    </row>
    <row r="169" spans="1:19" x14ac:dyDescent="0.2">
      <c r="A169" s="1">
        <v>42324</v>
      </c>
      <c r="B169" s="2">
        <v>21.129999000000002</v>
      </c>
      <c r="C169" s="2">
        <v>31.209999</v>
      </c>
      <c r="D169" s="2">
        <v>40.950001</v>
      </c>
      <c r="E169" s="11">
        <v>168</v>
      </c>
      <c r="F169" s="2">
        <f t="shared" si="18"/>
        <v>25.748925919021573</v>
      </c>
      <c r="G169">
        <f t="shared" si="19"/>
        <v>31.17</v>
      </c>
      <c r="H169">
        <f t="shared" si="16"/>
        <v>50.73</v>
      </c>
      <c r="I169">
        <f t="shared" si="14"/>
        <v>99917181.018323749</v>
      </c>
      <c r="J169">
        <f t="shared" si="15"/>
        <v>82818.981676250696</v>
      </c>
      <c r="K169" s="2">
        <v>309595.07652044296</v>
      </c>
      <c r="R169">
        <f t="shared" si="20"/>
        <v>7.7745027898038272E-5</v>
      </c>
      <c r="S169">
        <f t="shared" si="17"/>
        <v>8.8504651230536698E-3</v>
      </c>
    </row>
    <row r="170" spans="1:19" x14ac:dyDescent="0.2">
      <c r="A170" s="1">
        <v>42325</v>
      </c>
      <c r="B170" s="2">
        <v>21.08</v>
      </c>
      <c r="C170" s="2">
        <v>31.209999</v>
      </c>
      <c r="D170" s="2">
        <v>40.950001</v>
      </c>
      <c r="E170" s="11">
        <v>169</v>
      </c>
      <c r="F170">
        <f t="shared" si="18"/>
        <v>26.054876875237145</v>
      </c>
      <c r="G170">
        <f t="shared" si="19"/>
        <v>31.189975366548396</v>
      </c>
      <c r="H170">
        <f t="shared" si="16"/>
        <v>51.473294207489758</v>
      </c>
      <c r="I170">
        <f t="shared" si="14"/>
        <v>100794058.76606326</v>
      </c>
      <c r="J170">
        <f t="shared" si="15"/>
        <v>-794058.76606325805</v>
      </c>
      <c r="K170" s="2">
        <v>307952.84753626585</v>
      </c>
      <c r="R170">
        <f t="shared" si="20"/>
        <v>7.8135706430189231E-5</v>
      </c>
      <c r="S170">
        <f t="shared" si="17"/>
        <v>8.9286008294838584E-3</v>
      </c>
    </row>
    <row r="171" spans="1:19" x14ac:dyDescent="0.2">
      <c r="A171" s="1">
        <v>42326</v>
      </c>
      <c r="B171" s="2">
        <v>21.280000999999999</v>
      </c>
      <c r="C171" s="2">
        <v>31.23</v>
      </c>
      <c r="D171" s="2">
        <v>41.549999</v>
      </c>
      <c r="E171" s="11">
        <v>170</v>
      </c>
      <c r="F171" s="2">
        <f t="shared" si="18"/>
        <v>25.943412916193051</v>
      </c>
      <c r="G171">
        <f t="shared" si="19"/>
        <v>31.209923150816525</v>
      </c>
      <c r="H171">
        <f t="shared" si="16"/>
        <v>50.70558122684912</v>
      </c>
      <c r="I171">
        <f t="shared" si="14"/>
        <v>100211306.01145741</v>
      </c>
      <c r="J171">
        <f t="shared" si="15"/>
        <v>-211306.01145741343</v>
      </c>
      <c r="K171" s="2">
        <v>307644.65516829491</v>
      </c>
      <c r="R171">
        <f t="shared" si="20"/>
        <v>7.8528348171044449E-5</v>
      </c>
      <c r="S171">
        <f t="shared" si="17"/>
        <v>9.0071291776549021E-3</v>
      </c>
    </row>
    <row r="172" spans="1:19" x14ac:dyDescent="0.2">
      <c r="A172" s="1">
        <v>42327</v>
      </c>
      <c r="B172" s="2">
        <v>21.389999</v>
      </c>
      <c r="C172" s="2">
        <v>31.27</v>
      </c>
      <c r="D172" s="2">
        <v>41.529998999999997</v>
      </c>
      <c r="E172" s="11">
        <v>171</v>
      </c>
      <c r="F172">
        <f t="shared" si="18"/>
        <v>25.74966827534681</v>
      </c>
      <c r="G172">
        <f t="shared" si="19"/>
        <v>31.209871085065561</v>
      </c>
      <c r="H172">
        <f t="shared" si="16"/>
        <v>50.937661971289721</v>
      </c>
      <c r="I172">
        <f t="shared" si="14"/>
        <v>100085762.16862203</v>
      </c>
      <c r="J172">
        <f t="shared" si="15"/>
        <v>-85762.168622031808</v>
      </c>
      <c r="K172" s="2">
        <v>305986.90921837091</v>
      </c>
      <c r="R172">
        <f t="shared" si="20"/>
        <v>7.8922962985974329E-5</v>
      </c>
      <c r="S172">
        <f t="shared" si="17"/>
        <v>9.0860521406408764E-3</v>
      </c>
    </row>
    <row r="173" spans="1:19" x14ac:dyDescent="0.2">
      <c r="A173" s="1">
        <v>42328</v>
      </c>
      <c r="B173" s="2">
        <v>21.34</v>
      </c>
      <c r="C173" s="2">
        <v>31.309999000000001</v>
      </c>
      <c r="D173" s="2">
        <v>41.700001</v>
      </c>
      <c r="E173" s="11">
        <v>172</v>
      </c>
      <c r="F173" s="2">
        <f t="shared" si="18"/>
        <v>25.701147082942832</v>
      </c>
      <c r="G173">
        <f t="shared" si="19"/>
        <v>31.080402424477882</v>
      </c>
      <c r="H173">
        <f t="shared" si="16"/>
        <v>50.73</v>
      </c>
      <c r="I173">
        <f t="shared" si="14"/>
        <v>99751783.040072799</v>
      </c>
      <c r="J173">
        <f t="shared" si="15"/>
        <v>248216.95992720127</v>
      </c>
      <c r="K173" s="2">
        <v>305861.61328017712</v>
      </c>
      <c r="R173">
        <f t="shared" si="20"/>
        <v>7.9319560789923929E-5</v>
      </c>
      <c r="S173">
        <f t="shared" si="17"/>
        <v>9.1653717014308009E-3</v>
      </c>
    </row>
    <row r="174" spans="1:19" x14ac:dyDescent="0.2">
      <c r="A174" s="1">
        <v>42331</v>
      </c>
      <c r="B174" s="2">
        <v>21.25</v>
      </c>
      <c r="C174" s="2">
        <v>31.219999000000001</v>
      </c>
      <c r="D174" s="2">
        <v>41.700001</v>
      </c>
      <c r="E174" s="11">
        <v>173</v>
      </c>
      <c r="F174">
        <f t="shared" si="18"/>
        <v>25.882873076705934</v>
      </c>
      <c r="G174">
        <f t="shared" si="19"/>
        <v>31.189968968288564</v>
      </c>
      <c r="H174">
        <f t="shared" si="16"/>
        <v>50.547515556894105</v>
      </c>
      <c r="I174">
        <f t="shared" si="14"/>
        <v>100013329.42348528</v>
      </c>
      <c r="J174">
        <f t="shared" si="15"/>
        <v>-13329.423485279083</v>
      </c>
      <c r="K174" s="2">
        <v>304700.32808411121</v>
      </c>
      <c r="R174">
        <f t="shared" si="20"/>
        <v>7.9718151547662235E-5</v>
      </c>
      <c r="S174">
        <f t="shared" si="17"/>
        <v>9.2450898529784636E-3</v>
      </c>
    </row>
    <row r="175" spans="1:19" x14ac:dyDescent="0.2">
      <c r="A175" s="1">
        <v>42332</v>
      </c>
      <c r="B175" s="2">
        <v>21.309999000000001</v>
      </c>
      <c r="C175" s="2">
        <v>31.24</v>
      </c>
      <c r="D175" s="2">
        <v>41.549999</v>
      </c>
      <c r="E175" s="11">
        <v>174</v>
      </c>
      <c r="F175" s="2">
        <f t="shared" si="18"/>
        <v>25.797887315245813</v>
      </c>
      <c r="G175">
        <f t="shared" si="19"/>
        <v>31.160022407170299</v>
      </c>
      <c r="H175">
        <f t="shared" si="16"/>
        <v>50.717793055301868</v>
      </c>
      <c r="I175">
        <f t="shared" si="14"/>
        <v>99965153.427361056</v>
      </c>
      <c r="J175">
        <f t="shared" si="15"/>
        <v>34846.572638943791</v>
      </c>
      <c r="K175" s="2">
        <v>303824.49963214993</v>
      </c>
      <c r="R175">
        <f t="shared" si="20"/>
        <v>8.0118745274032396E-5</v>
      </c>
      <c r="S175">
        <f t="shared" si="17"/>
        <v>9.3252085982524959E-3</v>
      </c>
    </row>
    <row r="176" spans="1:19" x14ac:dyDescent="0.2">
      <c r="A176" s="1">
        <v>42333</v>
      </c>
      <c r="B176" s="2">
        <v>21.299999</v>
      </c>
      <c r="C176" s="2">
        <v>31.23</v>
      </c>
      <c r="D176" s="2">
        <v>41.540000999999997</v>
      </c>
      <c r="E176" s="11">
        <v>175</v>
      </c>
      <c r="F176">
        <f t="shared" si="18"/>
        <v>25.858469695702802</v>
      </c>
      <c r="G176">
        <f t="shared" si="19"/>
        <v>31.259827089337175</v>
      </c>
      <c r="H176">
        <f t="shared" si="16"/>
        <v>51.120794405613999</v>
      </c>
      <c r="I176">
        <f t="shared" si="14"/>
        <v>100397696.44531699</v>
      </c>
      <c r="J176">
        <f t="shared" si="15"/>
        <v>-397696.44531698525</v>
      </c>
      <c r="K176" s="2">
        <v>303305.07603849471</v>
      </c>
      <c r="R176">
        <f t="shared" si="20"/>
        <v>8.0521352034203421E-5</v>
      </c>
      <c r="S176">
        <f t="shared" si="17"/>
        <v>9.4057299502866999E-3</v>
      </c>
    </row>
    <row r="177" spans="1:19" x14ac:dyDescent="0.2">
      <c r="A177" s="1">
        <v>42334</v>
      </c>
      <c r="B177" s="2">
        <v>21.34</v>
      </c>
      <c r="C177" s="2">
        <v>31.32</v>
      </c>
      <c r="D177" s="2">
        <v>41.860000999999997</v>
      </c>
      <c r="E177" s="11">
        <v>176</v>
      </c>
      <c r="F177" s="2">
        <f t="shared" si="18"/>
        <v>25.689052425492029</v>
      </c>
      <c r="G177">
        <f t="shared" si="19"/>
        <v>31.160046897509581</v>
      </c>
      <c r="H177">
        <f t="shared" si="16"/>
        <v>50.899664335889526</v>
      </c>
      <c r="I177">
        <f t="shared" si="14"/>
        <v>99925146.397035211</v>
      </c>
      <c r="J177">
        <f t="shared" si="15"/>
        <v>74853.602964788675</v>
      </c>
      <c r="K177" s="2">
        <v>302917.31212960184</v>
      </c>
      <c r="R177">
        <f t="shared" si="20"/>
        <v>8.0925981943923025E-5</v>
      </c>
      <c r="S177">
        <f t="shared" si="17"/>
        <v>9.4866559322306226E-3</v>
      </c>
    </row>
    <row r="178" spans="1:19" x14ac:dyDescent="0.2">
      <c r="A178" s="1">
        <v>42335</v>
      </c>
      <c r="B178" s="2">
        <v>21.24</v>
      </c>
      <c r="C178" s="2">
        <v>31.309999000000001</v>
      </c>
      <c r="D178" s="2">
        <v>42</v>
      </c>
      <c r="E178" s="11">
        <v>177</v>
      </c>
      <c r="F178">
        <f t="shared" si="18"/>
        <v>26.016576204802263</v>
      </c>
      <c r="G178">
        <f t="shared" si="19"/>
        <v>31.160044713830874</v>
      </c>
      <c r="H178">
        <f t="shared" si="16"/>
        <v>50.283094064999993</v>
      </c>
      <c r="I178">
        <f t="shared" si="14"/>
        <v>100004668.2891764</v>
      </c>
      <c r="J178">
        <f t="shared" si="15"/>
        <v>-4668.2891764044762</v>
      </c>
      <c r="K178" s="2">
        <v>302091.54216775298</v>
      </c>
      <c r="R178">
        <f t="shared" si="20"/>
        <v>8.1332645169771895E-5</v>
      </c>
      <c r="S178">
        <f t="shared" si="17"/>
        <v>9.5679885774003944E-3</v>
      </c>
    </row>
    <row r="179" spans="1:19" x14ac:dyDescent="0.2">
      <c r="A179" s="1">
        <v>42338</v>
      </c>
      <c r="B179" s="2">
        <v>21.41</v>
      </c>
      <c r="C179" s="2">
        <v>31.299999</v>
      </c>
      <c r="D179" s="2">
        <v>41.630001</v>
      </c>
      <c r="E179" s="11">
        <v>178</v>
      </c>
      <c r="F179" s="2">
        <f t="shared" si="18"/>
        <v>26.135487077066795</v>
      </c>
      <c r="G179">
        <f t="shared" si="19"/>
        <v>31.29946106388055</v>
      </c>
      <c r="H179">
        <f t="shared" si="16"/>
        <v>51.241806342257831</v>
      </c>
      <c r="I179">
        <f t="shared" si="14"/>
        <v>100889415.96436928</v>
      </c>
      <c r="J179">
        <f t="shared" si="15"/>
        <v>-889415.96436928213</v>
      </c>
      <c r="K179" s="2">
        <v>298606.39758747816</v>
      </c>
      <c r="R179">
        <f t="shared" si="20"/>
        <v>8.1741351929418986E-5</v>
      </c>
      <c r="S179">
        <f t="shared" si="17"/>
        <v>9.6497299293298137E-3</v>
      </c>
    </row>
    <row r="180" spans="1:19" x14ac:dyDescent="0.2">
      <c r="A180" s="1">
        <v>42339</v>
      </c>
      <c r="B180" s="2">
        <v>21.68</v>
      </c>
      <c r="C180" s="2">
        <v>31.43</v>
      </c>
      <c r="D180" s="2">
        <v>42.049999</v>
      </c>
      <c r="E180" s="11">
        <v>179</v>
      </c>
      <c r="F180">
        <f t="shared" si="18"/>
        <v>25.488564510608857</v>
      </c>
      <c r="G180">
        <f t="shared" si="19"/>
        <v>31.17</v>
      </c>
      <c r="H180">
        <f t="shared" si="16"/>
        <v>50.126789521921268</v>
      </c>
      <c r="I180">
        <f t="shared" si="14"/>
        <v>99207396.190032899</v>
      </c>
      <c r="J180">
        <f t="shared" si="15"/>
        <v>792603.80996710062</v>
      </c>
      <c r="K180" s="2">
        <v>297951.67764021456</v>
      </c>
      <c r="R180">
        <f t="shared" si="20"/>
        <v>8.215211249187837E-5</v>
      </c>
      <c r="S180">
        <f t="shared" si="17"/>
        <v>9.7318820418216927E-3</v>
      </c>
    </row>
    <row r="181" spans="1:19" x14ac:dyDescent="0.2">
      <c r="A181" s="1">
        <v>42340</v>
      </c>
      <c r="B181" s="2">
        <v>21.41</v>
      </c>
      <c r="C181" s="2">
        <v>31.43</v>
      </c>
      <c r="D181" s="2">
        <v>41.549999</v>
      </c>
      <c r="E181" s="11">
        <v>180</v>
      </c>
      <c r="F181" s="2">
        <f t="shared" si="18"/>
        <v>25.54478769827179</v>
      </c>
      <c r="G181">
        <f t="shared" si="19"/>
        <v>30.941903632516706</v>
      </c>
      <c r="H181">
        <f t="shared" si="16"/>
        <v>50.095111898077299</v>
      </c>
      <c r="I181">
        <f t="shared" si="14"/>
        <v>99008781.728469327</v>
      </c>
      <c r="J181">
        <f t="shared" si="15"/>
        <v>991218.27153067291</v>
      </c>
      <c r="K181" s="2">
        <v>295164.69990599155</v>
      </c>
      <c r="R181">
        <f t="shared" si="20"/>
        <v>8.2564937177767212E-5</v>
      </c>
      <c r="S181">
        <f t="shared" si="17"/>
        <v>9.8144469789994606E-3</v>
      </c>
    </row>
    <row r="182" spans="1:19" x14ac:dyDescent="0.2">
      <c r="A182" s="1">
        <v>42341</v>
      </c>
      <c r="B182" s="2">
        <v>21.190000999999999</v>
      </c>
      <c r="C182" s="2">
        <v>31.200001</v>
      </c>
      <c r="D182" s="2">
        <v>41.029998999999997</v>
      </c>
      <c r="E182" s="11">
        <v>181</v>
      </c>
      <c r="F182">
        <f t="shared" si="18"/>
        <v>25.870899145309146</v>
      </c>
      <c r="G182">
        <f t="shared" si="19"/>
        <v>31.259913458656623</v>
      </c>
      <c r="H182">
        <f t="shared" si="16"/>
        <v>51.768586425507827</v>
      </c>
      <c r="I182">
        <f t="shared" si="14"/>
        <v>100797730.76297688</v>
      </c>
      <c r="J182">
        <f t="shared" si="15"/>
        <v>-797730.76297688484</v>
      </c>
      <c r="K182" s="2">
        <v>293986.42716878653</v>
      </c>
      <c r="R182">
        <f t="shared" si="20"/>
        <v>8.2979836359565039E-5</v>
      </c>
      <c r="S182">
        <f t="shared" si="17"/>
        <v>9.8974268153590259E-3</v>
      </c>
    </row>
    <row r="183" spans="1:19" x14ac:dyDescent="0.2">
      <c r="A183" s="1">
        <v>42342</v>
      </c>
      <c r="B183" s="2">
        <v>21.24</v>
      </c>
      <c r="C183" s="2">
        <v>31.290001</v>
      </c>
      <c r="D183" s="2">
        <v>41.869999</v>
      </c>
      <c r="E183" s="11">
        <v>182</v>
      </c>
      <c r="F183" s="2">
        <f t="shared" si="18"/>
        <v>25.214570586158196</v>
      </c>
      <c r="G183">
        <f t="shared" si="19"/>
        <v>31.28953878908473</v>
      </c>
      <c r="H183">
        <f t="shared" si="16"/>
        <v>50.82693101401793</v>
      </c>
      <c r="I183">
        <f t="shared" si="14"/>
        <v>99384109.981758505</v>
      </c>
      <c r="J183">
        <f t="shared" si="15"/>
        <v>615890.01824149489</v>
      </c>
      <c r="K183" s="2">
        <v>293700.3030808717</v>
      </c>
      <c r="R183">
        <f t="shared" si="20"/>
        <v>8.3396820461874397E-5</v>
      </c>
      <c r="S183">
        <f t="shared" si="17"/>
        <v>9.9808236358209009E-3</v>
      </c>
    </row>
    <row r="184" spans="1:19" x14ac:dyDescent="0.2">
      <c r="A184" s="1">
        <v>42345</v>
      </c>
      <c r="B184" s="2">
        <v>20.75</v>
      </c>
      <c r="C184" s="2">
        <v>31.41</v>
      </c>
      <c r="D184" s="2">
        <v>41.950001</v>
      </c>
      <c r="E184" s="11">
        <v>183</v>
      </c>
      <c r="F184">
        <f t="shared" si="18"/>
        <v>25.573665235180773</v>
      </c>
      <c r="G184">
        <f t="shared" si="19"/>
        <v>31.179923591212994</v>
      </c>
      <c r="H184">
        <f t="shared" si="16"/>
        <v>50.524417133386947</v>
      </c>
      <c r="I184">
        <f t="shared" si="14"/>
        <v>99569084.604722351</v>
      </c>
      <c r="J184">
        <f t="shared" si="15"/>
        <v>430915.39527764916</v>
      </c>
      <c r="K184" s="2">
        <v>292430.48008964956</v>
      </c>
      <c r="R184">
        <f t="shared" si="20"/>
        <v>8.3815899961682823E-5</v>
      </c>
      <c r="S184">
        <f t="shared" si="17"/>
        <v>1.0064639535782583E-2</v>
      </c>
    </row>
    <row r="185" spans="1:19" x14ac:dyDescent="0.2">
      <c r="A185" s="1">
        <v>42346</v>
      </c>
      <c r="B185" s="2">
        <v>20.559999000000001</v>
      </c>
      <c r="C185" s="2">
        <v>31.42</v>
      </c>
      <c r="D185" s="2">
        <v>41.779998999999997</v>
      </c>
      <c r="E185" s="11">
        <v>184</v>
      </c>
      <c r="F185" s="2">
        <f t="shared" si="18"/>
        <v>25.8602142636291</v>
      </c>
      <c r="G185">
        <f t="shared" si="19"/>
        <v>31.140237709420749</v>
      </c>
      <c r="H185">
        <f t="shared" si="16"/>
        <v>50.317166098304604</v>
      </c>
      <c r="I185">
        <f t="shared" si="14"/>
        <v>99790539.81589672</v>
      </c>
      <c r="J185">
        <f t="shared" si="15"/>
        <v>209460.18410328031</v>
      </c>
      <c r="K185" s="2">
        <v>292285.76628927886</v>
      </c>
      <c r="R185">
        <f t="shared" si="20"/>
        <v>8.4237085388625966E-5</v>
      </c>
      <c r="S185">
        <f t="shared" si="17"/>
        <v>1.0148876621171209E-2</v>
      </c>
    </row>
    <row r="186" spans="1:19" x14ac:dyDescent="0.2">
      <c r="A186" s="1">
        <v>42347</v>
      </c>
      <c r="B186" s="2">
        <v>20.6</v>
      </c>
      <c r="C186" s="2">
        <v>31.389999</v>
      </c>
      <c r="D186" s="2">
        <v>41.439999</v>
      </c>
      <c r="E186" s="11">
        <v>185</v>
      </c>
      <c r="F186">
        <f t="shared" si="18"/>
        <v>25.947818130097136</v>
      </c>
      <c r="G186">
        <f t="shared" si="19"/>
        <v>31.17</v>
      </c>
      <c r="H186">
        <f t="shared" si="16"/>
        <v>51.121736237011007</v>
      </c>
      <c r="I186">
        <f t="shared" si="14"/>
        <v>100418551.01816662</v>
      </c>
      <c r="J186">
        <f t="shared" si="15"/>
        <v>-418551.01816661656</v>
      </c>
      <c r="K186" s="2">
        <v>291475.21126319468</v>
      </c>
      <c r="R186">
        <f t="shared" si="20"/>
        <v>8.4660387325252227E-5</v>
      </c>
      <c r="S186">
        <f t="shared" si="17"/>
        <v>1.0233537008496461E-2</v>
      </c>
    </row>
    <row r="187" spans="1:19" x14ac:dyDescent="0.2">
      <c r="A187" s="1">
        <v>42348</v>
      </c>
      <c r="B187" s="2">
        <v>20.709999</v>
      </c>
      <c r="C187" s="2">
        <v>31.389999</v>
      </c>
      <c r="D187" s="2">
        <v>41.759998000000003</v>
      </c>
      <c r="E187" s="11">
        <v>186</v>
      </c>
      <c r="F187" s="2">
        <f t="shared" si="18"/>
        <v>25.361347417254827</v>
      </c>
      <c r="G187">
        <f t="shared" si="19"/>
        <v>31.368599279025144</v>
      </c>
      <c r="H187">
        <f t="shared" si="16"/>
        <v>50.086159007957797</v>
      </c>
      <c r="I187">
        <f t="shared" si="14"/>
        <v>99233856.292274311</v>
      </c>
      <c r="J187">
        <f t="shared" si="15"/>
        <v>766143.70772568882</v>
      </c>
      <c r="K187" s="2">
        <v>291271.39222475886</v>
      </c>
      <c r="R187">
        <f t="shared" si="20"/>
        <v>8.5085816407288672E-5</v>
      </c>
      <c r="S187">
        <f t="shared" si="17"/>
        <v>1.0318622824903751E-2</v>
      </c>
    </row>
    <row r="188" spans="1:19" x14ac:dyDescent="0.2">
      <c r="A188" s="1">
        <v>42349</v>
      </c>
      <c r="B188" s="2">
        <v>20.350000000000001</v>
      </c>
      <c r="C188" s="2">
        <v>31.59</v>
      </c>
      <c r="D188" s="2">
        <v>41.23</v>
      </c>
      <c r="E188" s="11">
        <v>187</v>
      </c>
      <c r="F188">
        <f t="shared" si="18"/>
        <v>25.632435085012332</v>
      </c>
      <c r="G188">
        <f t="shared" si="19"/>
        <v>30.972658082621084</v>
      </c>
      <c r="H188">
        <f t="shared" si="16"/>
        <v>50.791519506912444</v>
      </c>
      <c r="I188">
        <f t="shared" si="14"/>
        <v>99574002.369033054</v>
      </c>
      <c r="J188">
        <f t="shared" si="15"/>
        <v>425997.63096694648</v>
      </c>
      <c r="K188" s="2">
        <v>288370.57556015253</v>
      </c>
      <c r="R188">
        <f t="shared" si="20"/>
        <v>8.5513383323908212E-5</v>
      </c>
      <c r="S188">
        <f t="shared" si="17"/>
        <v>1.0404136208227659E-2</v>
      </c>
    </row>
    <row r="189" spans="1:19" x14ac:dyDescent="0.2">
      <c r="A189" s="1">
        <v>42352</v>
      </c>
      <c r="B189" s="2">
        <v>20.209999</v>
      </c>
      <c r="C189" s="2">
        <v>31.389999</v>
      </c>
      <c r="D189" s="2">
        <v>41.279998999999997</v>
      </c>
      <c r="E189" s="11">
        <v>188</v>
      </c>
      <c r="F189" s="2">
        <f t="shared" si="18"/>
        <v>26.282523785379698</v>
      </c>
      <c r="G189">
        <f t="shared" si="19"/>
        <v>31.209720650198175</v>
      </c>
      <c r="H189">
        <f t="shared" si="16"/>
        <v>51.307595719660753</v>
      </c>
      <c r="I189">
        <f t="shared" si="14"/>
        <v>101026945.46865299</v>
      </c>
      <c r="J189">
        <f t="shared" si="15"/>
        <v>-1026945.4686529934</v>
      </c>
      <c r="K189" s="2">
        <v>287813.5299244523</v>
      </c>
      <c r="R189">
        <f t="shared" si="20"/>
        <v>8.5943098817998191E-5</v>
      </c>
      <c r="S189">
        <f t="shared" si="17"/>
        <v>1.0490079307045657E-2</v>
      </c>
    </row>
    <row r="190" spans="1:19" x14ac:dyDescent="0.2">
      <c r="A190" s="1">
        <v>42353</v>
      </c>
      <c r="B190" s="2">
        <v>20.58</v>
      </c>
      <c r="C190" s="2">
        <v>31.43</v>
      </c>
      <c r="D190" s="2">
        <v>41.75</v>
      </c>
      <c r="E190" s="11">
        <v>189</v>
      </c>
      <c r="F190">
        <f t="shared" si="18"/>
        <v>26.299108514091404</v>
      </c>
      <c r="G190">
        <f t="shared" si="19"/>
        <v>31.110497332803053</v>
      </c>
      <c r="H190">
        <f t="shared" si="16"/>
        <v>51.799280257005982</v>
      </c>
      <c r="I190">
        <f t="shared" si="14"/>
        <v>101228785.62216598</v>
      </c>
      <c r="J190">
        <f t="shared" si="15"/>
        <v>-1228785.622165978</v>
      </c>
      <c r="K190" s="2">
        <v>286634.33829692006</v>
      </c>
      <c r="R190">
        <f t="shared" si="20"/>
        <v>8.6374973686430335E-5</v>
      </c>
      <c r="S190">
        <f t="shared" si="17"/>
        <v>1.0576454280732088E-2</v>
      </c>
    </row>
    <row r="191" spans="1:19" x14ac:dyDescent="0.2">
      <c r="A191" s="1">
        <v>42354</v>
      </c>
      <c r="B191" s="2">
        <v>20.969999000000001</v>
      </c>
      <c r="C191" s="2">
        <v>31.370000999999998</v>
      </c>
      <c r="D191" s="2">
        <v>42.630001</v>
      </c>
      <c r="E191" s="11">
        <v>190</v>
      </c>
      <c r="F191" s="2">
        <f t="shared" si="18"/>
        <v>25.514606808994124</v>
      </c>
      <c r="G191">
        <f t="shared" si="19"/>
        <v>31.328979912050372</v>
      </c>
      <c r="H191">
        <f t="shared" si="16"/>
        <v>50.610996919047686</v>
      </c>
      <c r="I191">
        <f t="shared" si="14"/>
        <v>99707569.51991035</v>
      </c>
      <c r="J191">
        <f t="shared" si="15"/>
        <v>292430.48008964956</v>
      </c>
      <c r="K191" s="2">
        <v>285647.75075191259</v>
      </c>
      <c r="R191">
        <f t="shared" si="20"/>
        <v>8.6809018780332001E-5</v>
      </c>
      <c r="S191">
        <f t="shared" si="17"/>
        <v>1.0663263299512419E-2</v>
      </c>
    </row>
    <row r="192" spans="1:19" x14ac:dyDescent="0.2">
      <c r="A192" s="1">
        <v>42355</v>
      </c>
      <c r="B192" s="2">
        <v>20.73</v>
      </c>
      <c r="C192" s="2">
        <v>31.530000999999999</v>
      </c>
      <c r="D192" s="2">
        <v>42.529998999999997</v>
      </c>
      <c r="E192" s="11">
        <v>191</v>
      </c>
      <c r="F192">
        <f t="shared" si="18"/>
        <v>25.822449554269177</v>
      </c>
      <c r="G192">
        <f t="shared" si="19"/>
        <v>31.219428124978496</v>
      </c>
      <c r="H192">
        <f t="shared" si="16"/>
        <v>50.157453548729215</v>
      </c>
      <c r="I192">
        <f t="shared" si="14"/>
        <v>99733800.790868998</v>
      </c>
      <c r="J192">
        <f t="shared" si="15"/>
        <v>266199.20913100243</v>
      </c>
      <c r="K192" s="2">
        <v>285441.0378190428</v>
      </c>
      <c r="R192">
        <f t="shared" si="20"/>
        <v>8.7245245005358784E-5</v>
      </c>
      <c r="S192">
        <f t="shared" si="17"/>
        <v>1.0750508544517779E-2</v>
      </c>
    </row>
    <row r="193" spans="1:19" x14ac:dyDescent="0.2">
      <c r="A193" s="1">
        <v>42356</v>
      </c>
      <c r="B193" s="2">
        <v>20.74</v>
      </c>
      <c r="C193" s="2">
        <v>31.58</v>
      </c>
      <c r="D193" s="2">
        <v>42.049999</v>
      </c>
      <c r="E193" s="11">
        <v>192</v>
      </c>
      <c r="F193" s="2">
        <f t="shared" si="18"/>
        <v>25.822443551108972</v>
      </c>
      <c r="G193">
        <f t="shared" si="19"/>
        <v>31.248961367954404</v>
      </c>
      <c r="H193">
        <f t="shared" si="16"/>
        <v>50.609360317226162</v>
      </c>
      <c r="I193">
        <f t="shared" si="14"/>
        <v>100034197.10056032</v>
      </c>
      <c r="J193">
        <f t="shared" si="15"/>
        <v>-34197.100560322404</v>
      </c>
      <c r="K193" s="2">
        <v>285252.55187681317</v>
      </c>
      <c r="R193">
        <f t="shared" si="20"/>
        <v>8.7683663321968649E-5</v>
      </c>
      <c r="S193">
        <f t="shared" si="17"/>
        <v>1.0838192207839747E-2</v>
      </c>
    </row>
    <row r="194" spans="1:19" x14ac:dyDescent="0.2">
      <c r="A194" s="1">
        <v>42359</v>
      </c>
      <c r="B194" s="2">
        <v>20.75</v>
      </c>
      <c r="C194" s="2">
        <v>31.66</v>
      </c>
      <c r="D194" s="2">
        <v>41.950001</v>
      </c>
      <c r="E194" s="11">
        <v>193</v>
      </c>
      <c r="F194">
        <f t="shared" si="18"/>
        <v>25.909507429879515</v>
      </c>
      <c r="G194">
        <f t="shared" si="19"/>
        <v>31.051858217624766</v>
      </c>
      <c r="H194">
        <f t="shared" si="16"/>
        <v>51.189533975458069</v>
      </c>
      <c r="I194">
        <f t="shared" si="14"/>
        <v>100274034.15174285</v>
      </c>
      <c r="J194">
        <f t="shared" si="15"/>
        <v>-274034.15174284577</v>
      </c>
      <c r="K194" s="2">
        <v>282196.44722387195</v>
      </c>
      <c r="R194">
        <f t="shared" si="20"/>
        <v>8.8124284745697126E-5</v>
      </c>
      <c r="S194">
        <f t="shared" si="17"/>
        <v>1.0926316492585445E-2</v>
      </c>
    </row>
    <row r="195" spans="1:19" x14ac:dyDescent="0.2">
      <c r="A195" s="1">
        <v>42360</v>
      </c>
      <c r="B195" s="2">
        <v>20.83</v>
      </c>
      <c r="C195" s="2">
        <v>31.540001</v>
      </c>
      <c r="D195" s="2">
        <v>42.330002</v>
      </c>
      <c r="E195" s="11">
        <v>194</v>
      </c>
      <c r="F195" s="2">
        <f t="shared" si="18"/>
        <v>26.2188948074892</v>
      </c>
      <c r="G195">
        <f t="shared" si="19"/>
        <v>31.17</v>
      </c>
      <c r="H195">
        <f t="shared" si="16"/>
        <v>51.23334272462354</v>
      </c>
      <c r="I195">
        <f t="shared" ref="I195:I258" si="21">$M$3*F195/$B$1002+$N$3*G195/$C$1002+$O$3*H195/$D$1002</f>
        <v>100852148.51986466</v>
      </c>
      <c r="J195">
        <f t="shared" ref="J195:J258" si="22">100000000-I195</f>
        <v>-852148.51986466348</v>
      </c>
      <c r="K195" s="2">
        <v>281321.49984452128</v>
      </c>
      <c r="R195">
        <f t="shared" si="20"/>
        <v>8.8567120347434296E-5</v>
      </c>
      <c r="S195">
        <f t="shared" si="17"/>
        <v>1.1014883612932879E-2</v>
      </c>
    </row>
    <row r="196" spans="1:19" x14ac:dyDescent="0.2">
      <c r="A196" s="1">
        <v>42361</v>
      </c>
      <c r="B196" s="2">
        <v>21.16</v>
      </c>
      <c r="C196" s="2">
        <v>31.540001</v>
      </c>
      <c r="D196" s="2">
        <v>42.75</v>
      </c>
      <c r="E196" s="11">
        <v>195</v>
      </c>
      <c r="F196">
        <f t="shared" si="18"/>
        <v>25.870985490548254</v>
      </c>
      <c r="G196">
        <f t="shared" si="19"/>
        <v>31.268824906822292</v>
      </c>
      <c r="H196">
        <f t="shared" si="16"/>
        <v>50.670667853333335</v>
      </c>
      <c r="I196">
        <f t="shared" si="21"/>
        <v>100158582.51565598</v>
      </c>
      <c r="J196">
        <f t="shared" si="22"/>
        <v>-158582.51565597951</v>
      </c>
      <c r="K196" s="2">
        <v>280500.29630306363</v>
      </c>
      <c r="R196">
        <f t="shared" si="20"/>
        <v>8.901218125370281E-5</v>
      </c>
      <c r="S196">
        <f t="shared" si="17"/>
        <v>1.1103895794186582E-2</v>
      </c>
    </row>
    <row r="197" spans="1:19" x14ac:dyDescent="0.2">
      <c r="A197" s="1">
        <v>42362</v>
      </c>
      <c r="B197" s="2">
        <v>21.209999</v>
      </c>
      <c r="C197" s="2">
        <v>31.639999</v>
      </c>
      <c r="D197" s="2">
        <v>42.700001</v>
      </c>
      <c r="E197" s="11">
        <v>196</v>
      </c>
      <c r="F197" s="2">
        <f t="shared" si="18"/>
        <v>25.48144414669699</v>
      </c>
      <c r="G197">
        <f t="shared" si="19"/>
        <v>31.0616359744512</v>
      </c>
      <c r="H197">
        <f t="shared" ref="H197:H260" si="23">$D$1002*D198/D197</f>
        <v>50.504265761960994</v>
      </c>
      <c r="I197">
        <f t="shared" si="21"/>
        <v>99299287.951522455</v>
      </c>
      <c r="J197">
        <f t="shared" si="22"/>
        <v>700712.04847754538</v>
      </c>
      <c r="K197" s="2">
        <v>279676.38775779307</v>
      </c>
      <c r="R197">
        <f t="shared" si="20"/>
        <v>8.94594786469375E-5</v>
      </c>
      <c r="S197">
        <f t="shared" si="17"/>
        <v>1.119335527283352E-2</v>
      </c>
    </row>
    <row r="198" spans="1:19" x14ac:dyDescent="0.2">
      <c r="A198" s="1">
        <v>42367</v>
      </c>
      <c r="B198" s="2">
        <v>20.940000999999999</v>
      </c>
      <c r="C198" s="2">
        <v>31.530000999999999</v>
      </c>
      <c r="D198" s="2">
        <v>42.509998000000003</v>
      </c>
      <c r="E198" s="11">
        <v>197</v>
      </c>
      <c r="F198">
        <f t="shared" si="18"/>
        <v>25.612787937784677</v>
      </c>
      <c r="G198">
        <f t="shared" si="19"/>
        <v>31.16011318870558</v>
      </c>
      <c r="H198">
        <f t="shared" si="23"/>
        <v>50.73</v>
      </c>
      <c r="I198">
        <f t="shared" si="21"/>
        <v>99721467.60936366</v>
      </c>
      <c r="J198">
        <f t="shared" si="22"/>
        <v>278532.39063633978</v>
      </c>
      <c r="K198" s="2">
        <v>279494.81887634099</v>
      </c>
      <c r="R198">
        <f t="shared" si="20"/>
        <v>8.9909023765766315E-5</v>
      </c>
      <c r="S198">
        <f t="shared" ref="S198:S261" si="24">S197+R198</f>
        <v>1.1283264296599286E-2</v>
      </c>
    </row>
    <row r="199" spans="1:19" x14ac:dyDescent="0.2">
      <c r="A199" s="1">
        <v>42368</v>
      </c>
      <c r="B199" s="2">
        <v>20.780000999999999</v>
      </c>
      <c r="C199" s="2">
        <v>31.52</v>
      </c>
      <c r="D199" s="2">
        <v>42.509998000000003</v>
      </c>
      <c r="E199" s="11">
        <v>198</v>
      </c>
      <c r="F199" s="2">
        <f t="shared" si="18"/>
        <v>25.586427036264343</v>
      </c>
      <c r="G199">
        <f t="shared" si="19"/>
        <v>31.239222715736041</v>
      </c>
      <c r="H199">
        <f t="shared" si="23"/>
        <v>49.918515673889232</v>
      </c>
      <c r="I199">
        <f t="shared" si="21"/>
        <v>99294666.340674952</v>
      </c>
      <c r="J199">
        <f t="shared" si="22"/>
        <v>705333.65932504833</v>
      </c>
      <c r="K199" s="2">
        <v>279326.75225198269</v>
      </c>
      <c r="R199">
        <f t="shared" si="20"/>
        <v>9.0360827905292779E-5</v>
      </c>
      <c r="S199">
        <f t="shared" si="24"/>
        <v>1.1373625124504579E-2</v>
      </c>
    </row>
    <row r="200" spans="1:19" x14ac:dyDescent="0.2">
      <c r="A200" s="1">
        <v>42369</v>
      </c>
      <c r="B200" s="2">
        <v>20.6</v>
      </c>
      <c r="C200" s="2">
        <v>31.59</v>
      </c>
      <c r="D200" s="2">
        <v>41.830002</v>
      </c>
      <c r="E200" s="11">
        <v>199</v>
      </c>
      <c r="F200">
        <f t="shared" ref="F200:F263" si="25">$B$1002*B201/B200</f>
        <v>25.647119112621407</v>
      </c>
      <c r="G200">
        <f t="shared" ref="G200:G263" si="26">$C$1002*C201/C200</f>
        <v>31.150265906932574</v>
      </c>
      <c r="H200">
        <f t="shared" si="23"/>
        <v>50.07510520152497</v>
      </c>
      <c r="I200">
        <f t="shared" si="21"/>
        <v>99369683.049715757</v>
      </c>
      <c r="J200">
        <f t="shared" si="22"/>
        <v>630316.95028424263</v>
      </c>
      <c r="K200" s="2">
        <v>278532.39063633978</v>
      </c>
      <c r="R200">
        <f t="shared" ref="R200:R263" si="27">(0.995^(1000-E200))*(1-0.995)/(1-(0.995^1000))</f>
        <v>9.0814902417379688E-5</v>
      </c>
      <c r="S200">
        <f t="shared" si="24"/>
        <v>1.1464440026921959E-2</v>
      </c>
    </row>
    <row r="201" spans="1:19" x14ac:dyDescent="0.2">
      <c r="A201" s="1">
        <v>42373</v>
      </c>
      <c r="B201" s="2">
        <v>20.469999000000001</v>
      </c>
      <c r="C201" s="2">
        <v>31.57</v>
      </c>
      <c r="D201" s="2">
        <v>41.290000999999997</v>
      </c>
      <c r="E201" s="11">
        <v>200</v>
      </c>
      <c r="F201" s="2">
        <f t="shared" si="25"/>
        <v>25.797390304220386</v>
      </c>
      <c r="G201">
        <f t="shared" si="26"/>
        <v>31.19961989230282</v>
      </c>
      <c r="H201">
        <f t="shared" si="23"/>
        <v>51.172306860927421</v>
      </c>
      <c r="I201">
        <f t="shared" si="21"/>
        <v>100277726.49389759</v>
      </c>
      <c r="J201">
        <f t="shared" si="22"/>
        <v>-277726.49389758706</v>
      </c>
      <c r="K201" s="2">
        <v>276649.1654548198</v>
      </c>
      <c r="R201">
        <f t="shared" si="27"/>
        <v>9.1271258710934363E-5</v>
      </c>
      <c r="S201">
        <f t="shared" si="24"/>
        <v>1.1555711285632894E-2</v>
      </c>
    </row>
    <row r="202" spans="1:19" x14ac:dyDescent="0.2">
      <c r="A202" s="1">
        <v>42374</v>
      </c>
      <c r="B202" s="2">
        <v>20.459999</v>
      </c>
      <c r="C202" s="2">
        <v>31.6</v>
      </c>
      <c r="D202" s="2">
        <v>41.650002000000001</v>
      </c>
      <c r="E202" s="11">
        <v>201</v>
      </c>
      <c r="F202">
        <f t="shared" si="25"/>
        <v>25.418939651463322</v>
      </c>
      <c r="G202">
        <f t="shared" si="26"/>
        <v>31.268640226898736</v>
      </c>
      <c r="H202">
        <f t="shared" si="23"/>
        <v>50.254972341657997</v>
      </c>
      <c r="I202">
        <f t="shared" si="21"/>
        <v>99299544.023089692</v>
      </c>
      <c r="J202">
        <f t="shared" si="22"/>
        <v>700455.976910308</v>
      </c>
      <c r="K202" s="2">
        <v>274922.08163359761</v>
      </c>
      <c r="R202">
        <f t="shared" si="27"/>
        <v>9.1729908252195325E-5</v>
      </c>
      <c r="S202">
        <f t="shared" si="24"/>
        <v>1.164744119388509E-2</v>
      </c>
    </row>
    <row r="203" spans="1:19" x14ac:dyDescent="0.2">
      <c r="A203" s="1">
        <v>42375</v>
      </c>
      <c r="B203" s="2">
        <v>20.149999999999999</v>
      </c>
      <c r="C203" s="2">
        <v>31.700001</v>
      </c>
      <c r="D203" s="2">
        <v>41.259998000000003</v>
      </c>
      <c r="E203" s="11">
        <v>202</v>
      </c>
      <c r="F203" s="2">
        <f t="shared" si="25"/>
        <v>25.259213621340006</v>
      </c>
      <c r="G203">
        <f t="shared" si="26"/>
        <v>31.189663647960138</v>
      </c>
      <c r="H203">
        <f t="shared" si="23"/>
        <v>49.820157528849123</v>
      </c>
      <c r="I203">
        <f t="shared" si="21"/>
        <v>98737129.856657729</v>
      </c>
      <c r="J203">
        <f t="shared" si="22"/>
        <v>1262870.1433422714</v>
      </c>
      <c r="K203" s="2">
        <v>272648.03021678329</v>
      </c>
      <c r="R203">
        <f t="shared" si="27"/>
        <v>9.2190862565020437E-5</v>
      </c>
      <c r="S203">
        <f t="shared" si="24"/>
        <v>1.173963205645011E-2</v>
      </c>
    </row>
    <row r="204" spans="1:19" x14ac:dyDescent="0.2">
      <c r="A204" s="1">
        <v>42376</v>
      </c>
      <c r="B204" s="2">
        <v>19.719999000000001</v>
      </c>
      <c r="C204" s="2">
        <v>31.719999000000001</v>
      </c>
      <c r="D204" s="2">
        <v>40.520000000000003</v>
      </c>
      <c r="E204" s="11">
        <v>203</v>
      </c>
      <c r="F204">
        <f t="shared" si="25"/>
        <v>25.796910764549278</v>
      </c>
      <c r="G204">
        <f t="shared" si="26"/>
        <v>31.15034874906522</v>
      </c>
      <c r="H204">
        <f t="shared" si="23"/>
        <v>50.354408951875612</v>
      </c>
      <c r="I204">
        <f t="shared" si="21"/>
        <v>99738073.834029868</v>
      </c>
      <c r="J204">
        <f t="shared" si="22"/>
        <v>261926.16597013175</v>
      </c>
      <c r="K204" s="2">
        <v>270080.14846463501</v>
      </c>
      <c r="R204">
        <f t="shared" si="27"/>
        <v>9.2654133231176319E-5</v>
      </c>
      <c r="S204">
        <f t="shared" si="24"/>
        <v>1.1832286189681287E-2</v>
      </c>
    </row>
    <row r="205" spans="1:19" x14ac:dyDescent="0.2">
      <c r="A205" s="1">
        <v>42377</v>
      </c>
      <c r="B205" s="2">
        <v>19.709999</v>
      </c>
      <c r="C205" s="2">
        <v>31.700001</v>
      </c>
      <c r="D205" s="2">
        <v>40.220001000000003</v>
      </c>
      <c r="E205" s="11">
        <v>204</v>
      </c>
      <c r="F205" s="2">
        <f t="shared" si="25"/>
        <v>25.548102792394868</v>
      </c>
      <c r="G205">
        <f t="shared" si="26"/>
        <v>31.111001189873779</v>
      </c>
      <c r="H205">
        <f t="shared" si="23"/>
        <v>50.969648160873973</v>
      </c>
      <c r="I205">
        <f t="shared" si="21"/>
        <v>99720323.612242207</v>
      </c>
      <c r="J205">
        <f t="shared" si="22"/>
        <v>279676.38775779307</v>
      </c>
      <c r="K205" s="2">
        <v>269799.71883015335</v>
      </c>
      <c r="R205">
        <f t="shared" si="27"/>
        <v>9.3119731890629456E-5</v>
      </c>
      <c r="S205">
        <f t="shared" si="24"/>
        <v>1.1925405921571916E-2</v>
      </c>
    </row>
    <row r="206" spans="1:19" x14ac:dyDescent="0.2">
      <c r="A206" s="1">
        <v>42380</v>
      </c>
      <c r="B206" s="2">
        <v>19.510000000000002</v>
      </c>
      <c r="C206" s="2">
        <v>31.639999</v>
      </c>
      <c r="D206" s="2">
        <v>40.409999999999997</v>
      </c>
      <c r="E206" s="11">
        <v>205</v>
      </c>
      <c r="F206">
        <f t="shared" si="25"/>
        <v>25.929061014864175</v>
      </c>
      <c r="G206">
        <f t="shared" si="26"/>
        <v>31.278366980985052</v>
      </c>
      <c r="H206">
        <f t="shared" si="23"/>
        <v>51.181937639198217</v>
      </c>
      <c r="I206">
        <f t="shared" si="21"/>
        <v>100550398.7687965</v>
      </c>
      <c r="J206">
        <f t="shared" si="22"/>
        <v>-550398.76879650354</v>
      </c>
      <c r="K206" s="2">
        <v>266199.20913100243</v>
      </c>
      <c r="R206">
        <f t="shared" si="27"/>
        <v>9.3587670241838643E-5</v>
      </c>
      <c r="S206">
        <f t="shared" si="24"/>
        <v>1.2018993591813755E-2</v>
      </c>
    </row>
    <row r="207" spans="1:19" x14ac:dyDescent="0.2">
      <c r="A207" s="1">
        <v>42381</v>
      </c>
      <c r="B207" s="2">
        <v>19.600000000000001</v>
      </c>
      <c r="C207" s="2">
        <v>31.75</v>
      </c>
      <c r="D207" s="2">
        <v>40.770000000000003</v>
      </c>
      <c r="E207" s="11">
        <v>206</v>
      </c>
      <c r="F207" s="2">
        <f t="shared" si="25"/>
        <v>25.401780944897908</v>
      </c>
      <c r="G207">
        <f t="shared" si="26"/>
        <v>31.199452950236221</v>
      </c>
      <c r="H207">
        <f t="shared" si="23"/>
        <v>49.958538176600435</v>
      </c>
      <c r="I207">
        <f t="shared" si="21"/>
        <v>99023285.990105942</v>
      </c>
      <c r="J207">
        <f t="shared" si="22"/>
        <v>976714.00989405811</v>
      </c>
      <c r="K207" s="2">
        <v>264349.05698372424</v>
      </c>
      <c r="R207">
        <f t="shared" si="27"/>
        <v>9.4057960042048894E-5</v>
      </c>
      <c r="S207">
        <f t="shared" si="24"/>
        <v>1.2113051551855804E-2</v>
      </c>
    </row>
    <row r="208" spans="1:19" x14ac:dyDescent="0.2">
      <c r="A208" s="1">
        <v>42382</v>
      </c>
      <c r="B208" s="2">
        <v>19.290001</v>
      </c>
      <c r="C208" s="2">
        <v>31.780000999999999</v>
      </c>
      <c r="D208" s="2">
        <v>40.150002000000001</v>
      </c>
      <c r="E208" s="11">
        <v>207</v>
      </c>
      <c r="F208">
        <f t="shared" si="25"/>
        <v>26.144498710497682</v>
      </c>
      <c r="G208">
        <f t="shared" si="26"/>
        <v>31.17</v>
      </c>
      <c r="H208">
        <f t="shared" si="23"/>
        <v>51.538646267813377</v>
      </c>
      <c r="I208">
        <f t="shared" si="21"/>
        <v>100931808.83330676</v>
      </c>
      <c r="J208">
        <f t="shared" si="22"/>
        <v>-931808.8333067596</v>
      </c>
      <c r="K208" s="2">
        <v>264178.0305776298</v>
      </c>
      <c r="R208">
        <f t="shared" si="27"/>
        <v>9.4530613107586826E-5</v>
      </c>
      <c r="S208">
        <f t="shared" si="24"/>
        <v>1.220758216496339E-2</v>
      </c>
    </row>
    <row r="209" spans="1:19" x14ac:dyDescent="0.2">
      <c r="A209" s="1">
        <v>42383</v>
      </c>
      <c r="B209" s="2">
        <v>19.540001</v>
      </c>
      <c r="C209" s="2">
        <v>31.780000999999999</v>
      </c>
      <c r="D209" s="2">
        <v>40.790000999999997</v>
      </c>
      <c r="E209" s="11">
        <v>208</v>
      </c>
      <c r="F209" s="2">
        <f t="shared" si="25"/>
        <v>25.268435506221369</v>
      </c>
      <c r="G209">
        <f t="shared" si="26"/>
        <v>31.219039294555092</v>
      </c>
      <c r="H209">
        <f t="shared" si="23"/>
        <v>49.94647585323667</v>
      </c>
      <c r="I209">
        <f t="shared" si="21"/>
        <v>98857320.854465052</v>
      </c>
      <c r="J209">
        <f t="shared" si="22"/>
        <v>1142679.1455349475</v>
      </c>
      <c r="K209" s="2">
        <v>262396.67846022546</v>
      </c>
      <c r="R209">
        <f t="shared" si="27"/>
        <v>9.5005641314157611E-5</v>
      </c>
      <c r="S209">
        <f t="shared" si="24"/>
        <v>1.2302587806277548E-2</v>
      </c>
    </row>
    <row r="210" spans="1:19" x14ac:dyDescent="0.2">
      <c r="A210" s="1">
        <v>42384</v>
      </c>
      <c r="B210" s="2">
        <v>19.129999000000002</v>
      </c>
      <c r="C210" s="2">
        <v>31.83</v>
      </c>
      <c r="D210" s="2">
        <v>40.159999999999997</v>
      </c>
      <c r="E210" s="11">
        <v>209</v>
      </c>
      <c r="F210">
        <f t="shared" si="25"/>
        <v>25.513178599225228</v>
      </c>
      <c r="G210">
        <f t="shared" si="26"/>
        <v>31.189585296889732</v>
      </c>
      <c r="H210">
        <f t="shared" si="23"/>
        <v>50.73</v>
      </c>
      <c r="I210">
        <f t="shared" si="21"/>
        <v>99619484.492216632</v>
      </c>
      <c r="J210">
        <f t="shared" si="22"/>
        <v>380515.50778336823</v>
      </c>
      <c r="K210" s="2">
        <v>261926.16597013175</v>
      </c>
      <c r="R210">
        <f t="shared" si="27"/>
        <v>9.548305659714332E-5</v>
      </c>
      <c r="S210">
        <f t="shared" si="24"/>
        <v>1.2398070862874692E-2</v>
      </c>
    </row>
    <row r="211" spans="1:19" x14ac:dyDescent="0.2">
      <c r="A211" s="1">
        <v>42387</v>
      </c>
      <c r="B211" s="2">
        <v>18.91</v>
      </c>
      <c r="C211" s="2">
        <v>31.85</v>
      </c>
      <c r="D211" s="2">
        <v>40.159999999999997</v>
      </c>
      <c r="E211" s="11">
        <v>210</v>
      </c>
      <c r="F211" s="2">
        <f t="shared" si="25"/>
        <v>25.987435577472187</v>
      </c>
      <c r="G211">
        <f t="shared" si="26"/>
        <v>31.140640502354788</v>
      </c>
      <c r="H211">
        <f t="shared" si="23"/>
        <v>50.881582402141433</v>
      </c>
      <c r="I211">
        <f t="shared" si="21"/>
        <v>100297288.93720305</v>
      </c>
      <c r="J211">
        <f t="shared" si="22"/>
        <v>-297288.93720304966</v>
      </c>
      <c r="K211" s="2">
        <v>260399.7643070519</v>
      </c>
      <c r="R211">
        <f t="shared" si="27"/>
        <v>9.5962870951902843E-5</v>
      </c>
      <c r="S211">
        <f t="shared" si="24"/>
        <v>1.2494033733826595E-2</v>
      </c>
    </row>
    <row r="212" spans="1:19" x14ac:dyDescent="0.2">
      <c r="A212" s="1">
        <v>42388</v>
      </c>
      <c r="B212" s="2">
        <v>19.040001</v>
      </c>
      <c r="C212" s="2">
        <v>31.82</v>
      </c>
      <c r="D212" s="2">
        <v>40.279998999999997</v>
      </c>
      <c r="E212" s="11">
        <v>211</v>
      </c>
      <c r="F212">
        <f t="shared" si="25"/>
        <v>25.403327513480697</v>
      </c>
      <c r="G212">
        <f t="shared" si="26"/>
        <v>31.189591451917035</v>
      </c>
      <c r="H212">
        <f t="shared" si="23"/>
        <v>49.747642744479712</v>
      </c>
      <c r="I212">
        <f t="shared" si="21"/>
        <v>98889593.61004658</v>
      </c>
      <c r="J212">
        <f t="shared" si="22"/>
        <v>1110406.3899534196</v>
      </c>
      <c r="K212" s="2">
        <v>258413.25474831462</v>
      </c>
      <c r="R212">
        <f t="shared" si="27"/>
        <v>9.6445096434073213E-5</v>
      </c>
      <c r="S212">
        <f t="shared" si="24"/>
        <v>1.2590478830260668E-2</v>
      </c>
    </row>
    <row r="213" spans="1:19" x14ac:dyDescent="0.2">
      <c r="A213" s="1">
        <v>42389</v>
      </c>
      <c r="B213" s="2">
        <v>18.739999999999998</v>
      </c>
      <c r="C213" s="2">
        <v>31.84</v>
      </c>
      <c r="D213" s="2">
        <v>39.5</v>
      </c>
      <c r="E213" s="11">
        <v>212</v>
      </c>
      <c r="F213" s="2">
        <f t="shared" si="25"/>
        <v>26.278270059765209</v>
      </c>
      <c r="G213">
        <f t="shared" si="26"/>
        <v>30.964417990891963</v>
      </c>
      <c r="H213">
        <f t="shared" si="23"/>
        <v>50.370396221012662</v>
      </c>
      <c r="I213">
        <f t="shared" si="21"/>
        <v>100191505.06003591</v>
      </c>
      <c r="J213">
        <f t="shared" si="22"/>
        <v>-191505.06003591418</v>
      </c>
      <c r="K213" s="2">
        <v>257993.25968594849</v>
      </c>
      <c r="R213">
        <f t="shared" si="27"/>
        <v>9.6929745159872574E-5</v>
      </c>
      <c r="S213">
        <f t="shared" si="24"/>
        <v>1.268740857542054E-2</v>
      </c>
    </row>
    <row r="214" spans="1:19" x14ac:dyDescent="0.2">
      <c r="A214" s="1">
        <v>42390</v>
      </c>
      <c r="B214" s="2">
        <v>19.079999999999998</v>
      </c>
      <c r="C214" s="2">
        <v>31.629999000000002</v>
      </c>
      <c r="D214" s="2">
        <v>39.220001000000003</v>
      </c>
      <c r="E214" s="11">
        <v>213</v>
      </c>
      <c r="F214">
        <f t="shared" si="25"/>
        <v>26.581052429245283</v>
      </c>
      <c r="G214">
        <f t="shared" si="26"/>
        <v>31.041891591586833</v>
      </c>
      <c r="H214">
        <f t="shared" si="23"/>
        <v>51.467279430462014</v>
      </c>
      <c r="I214">
        <f t="shared" si="21"/>
        <v>101337749.84035096</v>
      </c>
      <c r="J214">
        <f t="shared" si="22"/>
        <v>-1337749.8403509557</v>
      </c>
      <c r="K214" s="2">
        <v>255255.52443298697</v>
      </c>
      <c r="R214">
        <f t="shared" si="27"/>
        <v>9.7416829306404585E-5</v>
      </c>
      <c r="S214">
        <f t="shared" si="24"/>
        <v>1.2784825404726944E-2</v>
      </c>
    </row>
    <row r="215" spans="1:19" x14ac:dyDescent="0.2">
      <c r="A215" s="1">
        <v>42391</v>
      </c>
      <c r="B215" s="2">
        <v>19.649999999999999</v>
      </c>
      <c r="C215" s="2">
        <v>31.5</v>
      </c>
      <c r="D215" s="2">
        <v>39.790000999999997</v>
      </c>
      <c r="E215" s="11">
        <v>214</v>
      </c>
      <c r="F215" s="2">
        <f t="shared" si="25"/>
        <v>25.310874337404581</v>
      </c>
      <c r="G215">
        <f t="shared" si="26"/>
        <v>31.219475200952381</v>
      </c>
      <c r="H215">
        <f t="shared" si="23"/>
        <v>50.424011029052252</v>
      </c>
      <c r="I215">
        <f t="shared" si="21"/>
        <v>99197758.169926509</v>
      </c>
      <c r="J215">
        <f t="shared" si="22"/>
        <v>802241.83007349074</v>
      </c>
      <c r="K215" s="2">
        <v>255174.03436616063</v>
      </c>
      <c r="R215">
        <f t="shared" si="27"/>
        <v>9.7906361111964394E-5</v>
      </c>
      <c r="S215">
        <f t="shared" si="24"/>
        <v>1.2882731765838909E-2</v>
      </c>
    </row>
    <row r="216" spans="1:19" x14ac:dyDescent="0.2">
      <c r="A216" s="1">
        <v>42394</v>
      </c>
      <c r="B216" s="2">
        <v>19.27</v>
      </c>
      <c r="C216" s="2">
        <v>31.549999</v>
      </c>
      <c r="D216" s="2">
        <v>39.549999</v>
      </c>
      <c r="E216" s="11">
        <v>215</v>
      </c>
      <c r="F216">
        <f t="shared" si="25"/>
        <v>26.198420063829843</v>
      </c>
      <c r="G216">
        <f t="shared" si="26"/>
        <v>31.110723648517393</v>
      </c>
      <c r="H216">
        <f t="shared" si="23"/>
        <v>50.70434639631722</v>
      </c>
      <c r="I216">
        <f t="shared" si="21"/>
        <v>100444993.08628199</v>
      </c>
      <c r="J216">
        <f t="shared" si="22"/>
        <v>-444993.08628198504</v>
      </c>
      <c r="K216" s="2">
        <v>254873.82495462894</v>
      </c>
      <c r="R216">
        <f t="shared" si="27"/>
        <v>9.8398352876346147E-5</v>
      </c>
      <c r="S216">
        <f t="shared" si="24"/>
        <v>1.2981130118715255E-2</v>
      </c>
    </row>
    <row r="217" spans="1:19" x14ac:dyDescent="0.2">
      <c r="A217" s="1">
        <v>42395</v>
      </c>
      <c r="B217" s="2">
        <v>19.559999000000001</v>
      </c>
      <c r="C217" s="2">
        <v>31.49</v>
      </c>
      <c r="D217" s="2">
        <v>39.529998999999997</v>
      </c>
      <c r="E217" s="11">
        <v>216</v>
      </c>
      <c r="F217" s="2">
        <f t="shared" si="25"/>
        <v>25.915561373495009</v>
      </c>
      <c r="G217">
        <f t="shared" si="26"/>
        <v>31.239287673229605</v>
      </c>
      <c r="H217">
        <f t="shared" si="23"/>
        <v>50.486168744906877</v>
      </c>
      <c r="I217">
        <f t="shared" si="21"/>
        <v>100076757.12953132</v>
      </c>
      <c r="J217">
        <f t="shared" si="22"/>
        <v>-76757.12953132391</v>
      </c>
      <c r="K217" s="2">
        <v>253948.7292535156</v>
      </c>
      <c r="R217">
        <f t="shared" si="27"/>
        <v>9.8892816961151901E-5</v>
      </c>
      <c r="S217">
        <f t="shared" si="24"/>
        <v>1.3080022935676406E-2</v>
      </c>
    </row>
    <row r="218" spans="1:19" x14ac:dyDescent="0.2">
      <c r="A218" s="1">
        <v>42396</v>
      </c>
      <c r="B218" s="2">
        <v>19.639999</v>
      </c>
      <c r="C218" s="2">
        <v>31.559999000000001</v>
      </c>
      <c r="D218" s="2">
        <v>39.340000000000003</v>
      </c>
      <c r="E218" s="11">
        <v>217</v>
      </c>
      <c r="F218">
        <f t="shared" si="25"/>
        <v>26.256812946884576</v>
      </c>
      <c r="G218">
        <f t="shared" si="26"/>
        <v>31.160123573831545</v>
      </c>
      <c r="H218">
        <f t="shared" si="23"/>
        <v>50.871849281392983</v>
      </c>
      <c r="I218">
        <f t="shared" si="21"/>
        <v>100678702.98892203</v>
      </c>
      <c r="J218">
        <f t="shared" si="22"/>
        <v>-678702.98892202973</v>
      </c>
      <c r="K218" s="2">
        <v>253185.6068739146</v>
      </c>
      <c r="R218">
        <f t="shared" si="27"/>
        <v>9.9389765790102439E-5</v>
      </c>
      <c r="S218">
        <f t="shared" si="24"/>
        <v>1.317941270146651E-2</v>
      </c>
    </row>
    <row r="219" spans="1:19" x14ac:dyDescent="0.2">
      <c r="A219" s="1">
        <v>42397</v>
      </c>
      <c r="B219" s="2">
        <v>19.98</v>
      </c>
      <c r="C219" s="2">
        <v>31.549999</v>
      </c>
      <c r="D219" s="2">
        <v>39.450001</v>
      </c>
      <c r="E219" s="11">
        <v>218</v>
      </c>
      <c r="F219" s="2">
        <f t="shared" si="25"/>
        <v>26.171700687687693</v>
      </c>
      <c r="G219">
        <f t="shared" si="26"/>
        <v>31.199639657674794</v>
      </c>
      <c r="H219">
        <f t="shared" si="23"/>
        <v>51.32152721618435</v>
      </c>
      <c r="I219">
        <f t="shared" si="21"/>
        <v>100873581.2246353</v>
      </c>
      <c r="J219">
        <f t="shared" si="22"/>
        <v>-873581.22463530302</v>
      </c>
      <c r="K219" s="2">
        <v>248216.95992720127</v>
      </c>
      <c r="R219">
        <f t="shared" si="27"/>
        <v>9.9889211849349158E-5</v>
      </c>
      <c r="S219">
        <f t="shared" si="24"/>
        <v>1.3279301913315859E-2</v>
      </c>
    </row>
    <row r="220" spans="1:19" x14ac:dyDescent="0.2">
      <c r="A220" s="1">
        <v>42398</v>
      </c>
      <c r="B220" s="2">
        <v>20.260000000000002</v>
      </c>
      <c r="C220" s="2">
        <v>31.58</v>
      </c>
      <c r="D220" s="2">
        <v>39.909999999999997</v>
      </c>
      <c r="E220" s="11">
        <v>219</v>
      </c>
      <c r="F220">
        <f t="shared" si="25"/>
        <v>25.631648849457008</v>
      </c>
      <c r="G220">
        <f t="shared" si="26"/>
        <v>31.130520303039901</v>
      </c>
      <c r="H220">
        <f t="shared" si="23"/>
        <v>50.717291442245056</v>
      </c>
      <c r="I220">
        <f t="shared" si="21"/>
        <v>99706299.696919128</v>
      </c>
      <c r="J220">
        <f t="shared" si="22"/>
        <v>293700.3030808717</v>
      </c>
      <c r="K220" s="2">
        <v>247589.95357826352</v>
      </c>
      <c r="R220">
        <f t="shared" si="27"/>
        <v>1.0039116768778813E-4</v>
      </c>
      <c r="S220">
        <f t="shared" si="24"/>
        <v>1.3379693081003646E-2</v>
      </c>
    </row>
    <row r="221" spans="1:19" x14ac:dyDescent="0.2">
      <c r="A221" s="1">
        <v>42401</v>
      </c>
      <c r="B221" s="2">
        <v>20.120000999999998</v>
      </c>
      <c r="C221" s="2">
        <v>31.540001</v>
      </c>
      <c r="D221" s="2">
        <v>39.900002000000001</v>
      </c>
      <c r="E221" s="11">
        <v>220</v>
      </c>
      <c r="F221" s="2">
        <f t="shared" si="25"/>
        <v>25.322532551563988</v>
      </c>
      <c r="G221">
        <f t="shared" si="26"/>
        <v>31.417067208399903</v>
      </c>
      <c r="H221">
        <f t="shared" si="23"/>
        <v>49.992568922678245</v>
      </c>
      <c r="I221">
        <f t="shared" si="21"/>
        <v>99180298.271254718</v>
      </c>
      <c r="J221">
        <f t="shared" si="22"/>
        <v>819701.7287452817</v>
      </c>
      <c r="K221" s="2">
        <v>246952.34450238943</v>
      </c>
      <c r="R221">
        <f t="shared" si="27"/>
        <v>1.0089564591737498E-4</v>
      </c>
      <c r="S221">
        <f t="shared" si="24"/>
        <v>1.3480588726921022E-2</v>
      </c>
    </row>
    <row r="222" spans="1:19" x14ac:dyDescent="0.2">
      <c r="A222" s="1">
        <v>42402</v>
      </c>
      <c r="B222" s="2">
        <v>19.739999999999998</v>
      </c>
      <c r="C222" s="2">
        <v>31.790001</v>
      </c>
      <c r="D222" s="2">
        <v>39.32</v>
      </c>
      <c r="E222" s="11">
        <v>221</v>
      </c>
      <c r="F222">
        <f t="shared" si="25"/>
        <v>26.136873354103344</v>
      </c>
      <c r="G222">
        <f t="shared" si="26"/>
        <v>31.120974170463221</v>
      </c>
      <c r="H222">
        <f t="shared" si="23"/>
        <v>50.162320720498471</v>
      </c>
      <c r="I222">
        <f t="shared" si="21"/>
        <v>100052506.29827505</v>
      </c>
      <c r="J222">
        <f t="shared" si="22"/>
        <v>-52506.298275053501</v>
      </c>
      <c r="K222" s="2">
        <v>246237.92364250124</v>
      </c>
      <c r="R222">
        <f t="shared" si="27"/>
        <v>1.0140265921344219E-4</v>
      </c>
      <c r="S222">
        <f t="shared" si="24"/>
        <v>1.3581991386134465E-2</v>
      </c>
    </row>
    <row r="223" spans="1:19" x14ac:dyDescent="0.2">
      <c r="A223" s="1">
        <v>42403</v>
      </c>
      <c r="B223" s="2">
        <v>19.989999999999998</v>
      </c>
      <c r="C223" s="2">
        <v>31.74</v>
      </c>
      <c r="D223" s="2">
        <v>38.880001</v>
      </c>
      <c r="E223" s="11">
        <v>222</v>
      </c>
      <c r="F223" s="2">
        <f t="shared" si="25"/>
        <v>26.197343947973938</v>
      </c>
      <c r="G223">
        <f t="shared" si="26"/>
        <v>31.17</v>
      </c>
      <c r="H223">
        <f t="shared" si="23"/>
        <v>50.74304522960275</v>
      </c>
      <c r="I223">
        <f t="shared" si="21"/>
        <v>100532978.88816552</v>
      </c>
      <c r="J223">
        <f t="shared" si="22"/>
        <v>-532978.88816551864</v>
      </c>
      <c r="K223" s="2">
        <v>245750.6279681325</v>
      </c>
      <c r="R223">
        <f t="shared" si="27"/>
        <v>1.0191222031501727E-4</v>
      </c>
      <c r="S223">
        <f t="shared" si="24"/>
        <v>1.3683903606449482E-2</v>
      </c>
    </row>
    <row r="224" spans="1:19" x14ac:dyDescent="0.2">
      <c r="A224" s="1">
        <v>42404</v>
      </c>
      <c r="B224" s="2">
        <v>20.290001</v>
      </c>
      <c r="C224" s="2">
        <v>31.74</v>
      </c>
      <c r="D224" s="2">
        <v>38.889999000000003</v>
      </c>
      <c r="E224" s="11">
        <v>223</v>
      </c>
      <c r="F224">
        <f t="shared" si="25"/>
        <v>25.759115524439846</v>
      </c>
      <c r="G224">
        <f t="shared" si="26"/>
        <v>31.228921513232518</v>
      </c>
      <c r="H224">
        <f t="shared" si="23"/>
        <v>50.208224522196559</v>
      </c>
      <c r="I224">
        <f t="shared" si="21"/>
        <v>99688599.933234274</v>
      </c>
      <c r="J224">
        <f t="shared" si="22"/>
        <v>311400.06676572561</v>
      </c>
      <c r="K224" s="2">
        <v>241979.6994882375</v>
      </c>
      <c r="R224">
        <f t="shared" si="27"/>
        <v>1.0242434202514297E-4</v>
      </c>
      <c r="S224">
        <f t="shared" si="24"/>
        <v>1.3786327948474624E-2</v>
      </c>
    </row>
    <row r="225" spans="1:19" x14ac:dyDescent="0.2">
      <c r="A225" s="1">
        <v>42405</v>
      </c>
      <c r="B225" s="2">
        <v>20.25</v>
      </c>
      <c r="C225" s="2">
        <v>31.799999</v>
      </c>
      <c r="D225" s="2">
        <v>38.490001999999997</v>
      </c>
      <c r="E225" s="11">
        <v>224</v>
      </c>
      <c r="F225" s="2">
        <f t="shared" si="25"/>
        <v>25.376645930370373</v>
      </c>
      <c r="G225">
        <f t="shared" si="26"/>
        <v>31.209208528591464</v>
      </c>
      <c r="H225">
        <f t="shared" si="23"/>
        <v>50.28187843326171</v>
      </c>
      <c r="I225">
        <f t="shared" si="21"/>
        <v>99191368.054912329</v>
      </c>
      <c r="J225">
        <f t="shared" si="22"/>
        <v>808631.94508767128</v>
      </c>
      <c r="K225" s="2">
        <v>241050.2157369554</v>
      </c>
      <c r="R225">
        <f t="shared" si="27"/>
        <v>1.0293903721119896E-4</v>
      </c>
      <c r="S225">
        <f t="shared" si="24"/>
        <v>1.3889266985685824E-2</v>
      </c>
    </row>
    <row r="226" spans="1:19" x14ac:dyDescent="0.2">
      <c r="A226" s="1">
        <v>42408</v>
      </c>
      <c r="B226" s="2">
        <v>19.91</v>
      </c>
      <c r="C226" s="2">
        <v>31.84</v>
      </c>
      <c r="D226" s="2">
        <v>38.150002000000001</v>
      </c>
      <c r="E226" s="11">
        <v>225</v>
      </c>
      <c r="F226">
        <f t="shared" si="25"/>
        <v>25.291465619789054</v>
      </c>
      <c r="G226">
        <f t="shared" si="26"/>
        <v>31.228737437185931</v>
      </c>
      <c r="H226">
        <f t="shared" si="23"/>
        <v>50.46404848759903</v>
      </c>
      <c r="I226">
        <f t="shared" si="21"/>
        <v>99205515.837927163</v>
      </c>
      <c r="J226">
        <f t="shared" si="22"/>
        <v>794484.16207283735</v>
      </c>
      <c r="K226" s="2">
        <v>240870.69715380669</v>
      </c>
      <c r="R226">
        <f t="shared" si="27"/>
        <v>1.0345631880522511E-4</v>
      </c>
      <c r="S226">
        <f t="shared" si="24"/>
        <v>1.3992723304491049E-2</v>
      </c>
    </row>
    <row r="227" spans="1:19" x14ac:dyDescent="0.2">
      <c r="A227" s="1">
        <v>42409</v>
      </c>
      <c r="B227" s="2">
        <v>19.510000000000002</v>
      </c>
      <c r="C227" s="2">
        <v>31.9</v>
      </c>
      <c r="D227" s="2">
        <v>37.950001</v>
      </c>
      <c r="E227" s="11">
        <v>226</v>
      </c>
      <c r="F227" s="2">
        <f t="shared" si="25"/>
        <v>25.585104083034341</v>
      </c>
      <c r="G227">
        <f t="shared" si="26"/>
        <v>31.257940438871472</v>
      </c>
      <c r="H227">
        <f t="shared" si="23"/>
        <v>50.663163393856031</v>
      </c>
      <c r="I227">
        <f t="shared" si="21"/>
        <v>99754249.372031868</v>
      </c>
      <c r="J227">
        <f t="shared" si="22"/>
        <v>245750.6279681325</v>
      </c>
      <c r="K227" s="2">
        <v>239756.07002770901</v>
      </c>
      <c r="R227">
        <f t="shared" si="27"/>
        <v>1.0397619980424633E-4</v>
      </c>
      <c r="S227">
        <f t="shared" si="24"/>
        <v>1.4096699504295295E-2</v>
      </c>
    </row>
    <row r="228" spans="1:19" x14ac:dyDescent="0.2">
      <c r="A228" s="1">
        <v>42410</v>
      </c>
      <c r="B228" s="2">
        <v>19.34</v>
      </c>
      <c r="C228" s="2">
        <v>31.99</v>
      </c>
      <c r="D228" s="2">
        <v>37.900002000000001</v>
      </c>
      <c r="E228" s="11">
        <v>227</v>
      </c>
      <c r="F228">
        <f t="shared" si="25"/>
        <v>25.609819370217114</v>
      </c>
      <c r="G228">
        <f t="shared" si="26"/>
        <v>31.13102629477962</v>
      </c>
      <c r="H228">
        <f t="shared" si="23"/>
        <v>50.181205833709448</v>
      </c>
      <c r="I228">
        <f t="shared" si="21"/>
        <v>99360242.868324324</v>
      </c>
      <c r="J228">
        <f t="shared" si="22"/>
        <v>639757.13167567551</v>
      </c>
      <c r="K228" s="2">
        <v>239584.66055138409</v>
      </c>
      <c r="R228">
        <f t="shared" si="27"/>
        <v>1.0449869327059932E-4</v>
      </c>
      <c r="S228">
        <f t="shared" si="24"/>
        <v>1.4201198197565894E-2</v>
      </c>
    </row>
    <row r="229" spans="1:19" x14ac:dyDescent="0.2">
      <c r="A229" s="1">
        <v>42411</v>
      </c>
      <c r="B229" s="2">
        <v>19.190000999999999</v>
      </c>
      <c r="C229" s="2">
        <v>31.950001</v>
      </c>
      <c r="D229" s="2">
        <v>37.490001999999997</v>
      </c>
      <c r="E229" s="11">
        <v>228</v>
      </c>
      <c r="F229" s="2">
        <f t="shared" si="25"/>
        <v>26.455583839208771</v>
      </c>
      <c r="G229">
        <f t="shared" si="26"/>
        <v>30.926103294018681</v>
      </c>
      <c r="H229">
        <f t="shared" si="23"/>
        <v>51.311853718759473</v>
      </c>
      <c r="I229">
        <f t="shared" si="21"/>
        <v>100945677.22961582</v>
      </c>
      <c r="J229">
        <f t="shared" si="22"/>
        <v>-945677.22961582243</v>
      </c>
      <c r="K229" s="2">
        <v>238493.85526108742</v>
      </c>
      <c r="R229">
        <f t="shared" si="27"/>
        <v>1.0502381233226065E-4</v>
      </c>
      <c r="S229">
        <f t="shared" si="24"/>
        <v>1.4306222009898156E-2</v>
      </c>
    </row>
    <row r="230" spans="1:19" x14ac:dyDescent="0.2">
      <c r="A230" s="1">
        <v>42412</v>
      </c>
      <c r="B230" s="2">
        <v>19.670000000000002</v>
      </c>
      <c r="C230" s="2">
        <v>31.700001</v>
      </c>
      <c r="D230" s="2">
        <v>37.919998</v>
      </c>
      <c r="E230" s="11">
        <v>229</v>
      </c>
      <c r="F230">
        <f t="shared" si="25"/>
        <v>26.164280928825566</v>
      </c>
      <c r="G230">
        <f t="shared" si="26"/>
        <v>31.160167192739205</v>
      </c>
      <c r="H230">
        <f t="shared" si="23"/>
        <v>51.760120063033753</v>
      </c>
      <c r="I230">
        <f t="shared" si="21"/>
        <v>101078565.8549661</v>
      </c>
      <c r="J230">
        <f t="shared" si="22"/>
        <v>-1078565.854966104</v>
      </c>
      <c r="K230" s="2">
        <v>238066.45885331929</v>
      </c>
      <c r="R230">
        <f t="shared" si="27"/>
        <v>1.055515701831765E-4</v>
      </c>
      <c r="S230">
        <f t="shared" si="24"/>
        <v>1.4411773580081333E-2</v>
      </c>
    </row>
    <row r="231" spans="1:19" x14ac:dyDescent="0.2">
      <c r="A231" s="1">
        <v>42416</v>
      </c>
      <c r="B231" s="2">
        <v>19.940000999999999</v>
      </c>
      <c r="C231" s="2">
        <v>31.690000999999999</v>
      </c>
      <c r="D231" s="2">
        <v>38.689999</v>
      </c>
      <c r="E231" s="11">
        <v>230</v>
      </c>
      <c r="F231" s="2">
        <f t="shared" si="25"/>
        <v>26.444245392465128</v>
      </c>
      <c r="G231">
        <f t="shared" si="26"/>
        <v>31.120818482460763</v>
      </c>
      <c r="H231">
        <f t="shared" si="23"/>
        <v>50.900456213503645</v>
      </c>
      <c r="I231">
        <f t="shared" si="21"/>
        <v>100905655.78614178</v>
      </c>
      <c r="J231">
        <f t="shared" si="22"/>
        <v>-905655.786141783</v>
      </c>
      <c r="K231" s="2">
        <v>237484.53166155517</v>
      </c>
      <c r="R231">
        <f t="shared" si="27"/>
        <v>1.0608198008359448E-4</v>
      </c>
      <c r="S231">
        <f t="shared" si="24"/>
        <v>1.4517855560164928E-2</v>
      </c>
    </row>
    <row r="232" spans="1:19" x14ac:dyDescent="0.2">
      <c r="A232" s="1">
        <v>42417</v>
      </c>
      <c r="B232" s="2">
        <v>20.43</v>
      </c>
      <c r="C232" s="2">
        <v>31.639999</v>
      </c>
      <c r="D232" s="2">
        <v>38.82</v>
      </c>
      <c r="E232" s="11">
        <v>231</v>
      </c>
      <c r="F232">
        <f t="shared" si="25"/>
        <v>25.936334081253012</v>
      </c>
      <c r="G232">
        <f t="shared" si="26"/>
        <v>31.278366980985052</v>
      </c>
      <c r="H232">
        <f t="shared" si="23"/>
        <v>50.703862680834618</v>
      </c>
      <c r="I232">
        <f t="shared" si="21"/>
        <v>100277544.20693864</v>
      </c>
      <c r="J232">
        <f t="shared" si="22"/>
        <v>-277544.20693863928</v>
      </c>
      <c r="K232" s="2">
        <v>237460.02091255784</v>
      </c>
      <c r="R232">
        <f t="shared" si="27"/>
        <v>1.0661505536039645E-4</v>
      </c>
      <c r="S232">
        <f t="shared" si="24"/>
        <v>1.4624470615525324E-2</v>
      </c>
    </row>
    <row r="233" spans="1:19" x14ac:dyDescent="0.2">
      <c r="A233" s="1">
        <v>42418</v>
      </c>
      <c r="B233" s="2">
        <v>20.530000999999999</v>
      </c>
      <c r="C233" s="2">
        <v>31.75</v>
      </c>
      <c r="D233" s="2">
        <v>38.799999</v>
      </c>
      <c r="E233" s="11">
        <v>232</v>
      </c>
      <c r="F233" s="2">
        <f t="shared" si="25"/>
        <v>25.596277635349317</v>
      </c>
      <c r="G233">
        <f t="shared" si="26"/>
        <v>31.12091436755906</v>
      </c>
      <c r="H233">
        <f t="shared" si="23"/>
        <v>50.756150792684295</v>
      </c>
      <c r="I233">
        <f t="shared" si="21"/>
        <v>99670527.921425447</v>
      </c>
      <c r="J233">
        <f t="shared" si="22"/>
        <v>329472.07857455313</v>
      </c>
      <c r="K233" s="2">
        <v>236687.27385416627</v>
      </c>
      <c r="R233">
        <f t="shared" si="27"/>
        <v>1.0715080940743364E-4</v>
      </c>
      <c r="S233">
        <f t="shared" si="24"/>
        <v>1.4731621424932758E-2</v>
      </c>
    </row>
    <row r="234" spans="1:19" x14ac:dyDescent="0.2">
      <c r="A234" s="1">
        <v>42419</v>
      </c>
      <c r="B234" s="2">
        <v>20.360001</v>
      </c>
      <c r="C234" s="2">
        <v>31.700001</v>
      </c>
      <c r="D234" s="2">
        <v>38.82</v>
      </c>
      <c r="E234" s="11">
        <v>233</v>
      </c>
      <c r="F234">
        <f t="shared" si="25"/>
        <v>25.898735445543444</v>
      </c>
      <c r="G234">
        <f t="shared" si="26"/>
        <v>31.179830840699346</v>
      </c>
      <c r="H234">
        <f t="shared" si="23"/>
        <v>51.148174891035545</v>
      </c>
      <c r="I234">
        <f t="shared" si="21"/>
        <v>100378665.50001639</v>
      </c>
      <c r="J234">
        <f t="shared" si="22"/>
        <v>-378665.50001639128</v>
      </c>
      <c r="K234" s="2">
        <v>235167.76778881252</v>
      </c>
      <c r="R234">
        <f t="shared" si="27"/>
        <v>1.0768925568586295E-4</v>
      </c>
      <c r="S234">
        <f t="shared" si="24"/>
        <v>1.483931068061862E-2</v>
      </c>
    </row>
    <row r="235" spans="1:19" x14ac:dyDescent="0.2">
      <c r="A235" s="1">
        <v>42422</v>
      </c>
      <c r="B235" s="2">
        <v>20.43</v>
      </c>
      <c r="C235" s="2">
        <v>31.709999</v>
      </c>
      <c r="D235" s="2">
        <v>39.139999000000003</v>
      </c>
      <c r="E235" s="11">
        <v>234</v>
      </c>
      <c r="F235" s="2">
        <f t="shared" si="25"/>
        <v>25.620499536465932</v>
      </c>
      <c r="G235">
        <f t="shared" si="26"/>
        <v>31.081534602697403</v>
      </c>
      <c r="H235">
        <f t="shared" si="23"/>
        <v>50.302284134703214</v>
      </c>
      <c r="I235">
        <f t="shared" si="21"/>
        <v>99390754.488311559</v>
      </c>
      <c r="J235">
        <f t="shared" si="22"/>
        <v>609245.51168844104</v>
      </c>
      <c r="K235" s="2">
        <v>232676.46326632798</v>
      </c>
      <c r="R235">
        <f t="shared" si="27"/>
        <v>1.0823040772448537E-4</v>
      </c>
      <c r="S235">
        <f t="shared" si="24"/>
        <v>1.4947541088343105E-2</v>
      </c>
    </row>
    <row r="236" spans="1:19" x14ac:dyDescent="0.2">
      <c r="A236" s="1">
        <v>42423</v>
      </c>
      <c r="B236" s="2">
        <v>20.280000999999999</v>
      </c>
      <c r="C236" s="2">
        <v>31.620000999999998</v>
      </c>
      <c r="D236" s="2">
        <v>38.810001</v>
      </c>
      <c r="E236" s="11">
        <v>235</v>
      </c>
      <c r="F236">
        <f t="shared" si="25"/>
        <v>25.771817257306843</v>
      </c>
      <c r="G236">
        <f t="shared" si="26"/>
        <v>31.140425960138334</v>
      </c>
      <c r="H236">
        <f t="shared" si="23"/>
        <v>50.507784044375569</v>
      </c>
      <c r="I236">
        <f t="shared" si="21"/>
        <v>99783604.21865572</v>
      </c>
      <c r="J236">
        <f t="shared" si="22"/>
        <v>216395.78134427965</v>
      </c>
      <c r="K236" s="2">
        <v>232478.49458777905</v>
      </c>
      <c r="R236">
        <f t="shared" si="27"/>
        <v>1.0877427912008581E-4</v>
      </c>
      <c r="S236">
        <f t="shared" si="24"/>
        <v>1.5056315367463191E-2</v>
      </c>
    </row>
    <row r="237" spans="1:19" x14ac:dyDescent="0.2">
      <c r="A237" s="1">
        <v>42424</v>
      </c>
      <c r="B237" s="2">
        <v>20.25</v>
      </c>
      <c r="C237" s="2">
        <v>31.59</v>
      </c>
      <c r="D237" s="2">
        <v>38.639999000000003</v>
      </c>
      <c r="E237" s="11">
        <v>236</v>
      </c>
      <c r="F237" s="2">
        <f t="shared" si="25"/>
        <v>25.848237310123409</v>
      </c>
      <c r="G237">
        <f t="shared" si="26"/>
        <v>31.179867046533715</v>
      </c>
      <c r="H237">
        <f t="shared" si="23"/>
        <v>50.677483157802349</v>
      </c>
      <c r="I237">
        <f t="shared" si="21"/>
        <v>100031876.35794844</v>
      </c>
      <c r="J237">
        <f t="shared" si="22"/>
        <v>-31876.357948437333</v>
      </c>
      <c r="K237" s="2">
        <v>231972.40346601605</v>
      </c>
      <c r="R237">
        <f t="shared" si="27"/>
        <v>1.0932088353777466E-4</v>
      </c>
      <c r="S237">
        <f t="shared" si="24"/>
        <v>1.5165636251000966E-2</v>
      </c>
    </row>
    <row r="238" spans="1:19" x14ac:dyDescent="0.2">
      <c r="A238" s="1">
        <v>42425</v>
      </c>
      <c r="B238" s="2">
        <v>20.280000999999999</v>
      </c>
      <c r="C238" s="2">
        <v>31.6</v>
      </c>
      <c r="D238" s="2">
        <v>38.599997999999999</v>
      </c>
      <c r="E238" s="11">
        <v>237</v>
      </c>
      <c r="F238">
        <f t="shared" si="25"/>
        <v>25.899085490676264</v>
      </c>
      <c r="G238">
        <f t="shared" si="26"/>
        <v>31.130543317405067</v>
      </c>
      <c r="H238">
        <f t="shared" si="23"/>
        <v>50.861428820022219</v>
      </c>
      <c r="I238">
        <f t="shared" si="21"/>
        <v>100154224.58452967</v>
      </c>
      <c r="J238">
        <f t="shared" si="22"/>
        <v>-154224.58452966809</v>
      </c>
      <c r="K238" s="2">
        <v>229916.23465636373</v>
      </c>
      <c r="R238">
        <f t="shared" si="27"/>
        <v>1.0987023471133131E-4</v>
      </c>
      <c r="S238">
        <f t="shared" si="24"/>
        <v>1.5275506485712298E-2</v>
      </c>
    </row>
    <row r="239" spans="1:19" x14ac:dyDescent="0.2">
      <c r="A239" s="1">
        <v>42426</v>
      </c>
      <c r="B239" s="2">
        <v>20.350000000000001</v>
      </c>
      <c r="C239" s="2">
        <v>31.559999000000001</v>
      </c>
      <c r="D239" s="2">
        <v>38.700001</v>
      </c>
      <c r="E239" s="11">
        <v>238</v>
      </c>
      <c r="F239" s="2">
        <f t="shared" si="25"/>
        <v>25.873414230958229</v>
      </c>
      <c r="G239">
        <f t="shared" si="26"/>
        <v>31.209506692316438</v>
      </c>
      <c r="H239">
        <f t="shared" si="23"/>
        <v>50.271197629684806</v>
      </c>
      <c r="I239">
        <f t="shared" si="21"/>
        <v>99859035.99767442</v>
      </c>
      <c r="J239">
        <f t="shared" si="22"/>
        <v>140964.00232557952</v>
      </c>
      <c r="K239" s="2">
        <v>228888.4907798171</v>
      </c>
      <c r="R239">
        <f t="shared" si="27"/>
        <v>1.1042234644354907E-4</v>
      </c>
      <c r="S239">
        <f t="shared" si="24"/>
        <v>1.5385928832155848E-2</v>
      </c>
    </row>
    <row r="240" spans="1:19" x14ac:dyDescent="0.2">
      <c r="A240" s="1">
        <v>42429</v>
      </c>
      <c r="B240" s="2">
        <v>20.399999999999999</v>
      </c>
      <c r="C240" s="2">
        <v>31.6</v>
      </c>
      <c r="D240" s="2">
        <v>38.349997999999999</v>
      </c>
      <c r="E240" s="11">
        <v>239</v>
      </c>
      <c r="F240">
        <f t="shared" si="25"/>
        <v>26.113644781862796</v>
      </c>
      <c r="G240">
        <f t="shared" si="26"/>
        <v>31.051632911392407</v>
      </c>
      <c r="H240">
        <f t="shared" si="23"/>
        <v>51.35172627649159</v>
      </c>
      <c r="I240">
        <f t="shared" si="21"/>
        <v>100646519.41357552</v>
      </c>
      <c r="J240">
        <f t="shared" si="22"/>
        <v>-646519.41357551515</v>
      </c>
      <c r="K240" s="2">
        <v>228167.3511814028</v>
      </c>
      <c r="R240">
        <f t="shared" si="27"/>
        <v>1.1097723260658199E-4</v>
      </c>
      <c r="S240">
        <f t="shared" si="24"/>
        <v>1.5496906064762429E-2</v>
      </c>
    </row>
    <row r="241" spans="1:19" x14ac:dyDescent="0.2">
      <c r="A241" s="1">
        <v>42430</v>
      </c>
      <c r="B241" s="2">
        <v>20.639999</v>
      </c>
      <c r="C241" s="2">
        <v>31.48</v>
      </c>
      <c r="D241" s="2">
        <v>38.82</v>
      </c>
      <c r="E241" s="11">
        <v>240</v>
      </c>
      <c r="F241" s="2">
        <f t="shared" si="25"/>
        <v>25.897532915578196</v>
      </c>
      <c r="G241">
        <f t="shared" si="26"/>
        <v>31.130394891041931</v>
      </c>
      <c r="H241">
        <f t="shared" si="23"/>
        <v>50.965224111282836</v>
      </c>
      <c r="I241">
        <f t="shared" si="21"/>
        <v>100213333.54175694</v>
      </c>
      <c r="J241">
        <f t="shared" si="22"/>
        <v>-213333.54175694287</v>
      </c>
      <c r="K241" s="2">
        <v>228104.12238833308</v>
      </c>
      <c r="R241">
        <f t="shared" si="27"/>
        <v>1.1153490714229346E-4</v>
      </c>
      <c r="S241">
        <f t="shared" si="24"/>
        <v>1.5608440971904723E-2</v>
      </c>
    </row>
    <row r="242" spans="1:19" x14ac:dyDescent="0.2">
      <c r="A242" s="1">
        <v>42431</v>
      </c>
      <c r="B242" s="2">
        <v>20.709999</v>
      </c>
      <c r="C242" s="2">
        <v>31.440000999999999</v>
      </c>
      <c r="D242" s="2">
        <v>39</v>
      </c>
      <c r="E242" s="11">
        <v>241</v>
      </c>
      <c r="F242">
        <f t="shared" si="25"/>
        <v>26.009402749850398</v>
      </c>
      <c r="G242">
        <f t="shared" si="26"/>
        <v>31.29888259227473</v>
      </c>
      <c r="H242">
        <f t="shared" si="23"/>
        <v>51.068197398461542</v>
      </c>
      <c r="I242">
        <f t="shared" si="21"/>
        <v>100615121.61112505</v>
      </c>
      <c r="J242">
        <f t="shared" si="22"/>
        <v>-615121.61112505198</v>
      </c>
      <c r="K242" s="2">
        <v>224508.50709284842</v>
      </c>
      <c r="R242">
        <f t="shared" si="27"/>
        <v>1.120953840626065E-4</v>
      </c>
      <c r="S242">
        <f t="shared" si="24"/>
        <v>1.5720536355967329E-2</v>
      </c>
    </row>
    <row r="243" spans="1:19" x14ac:dyDescent="0.2">
      <c r="A243" s="1">
        <v>42432</v>
      </c>
      <c r="B243" s="2">
        <v>20.870000999999998</v>
      </c>
      <c r="C243" s="2">
        <v>31.57</v>
      </c>
      <c r="D243" s="2">
        <v>39.259998000000003</v>
      </c>
      <c r="E243" s="11">
        <v>242</v>
      </c>
      <c r="F243" s="2">
        <f t="shared" si="25"/>
        <v>25.983136224574213</v>
      </c>
      <c r="G243">
        <f t="shared" si="26"/>
        <v>31.140381095026928</v>
      </c>
      <c r="H243">
        <f t="shared" si="23"/>
        <v>50.742924133618139</v>
      </c>
      <c r="I243">
        <f t="shared" si="21"/>
        <v>100209169.66604103</v>
      </c>
      <c r="J243">
        <f t="shared" si="22"/>
        <v>-209169.66604103148</v>
      </c>
      <c r="K243" s="2">
        <v>219087.80061911047</v>
      </c>
      <c r="R243">
        <f t="shared" si="27"/>
        <v>1.1265867744985578E-4</v>
      </c>
      <c r="S243">
        <f t="shared" si="24"/>
        <v>1.5833195033417184E-2</v>
      </c>
    </row>
    <row r="244" spans="1:19" x14ac:dyDescent="0.2">
      <c r="A244" s="1">
        <v>42433</v>
      </c>
      <c r="B244" s="2">
        <v>21.01</v>
      </c>
      <c r="C244" s="2">
        <v>31.540001</v>
      </c>
      <c r="D244" s="2">
        <v>39.270000000000003</v>
      </c>
      <c r="E244" s="11">
        <v>243</v>
      </c>
      <c r="F244">
        <f t="shared" si="25"/>
        <v>26.141685127558254</v>
      </c>
      <c r="G244">
        <f t="shared" si="26"/>
        <v>31.140350946723181</v>
      </c>
      <c r="H244">
        <f t="shared" si="23"/>
        <v>50.407043544690602</v>
      </c>
      <c r="I244">
        <f t="shared" si="21"/>
        <v>100225509.82942908</v>
      </c>
      <c r="J244">
        <f t="shared" si="22"/>
        <v>-225509.82942907512</v>
      </c>
      <c r="K244" s="2">
        <v>218994.89037148654</v>
      </c>
      <c r="R244">
        <f t="shared" si="27"/>
        <v>1.1322480145714144E-4</v>
      </c>
      <c r="S244">
        <f t="shared" si="24"/>
        <v>1.5946419834874326E-2</v>
      </c>
    </row>
    <row r="245" spans="1:19" x14ac:dyDescent="0.2">
      <c r="A245" s="1">
        <v>42436</v>
      </c>
      <c r="B245" s="2">
        <v>21.280000999999999</v>
      </c>
      <c r="C245" s="2">
        <v>31.51</v>
      </c>
      <c r="D245" s="2">
        <v>39.020000000000003</v>
      </c>
      <c r="E245" s="11">
        <v>244</v>
      </c>
      <c r="F245" s="2">
        <f t="shared" si="25"/>
        <v>25.688710203538058</v>
      </c>
      <c r="G245">
        <f t="shared" si="26"/>
        <v>31.318381466201206</v>
      </c>
      <c r="H245">
        <f t="shared" si="23"/>
        <v>50.912014351614545</v>
      </c>
      <c r="I245">
        <f t="shared" si="21"/>
        <v>100109775.56136177</v>
      </c>
      <c r="J245">
        <f t="shared" si="22"/>
        <v>-109775.5613617748</v>
      </c>
      <c r="K245" s="2">
        <v>217786.73654897511</v>
      </c>
      <c r="R245">
        <f t="shared" si="27"/>
        <v>1.1379377030868491E-4</v>
      </c>
      <c r="S245">
        <f t="shared" si="24"/>
        <v>1.6060213605183012E-2</v>
      </c>
    </row>
    <row r="246" spans="1:19" x14ac:dyDescent="0.2">
      <c r="A246" s="1">
        <v>42437</v>
      </c>
      <c r="B246" s="2">
        <v>21.18</v>
      </c>
      <c r="C246" s="2">
        <v>31.66</v>
      </c>
      <c r="D246" s="2">
        <v>39.159999999999997</v>
      </c>
      <c r="E246" s="11">
        <v>245</v>
      </c>
      <c r="F246">
        <f t="shared" si="25"/>
        <v>25.968416094428758</v>
      </c>
      <c r="G246">
        <f t="shared" si="26"/>
        <v>31.101083385975993</v>
      </c>
      <c r="H246">
        <f t="shared" si="23"/>
        <v>50.276592204545459</v>
      </c>
      <c r="I246">
        <f t="shared" si="21"/>
        <v>99869308.962248892</v>
      </c>
      <c r="J246">
        <f t="shared" si="22"/>
        <v>130691.03775110841</v>
      </c>
      <c r="K246" s="2">
        <v>216548.26104854047</v>
      </c>
      <c r="R246">
        <f t="shared" si="27"/>
        <v>1.1436559830018581E-4</v>
      </c>
      <c r="S246">
        <f t="shared" si="24"/>
        <v>1.6174579203483197E-2</v>
      </c>
    </row>
    <row r="247" spans="1:19" x14ac:dyDescent="0.2">
      <c r="A247" s="1">
        <v>42438</v>
      </c>
      <c r="B247" s="2">
        <v>21.309999000000001</v>
      </c>
      <c r="C247" s="2">
        <v>31.59</v>
      </c>
      <c r="D247" s="2">
        <v>38.810001</v>
      </c>
      <c r="E247" s="11">
        <v>246</v>
      </c>
      <c r="F247" s="2">
        <f t="shared" si="25"/>
        <v>25.785778052828583</v>
      </c>
      <c r="G247">
        <f t="shared" si="26"/>
        <v>31.10093067426401</v>
      </c>
      <c r="H247">
        <f t="shared" si="23"/>
        <v>51.109065896184852</v>
      </c>
      <c r="I247">
        <f t="shared" si="21"/>
        <v>100113765.37050104</v>
      </c>
      <c r="J247">
        <f t="shared" si="22"/>
        <v>-113765.37050104141</v>
      </c>
      <c r="K247" s="2">
        <v>216395.78134427965</v>
      </c>
      <c r="R247">
        <f t="shared" si="27"/>
        <v>1.149402997991817E-4</v>
      </c>
      <c r="S247">
        <f t="shared" si="24"/>
        <v>1.628951950328238E-2</v>
      </c>
    </row>
    <row r="248" spans="1:19" x14ac:dyDescent="0.2">
      <c r="A248" s="1">
        <v>42439</v>
      </c>
      <c r="B248" s="2">
        <v>21.290001</v>
      </c>
      <c r="C248" s="2">
        <v>31.52</v>
      </c>
      <c r="D248" s="2">
        <v>39.099997999999999</v>
      </c>
      <c r="E248" s="11">
        <v>247</v>
      </c>
      <c r="F248">
        <f t="shared" si="25"/>
        <v>26.10095247435634</v>
      </c>
      <c r="G248">
        <f t="shared" si="26"/>
        <v>31.100778273159904</v>
      </c>
      <c r="H248">
        <f t="shared" si="23"/>
        <v>51.261951433859409</v>
      </c>
      <c r="I248">
        <f t="shared" si="21"/>
        <v>100631402.11928141</v>
      </c>
      <c r="J248">
        <f t="shared" si="22"/>
        <v>-631402.11928141117</v>
      </c>
      <c r="K248" s="2">
        <v>216155.43672169745</v>
      </c>
      <c r="R248">
        <f t="shared" si="27"/>
        <v>1.1551788924540877E-4</v>
      </c>
      <c r="S248">
        <f t="shared" si="24"/>
        <v>1.6405037392527789E-2</v>
      </c>
    </row>
    <row r="249" spans="1:19" x14ac:dyDescent="0.2">
      <c r="A249" s="1">
        <v>42440</v>
      </c>
      <c r="B249" s="2">
        <v>21.530000999999999</v>
      </c>
      <c r="C249" s="2">
        <v>31.450001</v>
      </c>
      <c r="D249" s="2">
        <v>39.509998000000003</v>
      </c>
      <c r="E249" s="11">
        <v>248</v>
      </c>
      <c r="F249" s="2">
        <f t="shared" si="25"/>
        <v>25.714095617552413</v>
      </c>
      <c r="G249">
        <f t="shared" si="26"/>
        <v>31.24928775582551</v>
      </c>
      <c r="H249">
        <f t="shared" si="23"/>
        <v>50.884081308482976</v>
      </c>
      <c r="I249">
        <f t="shared" si="21"/>
        <v>100050097.57402414</v>
      </c>
      <c r="J249">
        <f t="shared" si="22"/>
        <v>-50097.574024140835</v>
      </c>
      <c r="K249" s="2">
        <v>213828.71938681602</v>
      </c>
      <c r="R249">
        <f t="shared" si="27"/>
        <v>1.160983811511646E-4</v>
      </c>
      <c r="S249">
        <f t="shared" si="24"/>
        <v>1.6521135773678954E-2</v>
      </c>
    </row>
    <row r="250" spans="1:19" x14ac:dyDescent="0.2">
      <c r="A250" s="1">
        <v>42443</v>
      </c>
      <c r="B250" s="2">
        <v>21.450001</v>
      </c>
      <c r="C250" s="2">
        <v>31.530000999999999</v>
      </c>
      <c r="D250" s="2">
        <v>39.630001</v>
      </c>
      <c r="E250" s="11">
        <v>249</v>
      </c>
      <c r="F250">
        <f t="shared" si="25"/>
        <v>25.677638833676511</v>
      </c>
      <c r="G250">
        <f t="shared" si="26"/>
        <v>31.17</v>
      </c>
      <c r="H250">
        <f t="shared" si="23"/>
        <v>50.717196531738665</v>
      </c>
      <c r="I250">
        <f t="shared" si="21"/>
        <v>99812939.660655409</v>
      </c>
      <c r="J250">
        <f t="shared" si="22"/>
        <v>187060.3393445909</v>
      </c>
      <c r="K250" s="2">
        <v>213264.65873920918</v>
      </c>
      <c r="R250">
        <f t="shared" si="27"/>
        <v>1.1668179010167296E-4</v>
      </c>
      <c r="S250">
        <f t="shared" si="24"/>
        <v>1.6637817563780626E-2</v>
      </c>
    </row>
    <row r="251" spans="1:19" x14ac:dyDescent="0.2">
      <c r="A251" s="1">
        <v>42444</v>
      </c>
      <c r="B251" s="2">
        <v>21.34</v>
      </c>
      <c r="C251" s="2">
        <v>31.530000999999999</v>
      </c>
      <c r="D251" s="2">
        <v>39.619999</v>
      </c>
      <c r="E251" s="11">
        <v>250</v>
      </c>
      <c r="F251" s="2">
        <f t="shared" si="25"/>
        <v>25.773713818181871</v>
      </c>
      <c r="G251">
        <f t="shared" si="26"/>
        <v>31.140341543281274</v>
      </c>
      <c r="H251">
        <f t="shared" si="23"/>
        <v>50.358683791486207</v>
      </c>
      <c r="I251">
        <f t="shared" si="21"/>
        <v>99697908.457832247</v>
      </c>
      <c r="J251">
        <f t="shared" si="22"/>
        <v>302091.54216775298</v>
      </c>
      <c r="K251" s="2">
        <v>209868.16476036608</v>
      </c>
      <c r="R251">
        <f t="shared" si="27"/>
        <v>1.1726813075545024E-4</v>
      </c>
      <c r="S251">
        <f t="shared" si="24"/>
        <v>1.6755085694536077E-2</v>
      </c>
    </row>
    <row r="252" spans="1:19" x14ac:dyDescent="0.2">
      <c r="A252" s="1">
        <v>42445</v>
      </c>
      <c r="B252" s="2">
        <v>21.309999000000001</v>
      </c>
      <c r="C252" s="2">
        <v>31.5</v>
      </c>
      <c r="D252" s="2">
        <v>39.330002</v>
      </c>
      <c r="E252" s="11">
        <v>251</v>
      </c>
      <c r="F252">
        <f t="shared" si="25"/>
        <v>26.064345591006362</v>
      </c>
      <c r="G252">
        <f t="shared" si="26"/>
        <v>31.199686703809522</v>
      </c>
      <c r="H252">
        <f t="shared" si="23"/>
        <v>50.497826098762971</v>
      </c>
      <c r="I252">
        <f t="shared" si="21"/>
        <v>100240944.83253102</v>
      </c>
      <c r="J252">
        <f t="shared" si="22"/>
        <v>-240944.83253102005</v>
      </c>
      <c r="K252" s="2">
        <v>209460.18410328031</v>
      </c>
      <c r="R252">
        <f t="shared" si="27"/>
        <v>1.1785741784467358E-4</v>
      </c>
      <c r="S252">
        <f t="shared" si="24"/>
        <v>1.6872943112380752E-2</v>
      </c>
    </row>
    <row r="253" spans="1:19" x14ac:dyDescent="0.2">
      <c r="A253" s="1">
        <v>42446</v>
      </c>
      <c r="B253" s="2">
        <v>21.52</v>
      </c>
      <c r="C253" s="2">
        <v>31.530000999999999</v>
      </c>
      <c r="D253" s="2">
        <v>39.150002000000001</v>
      </c>
      <c r="E253" s="11">
        <v>252</v>
      </c>
      <c r="F253" s="2">
        <f t="shared" si="25"/>
        <v>25.59411610873606</v>
      </c>
      <c r="G253">
        <f t="shared" si="26"/>
        <v>31.209542302266343</v>
      </c>
      <c r="H253">
        <f t="shared" si="23"/>
        <v>50.963241367395071</v>
      </c>
      <c r="I253">
        <f t="shared" si="21"/>
        <v>99889581.143282488</v>
      </c>
      <c r="J253">
        <f t="shared" si="22"/>
        <v>110418.85671751201</v>
      </c>
      <c r="K253" s="2">
        <v>209328.52542281151</v>
      </c>
      <c r="R253">
        <f t="shared" si="27"/>
        <v>1.1844966617555134E-4</v>
      </c>
      <c r="S253">
        <f t="shared" si="24"/>
        <v>1.6991392778556304E-2</v>
      </c>
    </row>
    <row r="254" spans="1:19" x14ac:dyDescent="0.2">
      <c r="A254" s="1">
        <v>42447</v>
      </c>
      <c r="B254" s="2">
        <v>21.34</v>
      </c>
      <c r="C254" s="2">
        <v>31.57</v>
      </c>
      <c r="D254" s="2">
        <v>39.330002</v>
      </c>
      <c r="E254" s="11">
        <v>253</v>
      </c>
      <c r="F254">
        <f t="shared" si="25"/>
        <v>25.930946783973713</v>
      </c>
      <c r="G254">
        <f t="shared" si="26"/>
        <v>31.150252417801713</v>
      </c>
      <c r="H254">
        <f t="shared" si="23"/>
        <v>50.910578411107124</v>
      </c>
      <c r="I254">
        <f t="shared" si="21"/>
        <v>100248626.77164912</v>
      </c>
      <c r="J254">
        <f t="shared" si="22"/>
        <v>-248626.77164912224</v>
      </c>
      <c r="K254" s="2">
        <v>208632.45352862775</v>
      </c>
      <c r="R254">
        <f t="shared" si="27"/>
        <v>1.1904489062869481E-4</v>
      </c>
      <c r="S254">
        <f t="shared" si="24"/>
        <v>1.7110437669184998E-2</v>
      </c>
    </row>
    <row r="255" spans="1:19" x14ac:dyDescent="0.2">
      <c r="A255" s="1">
        <v>42450</v>
      </c>
      <c r="B255" s="2">
        <v>21.440000999999999</v>
      </c>
      <c r="C255" s="2">
        <v>31.549999</v>
      </c>
      <c r="D255" s="2">
        <v>39.470001000000003</v>
      </c>
      <c r="E255" s="11">
        <v>254</v>
      </c>
      <c r="F255" s="2">
        <f t="shared" si="25"/>
        <v>25.7016535890087</v>
      </c>
      <c r="G255">
        <f t="shared" si="26"/>
        <v>31.189760101101747</v>
      </c>
      <c r="H255">
        <f t="shared" si="23"/>
        <v>50.511499841867241</v>
      </c>
      <c r="I255">
        <f t="shared" si="21"/>
        <v>99746051.270746484</v>
      </c>
      <c r="J255">
        <f t="shared" si="22"/>
        <v>253948.7292535156</v>
      </c>
      <c r="K255" s="2">
        <v>206981.33056043088</v>
      </c>
      <c r="R255">
        <f t="shared" si="27"/>
        <v>1.1964310615949228E-4</v>
      </c>
      <c r="S255">
        <f t="shared" si="24"/>
        <v>1.7230080775344492E-2</v>
      </c>
    </row>
    <row r="256" spans="1:19" x14ac:dyDescent="0.2">
      <c r="A256" s="1">
        <v>42451</v>
      </c>
      <c r="B256" s="2">
        <v>21.35</v>
      </c>
      <c r="C256" s="2">
        <v>31.57</v>
      </c>
      <c r="D256" s="2">
        <v>39.299999</v>
      </c>
      <c r="E256" s="11">
        <v>255</v>
      </c>
      <c r="F256">
        <f t="shared" si="25"/>
        <v>25.580308142388759</v>
      </c>
      <c r="G256">
        <f t="shared" si="26"/>
        <v>31.318098474184353</v>
      </c>
      <c r="H256">
        <f t="shared" si="23"/>
        <v>50.988169236340177</v>
      </c>
      <c r="I256">
        <f t="shared" si="21"/>
        <v>100007493.12200189</v>
      </c>
      <c r="J256">
        <f t="shared" si="22"/>
        <v>-7493.1220018863678</v>
      </c>
      <c r="K256" s="2">
        <v>206545.16208855808</v>
      </c>
      <c r="R256">
        <f t="shared" si="27"/>
        <v>1.2024432779848467E-4</v>
      </c>
      <c r="S256">
        <f t="shared" si="24"/>
        <v>1.7350325103142977E-2</v>
      </c>
    </row>
    <row r="257" spans="1:19" x14ac:dyDescent="0.2">
      <c r="A257" s="1">
        <v>42452</v>
      </c>
      <c r="B257" s="2">
        <v>21.16</v>
      </c>
      <c r="C257" s="2">
        <v>31.719999000000001</v>
      </c>
      <c r="D257" s="2">
        <v>39.5</v>
      </c>
      <c r="E257" s="11">
        <v>256</v>
      </c>
      <c r="F257" s="2">
        <f t="shared" si="25"/>
        <v>25.76121005151224</v>
      </c>
      <c r="G257">
        <f t="shared" si="26"/>
        <v>31.17</v>
      </c>
      <c r="H257">
        <f t="shared" si="23"/>
        <v>50.601572188860757</v>
      </c>
      <c r="I257">
        <f t="shared" si="21"/>
        <v>99857891.23507455</v>
      </c>
      <c r="J257">
        <f t="shared" si="22"/>
        <v>142108.76492545009</v>
      </c>
      <c r="K257" s="2">
        <v>204682.14208775759</v>
      </c>
      <c r="R257">
        <f t="shared" si="27"/>
        <v>1.2084857065174339E-4</v>
      </c>
      <c r="S257">
        <f t="shared" si="24"/>
        <v>1.7471173673794721E-2</v>
      </c>
    </row>
    <row r="258" spans="1:19" x14ac:dyDescent="0.2">
      <c r="A258" s="1">
        <v>42453</v>
      </c>
      <c r="B258" s="2">
        <v>21.120000999999998</v>
      </c>
      <c r="C258" s="2">
        <v>31.719999000000001</v>
      </c>
      <c r="D258" s="2">
        <v>39.400002000000001</v>
      </c>
      <c r="E258" s="11">
        <v>257</v>
      </c>
      <c r="F258">
        <f t="shared" si="25"/>
        <v>25.883321635259396</v>
      </c>
      <c r="G258">
        <f t="shared" si="26"/>
        <v>31.101214725763388</v>
      </c>
      <c r="H258">
        <f t="shared" si="23"/>
        <v>50.768624326465769</v>
      </c>
      <c r="I258">
        <f t="shared" si="21"/>
        <v>100045034.03740358</v>
      </c>
      <c r="J258">
        <f t="shared" si="22"/>
        <v>-45034.037403583527</v>
      </c>
      <c r="K258" s="2">
        <v>203986.26604795456</v>
      </c>
      <c r="R258">
        <f t="shared" si="27"/>
        <v>1.2145584990124966E-4</v>
      </c>
      <c r="S258">
        <f t="shared" si="24"/>
        <v>1.7592629523695971E-2</v>
      </c>
    </row>
    <row r="259" spans="1:19" x14ac:dyDescent="0.2">
      <c r="A259" s="1">
        <v>42457</v>
      </c>
      <c r="B259" s="2">
        <v>21.18</v>
      </c>
      <c r="C259" s="2">
        <v>31.65</v>
      </c>
      <c r="D259" s="2">
        <v>39.43</v>
      </c>
      <c r="E259" s="11">
        <v>258</v>
      </c>
      <c r="F259" s="2">
        <f t="shared" si="25"/>
        <v>25.895301168555243</v>
      </c>
      <c r="G259">
        <f t="shared" si="26"/>
        <v>31.327572474881521</v>
      </c>
      <c r="H259">
        <f t="shared" si="23"/>
        <v>50.67853536063911</v>
      </c>
      <c r="I259">
        <f t="shared" ref="I259:I322" si="28">$M$3*F259/$B$1002+$N$3*G259/$C$1002+$O$3*H259/$D$1002</f>
        <v>100262174.84769185</v>
      </c>
      <c r="J259">
        <f t="shared" ref="J259:J322" si="29">100000000-I259</f>
        <v>-262174.84769184887</v>
      </c>
      <c r="K259" s="2">
        <v>203814.7446552217</v>
      </c>
      <c r="R259">
        <f t="shared" si="27"/>
        <v>1.2206618080527603E-4</v>
      </c>
      <c r="S259">
        <f t="shared" si="24"/>
        <v>1.7714695704501248E-2</v>
      </c>
    </row>
    <row r="260" spans="1:19" x14ac:dyDescent="0.2">
      <c r="A260" s="1">
        <v>42458</v>
      </c>
      <c r="B260" s="2">
        <v>21.25</v>
      </c>
      <c r="C260" s="2">
        <v>31.809999000000001</v>
      </c>
      <c r="D260" s="2">
        <v>39.389999000000003</v>
      </c>
      <c r="E260" s="11">
        <v>259</v>
      </c>
      <c r="F260">
        <f t="shared" si="25"/>
        <v>25.967894249882402</v>
      </c>
      <c r="G260">
        <f t="shared" si="26"/>
        <v>31.072011942848537</v>
      </c>
      <c r="H260">
        <f t="shared" si="23"/>
        <v>50.652730442059664</v>
      </c>
      <c r="I260">
        <f t="shared" si="28"/>
        <v>100058393.10985522</v>
      </c>
      <c r="J260">
        <f t="shared" si="29"/>
        <v>-58393.109855219722</v>
      </c>
      <c r="K260" s="2">
        <v>202372.82878999412</v>
      </c>
      <c r="R260">
        <f t="shared" si="27"/>
        <v>1.2267957869876989E-4</v>
      </c>
      <c r="S260">
        <f t="shared" si="24"/>
        <v>1.7837375283200018E-2</v>
      </c>
    </row>
    <row r="261" spans="1:19" x14ac:dyDescent="0.2">
      <c r="A261" s="1">
        <v>42459</v>
      </c>
      <c r="B261" s="2">
        <v>21.379999000000002</v>
      </c>
      <c r="C261" s="2">
        <v>31.709999</v>
      </c>
      <c r="D261" s="2">
        <v>39.330002</v>
      </c>
      <c r="E261" s="11">
        <v>260</v>
      </c>
      <c r="F261" s="2">
        <f t="shared" si="25"/>
        <v>25.773784117108708</v>
      </c>
      <c r="G261">
        <f t="shared" si="26"/>
        <v>31.199490104052035</v>
      </c>
      <c r="H261">
        <f t="shared" ref="H261:H324" si="30">$D$1002*D262/D261</f>
        <v>50.626809019740193</v>
      </c>
      <c r="I261">
        <f t="shared" si="28"/>
        <v>99922980.360367209</v>
      </c>
      <c r="J261">
        <f t="shared" si="29"/>
        <v>77019.639632791281</v>
      </c>
      <c r="K261" s="2">
        <v>199123.08091293275</v>
      </c>
      <c r="R261">
        <f t="shared" si="27"/>
        <v>1.2329605899373858E-4</v>
      </c>
      <c r="S261">
        <f t="shared" si="24"/>
        <v>1.7960671342193757E-2</v>
      </c>
    </row>
    <row r="262" spans="1:19" x14ac:dyDescent="0.2">
      <c r="A262" s="1">
        <v>42460</v>
      </c>
      <c r="B262" s="2">
        <v>21.35</v>
      </c>
      <c r="C262" s="2">
        <v>31.74</v>
      </c>
      <c r="D262" s="2">
        <v>39.25</v>
      </c>
      <c r="E262" s="11">
        <v>261</v>
      </c>
      <c r="F262">
        <f t="shared" si="25"/>
        <v>25.725377261358261</v>
      </c>
      <c r="G262">
        <f t="shared" si="26"/>
        <v>31.189640831758041</v>
      </c>
      <c r="H262">
        <f t="shared" si="30"/>
        <v>50.781700655541393</v>
      </c>
      <c r="I262">
        <f t="shared" si="28"/>
        <v>99937875.744018614</v>
      </c>
      <c r="J262">
        <f t="shared" si="29"/>
        <v>62124.255981385708</v>
      </c>
      <c r="K262" s="2">
        <v>198969.07946325839</v>
      </c>
      <c r="R262">
        <f t="shared" si="27"/>
        <v>1.2391563717963677E-4</v>
      </c>
      <c r="S262">
        <f t="shared" ref="S262:S325" si="31">S261+R262</f>
        <v>1.8084586979373395E-2</v>
      </c>
    </row>
    <row r="263" spans="1:19" x14ac:dyDescent="0.2">
      <c r="A263" s="1">
        <v>42461</v>
      </c>
      <c r="B263" s="2">
        <v>21.280000999999999</v>
      </c>
      <c r="C263" s="2">
        <v>31.76</v>
      </c>
      <c r="D263" s="2">
        <v>39.290000999999997</v>
      </c>
      <c r="E263" s="11">
        <v>262</v>
      </c>
      <c r="F263" s="2">
        <f t="shared" si="25"/>
        <v>25.615938866262226</v>
      </c>
      <c r="G263">
        <f t="shared" si="26"/>
        <v>31.179814231738035</v>
      </c>
      <c r="H263">
        <f t="shared" si="30"/>
        <v>50.652528616631997</v>
      </c>
      <c r="I263">
        <f t="shared" si="28"/>
        <v>99702048.322359785</v>
      </c>
      <c r="J263">
        <f t="shared" si="29"/>
        <v>297951.67764021456</v>
      </c>
      <c r="K263" s="2">
        <v>197946.80286768079</v>
      </c>
      <c r="R263">
        <f t="shared" si="27"/>
        <v>1.2453832882375549E-4</v>
      </c>
      <c r="S263">
        <f t="shared" si="31"/>
        <v>1.8209125308197151E-2</v>
      </c>
    </row>
    <row r="264" spans="1:19" x14ac:dyDescent="0.2">
      <c r="A264" s="1">
        <v>42464</v>
      </c>
      <c r="B264" s="2">
        <v>21.120000999999998</v>
      </c>
      <c r="C264" s="2">
        <v>31.77</v>
      </c>
      <c r="D264" s="2">
        <v>39.229999999999997</v>
      </c>
      <c r="E264" s="11">
        <v>263</v>
      </c>
      <c r="F264">
        <f t="shared" ref="F264:F327" si="32">$B$1002*B265/B264</f>
        <v>25.736672698547746</v>
      </c>
      <c r="G264">
        <f t="shared" ref="G264:G327" si="33">$C$1002*C265/C264</f>
        <v>31.317167138810202</v>
      </c>
      <c r="H264">
        <f t="shared" si="30"/>
        <v>50.587752976548565</v>
      </c>
      <c r="I264">
        <f t="shared" si="28"/>
        <v>99981695.047026455</v>
      </c>
      <c r="J264">
        <f t="shared" si="29"/>
        <v>18304.952973544598</v>
      </c>
      <c r="K264" s="2">
        <v>197843.89954133332</v>
      </c>
      <c r="R264">
        <f t="shared" ref="R264:R327" si="34">(0.995^(1000-E264))*(1-0.995)/(1-(0.995^1000))</f>
        <v>1.2516414957161362E-4</v>
      </c>
      <c r="S264">
        <f t="shared" si="31"/>
        <v>1.8334289457768764E-2</v>
      </c>
    </row>
    <row r="265" spans="1:19" x14ac:dyDescent="0.2">
      <c r="A265" s="1">
        <v>42465</v>
      </c>
      <c r="B265" s="2">
        <v>21.059999000000001</v>
      </c>
      <c r="C265" s="2">
        <v>31.92</v>
      </c>
      <c r="D265" s="2">
        <v>39.119999</v>
      </c>
      <c r="E265" s="11">
        <v>264</v>
      </c>
      <c r="F265" s="2">
        <f t="shared" si="32"/>
        <v>25.908042685567125</v>
      </c>
      <c r="G265">
        <f t="shared" si="33"/>
        <v>31.121175788533833</v>
      </c>
      <c r="H265">
        <f t="shared" si="30"/>
        <v>51.002327516930656</v>
      </c>
      <c r="I265">
        <f t="shared" si="28"/>
        <v>100239175.25720306</v>
      </c>
      <c r="J265">
        <f t="shared" si="29"/>
        <v>-239175.25720305741</v>
      </c>
      <c r="K265" s="2">
        <v>195364.30512677133</v>
      </c>
      <c r="R265">
        <f t="shared" si="34"/>
        <v>1.2579311514735033E-4</v>
      </c>
      <c r="S265">
        <f t="shared" si="31"/>
        <v>1.8460082572916113E-2</v>
      </c>
    </row>
    <row r="266" spans="1:19" x14ac:dyDescent="0.2">
      <c r="A266" s="1">
        <v>42466</v>
      </c>
      <c r="B266" s="2">
        <v>21.139999</v>
      </c>
      <c r="C266" s="2">
        <v>31.870000999999998</v>
      </c>
      <c r="D266" s="2">
        <v>39.330002</v>
      </c>
      <c r="E266" s="11">
        <v>265</v>
      </c>
      <c r="F266">
        <f t="shared" si="32"/>
        <v>25.66349123195323</v>
      </c>
      <c r="G266">
        <f t="shared" si="33"/>
        <v>31.238462501774006</v>
      </c>
      <c r="H266">
        <f t="shared" si="30"/>
        <v>50.278548167884658</v>
      </c>
      <c r="I266">
        <f t="shared" si="28"/>
        <v>99611227.661774844</v>
      </c>
      <c r="J266">
        <f t="shared" si="29"/>
        <v>388772.33822515607</v>
      </c>
      <c r="K266" s="2">
        <v>194124.24106839299</v>
      </c>
      <c r="R266">
        <f t="shared" si="34"/>
        <v>1.2642524135412096E-4</v>
      </c>
      <c r="S266">
        <f t="shared" si="31"/>
        <v>1.8586507814270233E-2</v>
      </c>
    </row>
    <row r="267" spans="1:19" x14ac:dyDescent="0.2">
      <c r="A267" s="1">
        <v>42467</v>
      </c>
      <c r="B267" s="2">
        <v>21.02</v>
      </c>
      <c r="C267" s="2">
        <v>31.940000999999999</v>
      </c>
      <c r="D267" s="2">
        <v>38.979999999999997</v>
      </c>
      <c r="E267" s="11">
        <v>266</v>
      </c>
      <c r="F267" s="2">
        <f t="shared" si="32"/>
        <v>26.067853414367271</v>
      </c>
      <c r="G267">
        <f t="shared" si="33"/>
        <v>31.033373130764776</v>
      </c>
      <c r="H267">
        <f t="shared" si="30"/>
        <v>50.586840668804513</v>
      </c>
      <c r="I267">
        <f t="shared" si="28"/>
        <v>100111592.57929279</v>
      </c>
      <c r="J267">
        <f t="shared" si="29"/>
        <v>-111592.5792927891</v>
      </c>
      <c r="K267" s="2">
        <v>193941.12774214149</v>
      </c>
      <c r="R267">
        <f t="shared" si="34"/>
        <v>1.270605440744934E-4</v>
      </c>
      <c r="S267">
        <f t="shared" si="31"/>
        <v>1.8713568358344725E-2</v>
      </c>
    </row>
    <row r="268" spans="1:19" x14ac:dyDescent="0.2">
      <c r="A268" s="1">
        <v>42468</v>
      </c>
      <c r="B268" s="2">
        <v>21.23</v>
      </c>
      <c r="C268" s="2">
        <v>31.799999</v>
      </c>
      <c r="D268" s="2">
        <v>38.869999</v>
      </c>
      <c r="E268" s="11">
        <v>267</v>
      </c>
      <c r="F268">
        <f t="shared" si="32"/>
        <v>25.882944160150686</v>
      </c>
      <c r="G268">
        <f t="shared" si="33"/>
        <v>31.189604754390089</v>
      </c>
      <c r="H268">
        <f t="shared" si="30"/>
        <v>50.612539230320017</v>
      </c>
      <c r="I268">
        <f t="shared" si="28"/>
        <v>100051469.64391001</v>
      </c>
      <c r="J268">
        <f t="shared" si="29"/>
        <v>-51469.643910005689</v>
      </c>
      <c r="K268" s="2">
        <v>193732.74047769606</v>
      </c>
      <c r="R268">
        <f t="shared" si="34"/>
        <v>1.2769903927084769E-4</v>
      </c>
      <c r="S268">
        <f t="shared" si="31"/>
        <v>1.8841267397615574E-2</v>
      </c>
    </row>
    <row r="269" spans="1:19" x14ac:dyDescent="0.2">
      <c r="A269" s="1">
        <v>42471</v>
      </c>
      <c r="B269" s="2">
        <v>21.290001</v>
      </c>
      <c r="C269" s="2">
        <v>31.82</v>
      </c>
      <c r="D269" s="2">
        <v>38.779998999999997</v>
      </c>
      <c r="E269" s="11">
        <v>268</v>
      </c>
      <c r="F269" s="2">
        <f t="shared" si="32"/>
        <v>26.088828200618682</v>
      </c>
      <c r="G269">
        <f t="shared" si="33"/>
        <v>31.072041760842239</v>
      </c>
      <c r="H269">
        <f t="shared" si="30"/>
        <v>50.494531950348943</v>
      </c>
      <c r="I269">
        <f t="shared" si="28"/>
        <v>100128867.50152701</v>
      </c>
      <c r="J269">
        <f t="shared" si="29"/>
        <v>-128867.50152701139</v>
      </c>
      <c r="K269" s="2">
        <v>192384.07866354287</v>
      </c>
      <c r="R269">
        <f t="shared" si="34"/>
        <v>1.2834074298577653E-4</v>
      </c>
      <c r="S269">
        <f t="shared" si="31"/>
        <v>1.8969608140601352E-2</v>
      </c>
    </row>
    <row r="270" spans="1:19" x14ac:dyDescent="0.2">
      <c r="A270" s="1">
        <v>42472</v>
      </c>
      <c r="B270" s="2">
        <v>21.52</v>
      </c>
      <c r="C270" s="2">
        <v>31.719999000000001</v>
      </c>
      <c r="D270" s="2">
        <v>38.599997999999999</v>
      </c>
      <c r="E270" s="11">
        <v>269</v>
      </c>
      <c r="F270">
        <f t="shared" si="32"/>
        <v>25.977907915427512</v>
      </c>
      <c r="G270">
        <f t="shared" si="33"/>
        <v>31.21913402330183</v>
      </c>
      <c r="H270">
        <f t="shared" si="30"/>
        <v>51.623690479724893</v>
      </c>
      <c r="I270">
        <f t="shared" si="28"/>
        <v>100811364.72593865</v>
      </c>
      <c r="J270">
        <f t="shared" si="29"/>
        <v>-811364.72593864799</v>
      </c>
      <c r="K270" s="2">
        <v>191491.68985168636</v>
      </c>
      <c r="R270">
        <f t="shared" si="34"/>
        <v>1.2898567134248898E-4</v>
      </c>
      <c r="S270">
        <f t="shared" si="31"/>
        <v>1.9098593811943843E-2</v>
      </c>
    </row>
    <row r="271" spans="1:19" x14ac:dyDescent="0.2">
      <c r="A271" s="1">
        <v>42473</v>
      </c>
      <c r="B271" s="2">
        <v>21.66</v>
      </c>
      <c r="C271" s="2">
        <v>31.77</v>
      </c>
      <c r="D271" s="2">
        <v>39.279998999999997</v>
      </c>
      <c r="E271" s="11">
        <v>270</v>
      </c>
      <c r="F271" s="2">
        <f t="shared" si="32"/>
        <v>25.821914973684212</v>
      </c>
      <c r="G271">
        <f t="shared" si="33"/>
        <v>31.17</v>
      </c>
      <c r="H271">
        <f t="shared" si="30"/>
        <v>50.884983511837667</v>
      </c>
      <c r="I271">
        <f t="shared" si="28"/>
        <v>100107810.80617456</v>
      </c>
      <c r="J271">
        <f t="shared" si="29"/>
        <v>-107810.80617456138</v>
      </c>
      <c r="K271" s="2">
        <v>190617.60115304589</v>
      </c>
      <c r="R271">
        <f t="shared" si="34"/>
        <v>1.2963384054521504E-4</v>
      </c>
      <c r="S271">
        <f t="shared" si="31"/>
        <v>1.9228227652489056E-2</v>
      </c>
    </row>
    <row r="272" spans="1:19" x14ac:dyDescent="0.2">
      <c r="A272" s="1">
        <v>42474</v>
      </c>
      <c r="B272" s="2">
        <v>21.67</v>
      </c>
      <c r="C272" s="2">
        <v>31.77</v>
      </c>
      <c r="D272" s="2">
        <v>39.400002000000001</v>
      </c>
      <c r="E272" s="11">
        <v>271</v>
      </c>
      <c r="F272">
        <f t="shared" si="32"/>
        <v>25.738537341947346</v>
      </c>
      <c r="G272">
        <f t="shared" si="33"/>
        <v>31.228866855524082</v>
      </c>
      <c r="H272">
        <f t="shared" si="30"/>
        <v>50.665616680425543</v>
      </c>
      <c r="I272">
        <f t="shared" si="28"/>
        <v>99931119.431848258</v>
      </c>
      <c r="J272">
        <f t="shared" si="29"/>
        <v>68880.56815174222</v>
      </c>
      <c r="K272" s="2">
        <v>189140.337401703</v>
      </c>
      <c r="R272">
        <f t="shared" si="34"/>
        <v>1.3028526687961311E-4</v>
      </c>
      <c r="S272">
        <f t="shared" si="31"/>
        <v>1.9358512919368669E-2</v>
      </c>
    </row>
    <row r="273" spans="1:19" x14ac:dyDescent="0.2">
      <c r="A273" s="1">
        <v>42475</v>
      </c>
      <c r="B273" s="2">
        <v>21.610001</v>
      </c>
      <c r="C273" s="2">
        <v>31.83</v>
      </c>
      <c r="D273" s="2">
        <v>39.349997999999999</v>
      </c>
      <c r="E273" s="11">
        <v>272</v>
      </c>
      <c r="F273" s="2">
        <f t="shared" si="32"/>
        <v>25.965263872963263</v>
      </c>
      <c r="G273">
        <f t="shared" si="33"/>
        <v>31.111244109330826</v>
      </c>
      <c r="H273">
        <f t="shared" si="30"/>
        <v>50.910493094815401</v>
      </c>
      <c r="I273">
        <f t="shared" si="28"/>
        <v>100251311.0363477</v>
      </c>
      <c r="J273">
        <f t="shared" si="29"/>
        <v>-251311.03634770215</v>
      </c>
      <c r="K273" s="2">
        <v>187886.72892345488</v>
      </c>
      <c r="R273">
        <f t="shared" si="34"/>
        <v>1.3093996671317902E-4</v>
      </c>
      <c r="S273">
        <f t="shared" si="31"/>
        <v>1.9489452886081848E-2</v>
      </c>
    </row>
    <row r="274" spans="1:19" x14ac:dyDescent="0.2">
      <c r="A274" s="1">
        <v>42478</v>
      </c>
      <c r="B274" s="2">
        <v>21.74</v>
      </c>
      <c r="C274" s="2">
        <v>31.77</v>
      </c>
      <c r="D274" s="2">
        <v>39.490001999999997</v>
      </c>
      <c r="E274" s="11">
        <v>273</v>
      </c>
      <c r="F274">
        <f t="shared" si="32"/>
        <v>26.094929991720331</v>
      </c>
      <c r="G274">
        <f t="shared" si="33"/>
        <v>31.140566572237958</v>
      </c>
      <c r="H274">
        <f t="shared" si="30"/>
        <v>50.62722711434656</v>
      </c>
      <c r="I274">
        <f t="shared" si="28"/>
        <v>100292558.10139355</v>
      </c>
      <c r="J274">
        <f t="shared" si="29"/>
        <v>-292558.10139355063</v>
      </c>
      <c r="K274" s="2">
        <v>187747.14620751143</v>
      </c>
      <c r="R274">
        <f t="shared" si="34"/>
        <v>1.3159795649565729E-4</v>
      </c>
      <c r="S274">
        <f t="shared" si="31"/>
        <v>1.9621050842577505E-2</v>
      </c>
    </row>
    <row r="275" spans="1:19" x14ac:dyDescent="0.2">
      <c r="A275" s="1">
        <v>42479</v>
      </c>
      <c r="B275" s="2">
        <v>21.98</v>
      </c>
      <c r="C275" s="2">
        <v>31.74</v>
      </c>
      <c r="D275" s="2">
        <v>39.409999999999997</v>
      </c>
      <c r="E275" s="11">
        <v>274</v>
      </c>
      <c r="F275" s="2">
        <f t="shared" si="32"/>
        <v>25.892195274795316</v>
      </c>
      <c r="G275">
        <f t="shared" si="33"/>
        <v>31.17</v>
      </c>
      <c r="H275">
        <f t="shared" si="30"/>
        <v>50.807235491753367</v>
      </c>
      <c r="I275">
        <f t="shared" si="28"/>
        <v>100157137.8239058</v>
      </c>
      <c r="J275">
        <f t="shared" si="29"/>
        <v>-157137.82390579581</v>
      </c>
      <c r="K275" s="2">
        <v>187705.23186513782</v>
      </c>
      <c r="R275">
        <f t="shared" si="34"/>
        <v>1.3225925275945458E-4</v>
      </c>
      <c r="S275">
        <f t="shared" si="31"/>
        <v>1.975331009533696E-2</v>
      </c>
    </row>
    <row r="276" spans="1:19" x14ac:dyDescent="0.2">
      <c r="A276" s="1">
        <v>42480</v>
      </c>
      <c r="B276" s="2">
        <v>22.049999</v>
      </c>
      <c r="C276" s="2">
        <v>31.74</v>
      </c>
      <c r="D276" s="2">
        <v>39.470001000000003</v>
      </c>
      <c r="E276" s="11">
        <v>275</v>
      </c>
      <c r="F276">
        <f t="shared" si="32"/>
        <v>25.763179308534216</v>
      </c>
      <c r="G276">
        <f t="shared" si="33"/>
        <v>31.160179584120986</v>
      </c>
      <c r="H276">
        <f t="shared" si="30"/>
        <v>50.768557112527049</v>
      </c>
      <c r="I276">
        <f t="shared" si="28"/>
        <v>99948283.793332085</v>
      </c>
      <c r="J276">
        <f t="shared" si="29"/>
        <v>51716.206667914987</v>
      </c>
      <c r="K276" s="2">
        <v>187060.3393445909</v>
      </c>
      <c r="R276">
        <f t="shared" si="34"/>
        <v>1.3292387212005484E-4</v>
      </c>
      <c r="S276">
        <f t="shared" si="31"/>
        <v>1.9886233967457013E-2</v>
      </c>
    </row>
    <row r="277" spans="1:19" x14ac:dyDescent="0.2">
      <c r="A277" s="1">
        <v>42481</v>
      </c>
      <c r="B277" s="2">
        <v>22.01</v>
      </c>
      <c r="C277" s="2">
        <v>31.73</v>
      </c>
      <c r="D277" s="2">
        <v>39.5</v>
      </c>
      <c r="E277" s="11">
        <v>276</v>
      </c>
      <c r="F277" s="2">
        <f t="shared" si="32"/>
        <v>25.809999000000005</v>
      </c>
      <c r="G277">
        <f t="shared" si="33"/>
        <v>31.071763908919007</v>
      </c>
      <c r="H277">
        <f t="shared" si="30"/>
        <v>50.460297486835437</v>
      </c>
      <c r="I277">
        <f t="shared" si="28"/>
        <v>99730200.281169847</v>
      </c>
      <c r="J277">
        <f t="shared" si="29"/>
        <v>269799.71883015335</v>
      </c>
      <c r="K277" s="2">
        <v>186101.07557496428</v>
      </c>
      <c r="R277">
        <f t="shared" si="34"/>
        <v>1.33591831276437E-4</v>
      </c>
      <c r="S277">
        <f t="shared" si="31"/>
        <v>2.0019825798733449E-2</v>
      </c>
    </row>
    <row r="278" spans="1:19" x14ac:dyDescent="0.2">
      <c r="A278" s="1">
        <v>42482</v>
      </c>
      <c r="B278" s="2">
        <v>22.01</v>
      </c>
      <c r="C278" s="2">
        <v>31.629999000000002</v>
      </c>
      <c r="D278" s="2">
        <v>39.290000999999997</v>
      </c>
      <c r="E278" s="11">
        <v>277</v>
      </c>
      <c r="F278">
        <f t="shared" si="32"/>
        <v>25.65755348977742</v>
      </c>
      <c r="G278">
        <f t="shared" si="33"/>
        <v>31.110873572901472</v>
      </c>
      <c r="H278">
        <f t="shared" si="30"/>
        <v>50.587970206465506</v>
      </c>
      <c r="I278">
        <f t="shared" si="28"/>
        <v>99642891.034024</v>
      </c>
      <c r="J278">
        <f t="shared" si="29"/>
        <v>357108.96597599983</v>
      </c>
      <c r="K278" s="2">
        <v>183406.73095715046</v>
      </c>
      <c r="R278">
        <f t="shared" si="34"/>
        <v>1.342631470114945E-4</v>
      </c>
      <c r="S278">
        <f t="shared" si="31"/>
        <v>2.0154088945744945E-2</v>
      </c>
    </row>
    <row r="279" spans="1:19" x14ac:dyDescent="0.2">
      <c r="A279" s="1">
        <v>42485</v>
      </c>
      <c r="B279" s="2">
        <v>21.879999000000002</v>
      </c>
      <c r="C279" s="2">
        <v>31.57</v>
      </c>
      <c r="D279" s="2">
        <v>39.18</v>
      </c>
      <c r="E279" s="11">
        <v>278</v>
      </c>
      <c r="F279" s="2">
        <f t="shared" si="32"/>
        <v>25.845388662494912</v>
      </c>
      <c r="G279">
        <f t="shared" si="33"/>
        <v>31.17</v>
      </c>
      <c r="H279">
        <f t="shared" si="30"/>
        <v>50.548730238131689</v>
      </c>
      <c r="I279">
        <f t="shared" si="28"/>
        <v>99940793.848832816</v>
      </c>
      <c r="J279">
        <f t="shared" si="29"/>
        <v>59206.151167184114</v>
      </c>
      <c r="K279" s="2">
        <v>183025.5849134028</v>
      </c>
      <c r="R279">
        <f t="shared" si="34"/>
        <v>1.3493783619245676E-4</v>
      </c>
      <c r="S279">
        <f t="shared" si="31"/>
        <v>2.0289026781937402E-2</v>
      </c>
    </row>
    <row r="280" spans="1:19" x14ac:dyDescent="0.2">
      <c r="A280" s="1">
        <v>42486</v>
      </c>
      <c r="B280" s="2">
        <v>21.91</v>
      </c>
      <c r="C280" s="2">
        <v>31.57</v>
      </c>
      <c r="D280" s="2">
        <v>39.040000999999997</v>
      </c>
      <c r="E280" s="11">
        <v>279</v>
      </c>
      <c r="F280">
        <f t="shared" si="32"/>
        <v>25.951360282062939</v>
      </c>
      <c r="G280">
        <f t="shared" si="33"/>
        <v>31.278606271777004</v>
      </c>
      <c r="H280">
        <f t="shared" si="30"/>
        <v>50.833952316497125</v>
      </c>
      <c r="I280">
        <f t="shared" si="28"/>
        <v>100375119.9790673</v>
      </c>
      <c r="J280">
        <f t="shared" si="29"/>
        <v>-375119.97906729579</v>
      </c>
      <c r="K280" s="2">
        <v>182365.3216599226</v>
      </c>
      <c r="R280">
        <f t="shared" si="34"/>
        <v>1.3561591577131334E-4</v>
      </c>
      <c r="S280">
        <f t="shared" si="31"/>
        <v>2.0424642697708717E-2</v>
      </c>
    </row>
    <row r="281" spans="1:19" x14ac:dyDescent="0.2">
      <c r="A281" s="1">
        <v>42487</v>
      </c>
      <c r="B281" s="2">
        <v>22.030000999999999</v>
      </c>
      <c r="C281" s="2">
        <v>31.68</v>
      </c>
      <c r="D281" s="2">
        <v>39.119999</v>
      </c>
      <c r="E281" s="11">
        <v>280</v>
      </c>
      <c r="F281" s="2">
        <f t="shared" si="32"/>
        <v>25.821714841047854</v>
      </c>
      <c r="G281">
        <f t="shared" si="33"/>
        <v>31.209355076704547</v>
      </c>
      <c r="H281">
        <f t="shared" si="30"/>
        <v>49.925998208742278</v>
      </c>
      <c r="I281">
        <f t="shared" si="28"/>
        <v>99584618.871927634</v>
      </c>
      <c r="J281">
        <f t="shared" si="29"/>
        <v>415381.12807236612</v>
      </c>
      <c r="K281" s="2">
        <v>181893.86562436819</v>
      </c>
      <c r="R281">
        <f t="shared" si="34"/>
        <v>1.3629740278523953E-4</v>
      </c>
      <c r="S281">
        <f t="shared" si="31"/>
        <v>2.0560940100493957E-2</v>
      </c>
    </row>
    <row r="282" spans="1:19" x14ac:dyDescent="0.2">
      <c r="A282" s="1">
        <v>42488</v>
      </c>
      <c r="B282" s="2">
        <v>22.040001</v>
      </c>
      <c r="C282" s="2">
        <v>31.719999000000001</v>
      </c>
      <c r="D282" s="2">
        <v>38.5</v>
      </c>
      <c r="E282" s="11">
        <v>281</v>
      </c>
      <c r="F282">
        <f t="shared" si="32"/>
        <v>25.927101911202318</v>
      </c>
      <c r="G282">
        <f t="shared" si="33"/>
        <v>31.1208679420198</v>
      </c>
      <c r="H282">
        <f t="shared" si="30"/>
        <v>50.545528590389601</v>
      </c>
      <c r="I282">
        <f t="shared" si="28"/>
        <v>99994539.726808786</v>
      </c>
      <c r="J282">
        <f t="shared" si="29"/>
        <v>5460.2731912136078</v>
      </c>
      <c r="K282" s="2">
        <v>179211.39046740532</v>
      </c>
      <c r="R282">
        <f t="shared" si="34"/>
        <v>1.3698231435702466E-4</v>
      </c>
      <c r="S282">
        <f t="shared" si="31"/>
        <v>2.069792241485098E-2</v>
      </c>
    </row>
    <row r="283" spans="1:19" x14ac:dyDescent="0.2">
      <c r="A283" s="1">
        <v>42489</v>
      </c>
      <c r="B283" s="2">
        <v>22.139999</v>
      </c>
      <c r="C283" s="2">
        <v>31.67</v>
      </c>
      <c r="D283" s="2">
        <v>38.360000999999997</v>
      </c>
      <c r="E283" s="11">
        <v>282</v>
      </c>
      <c r="F283" s="2">
        <f t="shared" si="32"/>
        <v>25.658450932631034</v>
      </c>
      <c r="G283">
        <f t="shared" si="33"/>
        <v>31.061735675086837</v>
      </c>
      <c r="H283">
        <f t="shared" si="30"/>
        <v>51.060617822455214</v>
      </c>
      <c r="I283">
        <f t="shared" si="28"/>
        <v>99868440.084623963</v>
      </c>
      <c r="J283">
        <f t="shared" si="29"/>
        <v>131559.91537603736</v>
      </c>
      <c r="K283" s="2">
        <v>178712.86107039452</v>
      </c>
      <c r="R283">
        <f t="shared" si="34"/>
        <v>1.3767066769550216E-4</v>
      </c>
      <c r="S283">
        <f t="shared" si="31"/>
        <v>2.0835593082546483E-2</v>
      </c>
    </row>
    <row r="284" spans="1:19" x14ac:dyDescent="0.2">
      <c r="A284" s="1">
        <v>42492</v>
      </c>
      <c r="B284" s="2">
        <v>22.01</v>
      </c>
      <c r="C284" s="2">
        <v>31.559999000000001</v>
      </c>
      <c r="D284" s="2">
        <v>38.610000999999997</v>
      </c>
      <c r="E284" s="11">
        <v>283</v>
      </c>
      <c r="F284">
        <f t="shared" si="32"/>
        <v>25.505110324852335</v>
      </c>
      <c r="G284">
        <f t="shared" si="33"/>
        <v>31.258888823158706</v>
      </c>
      <c r="H284">
        <f t="shared" si="30"/>
        <v>50.874529910786592</v>
      </c>
      <c r="I284">
        <f t="shared" si="28"/>
        <v>99771832.648818597</v>
      </c>
      <c r="J284">
        <f t="shared" si="29"/>
        <v>228167.3511814028</v>
      </c>
      <c r="K284" s="2">
        <v>178085.9526707381</v>
      </c>
      <c r="R284">
        <f t="shared" si="34"/>
        <v>1.3836248009598207E-4</v>
      </c>
      <c r="S284">
        <f t="shared" si="31"/>
        <v>2.0973955562642466E-2</v>
      </c>
    </row>
    <row r="285" spans="1:19" x14ac:dyDescent="0.2">
      <c r="A285" s="1">
        <v>42493</v>
      </c>
      <c r="B285" s="2">
        <v>21.75</v>
      </c>
      <c r="C285" s="2">
        <v>31.65</v>
      </c>
      <c r="D285" s="2">
        <v>38.720001000000003</v>
      </c>
      <c r="E285" s="11">
        <v>284</v>
      </c>
      <c r="F285" s="2">
        <f t="shared" si="32"/>
        <v>25.667597818850624</v>
      </c>
      <c r="G285">
        <f t="shared" si="33"/>
        <v>31.327572474881521</v>
      </c>
      <c r="H285">
        <f t="shared" si="30"/>
        <v>50.939628093759595</v>
      </c>
      <c r="I285">
        <f t="shared" si="28"/>
        <v>100107796.00469862</v>
      </c>
      <c r="J285">
        <f t="shared" si="29"/>
        <v>-107796.00469861925</v>
      </c>
      <c r="K285" s="2">
        <v>177451.5622509867</v>
      </c>
      <c r="R285">
        <f t="shared" si="34"/>
        <v>1.3905776894068548E-4</v>
      </c>
      <c r="S285">
        <f t="shared" si="31"/>
        <v>2.1113013331583153E-2</v>
      </c>
    </row>
    <row r="286" spans="1:19" x14ac:dyDescent="0.2">
      <c r="A286" s="1">
        <v>42494</v>
      </c>
      <c r="B286" s="2">
        <v>21.629999000000002</v>
      </c>
      <c r="C286" s="2">
        <v>31.809999000000001</v>
      </c>
      <c r="D286" s="2">
        <v>38.880001</v>
      </c>
      <c r="E286" s="11">
        <v>285</v>
      </c>
      <c r="F286">
        <f t="shared" si="32"/>
        <v>25.809999000000001</v>
      </c>
      <c r="G286">
        <f t="shared" si="33"/>
        <v>31.209196202741158</v>
      </c>
      <c r="H286">
        <f t="shared" si="30"/>
        <v>50.573422015601288</v>
      </c>
      <c r="I286">
        <f t="shared" si="28"/>
        <v>99951417.513836533</v>
      </c>
      <c r="J286">
        <f t="shared" si="29"/>
        <v>48582.486163467169</v>
      </c>
      <c r="K286" s="2">
        <v>175612.41254231334</v>
      </c>
      <c r="R286">
        <f t="shared" si="34"/>
        <v>1.3975655169918142E-4</v>
      </c>
      <c r="S286">
        <f t="shared" si="31"/>
        <v>2.1252769883282334E-2</v>
      </c>
    </row>
    <row r="287" spans="1:19" x14ac:dyDescent="0.2">
      <c r="A287" s="1">
        <v>42495</v>
      </c>
      <c r="B287" s="2">
        <v>21.629999000000002</v>
      </c>
      <c r="C287" s="2">
        <v>31.85</v>
      </c>
      <c r="D287" s="2">
        <v>38.759998000000003</v>
      </c>
      <c r="E287" s="11">
        <v>286</v>
      </c>
      <c r="F287" s="2">
        <f t="shared" si="32"/>
        <v>25.977055210682163</v>
      </c>
      <c r="G287">
        <f t="shared" si="33"/>
        <v>31.199358518995293</v>
      </c>
      <c r="H287">
        <f t="shared" si="30"/>
        <v>51.096474533615805</v>
      </c>
      <c r="I287">
        <f t="shared" si="28"/>
        <v>100476225.37890872</v>
      </c>
      <c r="J287">
        <f t="shared" si="29"/>
        <v>-476225.37890872359</v>
      </c>
      <c r="K287" s="2">
        <v>175210.7950758189</v>
      </c>
      <c r="R287">
        <f t="shared" si="34"/>
        <v>1.4045884592882554E-4</v>
      </c>
      <c r="S287">
        <f t="shared" si="31"/>
        <v>2.139322872921116E-2</v>
      </c>
    </row>
    <row r="288" spans="1:19" x14ac:dyDescent="0.2">
      <c r="A288" s="1">
        <v>42496</v>
      </c>
      <c r="B288" s="2">
        <v>21.77</v>
      </c>
      <c r="C288" s="2">
        <v>31.879999000000002</v>
      </c>
      <c r="D288" s="2">
        <v>39.040000999999997</v>
      </c>
      <c r="E288" s="11">
        <v>287</v>
      </c>
      <c r="F288">
        <f t="shared" si="32"/>
        <v>25.525461841065638</v>
      </c>
      <c r="G288">
        <f t="shared" si="33"/>
        <v>31.238442986463077</v>
      </c>
      <c r="H288">
        <f t="shared" si="30"/>
        <v>50.924912867445883</v>
      </c>
      <c r="I288">
        <f t="shared" si="28"/>
        <v>99806267.259522304</v>
      </c>
      <c r="J288">
        <f t="shared" si="29"/>
        <v>193732.74047769606</v>
      </c>
      <c r="K288" s="2">
        <v>172973.01399834454</v>
      </c>
      <c r="R288">
        <f t="shared" si="34"/>
        <v>1.4116466927520152E-4</v>
      </c>
      <c r="S288">
        <f t="shared" si="31"/>
        <v>2.1534393398486361E-2</v>
      </c>
    </row>
    <row r="289" spans="1:19" x14ac:dyDescent="0.2">
      <c r="A289" s="1">
        <v>42499</v>
      </c>
      <c r="B289" s="2">
        <v>21.530000999999999</v>
      </c>
      <c r="C289" s="2">
        <v>31.950001</v>
      </c>
      <c r="D289" s="2">
        <v>39.189999</v>
      </c>
      <c r="E289" s="11">
        <v>288</v>
      </c>
      <c r="F289" s="2">
        <f t="shared" si="32"/>
        <v>26.217588375402261</v>
      </c>
      <c r="G289">
        <f t="shared" si="33"/>
        <v>31.179753917065607</v>
      </c>
      <c r="H289">
        <f t="shared" si="30"/>
        <v>51.157174053512989</v>
      </c>
      <c r="I289">
        <f t="shared" si="28"/>
        <v>100816285.77360201</v>
      </c>
      <c r="J289">
        <f t="shared" si="29"/>
        <v>-816285.77360200882</v>
      </c>
      <c r="K289" s="2">
        <v>172425.379834041</v>
      </c>
      <c r="R289">
        <f t="shared" si="34"/>
        <v>1.4187403947256441E-4</v>
      </c>
      <c r="S289">
        <f t="shared" si="31"/>
        <v>2.1676267437958925E-2</v>
      </c>
    </row>
    <row r="290" spans="1:19" x14ac:dyDescent="0.2">
      <c r="A290" s="1">
        <v>42500</v>
      </c>
      <c r="B290" s="2">
        <v>21.870000999999998</v>
      </c>
      <c r="C290" s="2">
        <v>31.959999</v>
      </c>
      <c r="D290" s="2">
        <v>39.520000000000003</v>
      </c>
      <c r="E290" s="11">
        <v>289</v>
      </c>
      <c r="F290">
        <f t="shared" si="32"/>
        <v>25.833599746977658</v>
      </c>
      <c r="G290">
        <f t="shared" si="33"/>
        <v>31.17</v>
      </c>
      <c r="H290">
        <f t="shared" si="30"/>
        <v>50.152355769230766</v>
      </c>
      <c r="I290">
        <f t="shared" si="28"/>
        <v>99690404.923479557</v>
      </c>
      <c r="J290">
        <f t="shared" si="29"/>
        <v>309595.07652044296</v>
      </c>
      <c r="K290" s="2">
        <v>171790.98055103421</v>
      </c>
      <c r="R290">
        <f t="shared" si="34"/>
        <v>1.425869743442858E-4</v>
      </c>
      <c r="S290">
        <f t="shared" si="31"/>
        <v>2.1818854412303211E-2</v>
      </c>
    </row>
    <row r="291" spans="1:19" x14ac:dyDescent="0.2">
      <c r="A291" s="1">
        <v>42501</v>
      </c>
      <c r="B291" s="2">
        <v>21.889999</v>
      </c>
      <c r="C291" s="2">
        <v>31.959999</v>
      </c>
      <c r="D291" s="2">
        <v>39.07</v>
      </c>
      <c r="E291" s="11">
        <v>290</v>
      </c>
      <c r="F291" s="2">
        <f t="shared" si="32"/>
        <v>25.809999000000005</v>
      </c>
      <c r="G291">
        <f t="shared" si="33"/>
        <v>31.091977469398547</v>
      </c>
      <c r="H291">
        <f t="shared" si="30"/>
        <v>50.665078065011521</v>
      </c>
      <c r="I291">
        <f t="shared" si="28"/>
        <v>99873997.856753603</v>
      </c>
      <c r="J291">
        <f t="shared" si="29"/>
        <v>126002.14324639738</v>
      </c>
      <c r="K291" s="2">
        <v>171533.83884078264</v>
      </c>
      <c r="R291">
        <f t="shared" si="34"/>
        <v>1.433034918033023E-4</v>
      </c>
      <c r="S291">
        <f t="shared" si="31"/>
        <v>2.1962157904106515E-2</v>
      </c>
    </row>
    <row r="292" spans="1:19" x14ac:dyDescent="0.2">
      <c r="A292" s="1">
        <v>42502</v>
      </c>
      <c r="B292" s="2">
        <v>21.889999</v>
      </c>
      <c r="C292" s="2">
        <v>31.879999000000002</v>
      </c>
      <c r="D292" s="2">
        <v>39.020000000000003</v>
      </c>
      <c r="E292" s="11">
        <v>291</v>
      </c>
      <c r="F292">
        <f t="shared" si="32"/>
        <v>25.739255546334196</v>
      </c>
      <c r="G292">
        <f t="shared" si="33"/>
        <v>31.257995611292209</v>
      </c>
      <c r="H292">
        <f t="shared" si="30"/>
        <v>50.599987148641716</v>
      </c>
      <c r="I292">
        <f t="shared" si="28"/>
        <v>99925990.22411263</v>
      </c>
      <c r="J292">
        <f t="shared" si="29"/>
        <v>74009.77588737011</v>
      </c>
      <c r="K292" s="2">
        <v>170896.97023957968</v>
      </c>
      <c r="R292">
        <f t="shared" si="34"/>
        <v>1.4402360985256514E-4</v>
      </c>
      <c r="S292">
        <f t="shared" si="31"/>
        <v>2.2106181513959079E-2</v>
      </c>
    </row>
    <row r="293" spans="1:19" x14ac:dyDescent="0.2">
      <c r="A293" s="1">
        <v>42503</v>
      </c>
      <c r="B293" s="2">
        <v>21.83</v>
      </c>
      <c r="C293" s="2">
        <v>31.969999000000001</v>
      </c>
      <c r="D293" s="2">
        <v>38.919998</v>
      </c>
      <c r="E293" s="11">
        <v>292</v>
      </c>
      <c r="F293" s="2">
        <f t="shared" si="32"/>
        <v>26.09375528767751</v>
      </c>
      <c r="G293">
        <f t="shared" si="33"/>
        <v>31.11150238071637</v>
      </c>
      <c r="H293">
        <f t="shared" si="30"/>
        <v>51.160138805762529</v>
      </c>
      <c r="I293">
        <f t="shared" si="28"/>
        <v>100573475.57170346</v>
      </c>
      <c r="J293">
        <f t="shared" si="29"/>
        <v>-573475.57170346379</v>
      </c>
      <c r="K293" s="2">
        <v>170254.60756406188</v>
      </c>
      <c r="R293">
        <f t="shared" si="34"/>
        <v>1.4474734658549259E-4</v>
      </c>
      <c r="S293">
        <f t="shared" si="31"/>
        <v>2.2250928860544573E-2</v>
      </c>
    </row>
    <row r="294" spans="1:19" x14ac:dyDescent="0.2">
      <c r="A294" s="1">
        <v>42506</v>
      </c>
      <c r="B294" s="2">
        <v>22.07</v>
      </c>
      <c r="C294" s="2">
        <v>31.91</v>
      </c>
      <c r="D294" s="2">
        <v>39.25</v>
      </c>
      <c r="E294" s="11">
        <v>293</v>
      </c>
      <c r="F294">
        <f t="shared" si="32"/>
        <v>25.845082822836432</v>
      </c>
      <c r="G294">
        <f t="shared" si="33"/>
        <v>31.140694729865249</v>
      </c>
      <c r="H294">
        <f t="shared" si="30"/>
        <v>50.316405095541398</v>
      </c>
      <c r="I294">
        <f t="shared" si="28"/>
        <v>99770083.765343636</v>
      </c>
      <c r="J294">
        <f t="shared" si="29"/>
        <v>229916.23465636373</v>
      </c>
      <c r="K294" s="2">
        <v>167057.54198199511</v>
      </c>
      <c r="R294">
        <f t="shared" si="34"/>
        <v>1.4547472018642472E-4</v>
      </c>
      <c r="S294">
        <f t="shared" si="31"/>
        <v>2.2396403580730997E-2</v>
      </c>
    </row>
    <row r="295" spans="1:19" x14ac:dyDescent="0.2">
      <c r="A295" s="1">
        <v>42507</v>
      </c>
      <c r="B295" s="2">
        <v>22.1</v>
      </c>
      <c r="C295" s="2">
        <v>31.879999000000002</v>
      </c>
      <c r="D295" s="2">
        <v>38.93</v>
      </c>
      <c r="E295" s="11">
        <v>294</v>
      </c>
      <c r="F295" s="2">
        <f t="shared" si="32"/>
        <v>25.646495576018143</v>
      </c>
      <c r="G295">
        <f t="shared" si="33"/>
        <v>31.101558968994947</v>
      </c>
      <c r="H295">
        <f t="shared" si="30"/>
        <v>51.0297148728487</v>
      </c>
      <c r="I295">
        <f t="shared" si="28"/>
        <v>99878669.468935266</v>
      </c>
      <c r="J295">
        <f t="shared" si="29"/>
        <v>121330.53106473386</v>
      </c>
      <c r="K295" s="2">
        <v>165252.18014748394</v>
      </c>
      <c r="R295">
        <f t="shared" si="34"/>
        <v>1.462057489310801E-4</v>
      </c>
      <c r="S295">
        <f t="shared" si="31"/>
        <v>2.2542609329662077E-2</v>
      </c>
    </row>
    <row r="296" spans="1:19" x14ac:dyDescent="0.2">
      <c r="A296" s="1">
        <v>42508</v>
      </c>
      <c r="B296" s="2">
        <v>21.959999</v>
      </c>
      <c r="C296" s="2">
        <v>31.809999000000001</v>
      </c>
      <c r="D296" s="2">
        <v>39.159999999999997</v>
      </c>
      <c r="E296" s="11">
        <v>295</v>
      </c>
      <c r="F296">
        <f t="shared" si="32"/>
        <v>25.786494975250179</v>
      </c>
      <c r="G296">
        <f t="shared" si="33"/>
        <v>31.228794794052021</v>
      </c>
      <c r="H296">
        <f t="shared" si="30"/>
        <v>50.846590909090914</v>
      </c>
      <c r="I296">
        <f t="shared" si="28"/>
        <v>100103094.13219053</v>
      </c>
      <c r="J296">
        <f t="shared" si="29"/>
        <v>-103094.13219052553</v>
      </c>
      <c r="K296" s="2">
        <v>165159.71795874834</v>
      </c>
      <c r="R296">
        <f t="shared" si="34"/>
        <v>1.4694045118701518E-4</v>
      </c>
      <c r="S296">
        <f t="shared" si="31"/>
        <v>2.2689549780849094E-2</v>
      </c>
    </row>
    <row r="297" spans="1:19" x14ac:dyDescent="0.2">
      <c r="A297" s="1">
        <v>42509</v>
      </c>
      <c r="B297" s="2">
        <v>21.940000999999999</v>
      </c>
      <c r="C297" s="2">
        <v>31.870000999999998</v>
      </c>
      <c r="D297" s="2">
        <v>39.25</v>
      </c>
      <c r="E297" s="11">
        <v>296</v>
      </c>
      <c r="F297" s="2">
        <f t="shared" si="32"/>
        <v>26.033510757816334</v>
      </c>
      <c r="G297">
        <f t="shared" si="33"/>
        <v>31.199340094153118</v>
      </c>
      <c r="H297">
        <f t="shared" si="30"/>
        <v>51.363319782420376</v>
      </c>
      <c r="I297">
        <f t="shared" si="28"/>
        <v>100710565.22449717</v>
      </c>
      <c r="J297">
        <f t="shared" si="29"/>
        <v>-710565.22449716926</v>
      </c>
      <c r="K297" s="2">
        <v>163945.21430638433</v>
      </c>
      <c r="R297">
        <f t="shared" si="34"/>
        <v>1.476788454140856E-4</v>
      </c>
      <c r="S297">
        <f t="shared" si="31"/>
        <v>2.2837228626263178E-2</v>
      </c>
    </row>
    <row r="298" spans="1:19" x14ac:dyDescent="0.2">
      <c r="A298" s="1">
        <v>42510</v>
      </c>
      <c r="B298" s="2">
        <v>22.129999000000002</v>
      </c>
      <c r="C298" s="2">
        <v>31.9</v>
      </c>
      <c r="D298" s="2">
        <v>39.740001999999997</v>
      </c>
      <c r="E298" s="11">
        <v>297</v>
      </c>
      <c r="F298">
        <f t="shared" si="32"/>
        <v>25.844988869633479</v>
      </c>
      <c r="G298">
        <f t="shared" si="33"/>
        <v>31.013661442006271</v>
      </c>
      <c r="H298">
        <f t="shared" si="30"/>
        <v>51.291678344656347</v>
      </c>
      <c r="I298">
        <f t="shared" si="28"/>
        <v>100204057.40620905</v>
      </c>
      <c r="J298">
        <f t="shared" si="29"/>
        <v>-204057.40620905161</v>
      </c>
      <c r="K298" s="2">
        <v>163588.37525972724</v>
      </c>
      <c r="R298">
        <f t="shared" si="34"/>
        <v>1.4842095016491015E-4</v>
      </c>
      <c r="S298">
        <f t="shared" si="31"/>
        <v>2.298564957642809E-2</v>
      </c>
    </row>
    <row r="299" spans="1:19" x14ac:dyDescent="0.2">
      <c r="A299" s="1">
        <v>42514</v>
      </c>
      <c r="B299" s="2">
        <v>22.16</v>
      </c>
      <c r="C299" s="2">
        <v>31.74</v>
      </c>
      <c r="D299" s="2">
        <v>40.18</v>
      </c>
      <c r="E299" s="11">
        <v>298</v>
      </c>
      <c r="F299" s="2">
        <f t="shared" si="32"/>
        <v>26.01964700631769</v>
      </c>
      <c r="G299">
        <f t="shared" si="33"/>
        <v>31.150358186200382</v>
      </c>
      <c r="H299">
        <f t="shared" si="30"/>
        <v>50.793128422100544</v>
      </c>
      <c r="I299">
        <f t="shared" si="28"/>
        <v>100299572.7418483</v>
      </c>
      <c r="J299">
        <f t="shared" si="29"/>
        <v>-299572.74184830487</v>
      </c>
      <c r="K299" s="2">
        <v>163494.14979985356</v>
      </c>
      <c r="R299">
        <f t="shared" si="34"/>
        <v>1.4916678408533683E-4</v>
      </c>
      <c r="S299">
        <f t="shared" si="31"/>
        <v>2.3134816360513427E-2</v>
      </c>
    </row>
    <row r="300" spans="1:19" x14ac:dyDescent="0.2">
      <c r="A300" s="1">
        <v>42515</v>
      </c>
      <c r="B300" s="2">
        <v>22.34</v>
      </c>
      <c r="C300" s="2">
        <v>31.719999000000001</v>
      </c>
      <c r="D300" s="2">
        <v>40.229999999999997</v>
      </c>
      <c r="E300" s="11">
        <v>299</v>
      </c>
      <c r="F300">
        <f t="shared" si="32"/>
        <v>25.786892465532677</v>
      </c>
      <c r="G300">
        <f t="shared" si="33"/>
        <v>31.258439473153828</v>
      </c>
      <c r="H300">
        <f t="shared" si="30"/>
        <v>50.578681350484715</v>
      </c>
      <c r="I300">
        <f t="shared" si="28"/>
        <v>99978487.791333452</v>
      </c>
      <c r="J300">
        <f t="shared" si="29"/>
        <v>21512.208666548133</v>
      </c>
      <c r="K300" s="2">
        <v>162949.99095717072</v>
      </c>
      <c r="R300">
        <f t="shared" si="34"/>
        <v>1.4991636591491143E-4</v>
      </c>
      <c r="S300">
        <f t="shared" si="31"/>
        <v>2.328473272642834E-2</v>
      </c>
    </row>
    <row r="301" spans="1:19" x14ac:dyDescent="0.2">
      <c r="A301" s="1">
        <v>42516</v>
      </c>
      <c r="B301" s="2">
        <v>22.32</v>
      </c>
      <c r="C301" s="2">
        <v>31.809999000000001</v>
      </c>
      <c r="D301" s="2">
        <v>40.110000999999997</v>
      </c>
      <c r="E301" s="11">
        <v>300</v>
      </c>
      <c r="F301" s="2">
        <f t="shared" si="32"/>
        <v>25.925635196236563</v>
      </c>
      <c r="G301">
        <f t="shared" si="33"/>
        <v>31.140605542615702</v>
      </c>
      <c r="H301">
        <f t="shared" si="30"/>
        <v>50.843829466122429</v>
      </c>
      <c r="I301">
        <f t="shared" si="28"/>
        <v>100191118.62986422</v>
      </c>
      <c r="J301">
        <f t="shared" si="29"/>
        <v>-191118.62986421585</v>
      </c>
      <c r="K301" s="2">
        <v>162812.42451350391</v>
      </c>
      <c r="R301">
        <f t="shared" si="34"/>
        <v>1.5066971448734817E-4</v>
      </c>
      <c r="S301">
        <f t="shared" si="31"/>
        <v>2.3435402440915687E-2</v>
      </c>
    </row>
    <row r="302" spans="1:19" x14ac:dyDescent="0.2">
      <c r="A302" s="1">
        <v>42517</v>
      </c>
      <c r="B302" s="2">
        <v>22.42</v>
      </c>
      <c r="C302" s="2">
        <v>31.780000999999999</v>
      </c>
      <c r="D302" s="2">
        <v>40.200001</v>
      </c>
      <c r="E302" s="11">
        <v>301</v>
      </c>
      <c r="F302">
        <f t="shared" si="32"/>
        <v>25.775461721677114</v>
      </c>
      <c r="G302">
        <f t="shared" si="33"/>
        <v>31.140574853978137</v>
      </c>
      <c r="H302">
        <f t="shared" si="30"/>
        <v>51.083342012852178</v>
      </c>
      <c r="I302">
        <f t="shared" si="28"/>
        <v>100129078.97879232</v>
      </c>
      <c r="J302">
        <f t="shared" si="29"/>
        <v>-129078.97879232466</v>
      </c>
      <c r="K302" s="2">
        <v>158031.61552558839</v>
      </c>
      <c r="R302">
        <f t="shared" si="34"/>
        <v>1.5142684873100314E-4</v>
      </c>
      <c r="S302">
        <f t="shared" si="31"/>
        <v>2.3586829289646689E-2</v>
      </c>
    </row>
    <row r="303" spans="1:19" x14ac:dyDescent="0.2">
      <c r="A303" s="1">
        <v>42520</v>
      </c>
      <c r="B303" s="2">
        <v>22.389999</v>
      </c>
      <c r="C303" s="2">
        <v>31.75</v>
      </c>
      <c r="D303" s="2">
        <v>40.479999999999997</v>
      </c>
      <c r="E303" s="11">
        <v>302</v>
      </c>
      <c r="F303" s="2">
        <f t="shared" si="32"/>
        <v>25.775418902430459</v>
      </c>
      <c r="G303">
        <f t="shared" si="33"/>
        <v>31.238721259842521</v>
      </c>
      <c r="H303">
        <f t="shared" si="30"/>
        <v>50.65480480583004</v>
      </c>
      <c r="I303">
        <f t="shared" si="28"/>
        <v>99985804.657570988</v>
      </c>
      <c r="J303">
        <f t="shared" si="29"/>
        <v>14195.34242901206</v>
      </c>
      <c r="K303" s="2">
        <v>155244.12424397469</v>
      </c>
      <c r="R303">
        <f t="shared" si="34"/>
        <v>1.5218778766934991E-4</v>
      </c>
      <c r="S303">
        <f t="shared" si="31"/>
        <v>2.373901707731604E-2</v>
      </c>
    </row>
    <row r="304" spans="1:19" x14ac:dyDescent="0.2">
      <c r="A304" s="1">
        <v>42521</v>
      </c>
      <c r="B304" s="2">
        <v>22.360001</v>
      </c>
      <c r="C304" s="2">
        <v>31.82</v>
      </c>
      <c r="D304" s="2">
        <v>40.419998</v>
      </c>
      <c r="E304" s="11">
        <v>303</v>
      </c>
      <c r="F304">
        <f t="shared" si="32"/>
        <v>25.7984549128598</v>
      </c>
      <c r="G304">
        <f t="shared" si="33"/>
        <v>31.248365807668133</v>
      </c>
      <c r="H304">
        <f t="shared" si="30"/>
        <v>50.591945866251649</v>
      </c>
      <c r="I304">
        <f t="shared" si="28"/>
        <v>99990699.926888958</v>
      </c>
      <c r="J304">
        <f t="shared" si="29"/>
        <v>9300.0731110423803</v>
      </c>
      <c r="K304" s="2">
        <v>155101.98784680665</v>
      </c>
      <c r="R304">
        <f t="shared" si="34"/>
        <v>1.529525504214572E-4</v>
      </c>
      <c r="S304">
        <f t="shared" si="31"/>
        <v>2.3891969627737496E-2</v>
      </c>
    </row>
    <row r="305" spans="1:19" x14ac:dyDescent="0.2">
      <c r="A305" s="1">
        <v>42522</v>
      </c>
      <c r="B305" s="2">
        <v>22.35</v>
      </c>
      <c r="C305" s="2">
        <v>31.9</v>
      </c>
      <c r="D305" s="2">
        <v>40.310001</v>
      </c>
      <c r="E305" s="11">
        <v>304</v>
      </c>
      <c r="F305" s="2">
        <f t="shared" si="32"/>
        <v>25.948575021029125</v>
      </c>
      <c r="G305">
        <f t="shared" si="33"/>
        <v>31.267711598746086</v>
      </c>
      <c r="H305">
        <f t="shared" si="30"/>
        <v>50.969113099252965</v>
      </c>
      <c r="I305">
        <f t="shared" si="28"/>
        <v>100439039.13577501</v>
      </c>
      <c r="J305">
        <f t="shared" si="29"/>
        <v>-439039.13577501476</v>
      </c>
      <c r="K305" s="2">
        <v>152665.32186610997</v>
      </c>
      <c r="R305">
        <f t="shared" si="34"/>
        <v>1.5372115620246955E-4</v>
      </c>
      <c r="S305">
        <f t="shared" si="31"/>
        <v>2.4045690783939967E-2</v>
      </c>
    </row>
    <row r="306" spans="1:19" x14ac:dyDescent="0.2">
      <c r="A306" s="1">
        <v>42523</v>
      </c>
      <c r="B306" s="2">
        <v>22.469999000000001</v>
      </c>
      <c r="C306" s="2">
        <v>32</v>
      </c>
      <c r="D306" s="2">
        <v>40.5</v>
      </c>
      <c r="E306" s="11">
        <v>305</v>
      </c>
      <c r="F306">
        <f t="shared" si="32"/>
        <v>25.993781822598258</v>
      </c>
      <c r="G306">
        <f t="shared" si="33"/>
        <v>31.306367775937506</v>
      </c>
      <c r="H306">
        <f t="shared" si="30"/>
        <v>50.216437037037039</v>
      </c>
      <c r="I306">
        <f t="shared" si="28"/>
        <v>100098641.39743821</v>
      </c>
      <c r="J306">
        <f t="shared" si="29"/>
        <v>-98641.397438213229</v>
      </c>
      <c r="K306" s="2">
        <v>150698.54266378284</v>
      </c>
      <c r="R306">
        <f t="shared" si="34"/>
        <v>1.5449362432408997E-4</v>
      </c>
      <c r="S306">
        <f t="shared" si="31"/>
        <v>2.4200184408264058E-2</v>
      </c>
    </row>
    <row r="307" spans="1:19" x14ac:dyDescent="0.2">
      <c r="A307" s="1">
        <v>42524</v>
      </c>
      <c r="B307" s="2">
        <v>22.629999000000002</v>
      </c>
      <c r="C307" s="2">
        <v>32.139999000000003</v>
      </c>
      <c r="D307" s="2">
        <v>40.090000000000003</v>
      </c>
      <c r="E307" s="11">
        <v>306</v>
      </c>
      <c r="F307" s="2">
        <f t="shared" si="32"/>
        <v>25.912645929414357</v>
      </c>
      <c r="G307">
        <f t="shared" si="33"/>
        <v>31.073019982670189</v>
      </c>
      <c r="H307">
        <f t="shared" si="30"/>
        <v>50.527535545023689</v>
      </c>
      <c r="I307">
        <f t="shared" si="28"/>
        <v>99910568.763679832</v>
      </c>
      <c r="J307">
        <f t="shared" si="29"/>
        <v>89431.23632016778</v>
      </c>
      <c r="K307" s="2">
        <v>147766.10661502182</v>
      </c>
      <c r="R307">
        <f t="shared" si="34"/>
        <v>1.5526997419506531E-4</v>
      </c>
      <c r="S307">
        <f t="shared" si="31"/>
        <v>2.4355454382459122E-2</v>
      </c>
    </row>
    <row r="308" spans="1:19" x14ac:dyDescent="0.2">
      <c r="A308" s="1">
        <v>42527</v>
      </c>
      <c r="B308" s="2">
        <v>22.719999000000001</v>
      </c>
      <c r="C308" s="2">
        <v>32.040000999999997</v>
      </c>
      <c r="D308" s="2">
        <v>39.93</v>
      </c>
      <c r="E308" s="11">
        <v>307</v>
      </c>
      <c r="F308">
        <f t="shared" si="32"/>
        <v>25.946320559257064</v>
      </c>
      <c r="G308">
        <f t="shared" si="33"/>
        <v>31.189456928231685</v>
      </c>
      <c r="H308">
        <f t="shared" si="30"/>
        <v>50.717292725770093</v>
      </c>
      <c r="I308">
        <f t="shared" si="28"/>
        <v>100199193.7426255</v>
      </c>
      <c r="J308">
        <f t="shared" si="29"/>
        <v>-199193.74262550473</v>
      </c>
      <c r="K308" s="2">
        <v>146200.58346912265</v>
      </c>
      <c r="R308">
        <f t="shared" si="34"/>
        <v>1.5605022532167367E-4</v>
      </c>
      <c r="S308">
        <f t="shared" si="31"/>
        <v>2.4511504607780794E-2</v>
      </c>
    </row>
    <row r="309" spans="1:19" x14ac:dyDescent="0.2">
      <c r="A309" s="1">
        <v>42528</v>
      </c>
      <c r="B309" s="2">
        <v>22.84</v>
      </c>
      <c r="C309" s="2">
        <v>32.060001</v>
      </c>
      <c r="D309" s="2">
        <v>39.919998</v>
      </c>
      <c r="E309" s="11">
        <v>308</v>
      </c>
      <c r="F309" s="2">
        <f t="shared" si="32"/>
        <v>25.730896551225921</v>
      </c>
      <c r="G309">
        <f t="shared" si="33"/>
        <v>31.189445762649854</v>
      </c>
      <c r="H309">
        <f t="shared" si="30"/>
        <v>50.57750627317165</v>
      </c>
      <c r="I309">
        <f t="shared" si="28"/>
        <v>99824387.587457687</v>
      </c>
      <c r="J309">
        <f t="shared" si="29"/>
        <v>175612.41254231334</v>
      </c>
      <c r="K309" s="2">
        <v>143927.320284307</v>
      </c>
      <c r="R309">
        <f t="shared" si="34"/>
        <v>1.5683439730821474E-4</v>
      </c>
      <c r="S309">
        <f t="shared" si="31"/>
        <v>2.466833900508901E-2</v>
      </c>
    </row>
    <row r="310" spans="1:19" x14ac:dyDescent="0.2">
      <c r="A310" s="1">
        <v>42529</v>
      </c>
      <c r="B310" s="2">
        <v>22.77</v>
      </c>
      <c r="C310" s="2">
        <v>32.080002</v>
      </c>
      <c r="D310" s="2">
        <v>39.799999</v>
      </c>
      <c r="E310" s="11">
        <v>309</v>
      </c>
      <c r="F310">
        <f t="shared" si="32"/>
        <v>25.685313014492753</v>
      </c>
      <c r="G310">
        <f t="shared" si="33"/>
        <v>31.208862419335262</v>
      </c>
      <c r="H310">
        <f t="shared" si="30"/>
        <v>50.44958673139665</v>
      </c>
      <c r="I310">
        <f t="shared" si="28"/>
        <v>99708728.607775241</v>
      </c>
      <c r="J310">
        <f t="shared" si="29"/>
        <v>291271.39222475886</v>
      </c>
      <c r="K310" s="2">
        <v>142868.69545742869</v>
      </c>
      <c r="R310">
        <f t="shared" si="34"/>
        <v>1.5762250985750225E-4</v>
      </c>
      <c r="S310">
        <f t="shared" si="31"/>
        <v>2.4825961514946513E-2</v>
      </c>
    </row>
    <row r="311" spans="1:19" x14ac:dyDescent="0.2">
      <c r="A311" s="1">
        <v>42530</v>
      </c>
      <c r="B311" s="2">
        <v>22.66</v>
      </c>
      <c r="C311" s="2">
        <v>32.119999</v>
      </c>
      <c r="D311" s="2">
        <v>39.580002</v>
      </c>
      <c r="E311" s="11">
        <v>310</v>
      </c>
      <c r="F311" s="2">
        <f t="shared" si="32"/>
        <v>25.434125228155338</v>
      </c>
      <c r="G311">
        <f t="shared" si="33"/>
        <v>31.23792964096917</v>
      </c>
      <c r="H311">
        <f t="shared" si="30"/>
        <v>50.037876469283646</v>
      </c>
      <c r="I311">
        <f t="shared" si="28"/>
        <v>99157269.365433753</v>
      </c>
      <c r="J311">
        <f t="shared" si="29"/>
        <v>842730.63456624746</v>
      </c>
      <c r="K311" s="2">
        <v>142108.76492545009</v>
      </c>
      <c r="R311">
        <f t="shared" si="34"/>
        <v>1.5841458277135903E-4</v>
      </c>
      <c r="S311">
        <f t="shared" si="31"/>
        <v>2.4984376097717871E-2</v>
      </c>
    </row>
    <row r="312" spans="1:19" x14ac:dyDescent="0.2">
      <c r="A312" s="1">
        <v>42531</v>
      </c>
      <c r="B312" s="2">
        <v>22.33</v>
      </c>
      <c r="C312" s="2">
        <v>32.189999</v>
      </c>
      <c r="D312" s="2">
        <v>39.040000999999997</v>
      </c>
      <c r="E312" s="11">
        <v>311</v>
      </c>
      <c r="F312">
        <f t="shared" si="32"/>
        <v>25.752207950291044</v>
      </c>
      <c r="G312">
        <f t="shared" si="33"/>
        <v>31.189366263416165</v>
      </c>
      <c r="H312">
        <f t="shared" si="30"/>
        <v>50.418132655017097</v>
      </c>
      <c r="I312">
        <f t="shared" si="28"/>
        <v>99758949.784263045</v>
      </c>
      <c r="J312">
        <f t="shared" si="29"/>
        <v>241050.2157369554</v>
      </c>
      <c r="K312" s="2">
        <v>140964.00232557952</v>
      </c>
      <c r="R312">
        <f t="shared" si="34"/>
        <v>1.5921063595111462E-4</v>
      </c>
      <c r="S312">
        <f t="shared" si="31"/>
        <v>2.5143586733668986E-2</v>
      </c>
    </row>
    <row r="313" spans="1:19" x14ac:dyDescent="0.2">
      <c r="A313" s="1">
        <v>42534</v>
      </c>
      <c r="B313" s="2">
        <v>22.280000999999999</v>
      </c>
      <c r="C313" s="2">
        <v>32.209999000000003</v>
      </c>
      <c r="D313" s="2">
        <v>38.799999</v>
      </c>
      <c r="E313" s="11">
        <v>312</v>
      </c>
      <c r="F313" s="2">
        <f t="shared" si="32"/>
        <v>25.624648925733847</v>
      </c>
      <c r="G313">
        <f t="shared" si="33"/>
        <v>31.17</v>
      </c>
      <c r="H313">
        <f t="shared" si="30"/>
        <v>50.494654633109654</v>
      </c>
      <c r="I313">
        <f t="shared" si="28"/>
        <v>99609478.250859976</v>
      </c>
      <c r="J313">
        <f t="shared" si="29"/>
        <v>390521.74914002419</v>
      </c>
      <c r="K313" s="2">
        <v>140513.79117940366</v>
      </c>
      <c r="R313">
        <f t="shared" si="34"/>
        <v>1.6001068939810515E-4</v>
      </c>
      <c r="S313">
        <f t="shared" si="31"/>
        <v>2.5303597423067092E-2</v>
      </c>
    </row>
    <row r="314" spans="1:19" x14ac:dyDescent="0.2">
      <c r="A314" s="1">
        <v>42535</v>
      </c>
      <c r="B314" s="2">
        <v>22.120000999999998</v>
      </c>
      <c r="C314" s="2">
        <v>32.209999000000003</v>
      </c>
      <c r="D314" s="2">
        <v>38.619999</v>
      </c>
      <c r="E314" s="11">
        <v>313</v>
      </c>
      <c r="F314">
        <f t="shared" si="32"/>
        <v>25.68164793437397</v>
      </c>
      <c r="G314">
        <f t="shared" si="33"/>
        <v>31.15064576158478</v>
      </c>
      <c r="H314">
        <f t="shared" si="30"/>
        <v>50.690594269564848</v>
      </c>
      <c r="I314">
        <f t="shared" si="28"/>
        <v>99780912.19938089</v>
      </c>
      <c r="J314">
        <f t="shared" si="29"/>
        <v>219087.80061911047</v>
      </c>
      <c r="K314" s="2">
        <v>139854.75605779886</v>
      </c>
      <c r="R314">
        <f t="shared" si="34"/>
        <v>1.60814763214176E-4</v>
      </c>
      <c r="S314">
        <f t="shared" si="31"/>
        <v>2.5464412186281267E-2</v>
      </c>
    </row>
    <row r="315" spans="1:19" x14ac:dyDescent="0.2">
      <c r="A315" s="1">
        <v>42536</v>
      </c>
      <c r="B315" s="2">
        <v>22.01</v>
      </c>
      <c r="C315" s="2">
        <v>32.189999</v>
      </c>
      <c r="D315" s="2">
        <v>38.590000000000003</v>
      </c>
      <c r="E315" s="11">
        <v>314</v>
      </c>
      <c r="F315" s="2">
        <f t="shared" si="32"/>
        <v>25.727914760108991</v>
      </c>
      <c r="G315">
        <f t="shared" si="33"/>
        <v>31.140951573188925</v>
      </c>
      <c r="H315">
        <f t="shared" si="30"/>
        <v>50.900897919927438</v>
      </c>
      <c r="I315">
        <f t="shared" si="28"/>
        <v>99957134.040033162</v>
      </c>
      <c r="J315">
        <f t="shared" si="29"/>
        <v>42865.95996683836</v>
      </c>
      <c r="K315" s="2">
        <v>139593.16584502161</v>
      </c>
      <c r="R315">
        <f t="shared" si="34"/>
        <v>1.6162287760218699E-4</v>
      </c>
      <c r="S315">
        <f t="shared" si="31"/>
        <v>2.5626035063883452E-2</v>
      </c>
    </row>
    <row r="316" spans="1:19" x14ac:dyDescent="0.2">
      <c r="A316" s="1">
        <v>42537</v>
      </c>
      <c r="B316" s="2">
        <v>21.940000999999999</v>
      </c>
      <c r="C316" s="2">
        <v>32.159999999999997</v>
      </c>
      <c r="D316" s="2">
        <v>38.720001000000003</v>
      </c>
      <c r="E316" s="11">
        <v>315</v>
      </c>
      <c r="F316">
        <f t="shared" si="32"/>
        <v>25.868817326398482</v>
      </c>
      <c r="G316">
        <f t="shared" si="33"/>
        <v>31.14092447667911</v>
      </c>
      <c r="H316">
        <f t="shared" si="30"/>
        <v>50.481064018309283</v>
      </c>
      <c r="I316">
        <f t="shared" si="28"/>
        <v>99899900.936068073</v>
      </c>
      <c r="J316">
        <f t="shared" si="29"/>
        <v>100099.06393192708</v>
      </c>
      <c r="K316" s="2">
        <v>138318.51306755841</v>
      </c>
      <c r="R316">
        <f t="shared" si="34"/>
        <v>1.6243505286651954E-4</v>
      </c>
      <c r="S316">
        <f t="shared" si="31"/>
        <v>2.5788470116749972E-2</v>
      </c>
    </row>
    <row r="317" spans="1:19" x14ac:dyDescent="0.2">
      <c r="A317" s="1">
        <v>42538</v>
      </c>
      <c r="B317" s="2">
        <v>21.99</v>
      </c>
      <c r="C317" s="2">
        <v>32.130001</v>
      </c>
      <c r="D317" s="2">
        <v>38.529998999999997</v>
      </c>
      <c r="E317" s="11">
        <v>316</v>
      </c>
      <c r="F317" s="2">
        <f t="shared" si="32"/>
        <v>26.021267750341071</v>
      </c>
      <c r="G317">
        <f t="shared" si="33"/>
        <v>31.024480827124783</v>
      </c>
      <c r="H317">
        <f t="shared" si="30"/>
        <v>51.12499487633</v>
      </c>
      <c r="I317">
        <f t="shared" si="28"/>
        <v>100356680.64578927</v>
      </c>
      <c r="J317">
        <f t="shared" si="29"/>
        <v>-356680.64578926563</v>
      </c>
      <c r="K317" s="2">
        <v>138295.23615771532</v>
      </c>
      <c r="R317">
        <f t="shared" si="34"/>
        <v>1.6325130941358752E-4</v>
      </c>
      <c r="S317">
        <f t="shared" si="31"/>
        <v>2.595172142616356E-2</v>
      </c>
    </row>
    <row r="318" spans="1:19" x14ac:dyDescent="0.2">
      <c r="A318" s="1">
        <v>42541</v>
      </c>
      <c r="B318" s="2">
        <v>22.17</v>
      </c>
      <c r="C318" s="2">
        <v>31.98</v>
      </c>
      <c r="D318" s="2">
        <v>38.830002</v>
      </c>
      <c r="E318" s="11">
        <v>317</v>
      </c>
      <c r="F318">
        <f t="shared" si="32"/>
        <v>25.798357142083898</v>
      </c>
      <c r="G318">
        <f t="shared" si="33"/>
        <v>31.111519699812387</v>
      </c>
      <c r="H318">
        <f t="shared" si="30"/>
        <v>50.978225548378802</v>
      </c>
      <c r="I318">
        <f t="shared" si="28"/>
        <v>100065339.02248098</v>
      </c>
      <c r="J318">
        <f t="shared" si="29"/>
        <v>-65339.022480979562</v>
      </c>
      <c r="K318" s="2">
        <v>138142.05063986778</v>
      </c>
      <c r="R318">
        <f t="shared" si="34"/>
        <v>1.6407166775234922E-4</v>
      </c>
      <c r="S318">
        <f t="shared" si="31"/>
        <v>2.6115793093915908E-2</v>
      </c>
    </row>
    <row r="319" spans="1:19" x14ac:dyDescent="0.2">
      <c r="A319" s="1">
        <v>42542</v>
      </c>
      <c r="B319" s="2">
        <v>22.16</v>
      </c>
      <c r="C319" s="2">
        <v>31.92</v>
      </c>
      <c r="D319" s="2">
        <v>39.020000000000003</v>
      </c>
      <c r="E319" s="11">
        <v>318</v>
      </c>
      <c r="F319" s="2">
        <f t="shared" si="32"/>
        <v>25.786703612364665</v>
      </c>
      <c r="G319">
        <f t="shared" si="33"/>
        <v>31.189531051691731</v>
      </c>
      <c r="H319">
        <f t="shared" si="30"/>
        <v>50.716996374679645</v>
      </c>
      <c r="I319">
        <f t="shared" si="28"/>
        <v>99982650.991362765</v>
      </c>
      <c r="J319">
        <f t="shared" si="29"/>
        <v>17349.008637234569</v>
      </c>
      <c r="K319" s="2">
        <v>137371.67146387696</v>
      </c>
      <c r="R319">
        <f t="shared" si="34"/>
        <v>1.6489614849482333E-4</v>
      </c>
      <c r="S319">
        <f t="shared" si="31"/>
        <v>2.628068924241073E-2</v>
      </c>
    </row>
    <row r="320" spans="1:19" x14ac:dyDescent="0.2">
      <c r="A320" s="1">
        <v>42543</v>
      </c>
      <c r="B320" s="2">
        <v>22.139999</v>
      </c>
      <c r="C320" s="2">
        <v>31.940000999999999</v>
      </c>
      <c r="D320" s="2">
        <v>39.009998000000003</v>
      </c>
      <c r="E320" s="11">
        <v>319</v>
      </c>
      <c r="F320">
        <f t="shared" si="32"/>
        <v>26.054810465438596</v>
      </c>
      <c r="G320">
        <f t="shared" si="33"/>
        <v>31.072409797357242</v>
      </c>
      <c r="H320">
        <f t="shared" si="30"/>
        <v>51.172148189805078</v>
      </c>
      <c r="I320">
        <f t="shared" si="28"/>
        <v>100483869.79087491</v>
      </c>
      <c r="J320">
        <f t="shared" si="29"/>
        <v>-483869.79087491333</v>
      </c>
      <c r="K320" s="2">
        <v>135002.37506261468</v>
      </c>
      <c r="R320">
        <f t="shared" si="34"/>
        <v>1.6572477235660639E-4</v>
      </c>
      <c r="S320">
        <f t="shared" si="31"/>
        <v>2.6446414014767335E-2</v>
      </c>
    </row>
    <row r="321" spans="1:19" x14ac:dyDescent="0.2">
      <c r="A321" s="1">
        <v>42544</v>
      </c>
      <c r="B321" s="2">
        <v>22.35</v>
      </c>
      <c r="C321" s="2">
        <v>31.84</v>
      </c>
      <c r="D321" s="2">
        <v>39.349997999999999</v>
      </c>
      <c r="E321" s="11">
        <v>320</v>
      </c>
      <c r="F321" s="2">
        <f t="shared" si="32"/>
        <v>25.382719374496642</v>
      </c>
      <c r="G321">
        <f t="shared" si="33"/>
        <v>31.385371581972365</v>
      </c>
      <c r="H321">
        <f t="shared" si="30"/>
        <v>48.989583176090626</v>
      </c>
      <c r="I321">
        <f t="shared" si="28"/>
        <v>98633193.493346497</v>
      </c>
      <c r="J321">
        <f t="shared" si="29"/>
        <v>1366806.5066535026</v>
      </c>
      <c r="K321" s="2">
        <v>134333.89580354095</v>
      </c>
      <c r="R321">
        <f t="shared" si="34"/>
        <v>1.6655756015739335E-4</v>
      </c>
      <c r="S321">
        <f t="shared" si="31"/>
        <v>2.6612971574924729E-2</v>
      </c>
    </row>
    <row r="322" spans="1:19" x14ac:dyDescent="0.2">
      <c r="A322" s="1">
        <v>42545</v>
      </c>
      <c r="B322" s="2">
        <v>21.98</v>
      </c>
      <c r="C322" s="2">
        <v>32.060001</v>
      </c>
      <c r="D322" s="2">
        <v>38</v>
      </c>
      <c r="E322" s="11">
        <v>321</v>
      </c>
      <c r="F322">
        <f t="shared" si="32"/>
        <v>25.434239232939039</v>
      </c>
      <c r="G322">
        <f t="shared" si="33"/>
        <v>31.364444987384754</v>
      </c>
      <c r="H322">
        <f t="shared" si="30"/>
        <v>49.875601334999992</v>
      </c>
      <c r="I322">
        <f t="shared" si="28"/>
        <v>99203520.820885837</v>
      </c>
      <c r="J322">
        <f t="shared" si="29"/>
        <v>796479.17911416292</v>
      </c>
      <c r="K322" s="2">
        <v>133383.97682534158</v>
      </c>
      <c r="R322">
        <f t="shared" si="34"/>
        <v>1.6739453282150086E-4</v>
      </c>
      <c r="S322">
        <f t="shared" si="31"/>
        <v>2.6780366107746228E-2</v>
      </c>
    </row>
    <row r="323" spans="1:19" x14ac:dyDescent="0.2">
      <c r="A323" s="1">
        <v>42548</v>
      </c>
      <c r="B323" s="2">
        <v>21.66</v>
      </c>
      <c r="C323" s="2">
        <v>32.259998000000003</v>
      </c>
      <c r="D323" s="2">
        <v>37.360000999999997</v>
      </c>
      <c r="E323" s="11">
        <v>322</v>
      </c>
      <c r="F323" s="2">
        <f t="shared" si="32"/>
        <v>26.084065203139478</v>
      </c>
      <c r="G323">
        <f t="shared" si="33"/>
        <v>31.198989261251654</v>
      </c>
      <c r="H323">
        <f t="shared" si="30"/>
        <v>51.816294116266214</v>
      </c>
      <c r="I323">
        <f t="shared" ref="I323:I386" si="35">$M$3*F323/$B$1002+$N$3*G323/$C$1002+$O$3*H323/$D$1002</f>
        <v>101046599.97105454</v>
      </c>
      <c r="J323">
        <f t="shared" ref="J323:J386" si="36">100000000-I323</f>
        <v>-1046599.9710545391</v>
      </c>
      <c r="K323" s="2">
        <v>132087.98168620467</v>
      </c>
      <c r="R323">
        <f t="shared" si="34"/>
        <v>1.682357113783928E-4</v>
      </c>
      <c r="S323">
        <f t="shared" si="31"/>
        <v>2.6948601819124621E-2</v>
      </c>
    </row>
    <row r="324" spans="1:19" x14ac:dyDescent="0.2">
      <c r="A324" s="1">
        <v>42549</v>
      </c>
      <c r="B324" s="2">
        <v>21.889999</v>
      </c>
      <c r="C324" s="2">
        <v>32.290000999999997</v>
      </c>
      <c r="D324" s="2">
        <v>38.159999999999997</v>
      </c>
      <c r="E324" s="11">
        <v>323</v>
      </c>
      <c r="F324">
        <f t="shared" si="32"/>
        <v>26.187303707962755</v>
      </c>
      <c r="G324">
        <f t="shared" si="33"/>
        <v>31.112080176151128</v>
      </c>
      <c r="H324">
        <f t="shared" si="30"/>
        <v>51.461170054245287</v>
      </c>
      <c r="I324">
        <f t="shared" si="35"/>
        <v>100879001.6325281</v>
      </c>
      <c r="J324">
        <f t="shared" si="36"/>
        <v>-879001.63252809644</v>
      </c>
      <c r="K324" s="2">
        <v>131810.22028745711</v>
      </c>
      <c r="R324">
        <f t="shared" si="34"/>
        <v>1.6908111696320891E-4</v>
      </c>
      <c r="S324">
        <f t="shared" si="31"/>
        <v>2.7117682936087829E-2</v>
      </c>
    </row>
    <row r="325" spans="1:19" x14ac:dyDescent="0.2">
      <c r="A325" s="1">
        <v>42550</v>
      </c>
      <c r="B325" s="2">
        <v>22.209999</v>
      </c>
      <c r="C325" s="2">
        <v>32.229999999999997</v>
      </c>
      <c r="D325" s="2">
        <v>38.709999000000003</v>
      </c>
      <c r="E325" s="11">
        <v>324</v>
      </c>
      <c r="F325" s="2">
        <f t="shared" si="32"/>
        <v>25.856483728342358</v>
      </c>
      <c r="G325">
        <f t="shared" si="33"/>
        <v>31.286051432206023</v>
      </c>
      <c r="H325">
        <f t="shared" ref="H325:H388" si="37">$D$1002*D326/D325</f>
        <v>51.188682560544621</v>
      </c>
      <c r="I325">
        <f t="shared" si="35"/>
        <v>100464596.74511403</v>
      </c>
      <c r="J325">
        <f t="shared" si="36"/>
        <v>-464596.74511402845</v>
      </c>
      <c r="K325" s="2">
        <v>131699.07016061246</v>
      </c>
      <c r="R325">
        <f t="shared" si="34"/>
        <v>1.6993077081729535E-4</v>
      </c>
      <c r="S325">
        <f t="shared" si="31"/>
        <v>2.7287613706905123E-2</v>
      </c>
    </row>
    <row r="326" spans="1:19" x14ac:dyDescent="0.2">
      <c r="A326" s="1">
        <v>42551</v>
      </c>
      <c r="B326" s="2">
        <v>22.25</v>
      </c>
      <c r="C326" s="2">
        <v>32.349997999999999</v>
      </c>
      <c r="D326" s="2">
        <v>39.060001</v>
      </c>
      <c r="E326" s="11">
        <v>325</v>
      </c>
      <c r="F326">
        <f t="shared" si="32"/>
        <v>26.204398984719106</v>
      </c>
      <c r="G326">
        <f t="shared" si="33"/>
        <v>31.218180054910672</v>
      </c>
      <c r="H326">
        <f t="shared" si="37"/>
        <v>50.807923667743893</v>
      </c>
      <c r="I326">
        <f t="shared" si="35"/>
        <v>100635013.03060903</v>
      </c>
      <c r="J326">
        <f t="shared" si="36"/>
        <v>-635013.03060902655</v>
      </c>
      <c r="K326" s="2">
        <v>131559.91537603736</v>
      </c>
      <c r="R326">
        <f t="shared" si="34"/>
        <v>1.7078469428873902E-4</v>
      </c>
      <c r="S326">
        <f t="shared" ref="S326:S389" si="38">S325+R326</f>
        <v>2.7458398401193861E-2</v>
      </c>
    </row>
    <row r="327" spans="1:19" x14ac:dyDescent="0.2">
      <c r="A327" s="1">
        <v>42555</v>
      </c>
      <c r="B327" s="2">
        <v>22.59</v>
      </c>
      <c r="C327" s="2">
        <v>32.400002000000001</v>
      </c>
      <c r="D327" s="2">
        <v>39.119999</v>
      </c>
      <c r="E327" s="11">
        <v>326</v>
      </c>
      <c r="F327" s="2">
        <f t="shared" si="32"/>
        <v>25.718595727755645</v>
      </c>
      <c r="G327">
        <f t="shared" si="33"/>
        <v>31.314302660536871</v>
      </c>
      <c r="H327">
        <f t="shared" si="37"/>
        <v>50.431740789921804</v>
      </c>
      <c r="I327">
        <f t="shared" si="35"/>
        <v>99861704.763842285</v>
      </c>
      <c r="J327">
        <f t="shared" si="36"/>
        <v>138295.23615771532</v>
      </c>
      <c r="K327" s="2">
        <v>130691.03775110841</v>
      </c>
      <c r="R327">
        <f t="shared" si="34"/>
        <v>1.7164290883290353E-4</v>
      </c>
      <c r="S327">
        <f t="shared" si="38"/>
        <v>2.7630041310026766E-2</v>
      </c>
    </row>
    <row r="328" spans="1:19" x14ac:dyDescent="0.2">
      <c r="A328" s="1">
        <v>42556</v>
      </c>
      <c r="B328" s="2">
        <v>22.51</v>
      </c>
      <c r="C328" s="2">
        <v>32.549999</v>
      </c>
      <c r="D328" s="2">
        <v>38.889999000000003</v>
      </c>
      <c r="E328" s="11">
        <v>327</v>
      </c>
      <c r="F328">
        <f t="shared" ref="F328:F391" si="39">$B$1002*B329/B328</f>
        <v>25.84439819058192</v>
      </c>
      <c r="G328">
        <f t="shared" ref="G328:G391" si="40">$C$1002*C329/C328</f>
        <v>31.256184334444992</v>
      </c>
      <c r="H328">
        <f t="shared" si="37"/>
        <v>50.651737004673095</v>
      </c>
      <c r="I328">
        <f t="shared" si="35"/>
        <v>100097139.60768092</v>
      </c>
      <c r="J328">
        <f t="shared" si="36"/>
        <v>-97139.607680916786</v>
      </c>
      <c r="K328" s="2">
        <v>130613.93466831744</v>
      </c>
      <c r="R328">
        <f t="shared" ref="R328:R391" si="41">(0.995^(1000-E328))*(1-0.995)/(1-(0.995^1000))</f>
        <v>1.7250543601296837E-4</v>
      </c>
      <c r="S328">
        <f t="shared" si="38"/>
        <v>2.7802546746039734E-2</v>
      </c>
    </row>
    <row r="329" spans="1:19" x14ac:dyDescent="0.2">
      <c r="A329" s="1">
        <v>42557</v>
      </c>
      <c r="B329" s="2">
        <v>22.540001</v>
      </c>
      <c r="C329" s="2">
        <v>32.639999000000003</v>
      </c>
      <c r="D329" s="2">
        <v>38.830002</v>
      </c>
      <c r="E329" s="11">
        <v>328</v>
      </c>
      <c r="F329" s="2">
        <f t="shared" si="39"/>
        <v>25.63823541090353</v>
      </c>
      <c r="G329">
        <f t="shared" si="40"/>
        <v>31.179552497535308</v>
      </c>
      <c r="H329">
        <f t="shared" si="37"/>
        <v>50.847576534762986</v>
      </c>
      <c r="I329">
        <f t="shared" si="35"/>
        <v>99847334.67813389</v>
      </c>
      <c r="J329">
        <f t="shared" si="36"/>
        <v>152665.32186610997</v>
      </c>
      <c r="K329" s="2">
        <v>128715.31756438315</v>
      </c>
      <c r="R329">
        <f t="shared" si="41"/>
        <v>1.7337229750047074E-4</v>
      </c>
      <c r="S329">
        <f t="shared" si="38"/>
        <v>2.7975919043540205E-2</v>
      </c>
    </row>
    <row r="330" spans="1:19" x14ac:dyDescent="0.2">
      <c r="A330" s="1">
        <v>42558</v>
      </c>
      <c r="B330" s="2">
        <v>22.389999</v>
      </c>
      <c r="C330" s="2">
        <v>32.650002000000001</v>
      </c>
      <c r="D330" s="2">
        <v>38.919998</v>
      </c>
      <c r="E330" s="11">
        <v>329</v>
      </c>
      <c r="F330">
        <f t="shared" si="39"/>
        <v>26.052076974188346</v>
      </c>
      <c r="G330">
        <f t="shared" si="40"/>
        <v>31.208183963664077</v>
      </c>
      <c r="H330">
        <f t="shared" si="37"/>
        <v>51.65544845942695</v>
      </c>
      <c r="I330">
        <f t="shared" si="35"/>
        <v>100918427.73411539</v>
      </c>
      <c r="J330">
        <f t="shared" si="36"/>
        <v>-918427.73411539197</v>
      </c>
      <c r="K330" s="2">
        <v>126803.15510569513</v>
      </c>
      <c r="R330">
        <f t="shared" si="41"/>
        <v>1.7424351507584998E-4</v>
      </c>
      <c r="S330">
        <f t="shared" si="38"/>
        <v>2.8150162558616056E-2</v>
      </c>
    </row>
    <row r="331" spans="1:19" x14ac:dyDescent="0.2">
      <c r="A331" s="1">
        <v>42559</v>
      </c>
      <c r="B331" s="2">
        <v>22.6</v>
      </c>
      <c r="C331" s="2">
        <v>32.689999</v>
      </c>
      <c r="D331" s="2">
        <v>39.630001</v>
      </c>
      <c r="E331" s="11">
        <v>330</v>
      </c>
      <c r="F331" s="2">
        <f t="shared" si="39"/>
        <v>26.004145010176991</v>
      </c>
      <c r="G331">
        <f t="shared" si="40"/>
        <v>31.160465927209117</v>
      </c>
      <c r="H331">
        <f t="shared" si="37"/>
        <v>51.42124519603216</v>
      </c>
      <c r="I331">
        <f t="shared" si="35"/>
        <v>100661347.71352585</v>
      </c>
      <c r="J331">
        <f t="shared" si="36"/>
        <v>-661347.7135258466</v>
      </c>
      <c r="K331" s="2">
        <v>126002.14324639738</v>
      </c>
      <c r="R331">
        <f t="shared" si="41"/>
        <v>1.7511911062899498E-4</v>
      </c>
      <c r="S331">
        <f t="shared" si="38"/>
        <v>2.8325281669245049E-2</v>
      </c>
    </row>
    <row r="332" spans="1:19" x14ac:dyDescent="0.2">
      <c r="A332" s="1">
        <v>42562</v>
      </c>
      <c r="B332" s="2">
        <v>22.77</v>
      </c>
      <c r="C332" s="2">
        <v>32.68</v>
      </c>
      <c r="D332" s="2">
        <v>40.169998</v>
      </c>
      <c r="E332" s="11">
        <v>331</v>
      </c>
      <c r="F332">
        <f t="shared" si="39"/>
        <v>26.014031746157183</v>
      </c>
      <c r="G332">
        <f t="shared" si="40"/>
        <v>30.969704136168914</v>
      </c>
      <c r="H332">
        <f t="shared" si="37"/>
        <v>50.881549725992016</v>
      </c>
      <c r="I332">
        <f t="shared" si="35"/>
        <v>100141395.61294991</v>
      </c>
      <c r="J332">
        <f t="shared" si="36"/>
        <v>-141395.61294990778</v>
      </c>
      <c r="K332" s="2">
        <v>124993.71545429528</v>
      </c>
      <c r="R332">
        <f t="shared" si="41"/>
        <v>1.7599910615979396E-4</v>
      </c>
      <c r="S332">
        <f t="shared" si="38"/>
        <v>2.8501280775404841E-2</v>
      </c>
    </row>
    <row r="333" spans="1:19" x14ac:dyDescent="0.2">
      <c r="A333" s="1">
        <v>42563</v>
      </c>
      <c r="B333" s="2">
        <v>22.950001</v>
      </c>
      <c r="C333" s="2">
        <v>32.470001000000003</v>
      </c>
      <c r="D333" s="2">
        <v>40.290000999999997</v>
      </c>
      <c r="E333" s="11">
        <v>332</v>
      </c>
      <c r="F333" s="2">
        <f t="shared" si="39"/>
        <v>25.82124293720079</v>
      </c>
      <c r="G333">
        <f t="shared" si="40"/>
        <v>31.237197410927084</v>
      </c>
      <c r="H333">
        <f t="shared" si="37"/>
        <v>50.402625933665277</v>
      </c>
      <c r="I333">
        <f t="shared" si="35"/>
        <v>99897103.846730709</v>
      </c>
      <c r="J333">
        <f t="shared" si="36"/>
        <v>102896.15326929092</v>
      </c>
      <c r="K333" s="2">
        <v>124979.00396746397</v>
      </c>
      <c r="R333">
        <f t="shared" si="41"/>
        <v>1.7688352377868738E-4</v>
      </c>
      <c r="S333">
        <f t="shared" si="38"/>
        <v>2.8678164299183528E-2</v>
      </c>
    </row>
    <row r="334" spans="1:19" x14ac:dyDescent="0.2">
      <c r="A334" s="1">
        <v>42564</v>
      </c>
      <c r="B334" s="2">
        <v>22.959999</v>
      </c>
      <c r="C334" s="2">
        <v>32.540000999999997</v>
      </c>
      <c r="D334" s="2">
        <v>40.029998999999997</v>
      </c>
      <c r="E334" s="11">
        <v>333</v>
      </c>
      <c r="F334">
        <f t="shared" si="39"/>
        <v>25.866206570392276</v>
      </c>
      <c r="G334">
        <f t="shared" si="40"/>
        <v>31.102947144039739</v>
      </c>
      <c r="H334">
        <f t="shared" si="37"/>
        <v>50.806039240720452</v>
      </c>
      <c r="I334">
        <f t="shared" si="35"/>
        <v>100045896.11970249</v>
      </c>
      <c r="J334">
        <f t="shared" si="36"/>
        <v>-45896.119702488184</v>
      </c>
      <c r="K334" s="2">
        <v>124482.43201094866</v>
      </c>
      <c r="R334">
        <f t="shared" si="41"/>
        <v>1.7777238570722344E-4</v>
      </c>
      <c r="S334">
        <f t="shared" si="38"/>
        <v>2.885593668489075E-2</v>
      </c>
    </row>
    <row r="335" spans="1:19" x14ac:dyDescent="0.2">
      <c r="A335" s="1">
        <v>42565</v>
      </c>
      <c r="B335" s="2">
        <v>23.01</v>
      </c>
      <c r="C335" s="2">
        <v>32.470001000000003</v>
      </c>
      <c r="D335" s="2">
        <v>40.090000000000003</v>
      </c>
      <c r="E335" s="11">
        <v>334</v>
      </c>
      <c r="F335" s="2">
        <f t="shared" si="39"/>
        <v>25.753913569317731</v>
      </c>
      <c r="G335">
        <f t="shared" si="40"/>
        <v>30.987605107557584</v>
      </c>
      <c r="H335">
        <f t="shared" si="37"/>
        <v>50.767960819905205</v>
      </c>
      <c r="I335">
        <f t="shared" si="35"/>
        <v>99741586.745251685</v>
      </c>
      <c r="J335">
        <f t="shared" si="36"/>
        <v>258413.25474831462</v>
      </c>
      <c r="K335" s="2">
        <v>123412.34146812558</v>
      </c>
      <c r="R335">
        <f t="shared" si="41"/>
        <v>1.7866571427861658E-4</v>
      </c>
      <c r="S335">
        <f t="shared" si="38"/>
        <v>2.9034602399169367E-2</v>
      </c>
    </row>
    <row r="336" spans="1:19" x14ac:dyDescent="0.2">
      <c r="A336" s="1">
        <v>42566</v>
      </c>
      <c r="B336" s="2">
        <v>22.959999</v>
      </c>
      <c r="C336" s="2">
        <v>32.279998999999997</v>
      </c>
      <c r="D336" s="2">
        <v>40.119999</v>
      </c>
      <c r="E336" s="11">
        <v>335</v>
      </c>
      <c r="F336">
        <f t="shared" si="39"/>
        <v>25.877447859644946</v>
      </c>
      <c r="G336">
        <f t="shared" si="40"/>
        <v>31.237591973283521</v>
      </c>
      <c r="H336">
        <f t="shared" si="37"/>
        <v>50.88173859276516</v>
      </c>
      <c r="I336">
        <f t="shared" si="35"/>
        <v>100257095.30327606</v>
      </c>
      <c r="J336">
        <f t="shared" si="36"/>
        <v>-257095.30327606201</v>
      </c>
      <c r="K336" s="2">
        <v>122891.13922867179</v>
      </c>
      <c r="R336">
        <f t="shared" si="41"/>
        <v>1.7956353193830811E-4</v>
      </c>
      <c r="S336">
        <f t="shared" si="38"/>
        <v>2.9214165931107674E-2</v>
      </c>
    </row>
    <row r="337" spans="1:19" x14ac:dyDescent="0.2">
      <c r="A337" s="1">
        <v>42569</v>
      </c>
      <c r="B337" s="2">
        <v>23.02</v>
      </c>
      <c r="C337" s="2">
        <v>32.349997999999999</v>
      </c>
      <c r="D337" s="2">
        <v>40.240001999999997</v>
      </c>
      <c r="E337" s="11">
        <v>336</v>
      </c>
      <c r="F337" s="2">
        <f t="shared" si="39"/>
        <v>25.798787010860124</v>
      </c>
      <c r="G337">
        <f t="shared" si="40"/>
        <v>31.198908611060812</v>
      </c>
      <c r="H337">
        <f t="shared" si="37"/>
        <v>50.830852344391033</v>
      </c>
      <c r="I337">
        <f t="shared" si="35"/>
        <v>100076897.22670513</v>
      </c>
      <c r="J337">
        <f t="shared" si="36"/>
        <v>-76897.226705133915</v>
      </c>
      <c r="K337" s="2">
        <v>122573.49885182083</v>
      </c>
      <c r="R337">
        <f t="shared" si="41"/>
        <v>1.8046586124453073E-4</v>
      </c>
      <c r="S337">
        <f t="shared" si="38"/>
        <v>2.9394631792352206E-2</v>
      </c>
    </row>
    <row r="338" spans="1:19" x14ac:dyDescent="0.2">
      <c r="A338" s="1">
        <v>42570</v>
      </c>
      <c r="B338" s="2">
        <v>23.01</v>
      </c>
      <c r="C338" s="2">
        <v>32.380001</v>
      </c>
      <c r="D338" s="2">
        <v>40.32</v>
      </c>
      <c r="E338" s="11">
        <v>337</v>
      </c>
      <c r="F338">
        <f t="shared" si="39"/>
        <v>25.832433845284612</v>
      </c>
      <c r="G338">
        <f t="shared" si="40"/>
        <v>31.102615814310816</v>
      </c>
      <c r="H338">
        <f t="shared" si="37"/>
        <v>51.157782738095236</v>
      </c>
      <c r="I338">
        <f t="shared" si="35"/>
        <v>100207735.27961867</v>
      </c>
      <c r="J338">
        <f t="shared" si="36"/>
        <v>-207735.27961866558</v>
      </c>
      <c r="K338" s="2">
        <v>121786.20822405815</v>
      </c>
      <c r="R338">
        <f t="shared" si="41"/>
        <v>1.8137272486887511E-4</v>
      </c>
      <c r="S338">
        <f t="shared" si="38"/>
        <v>2.9576004517221081E-2</v>
      </c>
    </row>
    <row r="339" spans="1:19" x14ac:dyDescent="0.2">
      <c r="A339" s="1">
        <v>42571</v>
      </c>
      <c r="B339" s="2">
        <v>23.030000999999999</v>
      </c>
      <c r="C339" s="2">
        <v>32.310001</v>
      </c>
      <c r="D339" s="2">
        <v>40.659999999999997</v>
      </c>
      <c r="E339" s="11">
        <v>338</v>
      </c>
      <c r="F339" s="2">
        <f t="shared" si="39"/>
        <v>25.854826360189914</v>
      </c>
      <c r="G339">
        <f t="shared" si="40"/>
        <v>31.218235838804212</v>
      </c>
      <c r="H339">
        <f t="shared" si="37"/>
        <v>50.667618070093454</v>
      </c>
      <c r="I339">
        <f t="shared" si="35"/>
        <v>100078060.99155006</v>
      </c>
      <c r="J339">
        <f t="shared" si="36"/>
        <v>-78060.991550058126</v>
      </c>
      <c r="K339" s="2">
        <v>121330.53106473386</v>
      </c>
      <c r="R339">
        <f t="shared" si="41"/>
        <v>1.8228414559685944E-4</v>
      </c>
      <c r="S339">
        <f t="shared" si="38"/>
        <v>2.975828866281794E-2</v>
      </c>
    </row>
    <row r="340" spans="1:19" x14ac:dyDescent="0.2">
      <c r="A340" s="1">
        <v>42572</v>
      </c>
      <c r="B340" s="2">
        <v>23.07</v>
      </c>
      <c r="C340" s="2">
        <v>32.360000999999997</v>
      </c>
      <c r="D340" s="2">
        <v>40.610000999999997</v>
      </c>
      <c r="E340" s="11">
        <v>339</v>
      </c>
      <c r="F340">
        <f t="shared" si="39"/>
        <v>25.899500513654097</v>
      </c>
      <c r="G340">
        <f t="shared" si="40"/>
        <v>31.131469989756805</v>
      </c>
      <c r="H340">
        <f t="shared" si="37"/>
        <v>51.154727889073435</v>
      </c>
      <c r="I340">
        <f t="shared" si="35"/>
        <v>100329275.03246124</v>
      </c>
      <c r="J340">
        <f t="shared" si="36"/>
        <v>-329275.03246124089</v>
      </c>
      <c r="K340" s="2">
        <v>120869.82985420525</v>
      </c>
      <c r="R340">
        <f t="shared" si="41"/>
        <v>1.8320014632850195E-4</v>
      </c>
      <c r="S340">
        <f t="shared" si="38"/>
        <v>2.9941488809146443E-2</v>
      </c>
    </row>
    <row r="341" spans="1:19" x14ac:dyDescent="0.2">
      <c r="A341" s="1">
        <v>42573</v>
      </c>
      <c r="B341" s="2">
        <v>23.15</v>
      </c>
      <c r="C341" s="2">
        <v>32.32</v>
      </c>
      <c r="D341" s="2">
        <v>40.950001</v>
      </c>
      <c r="E341" s="11">
        <v>340</v>
      </c>
      <c r="F341" s="2">
        <f t="shared" si="39"/>
        <v>25.631614557667387</v>
      </c>
      <c r="G341">
        <f t="shared" si="40"/>
        <v>31.17</v>
      </c>
      <c r="H341">
        <f t="shared" si="37"/>
        <v>50.804325952031107</v>
      </c>
      <c r="I341">
        <f t="shared" si="35"/>
        <v>99802053.197132319</v>
      </c>
      <c r="J341">
        <f t="shared" si="36"/>
        <v>197946.80286768079</v>
      </c>
      <c r="K341" s="2">
        <v>115027.2774322778</v>
      </c>
      <c r="R341">
        <f t="shared" si="41"/>
        <v>1.8412075007889639E-4</v>
      </c>
      <c r="S341">
        <f t="shared" si="38"/>
        <v>3.0125609559225341E-2</v>
      </c>
    </row>
    <row r="342" spans="1:19" x14ac:dyDescent="0.2">
      <c r="A342" s="1">
        <v>42576</v>
      </c>
      <c r="B342" s="2">
        <v>22.99</v>
      </c>
      <c r="C342" s="2">
        <v>32.32</v>
      </c>
      <c r="D342" s="2">
        <v>41.009998000000003</v>
      </c>
      <c r="E342" s="11">
        <v>341</v>
      </c>
      <c r="F342">
        <f t="shared" si="39"/>
        <v>25.899811958677692</v>
      </c>
      <c r="G342">
        <f t="shared" si="40"/>
        <v>31.17</v>
      </c>
      <c r="H342">
        <f t="shared" si="37"/>
        <v>50.742372628255183</v>
      </c>
      <c r="I342">
        <f t="shared" si="35"/>
        <v>100129108.83588311</v>
      </c>
      <c r="J342">
        <f t="shared" si="36"/>
        <v>-129108.83588311076</v>
      </c>
      <c r="K342" s="2">
        <v>112298.46100054681</v>
      </c>
      <c r="R342">
        <f t="shared" si="41"/>
        <v>1.8504597997879036E-4</v>
      </c>
      <c r="S342">
        <f t="shared" si="38"/>
        <v>3.0310655539204132E-2</v>
      </c>
    </row>
    <row r="343" spans="1:19" x14ac:dyDescent="0.2">
      <c r="A343" s="1">
        <v>42577</v>
      </c>
      <c r="B343" s="2">
        <v>23.07</v>
      </c>
      <c r="C343" s="2">
        <v>32.32</v>
      </c>
      <c r="D343" s="2">
        <v>41.02</v>
      </c>
      <c r="E343" s="11">
        <v>342</v>
      </c>
      <c r="F343" s="2">
        <f t="shared" si="39"/>
        <v>25.809999000000005</v>
      </c>
      <c r="G343">
        <f t="shared" si="40"/>
        <v>31.237508317759904</v>
      </c>
      <c r="H343">
        <f t="shared" si="37"/>
        <v>50.87840441906387</v>
      </c>
      <c r="I343">
        <f t="shared" si="35"/>
        <v>100163564.70845845</v>
      </c>
      <c r="J343">
        <f t="shared" si="36"/>
        <v>-163564.70845845342</v>
      </c>
      <c r="K343" s="2">
        <v>111288.14232224226</v>
      </c>
      <c r="R343">
        <f t="shared" si="41"/>
        <v>1.8597585927516619E-4</v>
      </c>
      <c r="S343">
        <f t="shared" si="38"/>
        <v>3.0496631398479298E-2</v>
      </c>
    </row>
    <row r="344" spans="1:19" x14ac:dyDescent="0.2">
      <c r="A344" s="1">
        <v>42578</v>
      </c>
      <c r="B344" s="2">
        <v>23.07</v>
      </c>
      <c r="C344" s="2">
        <v>32.389999000000003</v>
      </c>
      <c r="D344" s="2">
        <v>41.139999000000003</v>
      </c>
      <c r="E344" s="11">
        <v>343</v>
      </c>
      <c r="F344">
        <f t="shared" si="39"/>
        <v>25.832374378413522</v>
      </c>
      <c r="G344">
        <f t="shared" si="40"/>
        <v>31.189247644002702</v>
      </c>
      <c r="H344">
        <f t="shared" si="37"/>
        <v>50.545037724964452</v>
      </c>
      <c r="I344">
        <f t="shared" si="35"/>
        <v>99942574.714812562</v>
      </c>
      <c r="J344">
        <f t="shared" si="36"/>
        <v>57425.28518743813</v>
      </c>
      <c r="K344" s="2">
        <v>110511.3794144839</v>
      </c>
      <c r="R344">
        <f t="shared" si="41"/>
        <v>1.869104113318253E-4</v>
      </c>
      <c r="S344">
        <f t="shared" si="38"/>
        <v>3.0683541809811123E-2</v>
      </c>
    </row>
    <row r="345" spans="1:19" x14ac:dyDescent="0.2">
      <c r="A345" s="1">
        <v>42579</v>
      </c>
      <c r="B345" s="2">
        <v>23.09</v>
      </c>
      <c r="C345" s="2">
        <v>32.409999999999997</v>
      </c>
      <c r="D345" s="2">
        <v>40.990001999999997</v>
      </c>
      <c r="E345" s="11">
        <v>344</v>
      </c>
      <c r="F345" s="2">
        <f t="shared" si="39"/>
        <v>25.843534113902077</v>
      </c>
      <c r="G345">
        <f t="shared" si="40"/>
        <v>31.295027188213517</v>
      </c>
      <c r="H345">
        <f t="shared" si="37"/>
        <v>50.643361728550289</v>
      </c>
      <c r="I345">
        <f t="shared" si="35"/>
        <v>100134630.66303854</v>
      </c>
      <c r="J345">
        <f t="shared" si="36"/>
        <v>-134630.66303853691</v>
      </c>
      <c r="K345" s="2">
        <v>110418.85671751201</v>
      </c>
      <c r="R345">
        <f t="shared" si="41"/>
        <v>1.878496596299752E-4</v>
      </c>
      <c r="S345">
        <f t="shared" si="38"/>
        <v>3.0871391469441099E-2</v>
      </c>
    </row>
    <row r="346" spans="1:19" x14ac:dyDescent="0.2">
      <c r="A346" s="1">
        <v>42580</v>
      </c>
      <c r="B346" s="2">
        <v>23.120000999999998</v>
      </c>
      <c r="C346" s="2">
        <v>32.540000999999997</v>
      </c>
      <c r="D346" s="2">
        <v>40.919998</v>
      </c>
      <c r="E346" s="11">
        <v>345</v>
      </c>
      <c r="F346">
        <f t="shared" si="39"/>
        <v>25.620219603796688</v>
      </c>
      <c r="G346">
        <f t="shared" si="40"/>
        <v>31.074208289975164</v>
      </c>
      <c r="H346">
        <f t="shared" si="37"/>
        <v>50.444861929612017</v>
      </c>
      <c r="I346">
        <f t="shared" si="35"/>
        <v>99466464.019833669</v>
      </c>
      <c r="J346">
        <f t="shared" si="36"/>
        <v>533535.98016633093</v>
      </c>
      <c r="K346" s="2">
        <v>109665.14633698761</v>
      </c>
      <c r="R346">
        <f t="shared" si="41"/>
        <v>1.887936277688193E-4</v>
      </c>
      <c r="S346">
        <f t="shared" si="38"/>
        <v>3.1060185097209918E-2</v>
      </c>
    </row>
    <row r="347" spans="1:19" x14ac:dyDescent="0.2">
      <c r="A347" s="1">
        <v>42584</v>
      </c>
      <c r="B347" s="2">
        <v>22.950001</v>
      </c>
      <c r="C347" s="2">
        <v>32.439999</v>
      </c>
      <c r="D347" s="2">
        <v>40.689999</v>
      </c>
      <c r="E347" s="11">
        <v>346</v>
      </c>
      <c r="F347" s="2">
        <f t="shared" si="39"/>
        <v>25.888721180447881</v>
      </c>
      <c r="G347">
        <f t="shared" si="40"/>
        <v>31.160392452539842</v>
      </c>
      <c r="H347">
        <f t="shared" si="37"/>
        <v>50.617791820048943</v>
      </c>
      <c r="I347">
        <f t="shared" si="35"/>
        <v>100029608.10353163</v>
      </c>
      <c r="J347">
        <f t="shared" si="36"/>
        <v>-29608.103531628847</v>
      </c>
      <c r="K347" s="2">
        <v>108659.91564637423</v>
      </c>
      <c r="R347">
        <f t="shared" si="41"/>
        <v>1.8974233946615006E-4</v>
      </c>
      <c r="S347">
        <f t="shared" si="38"/>
        <v>3.1249927436676067E-2</v>
      </c>
    </row>
    <row r="348" spans="1:19" x14ac:dyDescent="0.2">
      <c r="A348" s="1">
        <v>42585</v>
      </c>
      <c r="B348" s="2">
        <v>23.02</v>
      </c>
      <c r="C348" s="2">
        <v>32.43</v>
      </c>
      <c r="D348" s="2">
        <v>40.599997999999999</v>
      </c>
      <c r="E348" s="11">
        <v>347</v>
      </c>
      <c r="F348">
        <f t="shared" si="39"/>
        <v>25.832424099478676</v>
      </c>
      <c r="G348">
        <f t="shared" si="40"/>
        <v>31.237280296022206</v>
      </c>
      <c r="H348">
        <f t="shared" si="37"/>
        <v>50.605051753943435</v>
      </c>
      <c r="I348">
        <f t="shared" si="35"/>
        <v>100032067.04228391</v>
      </c>
      <c r="J348">
        <f t="shared" si="36"/>
        <v>-32067.042283907533</v>
      </c>
      <c r="K348" s="2">
        <v>108221.92803487182</v>
      </c>
      <c r="R348">
        <f t="shared" si="41"/>
        <v>1.906958185589448E-4</v>
      </c>
      <c r="S348">
        <f t="shared" si="38"/>
        <v>3.1440623255235015E-2</v>
      </c>
    </row>
    <row r="349" spans="1:19" x14ac:dyDescent="0.2">
      <c r="A349" s="1">
        <v>42586</v>
      </c>
      <c r="B349" s="2">
        <v>23.040001</v>
      </c>
      <c r="C349" s="2">
        <v>32.5</v>
      </c>
      <c r="D349" s="2">
        <v>40.5</v>
      </c>
      <c r="E349" s="11">
        <v>348</v>
      </c>
      <c r="F349" s="2">
        <f t="shared" si="39"/>
        <v>26.022840744234344</v>
      </c>
      <c r="G349">
        <f t="shared" si="40"/>
        <v>31.122047112923077</v>
      </c>
      <c r="H349">
        <f t="shared" si="37"/>
        <v>51.782177777777775</v>
      </c>
      <c r="I349">
        <f t="shared" si="35"/>
        <v>100857004.08589692</v>
      </c>
      <c r="J349">
        <f t="shared" si="36"/>
        <v>-857004.08589692414</v>
      </c>
      <c r="K349" s="2">
        <v>107481.55058652163</v>
      </c>
      <c r="R349">
        <f t="shared" si="41"/>
        <v>1.9165408900396458E-4</v>
      </c>
      <c r="S349">
        <f t="shared" si="38"/>
        <v>3.1632277344238978E-2</v>
      </c>
    </row>
    <row r="350" spans="1:19" x14ac:dyDescent="0.2">
      <c r="A350" s="1">
        <v>42587</v>
      </c>
      <c r="B350" s="2">
        <v>23.23</v>
      </c>
      <c r="C350" s="2">
        <v>32.450001</v>
      </c>
      <c r="D350" s="2">
        <v>41.34</v>
      </c>
      <c r="E350" s="11">
        <v>349</v>
      </c>
      <c r="F350">
        <f t="shared" si="39"/>
        <v>25.99887975032286</v>
      </c>
      <c r="G350">
        <f t="shared" si="40"/>
        <v>31.198815679543429</v>
      </c>
      <c r="H350">
        <f t="shared" si="37"/>
        <v>50.680913141509421</v>
      </c>
      <c r="I350">
        <f t="shared" si="35"/>
        <v>100259462.40065217</v>
      </c>
      <c r="J350">
        <f t="shared" si="36"/>
        <v>-259462.40065217018</v>
      </c>
      <c r="K350" s="2">
        <v>105410.63319599628</v>
      </c>
      <c r="R350">
        <f t="shared" si="41"/>
        <v>1.9261717487835636E-4</v>
      </c>
      <c r="S350">
        <f t="shared" si="38"/>
        <v>3.1824894519117332E-2</v>
      </c>
    </row>
    <row r="351" spans="1:19" x14ac:dyDescent="0.2">
      <c r="A351" s="1">
        <v>42590</v>
      </c>
      <c r="B351" s="2">
        <v>23.4</v>
      </c>
      <c r="C351" s="2">
        <v>32.479999999999997</v>
      </c>
      <c r="D351" s="2">
        <v>41.299999</v>
      </c>
      <c r="E351" s="11">
        <v>350</v>
      </c>
      <c r="F351" s="2">
        <f t="shared" si="39"/>
        <v>25.898238312820517</v>
      </c>
      <c r="G351">
        <f t="shared" si="40"/>
        <v>31.227581008928571</v>
      </c>
      <c r="H351">
        <f t="shared" si="37"/>
        <v>50.828268802863647</v>
      </c>
      <c r="I351">
        <f t="shared" si="35"/>
        <v>100242427.20399499</v>
      </c>
      <c r="J351">
        <f t="shared" si="36"/>
        <v>-242427.2039949894</v>
      </c>
      <c r="K351" s="2">
        <v>104554.77586272359</v>
      </c>
      <c r="R351">
        <f t="shared" si="41"/>
        <v>1.9358510038025765E-4</v>
      </c>
      <c r="S351">
        <f t="shared" si="38"/>
        <v>3.2018479619497588E-2</v>
      </c>
    </row>
    <row r="352" spans="1:19" x14ac:dyDescent="0.2">
      <c r="A352" s="1">
        <v>42591</v>
      </c>
      <c r="B352" s="2">
        <v>23.48</v>
      </c>
      <c r="C352" s="2">
        <v>32.540000999999997</v>
      </c>
      <c r="D352" s="2">
        <v>41.380001</v>
      </c>
      <c r="E352" s="11">
        <v>351</v>
      </c>
      <c r="F352">
        <f t="shared" si="39"/>
        <v>25.766030765332157</v>
      </c>
      <c r="G352">
        <f t="shared" si="40"/>
        <v>31.17</v>
      </c>
      <c r="H352">
        <f t="shared" si="37"/>
        <v>50.423511365550716</v>
      </c>
      <c r="I352">
        <f t="shared" si="35"/>
        <v>99759129.302846193</v>
      </c>
      <c r="J352">
        <f t="shared" si="36"/>
        <v>240870.69715380669</v>
      </c>
      <c r="K352" s="2">
        <v>103417.69936521351</v>
      </c>
      <c r="R352">
        <f t="shared" si="41"/>
        <v>1.9455788982940465E-4</v>
      </c>
      <c r="S352">
        <f t="shared" si="38"/>
        <v>3.221303750932699E-2</v>
      </c>
    </row>
    <row r="353" spans="1:19" x14ac:dyDescent="0.2">
      <c r="A353" s="1">
        <v>42592</v>
      </c>
      <c r="B353" s="2">
        <v>23.440000999999999</v>
      </c>
      <c r="C353" s="2">
        <v>32.540000999999997</v>
      </c>
      <c r="D353" s="2">
        <v>41.130001</v>
      </c>
      <c r="E353" s="11">
        <v>352</v>
      </c>
      <c r="F353" s="2">
        <f t="shared" si="39"/>
        <v>25.865053355159841</v>
      </c>
      <c r="G353">
        <f t="shared" si="40"/>
        <v>31.122106060783469</v>
      </c>
      <c r="H353">
        <f t="shared" si="37"/>
        <v>50.754669358262355</v>
      </c>
      <c r="I353">
        <f t="shared" si="35"/>
        <v>100035466.94193174</v>
      </c>
      <c r="J353">
        <f t="shared" si="36"/>
        <v>-35466.94193173945</v>
      </c>
      <c r="K353" s="2">
        <v>102896.15326929092</v>
      </c>
      <c r="R353">
        <f t="shared" si="41"/>
        <v>1.9553556766774337E-4</v>
      </c>
      <c r="S353">
        <f t="shared" si="38"/>
        <v>3.2408573076994733E-2</v>
      </c>
    </row>
    <row r="354" spans="1:19" x14ac:dyDescent="0.2">
      <c r="A354" s="1">
        <v>42593</v>
      </c>
      <c r="B354" s="2">
        <v>23.49</v>
      </c>
      <c r="C354" s="2">
        <v>32.490001999999997</v>
      </c>
      <c r="D354" s="2">
        <v>41.150002000000001</v>
      </c>
      <c r="E354" s="11">
        <v>353</v>
      </c>
      <c r="F354">
        <f t="shared" si="39"/>
        <v>25.722097768837806</v>
      </c>
      <c r="G354">
        <f t="shared" si="40"/>
        <v>31.179591801810297</v>
      </c>
      <c r="H354">
        <f t="shared" si="37"/>
        <v>50.545076522718027</v>
      </c>
      <c r="I354">
        <f t="shared" si="35"/>
        <v>99782213.263451025</v>
      </c>
      <c r="J354">
        <f t="shared" si="36"/>
        <v>217786.73654897511</v>
      </c>
      <c r="K354" s="2">
        <v>102522.93473987281</v>
      </c>
      <c r="R354">
        <f t="shared" si="41"/>
        <v>1.9651815846004358E-4</v>
      </c>
      <c r="S354">
        <f t="shared" si="38"/>
        <v>3.2605091235454776E-2</v>
      </c>
    </row>
    <row r="355" spans="1:19" x14ac:dyDescent="0.2">
      <c r="A355" s="1">
        <v>42594</v>
      </c>
      <c r="B355" s="2">
        <v>23.41</v>
      </c>
      <c r="C355" s="2">
        <v>32.5</v>
      </c>
      <c r="D355" s="2">
        <v>41</v>
      </c>
      <c r="E355" s="11">
        <v>354</v>
      </c>
      <c r="F355" s="2">
        <f t="shared" si="39"/>
        <v>25.854100912430546</v>
      </c>
      <c r="G355">
        <f t="shared" si="40"/>
        <v>31.160411148923078</v>
      </c>
      <c r="H355">
        <f t="shared" si="37"/>
        <v>50.705253658536584</v>
      </c>
      <c r="I355">
        <f t="shared" si="35"/>
        <v>100034403.77459963</v>
      </c>
      <c r="J355">
        <f t="shared" si="36"/>
        <v>-34403.77459962666</v>
      </c>
      <c r="K355" s="2">
        <v>100099.06393192708</v>
      </c>
      <c r="R355">
        <f t="shared" si="41"/>
        <v>1.9750568689451617E-4</v>
      </c>
      <c r="S355">
        <f t="shared" si="38"/>
        <v>3.2802596922349291E-2</v>
      </c>
    </row>
    <row r="356" spans="1:19" x14ac:dyDescent="0.2">
      <c r="A356" s="1">
        <v>42597</v>
      </c>
      <c r="B356" s="2">
        <v>23.450001</v>
      </c>
      <c r="C356" s="2">
        <v>32.490001999999997</v>
      </c>
      <c r="D356" s="2">
        <v>40.98</v>
      </c>
      <c r="E356" s="11">
        <v>355</v>
      </c>
      <c r="F356">
        <f t="shared" si="39"/>
        <v>25.710941438765779</v>
      </c>
      <c r="G356">
        <f t="shared" si="40"/>
        <v>31.122028519111822</v>
      </c>
      <c r="H356">
        <f t="shared" si="37"/>
        <v>50.358623718887259</v>
      </c>
      <c r="I356">
        <f t="shared" si="35"/>
        <v>99592186.365577921</v>
      </c>
      <c r="J356">
        <f t="shared" si="36"/>
        <v>407813.63442207873</v>
      </c>
      <c r="K356" s="2">
        <v>98588.066511958838</v>
      </c>
      <c r="R356">
        <f t="shared" si="41"/>
        <v>1.984981777834334E-4</v>
      </c>
      <c r="S356">
        <f t="shared" si="38"/>
        <v>3.3001095100132723E-2</v>
      </c>
    </row>
    <row r="357" spans="1:19" x14ac:dyDescent="0.2">
      <c r="A357" s="1">
        <v>42598</v>
      </c>
      <c r="B357" s="2">
        <v>23.360001</v>
      </c>
      <c r="C357" s="2">
        <v>32.439999</v>
      </c>
      <c r="D357" s="2">
        <v>40.68</v>
      </c>
      <c r="E357" s="11">
        <v>356</v>
      </c>
      <c r="F357" s="2">
        <f t="shared" si="39"/>
        <v>25.78790029418235</v>
      </c>
      <c r="G357">
        <f t="shared" si="40"/>
        <v>31.150782022527192</v>
      </c>
      <c r="H357">
        <f t="shared" si="37"/>
        <v>50.73</v>
      </c>
      <c r="I357">
        <f t="shared" si="35"/>
        <v>99948453.371593356</v>
      </c>
      <c r="J357">
        <f t="shared" si="36"/>
        <v>51546.628406643867</v>
      </c>
      <c r="K357" s="2">
        <v>95081.774546176195</v>
      </c>
      <c r="R357">
        <f t="shared" si="41"/>
        <v>1.9949565606375213E-4</v>
      </c>
      <c r="S357">
        <f t="shared" si="38"/>
        <v>3.3200590756196476E-2</v>
      </c>
    </row>
    <row r="358" spans="1:19" x14ac:dyDescent="0.2">
      <c r="A358" s="1">
        <v>42599</v>
      </c>
      <c r="B358" s="2">
        <v>23.34</v>
      </c>
      <c r="C358" s="2">
        <v>32.419998</v>
      </c>
      <c r="D358" s="2">
        <v>40.68</v>
      </c>
      <c r="E358" s="11">
        <v>357</v>
      </c>
      <c r="F358">
        <f t="shared" si="39"/>
        <v>25.798940731362467</v>
      </c>
      <c r="G358">
        <f t="shared" si="40"/>
        <v>31.208458705950573</v>
      </c>
      <c r="H358">
        <f t="shared" si="37"/>
        <v>50.505530973451329</v>
      </c>
      <c r="I358">
        <f t="shared" si="35"/>
        <v>99895445.224137276</v>
      </c>
      <c r="J358">
        <f t="shared" si="36"/>
        <v>104554.77586272359</v>
      </c>
      <c r="K358" s="2">
        <v>94899.602683544159</v>
      </c>
      <c r="R358">
        <f t="shared" si="41"/>
        <v>2.0049814679774078E-4</v>
      </c>
      <c r="S358">
        <f t="shared" si="38"/>
        <v>3.3401088902994217E-2</v>
      </c>
    </row>
    <row r="359" spans="1:19" x14ac:dyDescent="0.2">
      <c r="A359" s="1">
        <v>42600</v>
      </c>
      <c r="B359" s="2">
        <v>23.33</v>
      </c>
      <c r="C359" s="2">
        <v>32.459999000000003</v>
      </c>
      <c r="D359" s="2">
        <v>40.5</v>
      </c>
      <c r="E359" s="11">
        <v>358</v>
      </c>
      <c r="F359" s="2">
        <f t="shared" si="39"/>
        <v>25.798935991427349</v>
      </c>
      <c r="G359">
        <f t="shared" si="40"/>
        <v>31.121988019777817</v>
      </c>
      <c r="H359">
        <f t="shared" si="37"/>
        <v>50.980519771111112</v>
      </c>
      <c r="I359">
        <f t="shared" si="35"/>
        <v>100079235.31461309</v>
      </c>
      <c r="J359">
        <f t="shared" si="36"/>
        <v>-79235.314613088965</v>
      </c>
      <c r="K359" s="2">
        <v>94835.530944630504</v>
      </c>
      <c r="R359">
        <f t="shared" si="41"/>
        <v>2.0150567517360885E-4</v>
      </c>
      <c r="S359">
        <f t="shared" si="38"/>
        <v>3.3602594578167826E-2</v>
      </c>
    </row>
    <row r="360" spans="1:19" x14ac:dyDescent="0.2">
      <c r="A360" s="1">
        <v>42601</v>
      </c>
      <c r="B360" s="2">
        <v>23.32</v>
      </c>
      <c r="C360" s="2">
        <v>32.409999999999997</v>
      </c>
      <c r="D360" s="2">
        <v>40.700001</v>
      </c>
      <c r="E360" s="11">
        <v>359</v>
      </c>
      <c r="F360">
        <f t="shared" si="39"/>
        <v>25.898541020583192</v>
      </c>
      <c r="G360">
        <f t="shared" si="40"/>
        <v>31.246941139771678</v>
      </c>
      <c r="H360">
        <f t="shared" si="37"/>
        <v>51.054071209236582</v>
      </c>
      <c r="I360">
        <f t="shared" si="35"/>
        <v>100398108.57175079</v>
      </c>
      <c r="J360">
        <f t="shared" si="36"/>
        <v>-398108.57175078988</v>
      </c>
      <c r="K360" s="2">
        <v>92999.044205352664</v>
      </c>
      <c r="R360">
        <f t="shared" si="41"/>
        <v>2.0251826650613953E-4</v>
      </c>
      <c r="S360">
        <f t="shared" si="38"/>
        <v>3.3805112844673968E-2</v>
      </c>
    </row>
    <row r="361" spans="1:19" x14ac:dyDescent="0.2">
      <c r="A361" s="1">
        <v>42604</v>
      </c>
      <c r="B361" s="2">
        <v>23.4</v>
      </c>
      <c r="C361" s="2">
        <v>32.490001999999997</v>
      </c>
      <c r="D361" s="2">
        <v>40.959999000000003</v>
      </c>
      <c r="E361" s="11">
        <v>360</v>
      </c>
      <c r="F361" s="2">
        <f t="shared" si="39"/>
        <v>25.865149673504234</v>
      </c>
      <c r="G361">
        <f t="shared" si="40"/>
        <v>31.208372004101449</v>
      </c>
      <c r="H361">
        <f t="shared" si="37"/>
        <v>50.767159478202124</v>
      </c>
      <c r="I361">
        <f t="shared" si="35"/>
        <v>100139849.62174335</v>
      </c>
      <c r="J361">
        <f t="shared" si="36"/>
        <v>-139849.62174335122</v>
      </c>
      <c r="K361" s="2">
        <v>91168.179695159197</v>
      </c>
      <c r="R361">
        <f t="shared" si="41"/>
        <v>2.0353594623732615E-4</v>
      </c>
      <c r="S361">
        <f t="shared" si="38"/>
        <v>3.4008648790911297E-2</v>
      </c>
    </row>
    <row r="362" spans="1:19" x14ac:dyDescent="0.2">
      <c r="A362" s="1">
        <v>42605</v>
      </c>
      <c r="B362" s="2">
        <v>23.450001</v>
      </c>
      <c r="C362" s="2">
        <v>32.529998999999997</v>
      </c>
      <c r="D362" s="2">
        <v>40.990001999999997</v>
      </c>
      <c r="E362" s="11">
        <v>361</v>
      </c>
      <c r="F362">
        <f t="shared" si="39"/>
        <v>25.567857194121231</v>
      </c>
      <c r="G362">
        <f t="shared" si="40"/>
        <v>31.083762677951519</v>
      </c>
      <c r="H362">
        <f t="shared" si="37"/>
        <v>50.507227365590275</v>
      </c>
      <c r="I362">
        <f t="shared" si="35"/>
        <v>99443066.443452716</v>
      </c>
      <c r="J362">
        <f t="shared" si="36"/>
        <v>556933.55654728413</v>
      </c>
      <c r="K362" s="2">
        <v>90490.7001311481</v>
      </c>
      <c r="R362">
        <f t="shared" si="41"/>
        <v>2.0455873993701121E-4</v>
      </c>
      <c r="S362">
        <f t="shared" si="38"/>
        <v>3.4213207530848305E-2</v>
      </c>
    </row>
    <row r="363" spans="1:19" x14ac:dyDescent="0.2">
      <c r="A363" s="1">
        <v>42606</v>
      </c>
      <c r="B363" s="2">
        <v>23.23</v>
      </c>
      <c r="C363" s="2">
        <v>32.439999</v>
      </c>
      <c r="D363" s="2">
        <v>40.810001</v>
      </c>
      <c r="E363" s="11">
        <v>362</v>
      </c>
      <c r="F363" s="2">
        <f t="shared" si="39"/>
        <v>25.809999000000001</v>
      </c>
      <c r="G363">
        <f t="shared" si="40"/>
        <v>31.102740441823073</v>
      </c>
      <c r="H363">
        <f t="shared" si="37"/>
        <v>50.630552545195954</v>
      </c>
      <c r="I363">
        <f t="shared" si="35"/>
        <v>99865666.104196459</v>
      </c>
      <c r="J363">
        <f t="shared" si="36"/>
        <v>134333.89580354095</v>
      </c>
      <c r="K363" s="2">
        <v>90426.057784721255</v>
      </c>
      <c r="R363">
        <f t="shared" si="41"/>
        <v>2.0558667330352888E-4</v>
      </c>
      <c r="S363">
        <f t="shared" si="38"/>
        <v>3.4418794204151837E-2</v>
      </c>
    </row>
    <row r="364" spans="1:19" x14ac:dyDescent="0.2">
      <c r="A364" s="1">
        <v>42607</v>
      </c>
      <c r="B364" s="2">
        <v>23.23</v>
      </c>
      <c r="C364" s="2">
        <v>32.369999</v>
      </c>
      <c r="D364" s="2">
        <v>40.729999999999997</v>
      </c>
      <c r="E364" s="11">
        <v>363</v>
      </c>
      <c r="F364">
        <f t="shared" si="39"/>
        <v>25.821109632371929</v>
      </c>
      <c r="G364">
        <f t="shared" si="40"/>
        <v>31.102594993283748</v>
      </c>
      <c r="H364">
        <f t="shared" si="37"/>
        <v>50.867007120058929</v>
      </c>
      <c r="I364">
        <f t="shared" si="35"/>
        <v>100020400.71705829</v>
      </c>
      <c r="J364">
        <f t="shared" si="36"/>
        <v>-20400.717058286071</v>
      </c>
      <c r="K364" s="2">
        <v>89431.23632016778</v>
      </c>
      <c r="R364">
        <f t="shared" si="41"/>
        <v>2.0661977216435062E-4</v>
      </c>
      <c r="S364">
        <f t="shared" si="38"/>
        <v>3.4625413976316188E-2</v>
      </c>
    </row>
    <row r="365" spans="1:19" x14ac:dyDescent="0.2">
      <c r="A365" s="1">
        <v>42608</v>
      </c>
      <c r="B365" s="2">
        <v>23.24</v>
      </c>
      <c r="C365" s="2">
        <v>32.299999</v>
      </c>
      <c r="D365" s="2">
        <v>40.840000000000003</v>
      </c>
      <c r="E365" s="11">
        <v>364</v>
      </c>
      <c r="F365" s="2">
        <f t="shared" si="39"/>
        <v>25.909951663941481</v>
      </c>
      <c r="G365">
        <f t="shared" si="40"/>
        <v>31.295452981283375</v>
      </c>
      <c r="H365">
        <f t="shared" si="37"/>
        <v>51.015697845249747</v>
      </c>
      <c r="I365">
        <f t="shared" si="35"/>
        <v>100445362.13752773</v>
      </c>
      <c r="J365">
        <f t="shared" si="36"/>
        <v>-445362.13752773404</v>
      </c>
      <c r="K365" s="2">
        <v>88707.051577955484</v>
      </c>
      <c r="R365">
        <f t="shared" si="41"/>
        <v>2.0765806247673429E-4</v>
      </c>
      <c r="S365">
        <f t="shared" si="38"/>
        <v>3.483307203879292E-2</v>
      </c>
    </row>
    <row r="366" spans="1:19" x14ac:dyDescent="0.2">
      <c r="A366" s="1">
        <v>42611</v>
      </c>
      <c r="B366" s="2">
        <v>23.33</v>
      </c>
      <c r="C366" s="2">
        <v>32.43</v>
      </c>
      <c r="D366" s="2">
        <v>41.07</v>
      </c>
      <c r="E366" s="11">
        <v>365</v>
      </c>
      <c r="F366">
        <f t="shared" si="39"/>
        <v>25.821062008572657</v>
      </c>
      <c r="G366">
        <f t="shared" si="40"/>
        <v>31.208446844588348</v>
      </c>
      <c r="H366">
        <f t="shared" si="37"/>
        <v>50.927633308984653</v>
      </c>
      <c r="I366">
        <f t="shared" si="35"/>
        <v>100175046.75720756</v>
      </c>
      <c r="J366">
        <f t="shared" si="36"/>
        <v>-175046.75720755756</v>
      </c>
      <c r="K366" s="2">
        <v>88585.334297940135</v>
      </c>
      <c r="R366">
        <f t="shared" si="41"/>
        <v>2.087015703283761E-4</v>
      </c>
      <c r="S366">
        <f t="shared" si="38"/>
        <v>3.5041773609121293E-2</v>
      </c>
    </row>
    <row r="367" spans="1:19" x14ac:dyDescent="0.2">
      <c r="A367" s="1">
        <v>42612</v>
      </c>
      <c r="B367" s="2">
        <v>23.34</v>
      </c>
      <c r="C367" s="2">
        <v>32.470001000000003</v>
      </c>
      <c r="D367" s="2">
        <v>41.23</v>
      </c>
      <c r="E367" s="11">
        <v>366</v>
      </c>
      <c r="F367" s="2">
        <f t="shared" si="39"/>
        <v>25.644126076263884</v>
      </c>
      <c r="G367">
        <f t="shared" si="40"/>
        <v>31.189200220227892</v>
      </c>
      <c r="H367">
        <f t="shared" si="37"/>
        <v>50.668479262672818</v>
      </c>
      <c r="I367">
        <f t="shared" si="35"/>
        <v>99760243.929972291</v>
      </c>
      <c r="J367">
        <f t="shared" si="36"/>
        <v>239756.07002770901</v>
      </c>
      <c r="K367" s="2">
        <v>87486.861310064793</v>
      </c>
      <c r="R367">
        <f t="shared" si="41"/>
        <v>2.0975032193806649E-4</v>
      </c>
      <c r="S367">
        <f t="shared" si="38"/>
        <v>3.5251523931059361E-2</v>
      </c>
    </row>
    <row r="368" spans="1:19" x14ac:dyDescent="0.2">
      <c r="A368" s="1">
        <v>42613</v>
      </c>
      <c r="B368" s="2">
        <v>23.190000999999999</v>
      </c>
      <c r="C368" s="2">
        <v>32.490001999999997</v>
      </c>
      <c r="D368" s="2">
        <v>41.18</v>
      </c>
      <c r="E368" s="11">
        <v>367</v>
      </c>
      <c r="F368">
        <f t="shared" si="39"/>
        <v>25.976944833249469</v>
      </c>
      <c r="G368">
        <f t="shared" si="40"/>
        <v>31.179591801810297</v>
      </c>
      <c r="H368">
        <f t="shared" si="37"/>
        <v>50.7546394057795</v>
      </c>
      <c r="I368">
        <f t="shared" si="35"/>
        <v>100251730.46504113</v>
      </c>
      <c r="J368">
        <f t="shared" si="36"/>
        <v>-251730.46504113078</v>
      </c>
      <c r="K368" s="2">
        <v>84826.280311241746</v>
      </c>
      <c r="R368">
        <f t="shared" si="41"/>
        <v>2.1080434365634823E-4</v>
      </c>
      <c r="S368">
        <f t="shared" si="38"/>
        <v>3.546232827471571E-2</v>
      </c>
    </row>
    <row r="369" spans="1:19" x14ac:dyDescent="0.2">
      <c r="A369" s="1">
        <v>42614</v>
      </c>
      <c r="B369" s="2">
        <v>23.34</v>
      </c>
      <c r="C369" s="2">
        <v>32.5</v>
      </c>
      <c r="D369" s="2">
        <v>41.200001</v>
      </c>
      <c r="E369" s="11">
        <v>368</v>
      </c>
      <c r="F369" s="2">
        <f t="shared" si="39"/>
        <v>26.009047835475577</v>
      </c>
      <c r="G369">
        <f t="shared" si="40"/>
        <v>31.112454425538463</v>
      </c>
      <c r="H369">
        <f t="shared" si="37"/>
        <v>50.779253657299662</v>
      </c>
      <c r="I369">
        <f t="shared" si="35"/>
        <v>100234433.35867953</v>
      </c>
      <c r="J369">
        <f t="shared" si="36"/>
        <v>-234433.358679533</v>
      </c>
      <c r="K369" s="2">
        <v>84244.111843571067</v>
      </c>
      <c r="R369">
        <f t="shared" si="41"/>
        <v>2.1186366196617912E-4</v>
      </c>
      <c r="S369">
        <f t="shared" si="38"/>
        <v>3.5674191936681886E-2</v>
      </c>
    </row>
    <row r="370" spans="1:19" x14ac:dyDescent="0.2">
      <c r="A370" s="1">
        <v>42615</v>
      </c>
      <c r="B370" s="2">
        <v>23.52</v>
      </c>
      <c r="C370" s="2">
        <v>32.439999</v>
      </c>
      <c r="D370" s="2">
        <v>41.240001999999997</v>
      </c>
      <c r="E370" s="11">
        <v>369</v>
      </c>
      <c r="F370">
        <f t="shared" si="39"/>
        <v>25.831947375425127</v>
      </c>
      <c r="G370">
        <f t="shared" si="40"/>
        <v>31.218045424107441</v>
      </c>
      <c r="H370">
        <f t="shared" si="37"/>
        <v>50.299455593382376</v>
      </c>
      <c r="I370">
        <f t="shared" si="35"/>
        <v>99829103.02976042</v>
      </c>
      <c r="J370">
        <f t="shared" si="36"/>
        <v>170896.97023957968</v>
      </c>
      <c r="K370" s="2">
        <v>83282.877935394645</v>
      </c>
      <c r="R370">
        <f t="shared" si="41"/>
        <v>2.1292830348359712E-4</v>
      </c>
      <c r="S370">
        <f t="shared" si="38"/>
        <v>3.5887120240165486E-2</v>
      </c>
    </row>
    <row r="371" spans="1:19" x14ac:dyDescent="0.2">
      <c r="A371" s="1">
        <v>42619</v>
      </c>
      <c r="B371" s="2">
        <v>23.540001</v>
      </c>
      <c r="C371" s="2">
        <v>32.490001999999997</v>
      </c>
      <c r="D371" s="2">
        <v>40.889999000000003</v>
      </c>
      <c r="E371" s="11">
        <v>370</v>
      </c>
      <c r="F371" s="2">
        <f t="shared" si="39"/>
        <v>25.799034684832808</v>
      </c>
      <c r="G371">
        <f t="shared" si="40"/>
        <v>31.227559445210257</v>
      </c>
      <c r="H371">
        <f t="shared" si="37"/>
        <v>51.040161416242633</v>
      </c>
      <c r="I371">
        <f t="shared" si="35"/>
        <v>100233182.66133922</v>
      </c>
      <c r="J371">
        <f t="shared" si="36"/>
        <v>-233182.66133922338</v>
      </c>
      <c r="K371" s="2">
        <v>82818.981676250696</v>
      </c>
      <c r="R371">
        <f t="shared" si="41"/>
        <v>2.1399829495838903E-4</v>
      </c>
      <c r="S371">
        <f t="shared" si="38"/>
        <v>3.6101118535123877E-2</v>
      </c>
    </row>
    <row r="372" spans="1:19" x14ac:dyDescent="0.2">
      <c r="A372" s="1">
        <v>42620</v>
      </c>
      <c r="B372" s="2">
        <v>23.530000999999999</v>
      </c>
      <c r="C372" s="2">
        <v>32.549999</v>
      </c>
      <c r="D372" s="2">
        <v>41.139999000000003</v>
      </c>
      <c r="E372" s="11">
        <v>371</v>
      </c>
      <c r="F372">
        <f t="shared" si="39"/>
        <v>25.831934755973919</v>
      </c>
      <c r="G372">
        <f t="shared" si="40"/>
        <v>31.016783405431138</v>
      </c>
      <c r="H372">
        <f t="shared" si="37"/>
        <v>50.742334764276485</v>
      </c>
      <c r="I372">
        <f t="shared" si="35"/>
        <v>99864997.624937385</v>
      </c>
      <c r="J372">
        <f t="shared" si="36"/>
        <v>135002.37506261468</v>
      </c>
      <c r="K372" s="2">
        <v>81435.019349455833</v>
      </c>
      <c r="R372">
        <f t="shared" si="41"/>
        <v>2.1507366327476281E-4</v>
      </c>
      <c r="S372">
        <f t="shared" si="38"/>
        <v>3.6316192198398642E-2</v>
      </c>
    </row>
    <row r="373" spans="1:19" x14ac:dyDescent="0.2">
      <c r="A373" s="1">
        <v>42621</v>
      </c>
      <c r="B373" s="2">
        <v>23.549999</v>
      </c>
      <c r="C373" s="2">
        <v>32.389999000000003</v>
      </c>
      <c r="D373" s="2">
        <v>41.150002000000001</v>
      </c>
      <c r="E373" s="11">
        <v>372</v>
      </c>
      <c r="F373" s="2">
        <f t="shared" si="39"/>
        <v>25.338735797398506</v>
      </c>
      <c r="G373">
        <f t="shared" si="40"/>
        <v>31.016027508985101</v>
      </c>
      <c r="H373">
        <f t="shared" si="37"/>
        <v>50.16290519912976</v>
      </c>
      <c r="I373">
        <f t="shared" si="35"/>
        <v>98852684.719391033</v>
      </c>
      <c r="J373">
        <f t="shared" si="36"/>
        <v>1147315.2806089669</v>
      </c>
      <c r="K373" s="2">
        <v>80913.084663912654</v>
      </c>
      <c r="R373">
        <f t="shared" si="41"/>
        <v>2.16154435452023E-4</v>
      </c>
      <c r="S373">
        <f t="shared" si="38"/>
        <v>3.6532346633850667E-2</v>
      </c>
    </row>
    <row r="374" spans="1:19" x14ac:dyDescent="0.2">
      <c r="A374" s="1">
        <v>42622</v>
      </c>
      <c r="B374" s="2">
        <v>23.120000999999998</v>
      </c>
      <c r="C374" s="2">
        <v>32.229999999999997</v>
      </c>
      <c r="D374" s="2">
        <v>40.689999</v>
      </c>
      <c r="E374" s="11">
        <v>373</v>
      </c>
      <c r="F374">
        <f t="shared" si="39"/>
        <v>25.921631706244352</v>
      </c>
      <c r="G374">
        <f t="shared" si="40"/>
        <v>31.140987625504192</v>
      </c>
      <c r="H374">
        <f t="shared" si="37"/>
        <v>51.191297663339824</v>
      </c>
      <c r="I374">
        <f t="shared" si="35"/>
        <v>100391599.57122335</v>
      </c>
      <c r="J374">
        <f t="shared" si="36"/>
        <v>-391599.57122334838</v>
      </c>
      <c r="K374" s="2">
        <v>80171.364357978106</v>
      </c>
      <c r="R374">
        <f t="shared" si="41"/>
        <v>2.1724063864524921E-4</v>
      </c>
      <c r="S374">
        <f t="shared" si="38"/>
        <v>3.6749587272495915E-2</v>
      </c>
    </row>
    <row r="375" spans="1:19" x14ac:dyDescent="0.2">
      <c r="A375" s="1">
        <v>42625</v>
      </c>
      <c r="B375" s="2">
        <v>23.219999000000001</v>
      </c>
      <c r="C375" s="2">
        <v>32.200001</v>
      </c>
      <c r="D375" s="2">
        <v>41.060001</v>
      </c>
      <c r="E375" s="11">
        <v>374</v>
      </c>
      <c r="F375" s="2">
        <f t="shared" si="39"/>
        <v>25.387614235470032</v>
      </c>
      <c r="G375">
        <f t="shared" si="40"/>
        <v>31.015118017232361</v>
      </c>
      <c r="H375">
        <f t="shared" si="37"/>
        <v>50.29756938559256</v>
      </c>
      <c r="I375">
        <f t="shared" si="35"/>
        <v>98997581.573408693</v>
      </c>
      <c r="J375">
        <f t="shared" si="36"/>
        <v>1002418.4265913069</v>
      </c>
      <c r="K375" s="2">
        <v>79765.851251110435</v>
      </c>
      <c r="R375">
        <f t="shared" si="41"/>
        <v>2.183323001459791E-4</v>
      </c>
      <c r="S375">
        <f t="shared" si="38"/>
        <v>3.6967919572641894E-2</v>
      </c>
    </row>
    <row r="376" spans="1:19" x14ac:dyDescent="0.2">
      <c r="A376" s="1">
        <v>42626</v>
      </c>
      <c r="B376" s="2">
        <v>22.84</v>
      </c>
      <c r="C376" s="2">
        <v>32.040000999999997</v>
      </c>
      <c r="D376" s="2">
        <v>40.709999000000003</v>
      </c>
      <c r="E376" s="11">
        <v>375</v>
      </c>
      <c r="F376">
        <f t="shared" si="39"/>
        <v>25.651795232486823</v>
      </c>
      <c r="G376">
        <f t="shared" si="40"/>
        <v>31.17</v>
      </c>
      <c r="H376">
        <f t="shared" si="37"/>
        <v>50.817229184161839</v>
      </c>
      <c r="I376">
        <f t="shared" si="35"/>
        <v>99837050.009042829</v>
      </c>
      <c r="J376">
        <f t="shared" si="36"/>
        <v>162949.99095717072</v>
      </c>
      <c r="K376" s="2">
        <v>79758.092431291938</v>
      </c>
      <c r="R376">
        <f t="shared" si="41"/>
        <v>2.1942944738289361E-4</v>
      </c>
      <c r="S376">
        <f t="shared" si="38"/>
        <v>3.7187349020024789E-2</v>
      </c>
    </row>
    <row r="377" spans="1:19" x14ac:dyDescent="0.2">
      <c r="A377" s="1">
        <v>42627</v>
      </c>
      <c r="B377" s="2">
        <v>22.700001</v>
      </c>
      <c r="C377" s="2">
        <v>32.040000999999997</v>
      </c>
      <c r="D377" s="2">
        <v>40.779998999999997</v>
      </c>
      <c r="E377" s="11">
        <v>376</v>
      </c>
      <c r="F377" s="2">
        <f t="shared" si="39"/>
        <v>26.060138811447633</v>
      </c>
      <c r="G377">
        <f t="shared" si="40"/>
        <v>31.140811689113249</v>
      </c>
      <c r="H377">
        <f t="shared" si="37"/>
        <v>51.090758977213319</v>
      </c>
      <c r="I377">
        <f t="shared" si="35"/>
        <v>100519771.29332656</v>
      </c>
      <c r="J377">
        <f t="shared" si="36"/>
        <v>-519771.29332655668</v>
      </c>
      <c r="K377" s="2">
        <v>78715.446145996451</v>
      </c>
      <c r="R377">
        <f t="shared" si="41"/>
        <v>2.2053210792250612E-4</v>
      </c>
      <c r="S377">
        <f t="shared" si="38"/>
        <v>3.7407881127947296E-2</v>
      </c>
    </row>
    <row r="378" spans="1:19" x14ac:dyDescent="0.2">
      <c r="A378" s="1">
        <v>42628</v>
      </c>
      <c r="B378" s="2">
        <v>22.92</v>
      </c>
      <c r="C378" s="2">
        <v>32.009998000000003</v>
      </c>
      <c r="D378" s="2">
        <v>41.07</v>
      </c>
      <c r="E378" s="11">
        <v>377</v>
      </c>
      <c r="F378">
        <f t="shared" si="39"/>
        <v>25.697389929319375</v>
      </c>
      <c r="G378">
        <f t="shared" si="40"/>
        <v>31.179739530130554</v>
      </c>
      <c r="H378">
        <f t="shared" si="37"/>
        <v>50.470607517165803</v>
      </c>
      <c r="I378">
        <f t="shared" si="35"/>
        <v>99704835.300094008</v>
      </c>
      <c r="J378">
        <f t="shared" si="36"/>
        <v>295164.69990599155</v>
      </c>
      <c r="K378" s="2">
        <v>77019.639632791281</v>
      </c>
      <c r="R378">
        <f t="shared" si="41"/>
        <v>2.2164030946985539E-4</v>
      </c>
      <c r="S378">
        <f t="shared" si="38"/>
        <v>3.762952143741715E-2</v>
      </c>
    </row>
    <row r="379" spans="1:19" x14ac:dyDescent="0.2">
      <c r="A379" s="1">
        <v>42629</v>
      </c>
      <c r="B379" s="2">
        <v>22.82</v>
      </c>
      <c r="C379" s="2">
        <v>32.020000000000003</v>
      </c>
      <c r="D379" s="2">
        <v>40.860000999999997</v>
      </c>
      <c r="E379" s="11">
        <v>378</v>
      </c>
      <c r="F379" s="2">
        <f t="shared" si="39"/>
        <v>25.911791283523225</v>
      </c>
      <c r="G379">
        <f t="shared" si="40"/>
        <v>31.208939137101812</v>
      </c>
      <c r="H379">
        <f t="shared" si="37"/>
        <v>50.928647799103089</v>
      </c>
      <c r="I379">
        <f t="shared" si="35"/>
        <v>100299234.14161888</v>
      </c>
      <c r="J379">
        <f t="shared" si="36"/>
        <v>-299234.14161887765</v>
      </c>
      <c r="K379" s="2">
        <v>76603.935834765434</v>
      </c>
      <c r="R379">
        <f t="shared" si="41"/>
        <v>2.227540798692014E-4</v>
      </c>
      <c r="S379">
        <f t="shared" si="38"/>
        <v>3.785227551728635E-2</v>
      </c>
    </row>
    <row r="380" spans="1:19" x14ac:dyDescent="0.2">
      <c r="A380" s="1">
        <v>42632</v>
      </c>
      <c r="B380" s="2">
        <v>22.91</v>
      </c>
      <c r="C380" s="2">
        <v>32.060001</v>
      </c>
      <c r="D380" s="2">
        <v>41.02</v>
      </c>
      <c r="E380" s="11">
        <v>379</v>
      </c>
      <c r="F380">
        <f t="shared" si="39"/>
        <v>25.866326985159365</v>
      </c>
      <c r="G380">
        <f t="shared" si="40"/>
        <v>31.247777217162287</v>
      </c>
      <c r="H380">
        <f t="shared" si="37"/>
        <v>50.890775267186733</v>
      </c>
      <c r="I380">
        <f t="shared" si="35"/>
        <v>100258795.42399059</v>
      </c>
      <c r="J380">
        <f t="shared" si="36"/>
        <v>-258795.42399059236</v>
      </c>
      <c r="K380" s="2">
        <v>75653.392888695002</v>
      </c>
      <c r="R380">
        <f t="shared" si="41"/>
        <v>2.2387344710472504E-4</v>
      </c>
      <c r="S380">
        <f t="shared" si="38"/>
        <v>3.8076148964391078E-2</v>
      </c>
    </row>
    <row r="381" spans="1:19" x14ac:dyDescent="0.2">
      <c r="A381" s="1">
        <v>42633</v>
      </c>
      <c r="B381" s="2">
        <v>22.959999</v>
      </c>
      <c r="C381" s="2">
        <v>32.139999000000003</v>
      </c>
      <c r="D381" s="2">
        <v>41.150002000000001</v>
      </c>
      <c r="E381" s="11">
        <v>380</v>
      </c>
      <c r="F381" s="2">
        <f t="shared" si="39"/>
        <v>26.135997512456342</v>
      </c>
      <c r="G381">
        <f t="shared" si="40"/>
        <v>31.199093617271114</v>
      </c>
      <c r="H381">
        <f t="shared" si="37"/>
        <v>50.951905214002174</v>
      </c>
      <c r="I381">
        <f t="shared" si="35"/>
        <v>100605970.40815431</v>
      </c>
      <c r="J381">
        <f t="shared" si="36"/>
        <v>-605970.4081543088</v>
      </c>
      <c r="K381" s="2">
        <v>75557.653658390045</v>
      </c>
      <c r="R381">
        <f t="shared" si="41"/>
        <v>2.2499843930123118E-4</v>
      </c>
      <c r="S381">
        <f t="shared" si="38"/>
        <v>3.8301147403692309E-2</v>
      </c>
    </row>
    <row r="382" spans="1:19" x14ac:dyDescent="0.2">
      <c r="A382" s="1">
        <v>42634</v>
      </c>
      <c r="B382" s="2">
        <v>23.25</v>
      </c>
      <c r="C382" s="2">
        <v>32.169998</v>
      </c>
      <c r="D382" s="2">
        <v>41.330002</v>
      </c>
      <c r="E382" s="11">
        <v>381</v>
      </c>
      <c r="F382">
        <f t="shared" si="39"/>
        <v>25.943213008172002</v>
      </c>
      <c r="G382">
        <f t="shared" si="40"/>
        <v>31.276581640757328</v>
      </c>
      <c r="H382">
        <f t="shared" si="37"/>
        <v>50.963210696191112</v>
      </c>
      <c r="I382">
        <f t="shared" si="35"/>
        <v>100438237.36904332</v>
      </c>
      <c r="J382">
        <f t="shared" si="36"/>
        <v>-438237.36904332042</v>
      </c>
      <c r="K382" s="2">
        <v>74853.602964788675</v>
      </c>
      <c r="R382">
        <f t="shared" si="41"/>
        <v>2.2612908472485546E-4</v>
      </c>
      <c r="S382">
        <f t="shared" si="38"/>
        <v>3.8527276488417167E-2</v>
      </c>
    </row>
    <row r="383" spans="1:19" x14ac:dyDescent="0.2">
      <c r="A383" s="1">
        <v>42635</v>
      </c>
      <c r="B383" s="2">
        <v>23.370000999999998</v>
      </c>
      <c r="C383" s="2">
        <v>32.279998999999997</v>
      </c>
      <c r="D383" s="2">
        <v>41.52</v>
      </c>
      <c r="E383" s="11">
        <v>382</v>
      </c>
      <c r="F383" s="2">
        <f t="shared" si="39"/>
        <v>25.644335700713111</v>
      </c>
      <c r="G383">
        <f t="shared" si="40"/>
        <v>31.305184912180454</v>
      </c>
      <c r="H383">
        <f t="shared" si="37"/>
        <v>50.815527456647402</v>
      </c>
      <c r="I383">
        <f t="shared" si="35"/>
        <v>99977723.764320403</v>
      </c>
      <c r="J383">
        <f t="shared" si="36"/>
        <v>22276.235679596663</v>
      </c>
      <c r="K383" s="2">
        <v>74817.199797123671</v>
      </c>
      <c r="R383">
        <f t="shared" si="41"/>
        <v>2.2726541178377433E-4</v>
      </c>
      <c r="S383">
        <f t="shared" si="38"/>
        <v>3.8754541900200938E-2</v>
      </c>
    </row>
    <row r="384" spans="1:19" x14ac:dyDescent="0.2">
      <c r="A384" s="1">
        <v>42636</v>
      </c>
      <c r="B384" s="2">
        <v>23.219999000000001</v>
      </c>
      <c r="C384" s="2">
        <v>32.419998</v>
      </c>
      <c r="D384" s="2">
        <v>41.59</v>
      </c>
      <c r="E384" s="11">
        <v>383</v>
      </c>
      <c r="F384">
        <f t="shared" si="39"/>
        <v>25.698847045169941</v>
      </c>
      <c r="G384">
        <f t="shared" si="40"/>
        <v>31.256529925140654</v>
      </c>
      <c r="H384">
        <f t="shared" si="37"/>
        <v>50.498247209906225</v>
      </c>
      <c r="I384">
        <f t="shared" si="35"/>
        <v>99809382.398846954</v>
      </c>
      <c r="J384">
        <f t="shared" si="36"/>
        <v>190617.60115304589</v>
      </c>
      <c r="K384" s="2">
        <v>74123.942537471652</v>
      </c>
      <c r="R384">
        <f t="shared" si="41"/>
        <v>2.2840744902891886E-4</v>
      </c>
      <c r="S384">
        <f t="shared" si="38"/>
        <v>3.8982949349229856E-2</v>
      </c>
    </row>
    <row r="385" spans="1:19" x14ac:dyDescent="0.2">
      <c r="A385" s="1">
        <v>42639</v>
      </c>
      <c r="B385" s="2">
        <v>23.120000999999998</v>
      </c>
      <c r="C385" s="2">
        <v>32.509998000000003</v>
      </c>
      <c r="D385" s="2">
        <v>41.400002000000001</v>
      </c>
      <c r="E385" s="11">
        <v>384</v>
      </c>
      <c r="F385" s="2">
        <f t="shared" si="39"/>
        <v>25.69836294470749</v>
      </c>
      <c r="G385">
        <f t="shared" si="40"/>
        <v>31.189176598226794</v>
      </c>
      <c r="H385">
        <f t="shared" si="37"/>
        <v>50.877041020432799</v>
      </c>
      <c r="I385">
        <f t="shared" si="35"/>
        <v>99957102.392199591</v>
      </c>
      <c r="J385">
        <f t="shared" si="36"/>
        <v>42897.607800409198</v>
      </c>
      <c r="K385" s="2">
        <v>74009.77588737011</v>
      </c>
      <c r="R385">
        <f t="shared" si="41"/>
        <v>2.2955522515469233E-4</v>
      </c>
      <c r="S385">
        <f t="shared" si="38"/>
        <v>3.9212504574384549E-2</v>
      </c>
    </row>
    <row r="386" spans="1:19" x14ac:dyDescent="0.2">
      <c r="A386" s="1">
        <v>42640</v>
      </c>
      <c r="B386" s="2">
        <v>23.02</v>
      </c>
      <c r="C386" s="2">
        <v>32.529998999999997</v>
      </c>
      <c r="D386" s="2">
        <v>41.52</v>
      </c>
      <c r="E386" s="11">
        <v>385</v>
      </c>
      <c r="F386">
        <f t="shared" si="39"/>
        <v>26.135145563857563</v>
      </c>
      <c r="G386">
        <f t="shared" si="40"/>
        <v>31.160419033520419</v>
      </c>
      <c r="H386">
        <f t="shared" si="37"/>
        <v>50.693347819364149</v>
      </c>
      <c r="I386">
        <f t="shared" si="35"/>
        <v>100408486.33889684</v>
      </c>
      <c r="J386">
        <f t="shared" si="36"/>
        <v>-408486.33889684081</v>
      </c>
      <c r="K386" s="2">
        <v>71582.115539759398</v>
      </c>
      <c r="R386">
        <f t="shared" si="41"/>
        <v>2.3070876899969082E-4</v>
      </c>
      <c r="S386">
        <f t="shared" si="38"/>
        <v>3.9443213343384242E-2</v>
      </c>
    </row>
    <row r="387" spans="1:19" x14ac:dyDescent="0.2">
      <c r="A387" s="1">
        <v>42641</v>
      </c>
      <c r="B387" s="2">
        <v>23.309999000000001</v>
      </c>
      <c r="C387" s="2">
        <v>32.520000000000003</v>
      </c>
      <c r="D387" s="2">
        <v>41.490001999999997</v>
      </c>
      <c r="E387" s="11">
        <v>386</v>
      </c>
      <c r="F387" s="2">
        <f t="shared" si="39"/>
        <v>25.854290111724161</v>
      </c>
      <c r="G387">
        <f t="shared" si="40"/>
        <v>31.217924354243539</v>
      </c>
      <c r="H387">
        <f t="shared" si="37"/>
        <v>50.412094460732973</v>
      </c>
      <c r="I387">
        <f t="shared" ref="I387:I450" si="42">$M$3*F387/$B$1002+$N$3*G387/$C$1002+$O$3*H387/$D$1002</f>
        <v>99925876.057462528</v>
      </c>
      <c r="J387">
        <f t="shared" ref="J387:J450" si="43">100000000-I387</f>
        <v>74123.942537471652</v>
      </c>
      <c r="K387" s="2">
        <v>71384.797842085361</v>
      </c>
      <c r="R387">
        <f t="shared" si="41"/>
        <v>2.31868109547428E-4</v>
      </c>
      <c r="S387">
        <f t="shared" si="38"/>
        <v>3.9675081452931672E-2</v>
      </c>
    </row>
    <row r="388" spans="1:19" x14ac:dyDescent="0.2">
      <c r="A388" s="1">
        <v>42642</v>
      </c>
      <c r="B388" s="2">
        <v>23.35</v>
      </c>
      <c r="C388" s="2">
        <v>32.57</v>
      </c>
      <c r="D388" s="2">
        <v>41.23</v>
      </c>
      <c r="E388" s="11">
        <v>387</v>
      </c>
      <c r="F388">
        <f t="shared" si="39"/>
        <v>25.787891934475372</v>
      </c>
      <c r="G388">
        <f t="shared" si="40"/>
        <v>31.064727320540378</v>
      </c>
      <c r="H388">
        <f t="shared" si="37"/>
        <v>51.000692474654379</v>
      </c>
      <c r="I388">
        <f t="shared" si="42"/>
        <v>100011891.74078068</v>
      </c>
      <c r="J388">
        <f t="shared" si="43"/>
        <v>-11891.740780681372</v>
      </c>
      <c r="K388" s="2">
        <v>70902.325601741672</v>
      </c>
      <c r="R388">
        <f t="shared" si="41"/>
        <v>2.3303327592706326E-4</v>
      </c>
      <c r="S388">
        <f t="shared" si="38"/>
        <v>3.9908114728858739E-2</v>
      </c>
    </row>
    <row r="389" spans="1:19" x14ac:dyDescent="0.2">
      <c r="A389" s="1">
        <v>42643</v>
      </c>
      <c r="B389" s="2">
        <v>23.33</v>
      </c>
      <c r="C389" s="2">
        <v>32.459999000000003</v>
      </c>
      <c r="D389" s="2">
        <v>41.450001</v>
      </c>
      <c r="E389" s="11">
        <v>388</v>
      </c>
      <c r="F389" s="2">
        <f t="shared" si="39"/>
        <v>25.732557939991434</v>
      </c>
      <c r="G389">
        <f t="shared" si="40"/>
        <v>31.179604508613817</v>
      </c>
      <c r="H389">
        <f t="shared" ref="H389:H452" si="44">$D$1002*D390/D389</f>
        <v>50.509699625821483</v>
      </c>
      <c r="I389">
        <f t="shared" si="42"/>
        <v>99775491.492907152</v>
      </c>
      <c r="J389">
        <f t="shared" si="43"/>
        <v>224508.50709284842</v>
      </c>
      <c r="K389" s="2">
        <v>69997.932536736131</v>
      </c>
      <c r="R389">
        <f t="shared" si="41"/>
        <v>2.3420429741413394E-4</v>
      </c>
      <c r="S389">
        <f t="shared" si="38"/>
        <v>4.0142319026272875E-2</v>
      </c>
    </row>
    <row r="390" spans="1:19" x14ac:dyDescent="0.2">
      <c r="A390" s="1">
        <v>42646</v>
      </c>
      <c r="B390" s="2">
        <v>23.26</v>
      </c>
      <c r="C390" s="2">
        <v>32.470001000000003</v>
      </c>
      <c r="D390" s="2">
        <v>41.27</v>
      </c>
      <c r="E390" s="11">
        <v>389</v>
      </c>
      <c r="F390">
        <f t="shared" si="39"/>
        <v>25.499302537403267</v>
      </c>
      <c r="G390">
        <f t="shared" si="40"/>
        <v>31.04520384831525</v>
      </c>
      <c r="H390">
        <f t="shared" si="44"/>
        <v>50.779170117034155</v>
      </c>
      <c r="I390">
        <f t="shared" si="42"/>
        <v>99467622.952740639</v>
      </c>
      <c r="J390">
        <f t="shared" si="43"/>
        <v>532377.04725936055</v>
      </c>
      <c r="K390" s="2">
        <v>69631.30825214088</v>
      </c>
      <c r="R390">
        <f t="shared" si="41"/>
        <v>2.353812034312904E-4</v>
      </c>
      <c r="S390">
        <f t="shared" ref="S390:S453" si="45">S389+R390</f>
        <v>4.0377700229704168E-2</v>
      </c>
    </row>
    <row r="391" spans="1:19" x14ac:dyDescent="0.2">
      <c r="A391" s="1">
        <v>42647</v>
      </c>
      <c r="B391" s="2">
        <v>22.98</v>
      </c>
      <c r="C391" s="2">
        <v>32.340000000000003</v>
      </c>
      <c r="D391" s="2">
        <v>41.310001</v>
      </c>
      <c r="E391" s="11">
        <v>390</v>
      </c>
      <c r="F391" s="2">
        <f t="shared" si="39"/>
        <v>25.989701960400392</v>
      </c>
      <c r="G391">
        <f t="shared" si="40"/>
        <v>31.092892320964751</v>
      </c>
      <c r="H391">
        <f t="shared" si="44"/>
        <v>50.987885475965008</v>
      </c>
      <c r="I391">
        <f t="shared" si="42"/>
        <v>100309611.10793036</v>
      </c>
      <c r="J391">
        <f t="shared" si="43"/>
        <v>-309611.10793036222</v>
      </c>
      <c r="K391" s="2">
        <v>69090.804060071707</v>
      </c>
      <c r="R391">
        <f t="shared" si="41"/>
        <v>2.3656402354903559E-4</v>
      </c>
      <c r="S391">
        <f t="shared" si="45"/>
        <v>4.06142642532532E-2</v>
      </c>
    </row>
    <row r="392" spans="1:19" x14ac:dyDescent="0.2">
      <c r="A392" s="1">
        <v>42648</v>
      </c>
      <c r="B392" s="2">
        <v>23.139999</v>
      </c>
      <c r="C392" s="2">
        <v>32.259998000000003</v>
      </c>
      <c r="D392" s="2">
        <v>41.52</v>
      </c>
      <c r="E392" s="11">
        <v>391</v>
      </c>
      <c r="F392">
        <f t="shared" ref="F392:F455" si="46">$B$1002*B393/B392</f>
        <v>25.787693538361822</v>
      </c>
      <c r="G392">
        <f t="shared" ref="G392:G455" si="47">$C$1002*C393/C392</f>
        <v>31.09270496544978</v>
      </c>
      <c r="H392">
        <f t="shared" si="44"/>
        <v>50.791091040462419</v>
      </c>
      <c r="I392">
        <f t="shared" si="42"/>
        <v>99919086.915336087</v>
      </c>
      <c r="J392">
        <f t="shared" si="43"/>
        <v>80913.084663912654</v>
      </c>
      <c r="K392" s="2">
        <v>68880.56815174222</v>
      </c>
      <c r="R392">
        <f t="shared" ref="R392:R455" si="48">(0.995^(1000-E392))*(1-0.995)/(1-(0.995^1000))</f>
        <v>2.3775278748646794E-4</v>
      </c>
      <c r="S392">
        <f t="shared" si="45"/>
        <v>4.0852017040739666E-2</v>
      </c>
    </row>
    <row r="393" spans="1:19" x14ac:dyDescent="0.2">
      <c r="A393" s="1">
        <v>42649</v>
      </c>
      <c r="B393" s="2">
        <v>23.120000999999998</v>
      </c>
      <c r="C393" s="2">
        <v>32.18</v>
      </c>
      <c r="D393" s="2">
        <v>41.57</v>
      </c>
      <c r="E393" s="11">
        <v>392</v>
      </c>
      <c r="F393" s="2">
        <f t="shared" si="46"/>
        <v>25.754180414179054</v>
      </c>
      <c r="G393">
        <f t="shared" si="47"/>
        <v>31.140943515848356</v>
      </c>
      <c r="H393">
        <f t="shared" si="44"/>
        <v>50.595760146018762</v>
      </c>
      <c r="I393">
        <f t="shared" si="42"/>
        <v>99812294.768134862</v>
      </c>
      <c r="J393">
        <f t="shared" si="43"/>
        <v>187705.23186513782</v>
      </c>
      <c r="K393" s="2">
        <v>64287.905532822013</v>
      </c>
      <c r="R393">
        <f t="shared" si="48"/>
        <v>2.3894752511202801E-4</v>
      </c>
      <c r="S393">
        <f t="shared" si="45"/>
        <v>4.1090964565851693E-2</v>
      </c>
    </row>
    <row r="394" spans="1:19" x14ac:dyDescent="0.2">
      <c r="A394" s="1">
        <v>42650</v>
      </c>
      <c r="B394" s="2">
        <v>23.07</v>
      </c>
      <c r="C394" s="2">
        <v>32.150002000000001</v>
      </c>
      <c r="D394" s="2">
        <v>41.459999000000003</v>
      </c>
      <c r="E394" s="11">
        <v>393</v>
      </c>
      <c r="F394">
        <f t="shared" si="46"/>
        <v>25.787622502817555</v>
      </c>
      <c r="G394">
        <f t="shared" si="47"/>
        <v>31.111826991488215</v>
      </c>
      <c r="H394">
        <f t="shared" si="44"/>
        <v>50.313979729473701</v>
      </c>
      <c r="I394">
        <f t="shared" si="42"/>
        <v>99658314.789117232</v>
      </c>
      <c r="J394">
        <f t="shared" si="43"/>
        <v>341685.21088276803</v>
      </c>
      <c r="K394" s="2">
        <v>62520.455459997058</v>
      </c>
      <c r="R394">
        <f t="shared" si="48"/>
        <v>2.4014826644424929E-4</v>
      </c>
      <c r="S394">
        <f t="shared" si="45"/>
        <v>4.1331112832295944E-2</v>
      </c>
    </row>
    <row r="395" spans="1:19" x14ac:dyDescent="0.2">
      <c r="A395" s="1">
        <v>42654</v>
      </c>
      <c r="B395" s="2">
        <v>23.049999</v>
      </c>
      <c r="C395" s="2">
        <v>32.090000000000003</v>
      </c>
      <c r="D395" s="2">
        <v>41.119999</v>
      </c>
      <c r="E395" s="11">
        <v>394</v>
      </c>
      <c r="F395" s="2">
        <f t="shared" si="46"/>
        <v>25.93317148690549</v>
      </c>
      <c r="G395">
        <f t="shared" si="47"/>
        <v>31.150573387348082</v>
      </c>
      <c r="H395">
        <f t="shared" si="44"/>
        <v>50.767014888789276</v>
      </c>
      <c r="I395">
        <f t="shared" si="42"/>
        <v>100167105.42492023</v>
      </c>
      <c r="J395">
        <f t="shared" si="43"/>
        <v>-167105.4249202311</v>
      </c>
      <c r="K395" s="2">
        <v>62124.255981385708</v>
      </c>
      <c r="R395">
        <f t="shared" si="48"/>
        <v>2.4135504165251185E-4</v>
      </c>
      <c r="S395">
        <f t="shared" si="45"/>
        <v>4.1572467873948457E-2</v>
      </c>
    </row>
    <row r="396" spans="1:19" x14ac:dyDescent="0.2">
      <c r="A396" s="1">
        <v>42655</v>
      </c>
      <c r="B396" s="2">
        <v>23.16</v>
      </c>
      <c r="C396" s="2">
        <v>32.07</v>
      </c>
      <c r="D396" s="2">
        <v>41.150002000000001</v>
      </c>
      <c r="E396" s="11">
        <v>395</v>
      </c>
      <c r="F396">
        <f t="shared" si="46"/>
        <v>25.854576969343654</v>
      </c>
      <c r="G396">
        <f t="shared" si="47"/>
        <v>31.228317155285318</v>
      </c>
      <c r="H396">
        <f t="shared" si="44"/>
        <v>50.224549234772809</v>
      </c>
      <c r="I396">
        <f t="shared" si="42"/>
        <v>99827026.986001655</v>
      </c>
      <c r="J396">
        <f t="shared" si="43"/>
        <v>172973.01399834454</v>
      </c>
      <c r="K396" s="2">
        <v>59550.194524541497</v>
      </c>
      <c r="R396">
        <f t="shared" si="48"/>
        <v>2.4256788105780092E-4</v>
      </c>
      <c r="S396">
        <f t="shared" si="45"/>
        <v>4.1815035755006259E-2</v>
      </c>
    </row>
    <row r="397" spans="1:19" x14ac:dyDescent="0.2">
      <c r="A397" s="1">
        <v>42656</v>
      </c>
      <c r="B397" s="2">
        <v>23.200001</v>
      </c>
      <c r="C397" s="2">
        <v>32.130001</v>
      </c>
      <c r="D397" s="2">
        <v>40.740001999999997</v>
      </c>
      <c r="E397" s="11">
        <v>396</v>
      </c>
      <c r="F397" s="2">
        <f t="shared" si="46"/>
        <v>25.720999007284483</v>
      </c>
      <c r="G397">
        <f t="shared" si="47"/>
        <v>31.053582527432855</v>
      </c>
      <c r="H397">
        <f t="shared" si="44"/>
        <v>50.754899288910202</v>
      </c>
      <c r="I397">
        <f t="shared" si="42"/>
        <v>99763312.726145834</v>
      </c>
      <c r="J397">
        <f t="shared" si="43"/>
        <v>236687.27385416627</v>
      </c>
      <c r="K397" s="2">
        <v>59206.151167184114</v>
      </c>
      <c r="R397">
        <f t="shared" si="48"/>
        <v>2.437868151334682E-4</v>
      </c>
      <c r="S397">
        <f t="shared" si="45"/>
        <v>4.205882257013973E-2</v>
      </c>
    </row>
    <row r="398" spans="1:19" x14ac:dyDescent="0.2">
      <c r="A398" s="1">
        <v>42657</v>
      </c>
      <c r="B398" s="2">
        <v>23.120000999999998</v>
      </c>
      <c r="C398" s="2">
        <v>32.009998000000003</v>
      </c>
      <c r="D398" s="2">
        <v>40.759998000000003</v>
      </c>
      <c r="E398" s="11">
        <v>397</v>
      </c>
      <c r="F398">
        <f t="shared" si="46"/>
        <v>25.798835506105689</v>
      </c>
      <c r="G398">
        <f t="shared" si="47"/>
        <v>31.218690834344944</v>
      </c>
      <c r="H398">
        <f t="shared" si="44"/>
        <v>50.468634695958514</v>
      </c>
      <c r="I398">
        <f t="shared" si="42"/>
        <v>99884972.722567722</v>
      </c>
      <c r="J398">
        <f t="shared" si="43"/>
        <v>115027.2774322778</v>
      </c>
      <c r="K398" s="2">
        <v>59007.261743813753</v>
      </c>
      <c r="R398">
        <f t="shared" si="48"/>
        <v>2.4501187450599811E-4</v>
      </c>
      <c r="S398">
        <f t="shared" si="45"/>
        <v>4.2303834444645728E-2</v>
      </c>
    </row>
    <row r="399" spans="1:19" x14ac:dyDescent="0.2">
      <c r="A399" s="1">
        <v>42660</v>
      </c>
      <c r="B399" s="2">
        <v>23.110001</v>
      </c>
      <c r="C399" s="2">
        <v>32.060001</v>
      </c>
      <c r="D399" s="2">
        <v>40.549999</v>
      </c>
      <c r="E399" s="11">
        <v>398</v>
      </c>
      <c r="F399" s="2">
        <f t="shared" si="46"/>
        <v>26.100375436591239</v>
      </c>
      <c r="G399">
        <f t="shared" si="47"/>
        <v>31.208886664102103</v>
      </c>
      <c r="H399">
        <f t="shared" si="44"/>
        <v>51.105313184841265</v>
      </c>
      <c r="I399">
        <f t="shared" si="42"/>
        <v>100659381.23768921</v>
      </c>
      <c r="J399">
        <f t="shared" si="43"/>
        <v>-659381.23768921196</v>
      </c>
      <c r="K399" s="2">
        <v>57774.138419151306</v>
      </c>
      <c r="R399">
        <f t="shared" si="48"/>
        <v>2.4624308995577703E-4</v>
      </c>
      <c r="S399">
        <f t="shared" si="45"/>
        <v>4.2550077534601508E-2</v>
      </c>
    </row>
    <row r="400" spans="1:19" x14ac:dyDescent="0.2">
      <c r="A400" s="1">
        <v>42661</v>
      </c>
      <c r="B400" s="2">
        <v>23.370000999999998</v>
      </c>
      <c r="C400" s="2">
        <v>32.099997999999999</v>
      </c>
      <c r="D400" s="2">
        <v>40.849997999999999</v>
      </c>
      <c r="E400" s="11">
        <v>399</v>
      </c>
      <c r="F400">
        <f t="shared" si="46"/>
        <v>25.975658986065085</v>
      </c>
      <c r="G400">
        <f t="shared" si="47"/>
        <v>31.179713194063126</v>
      </c>
      <c r="H400">
        <f t="shared" si="44"/>
        <v>50.928697684146762</v>
      </c>
      <c r="I400">
        <f t="shared" si="42"/>
        <v>100353055.24028009</v>
      </c>
      <c r="J400">
        <f t="shared" si="43"/>
        <v>-353055.24028009176</v>
      </c>
      <c r="K400" s="2">
        <v>57730.111264139414</v>
      </c>
      <c r="R400">
        <f t="shared" si="48"/>
        <v>2.4748049241786637E-4</v>
      </c>
      <c r="S400">
        <f t="shared" si="45"/>
        <v>4.2797558027019372E-2</v>
      </c>
    </row>
    <row r="401" spans="1:19" x14ac:dyDescent="0.2">
      <c r="A401" s="1">
        <v>42662</v>
      </c>
      <c r="B401" s="2">
        <v>23.52</v>
      </c>
      <c r="C401" s="2">
        <v>32.110000999999997</v>
      </c>
      <c r="D401" s="2">
        <v>41.009998000000003</v>
      </c>
      <c r="E401" s="11">
        <v>400</v>
      </c>
      <c r="F401" s="2">
        <f t="shared" si="46"/>
        <v>25.820973736394514</v>
      </c>
      <c r="G401">
        <f t="shared" si="47"/>
        <v>31.228240623848009</v>
      </c>
      <c r="H401">
        <f t="shared" si="44"/>
        <v>51.026886175415065</v>
      </c>
      <c r="I401">
        <f t="shared" si="42"/>
        <v>100255847.76180181</v>
      </c>
      <c r="J401">
        <f t="shared" si="43"/>
        <v>-255847.76180180907</v>
      </c>
      <c r="K401" s="2">
        <v>57425.28518743813</v>
      </c>
      <c r="R401">
        <f t="shared" si="48"/>
        <v>2.4872411298278028E-4</v>
      </c>
      <c r="S401">
        <f t="shared" si="45"/>
        <v>4.3046282140002154E-2</v>
      </c>
    </row>
    <row r="402" spans="1:19" x14ac:dyDescent="0.2">
      <c r="A402" s="1">
        <v>42663</v>
      </c>
      <c r="B402" s="2">
        <v>23.530000999999999</v>
      </c>
      <c r="C402" s="2">
        <v>32.169998</v>
      </c>
      <c r="D402" s="2">
        <v>41.25</v>
      </c>
      <c r="E402" s="11">
        <v>401</v>
      </c>
      <c r="F402">
        <f t="shared" si="46"/>
        <v>25.963563551484764</v>
      </c>
      <c r="G402">
        <f t="shared" si="47"/>
        <v>31.286272730573373</v>
      </c>
      <c r="H402">
        <f t="shared" si="44"/>
        <v>51.074347861090899</v>
      </c>
      <c r="I402">
        <f t="shared" si="42"/>
        <v>100542438.62498212</v>
      </c>
      <c r="J402">
        <f t="shared" si="43"/>
        <v>-542438.62498211861</v>
      </c>
      <c r="K402" s="2">
        <v>56945.680163472891</v>
      </c>
      <c r="R402">
        <f t="shared" si="48"/>
        <v>2.4997398289726657E-4</v>
      </c>
      <c r="S402">
        <f t="shared" si="45"/>
        <v>4.3296256122899418E-2</v>
      </c>
    </row>
    <row r="403" spans="1:19" x14ac:dyDescent="0.2">
      <c r="A403" s="1">
        <v>42664</v>
      </c>
      <c r="B403" s="2">
        <v>23.67</v>
      </c>
      <c r="C403" s="2">
        <v>32.290000999999997</v>
      </c>
      <c r="D403" s="2">
        <v>41.529998999999997</v>
      </c>
      <c r="E403" s="11">
        <v>402</v>
      </c>
      <c r="F403" s="2">
        <f t="shared" si="46"/>
        <v>25.788190804816224</v>
      </c>
      <c r="G403">
        <f t="shared" si="47"/>
        <v>31.054159386987948</v>
      </c>
      <c r="H403">
        <f t="shared" si="44"/>
        <v>51.08424394616528</v>
      </c>
      <c r="I403">
        <f t="shared" si="42"/>
        <v>100049840.06838934</v>
      </c>
      <c r="J403">
        <f t="shared" si="43"/>
        <v>-49840.068389341235</v>
      </c>
      <c r="K403" s="2">
        <v>55181.064839154482</v>
      </c>
      <c r="R403">
        <f t="shared" si="48"/>
        <v>2.5123013356509206E-4</v>
      </c>
      <c r="S403">
        <f t="shared" si="45"/>
        <v>4.3547486256464513E-2</v>
      </c>
    </row>
    <row r="404" spans="1:19" x14ac:dyDescent="0.2">
      <c r="A404" s="1">
        <v>42667</v>
      </c>
      <c r="B404" s="2">
        <v>23.65</v>
      </c>
      <c r="C404" s="2">
        <v>32.169998</v>
      </c>
      <c r="D404" s="2">
        <v>41.82</v>
      </c>
      <c r="E404" s="11">
        <v>403</v>
      </c>
      <c r="F404">
        <f t="shared" si="46"/>
        <v>25.733605768287529</v>
      </c>
      <c r="G404">
        <f t="shared" si="47"/>
        <v>31.189379272886498</v>
      </c>
      <c r="H404">
        <f t="shared" si="44"/>
        <v>50.475259462697267</v>
      </c>
      <c r="I404">
        <f t="shared" si="42"/>
        <v>99767521.505412221</v>
      </c>
      <c r="J404">
        <f t="shared" si="43"/>
        <v>232478.49458777905</v>
      </c>
      <c r="K404" s="2">
        <v>55060.02016915381</v>
      </c>
      <c r="R404">
        <f t="shared" si="48"/>
        <v>2.5249259654783126E-4</v>
      </c>
      <c r="S404">
        <f t="shared" si="45"/>
        <v>4.3799978853012345E-2</v>
      </c>
    </row>
    <row r="405" spans="1:19" x14ac:dyDescent="0.2">
      <c r="A405" s="1">
        <v>42668</v>
      </c>
      <c r="B405" s="2">
        <v>23.58</v>
      </c>
      <c r="C405" s="2">
        <v>32.189999</v>
      </c>
      <c r="D405" s="2">
        <v>41.610000999999997</v>
      </c>
      <c r="E405" s="11">
        <v>404</v>
      </c>
      <c r="F405" s="2">
        <f t="shared" si="46"/>
        <v>25.711487553435116</v>
      </c>
      <c r="G405">
        <f t="shared" si="47"/>
        <v>31.121584341459599</v>
      </c>
      <c r="H405">
        <f t="shared" si="44"/>
        <v>50.70561521976412</v>
      </c>
      <c r="I405">
        <f t="shared" si="42"/>
        <v>99797627.171210006</v>
      </c>
      <c r="J405">
        <f t="shared" si="43"/>
        <v>202372.82878999412</v>
      </c>
      <c r="K405" s="2">
        <v>54992.271130234003</v>
      </c>
      <c r="R405">
        <f t="shared" si="48"/>
        <v>2.5376140356565949E-4</v>
      </c>
      <c r="S405">
        <f t="shared" si="45"/>
        <v>4.4053740256578003E-2</v>
      </c>
    </row>
    <row r="406" spans="1:19" x14ac:dyDescent="0.2">
      <c r="A406" s="1">
        <v>42669</v>
      </c>
      <c r="B406" s="2">
        <v>23.49</v>
      </c>
      <c r="C406" s="2">
        <v>32.139999000000003</v>
      </c>
      <c r="D406" s="2">
        <v>41.59</v>
      </c>
      <c r="E406" s="11">
        <v>405</v>
      </c>
      <c r="F406">
        <f t="shared" si="46"/>
        <v>25.864938368241763</v>
      </c>
      <c r="G406">
        <f t="shared" si="47"/>
        <v>31.043922486120799</v>
      </c>
      <c r="H406">
        <f t="shared" si="44"/>
        <v>50.69340828877133</v>
      </c>
      <c r="I406">
        <f t="shared" si="42"/>
        <v>99911292.948422045</v>
      </c>
      <c r="J406">
        <f t="shared" si="43"/>
        <v>88707.051577955484</v>
      </c>
      <c r="K406" s="2">
        <v>54678.279882907867</v>
      </c>
      <c r="R406">
        <f t="shared" si="48"/>
        <v>2.5503658649815027E-4</v>
      </c>
      <c r="S406">
        <f t="shared" si="45"/>
        <v>4.4308776843076152E-2</v>
      </c>
    </row>
    <row r="407" spans="1:19" x14ac:dyDescent="0.2">
      <c r="A407" s="1">
        <v>42670</v>
      </c>
      <c r="B407" s="2">
        <v>23.540001</v>
      </c>
      <c r="C407" s="2">
        <v>32.009998000000003</v>
      </c>
      <c r="D407" s="2">
        <v>41.560001</v>
      </c>
      <c r="E407" s="11">
        <v>406</v>
      </c>
      <c r="F407" s="2">
        <f t="shared" si="46"/>
        <v>25.700355848328087</v>
      </c>
      <c r="G407">
        <f t="shared" si="47"/>
        <v>31.17</v>
      </c>
      <c r="H407">
        <f t="shared" si="44"/>
        <v>50.534698049213233</v>
      </c>
      <c r="I407">
        <f t="shared" si="42"/>
        <v>99735821.96942237</v>
      </c>
      <c r="J407">
        <f t="shared" si="43"/>
        <v>264178.0305776298</v>
      </c>
      <c r="K407" s="2">
        <v>52143.117454692721</v>
      </c>
      <c r="R407">
        <f t="shared" si="48"/>
        <v>2.5631817738507566E-4</v>
      </c>
      <c r="S407">
        <f t="shared" si="45"/>
        <v>4.4565095020461229E-2</v>
      </c>
    </row>
    <row r="408" spans="1:19" x14ac:dyDescent="0.2">
      <c r="A408" s="1">
        <v>42671</v>
      </c>
      <c r="B408" s="2">
        <v>23.440000999999999</v>
      </c>
      <c r="C408" s="2">
        <v>32.009998000000003</v>
      </c>
      <c r="D408" s="2">
        <v>41.400002000000001</v>
      </c>
      <c r="E408" s="11">
        <v>407</v>
      </c>
      <c r="F408">
        <f t="shared" si="46"/>
        <v>25.821010091253797</v>
      </c>
      <c r="G408">
        <f t="shared" si="47"/>
        <v>31.228427443200715</v>
      </c>
      <c r="H408">
        <f t="shared" si="44"/>
        <v>50.889293417666977</v>
      </c>
      <c r="I408">
        <f t="shared" si="42"/>
        <v>100174739.14957419</v>
      </c>
      <c r="J408">
        <f t="shared" si="43"/>
        <v>-174739.14957419038</v>
      </c>
      <c r="K408" s="2">
        <v>51716.206667914987</v>
      </c>
      <c r="R408">
        <f t="shared" si="48"/>
        <v>2.5760620842721165E-4</v>
      </c>
      <c r="S408">
        <f t="shared" si="45"/>
        <v>4.4822701228888442E-2</v>
      </c>
    </row>
    <row r="409" spans="1:19" x14ac:dyDescent="0.2">
      <c r="A409" s="1">
        <v>42674</v>
      </c>
      <c r="B409" s="2">
        <v>23.450001</v>
      </c>
      <c r="C409" s="2">
        <v>32.07</v>
      </c>
      <c r="D409" s="2">
        <v>41.529998999999997</v>
      </c>
      <c r="E409" s="11">
        <v>408</v>
      </c>
      <c r="F409" s="2">
        <f t="shared" si="46"/>
        <v>25.798992604307312</v>
      </c>
      <c r="G409">
        <f t="shared" si="47"/>
        <v>31.179721307764268</v>
      </c>
      <c r="H409">
        <f t="shared" si="44"/>
        <v>50.339111476260818</v>
      </c>
      <c r="I409">
        <f t="shared" si="42"/>
        <v>99764832.232211187</v>
      </c>
      <c r="J409">
        <f t="shared" si="43"/>
        <v>235167.76778881252</v>
      </c>
      <c r="K409" s="2">
        <v>51546.628406643867</v>
      </c>
      <c r="R409">
        <f t="shared" si="48"/>
        <v>2.5890071198714741E-4</v>
      </c>
      <c r="S409">
        <f t="shared" si="45"/>
        <v>4.5081601940875592E-2</v>
      </c>
    </row>
    <row r="410" spans="1:19" x14ac:dyDescent="0.2">
      <c r="A410" s="1">
        <v>42675</v>
      </c>
      <c r="B410" s="2">
        <v>23.440000999999999</v>
      </c>
      <c r="C410" s="2">
        <v>32.080002</v>
      </c>
      <c r="D410" s="2">
        <v>41.209999000000003</v>
      </c>
      <c r="E410" s="11">
        <v>409</v>
      </c>
      <c r="F410">
        <f t="shared" si="46"/>
        <v>25.490676252530879</v>
      </c>
      <c r="G410">
        <f t="shared" si="47"/>
        <v>31.208862419335262</v>
      </c>
      <c r="H410">
        <f t="shared" si="44"/>
        <v>50.483796384950161</v>
      </c>
      <c r="I410">
        <f t="shared" si="42"/>
        <v>99465019.208747968</v>
      </c>
      <c r="J410">
        <f t="shared" si="43"/>
        <v>534980.79125203192</v>
      </c>
      <c r="K410" s="2">
        <v>49558.973269313574</v>
      </c>
      <c r="R410">
        <f t="shared" si="48"/>
        <v>2.6020172059009795E-4</v>
      </c>
      <c r="S410">
        <f t="shared" si="45"/>
        <v>4.5341803661465688E-2</v>
      </c>
    </row>
    <row r="411" spans="1:19" x14ac:dyDescent="0.2">
      <c r="A411" s="1">
        <v>42676</v>
      </c>
      <c r="B411" s="2">
        <v>23.15</v>
      </c>
      <c r="C411" s="2">
        <v>32.119999</v>
      </c>
      <c r="D411" s="2">
        <v>41.009998000000003</v>
      </c>
      <c r="E411" s="11">
        <v>410</v>
      </c>
      <c r="F411" s="2">
        <f t="shared" si="46"/>
        <v>25.787699829805661</v>
      </c>
      <c r="G411">
        <f t="shared" si="47"/>
        <v>31.140888267150949</v>
      </c>
      <c r="H411">
        <f t="shared" si="44"/>
        <v>50.470227998304217</v>
      </c>
      <c r="I411">
        <f t="shared" si="42"/>
        <v>99783451.73895146</v>
      </c>
      <c r="J411">
        <f t="shared" si="43"/>
        <v>216548.26104854047</v>
      </c>
      <c r="K411" s="2">
        <v>48614.632029294968</v>
      </c>
      <c r="R411">
        <f t="shared" si="48"/>
        <v>2.6150926692472152E-4</v>
      </c>
      <c r="S411">
        <f t="shared" si="45"/>
        <v>4.5603312928390406E-2</v>
      </c>
    </row>
    <row r="412" spans="1:19" x14ac:dyDescent="0.2">
      <c r="A412" s="1">
        <v>42677</v>
      </c>
      <c r="B412" s="2">
        <v>23.129999000000002</v>
      </c>
      <c r="C412" s="2">
        <v>32.090000000000003</v>
      </c>
      <c r="D412" s="2">
        <v>40.799999</v>
      </c>
      <c r="E412" s="11">
        <v>411</v>
      </c>
      <c r="F412">
        <f t="shared" si="46"/>
        <v>25.676096094513451</v>
      </c>
      <c r="G412">
        <f t="shared" si="47"/>
        <v>31.247704507946398</v>
      </c>
      <c r="H412">
        <f t="shared" si="44"/>
        <v>50.59322793782421</v>
      </c>
      <c r="I412">
        <f t="shared" si="42"/>
        <v>99824789.204924181</v>
      </c>
      <c r="J412">
        <f t="shared" si="43"/>
        <v>175210.7950758189</v>
      </c>
      <c r="K412" s="2">
        <v>48582.486163467169</v>
      </c>
      <c r="R412">
        <f t="shared" si="48"/>
        <v>2.6282338384394125E-4</v>
      </c>
      <c r="S412">
        <f t="shared" si="45"/>
        <v>4.5866136312234344E-2</v>
      </c>
    </row>
    <row r="413" spans="1:19" x14ac:dyDescent="0.2">
      <c r="A413" s="1">
        <v>42678</v>
      </c>
      <c r="B413" s="2">
        <v>23.01</v>
      </c>
      <c r="C413" s="2">
        <v>32.169998</v>
      </c>
      <c r="D413" s="2">
        <v>40.689999</v>
      </c>
      <c r="E413" s="11">
        <v>412</v>
      </c>
      <c r="F413" s="2">
        <f t="shared" si="46"/>
        <v>26.067986821382004</v>
      </c>
      <c r="G413">
        <f t="shared" si="47"/>
        <v>31.034352841116121</v>
      </c>
      <c r="H413">
        <f t="shared" si="44"/>
        <v>51.527919709705564</v>
      </c>
      <c r="I413">
        <f t="shared" si="42"/>
        <v>100669395.7799318</v>
      </c>
      <c r="J413">
        <f t="shared" si="43"/>
        <v>-669395.77993179858</v>
      </c>
      <c r="K413" s="2">
        <v>47041.629324257374</v>
      </c>
      <c r="R413">
        <f t="shared" si="48"/>
        <v>2.6414410436577005E-4</v>
      </c>
      <c r="S413">
        <f t="shared" si="45"/>
        <v>4.6130280416600111E-2</v>
      </c>
    </row>
    <row r="414" spans="1:19" x14ac:dyDescent="0.2">
      <c r="A414" s="1">
        <v>42681</v>
      </c>
      <c r="B414" s="2">
        <v>23.24</v>
      </c>
      <c r="C414" s="2">
        <v>32.029998999999997</v>
      </c>
      <c r="D414" s="2">
        <v>41.330002</v>
      </c>
      <c r="E414" s="11">
        <v>413</v>
      </c>
      <c r="F414">
        <f t="shared" si="46"/>
        <v>25.821104851549059</v>
      </c>
      <c r="G414">
        <f t="shared" si="47"/>
        <v>31.082418428111726</v>
      </c>
      <c r="H414">
        <f t="shared" si="44"/>
        <v>50.73</v>
      </c>
      <c r="I414">
        <f t="shared" si="42"/>
        <v>99916717.122064605</v>
      </c>
      <c r="J414">
        <f t="shared" si="43"/>
        <v>83282.877935394645</v>
      </c>
      <c r="K414" s="2">
        <v>45481.954547345638</v>
      </c>
      <c r="R414">
        <f t="shared" si="48"/>
        <v>2.6547146167414079E-4</v>
      </c>
      <c r="S414">
        <f t="shared" si="45"/>
        <v>4.6395751878274251E-2</v>
      </c>
    </row>
    <row r="415" spans="1:19" x14ac:dyDescent="0.2">
      <c r="A415" s="1">
        <v>42682</v>
      </c>
      <c r="B415" s="2">
        <v>23.25</v>
      </c>
      <c r="C415" s="2">
        <v>31.940000999999999</v>
      </c>
      <c r="D415" s="2">
        <v>41.330002</v>
      </c>
      <c r="E415" s="11">
        <v>414</v>
      </c>
      <c r="F415" s="2">
        <f t="shared" si="46"/>
        <v>25.976515122580647</v>
      </c>
      <c r="G415">
        <f t="shared" si="47"/>
        <v>30.974820570606745</v>
      </c>
      <c r="H415">
        <f t="shared" si="44"/>
        <v>51.319168838414285</v>
      </c>
      <c r="I415">
        <f t="shared" si="42"/>
        <v>100355058.88798097</v>
      </c>
      <c r="J415">
        <f t="shared" si="43"/>
        <v>-355058.88798096776</v>
      </c>
      <c r="K415" s="2">
        <v>45118.892778515816</v>
      </c>
      <c r="R415">
        <f t="shared" si="48"/>
        <v>2.6680548911973951E-4</v>
      </c>
      <c r="S415">
        <f t="shared" si="45"/>
        <v>4.6662557367393991E-2</v>
      </c>
    </row>
    <row r="416" spans="1:19" x14ac:dyDescent="0.2">
      <c r="A416" s="1">
        <v>42683</v>
      </c>
      <c r="B416" s="2">
        <v>23.4</v>
      </c>
      <c r="C416" s="2">
        <v>31.74</v>
      </c>
      <c r="D416" s="2">
        <v>41.810001</v>
      </c>
      <c r="E416" s="11">
        <v>415</v>
      </c>
      <c r="F416">
        <f t="shared" si="46"/>
        <v>25.798967982906028</v>
      </c>
      <c r="G416">
        <f t="shared" si="47"/>
        <v>31.042335575614374</v>
      </c>
      <c r="H416">
        <f t="shared" si="44"/>
        <v>51.106134852041741</v>
      </c>
      <c r="I416">
        <f t="shared" si="42"/>
        <v>100064123.488922</v>
      </c>
      <c r="J416">
        <f t="shared" si="43"/>
        <v>-64123.488921999931</v>
      </c>
      <c r="K416" s="2">
        <v>44740.909640416503</v>
      </c>
      <c r="R416">
        <f t="shared" si="48"/>
        <v>2.6814622022084371E-4</v>
      </c>
      <c r="S416">
        <f t="shared" si="45"/>
        <v>4.6930703587614836E-2</v>
      </c>
    </row>
    <row r="417" spans="1:19" x14ac:dyDescent="0.2">
      <c r="A417" s="1">
        <v>42684</v>
      </c>
      <c r="B417" s="2">
        <v>23.389999</v>
      </c>
      <c r="C417" s="2">
        <v>31.610001</v>
      </c>
      <c r="D417" s="2">
        <v>42.119999</v>
      </c>
      <c r="E417" s="11">
        <v>416</v>
      </c>
      <c r="F417" s="2">
        <f t="shared" si="46"/>
        <v>25.47896119662083</v>
      </c>
      <c r="G417">
        <f t="shared" si="47"/>
        <v>31.229163833307062</v>
      </c>
      <c r="H417">
        <f t="shared" si="44"/>
        <v>50.778177843736408</v>
      </c>
      <c r="I417">
        <f t="shared" si="42"/>
        <v>99646015.99130781</v>
      </c>
      <c r="J417">
        <f t="shared" si="43"/>
        <v>353984.00869219005</v>
      </c>
      <c r="K417" s="2">
        <v>44728.377397179604</v>
      </c>
      <c r="R417">
        <f t="shared" si="48"/>
        <v>2.6949368866416453E-4</v>
      </c>
      <c r="S417">
        <f t="shared" si="45"/>
        <v>4.7200197276278999E-2</v>
      </c>
    </row>
    <row r="418" spans="1:19" x14ac:dyDescent="0.2">
      <c r="A418" s="1">
        <v>42685</v>
      </c>
      <c r="B418" s="2">
        <v>23.09</v>
      </c>
      <c r="C418" s="2">
        <v>31.67</v>
      </c>
      <c r="D418" s="2">
        <v>42.16</v>
      </c>
      <c r="E418" s="11">
        <v>417</v>
      </c>
      <c r="F418">
        <f t="shared" si="46"/>
        <v>25.888244990905154</v>
      </c>
      <c r="G418">
        <f t="shared" si="47"/>
        <v>30.864895205873069</v>
      </c>
      <c r="H418">
        <f t="shared" si="44"/>
        <v>50.609673878795071</v>
      </c>
      <c r="I418">
        <f t="shared" si="42"/>
        <v>99692355.344831705</v>
      </c>
      <c r="J418">
        <f t="shared" si="43"/>
        <v>307644.65516829491</v>
      </c>
      <c r="K418" s="2">
        <v>43049.289364695549</v>
      </c>
      <c r="R418">
        <f t="shared" si="48"/>
        <v>2.7084792830569295E-4</v>
      </c>
      <c r="S418">
        <f t="shared" si="45"/>
        <v>4.7471045204584693E-2</v>
      </c>
    </row>
    <row r="419" spans="1:19" x14ac:dyDescent="0.2">
      <c r="A419" s="1">
        <v>42688</v>
      </c>
      <c r="B419" s="2">
        <v>23.16</v>
      </c>
      <c r="C419" s="2">
        <v>31.360001</v>
      </c>
      <c r="D419" s="2">
        <v>42.060001</v>
      </c>
      <c r="E419" s="11">
        <v>418</v>
      </c>
      <c r="F419" s="2">
        <f t="shared" si="46"/>
        <v>26.099748556994822</v>
      </c>
      <c r="G419">
        <f t="shared" si="47"/>
        <v>31.20975665785215</v>
      </c>
      <c r="H419">
        <f t="shared" si="44"/>
        <v>50.742060134520685</v>
      </c>
      <c r="I419">
        <f t="shared" si="42"/>
        <v>100444692.51939058</v>
      </c>
      <c r="J419">
        <f t="shared" si="43"/>
        <v>-444692.51939058304</v>
      </c>
      <c r="K419" s="2">
        <v>42897.607800409198</v>
      </c>
      <c r="R419">
        <f t="shared" si="48"/>
        <v>2.7220897317155074E-4</v>
      </c>
      <c r="S419">
        <f t="shared" si="45"/>
        <v>4.7743254177756246E-2</v>
      </c>
    </row>
    <row r="420" spans="1:19" x14ac:dyDescent="0.2">
      <c r="A420" s="1">
        <v>42689</v>
      </c>
      <c r="B420" s="2">
        <v>23.42</v>
      </c>
      <c r="C420" s="2">
        <v>31.4</v>
      </c>
      <c r="D420" s="2">
        <v>42.07</v>
      </c>
      <c r="E420" s="11">
        <v>419</v>
      </c>
      <c r="F420">
        <f t="shared" si="46"/>
        <v>25.754897627668615</v>
      </c>
      <c r="G420">
        <f t="shared" si="47"/>
        <v>31.249414012738857</v>
      </c>
      <c r="H420">
        <f t="shared" si="44"/>
        <v>50.404419996909915</v>
      </c>
      <c r="I420">
        <f t="shared" si="42"/>
        <v>99821914.047329262</v>
      </c>
      <c r="J420">
        <f t="shared" si="43"/>
        <v>178085.9526707381</v>
      </c>
      <c r="K420" s="2">
        <v>42865.95996683836</v>
      </c>
      <c r="R420">
        <f t="shared" si="48"/>
        <v>2.7357685745884496E-4</v>
      </c>
      <c r="S420">
        <f t="shared" si="45"/>
        <v>4.8016831035215091E-2</v>
      </c>
    </row>
    <row r="421" spans="1:19" x14ac:dyDescent="0.2">
      <c r="A421" s="1">
        <v>42690</v>
      </c>
      <c r="B421" s="2">
        <v>23.370000999999998</v>
      </c>
      <c r="C421" s="2">
        <v>31.48</v>
      </c>
      <c r="D421" s="2">
        <v>41.799999</v>
      </c>
      <c r="E421" s="11">
        <v>420</v>
      </c>
      <c r="F421" s="2">
        <f t="shared" si="46"/>
        <v>26.008790099752286</v>
      </c>
      <c r="G421">
        <f t="shared" si="47"/>
        <v>31.110590851334184</v>
      </c>
      <c r="H421">
        <f t="shared" si="44"/>
        <v>51.288271526992148</v>
      </c>
      <c r="I421">
        <f t="shared" si="42"/>
        <v>100533007.18240985</v>
      </c>
      <c r="J421">
        <f t="shared" si="43"/>
        <v>-533007.18240985274</v>
      </c>
      <c r="K421" s="2">
        <v>39098.406830072403</v>
      </c>
      <c r="R421">
        <f t="shared" si="48"/>
        <v>2.7495161553652762E-4</v>
      </c>
      <c r="S421">
        <f t="shared" si="45"/>
        <v>4.8291782650751618E-2</v>
      </c>
    </row>
    <row r="422" spans="1:19" x14ac:dyDescent="0.2">
      <c r="A422" s="1">
        <v>42691</v>
      </c>
      <c r="B422" s="2">
        <v>23.549999</v>
      </c>
      <c r="C422" s="2">
        <v>31.42</v>
      </c>
      <c r="D422" s="2">
        <v>42.259998000000003</v>
      </c>
      <c r="E422" s="11">
        <v>421</v>
      </c>
      <c r="F422">
        <f t="shared" si="46"/>
        <v>25.864798397655985</v>
      </c>
      <c r="G422">
        <f t="shared" si="47"/>
        <v>31.130317276575429</v>
      </c>
      <c r="H422">
        <f t="shared" si="44"/>
        <v>50.561941561615782</v>
      </c>
      <c r="I422">
        <f t="shared" si="42"/>
        <v>99930368.691747859</v>
      </c>
      <c r="J422">
        <f t="shared" si="43"/>
        <v>69631.30825214088</v>
      </c>
      <c r="K422" s="2">
        <v>38629.90402328968</v>
      </c>
      <c r="R422">
        <f t="shared" si="48"/>
        <v>2.763332819462589E-4</v>
      </c>
      <c r="S422">
        <f t="shared" si="45"/>
        <v>4.8568115932697879E-2</v>
      </c>
    </row>
    <row r="423" spans="1:19" x14ac:dyDescent="0.2">
      <c r="A423" s="1">
        <v>42692</v>
      </c>
      <c r="B423" s="2">
        <v>23.6</v>
      </c>
      <c r="C423" s="2">
        <v>31.379999000000002</v>
      </c>
      <c r="D423" s="2">
        <v>42.119999</v>
      </c>
      <c r="E423" s="11">
        <v>422</v>
      </c>
      <c r="F423" s="2">
        <f t="shared" si="46"/>
        <v>26.116218233474619</v>
      </c>
      <c r="G423">
        <f t="shared" si="47"/>
        <v>31.189867150728716</v>
      </c>
      <c r="H423">
        <f t="shared" si="44"/>
        <v>50.669780405265442</v>
      </c>
      <c r="I423">
        <f t="shared" si="42"/>
        <v>100401949.24814051</v>
      </c>
      <c r="J423">
        <f t="shared" si="43"/>
        <v>-401949.2481405139</v>
      </c>
      <c r="K423" s="2">
        <v>36597.190783515573</v>
      </c>
      <c r="R423">
        <f t="shared" si="48"/>
        <v>2.7772189140327523E-4</v>
      </c>
      <c r="S423">
        <f t="shared" si="45"/>
        <v>4.8845837824101151E-2</v>
      </c>
    </row>
    <row r="424" spans="1:19" x14ac:dyDescent="0.2">
      <c r="A424" s="1">
        <v>42695</v>
      </c>
      <c r="B424" s="2">
        <v>23.879999000000002</v>
      </c>
      <c r="C424" s="2">
        <v>31.4</v>
      </c>
      <c r="D424" s="2">
        <v>42.07</v>
      </c>
      <c r="E424" s="11">
        <v>423</v>
      </c>
      <c r="F424">
        <f t="shared" si="46"/>
        <v>25.907272869651337</v>
      </c>
      <c r="G424">
        <f t="shared" si="47"/>
        <v>31.209707999044589</v>
      </c>
      <c r="H424">
        <f t="shared" si="44"/>
        <v>51.043522734965528</v>
      </c>
      <c r="I424">
        <f t="shared" si="42"/>
        <v>100361903.35828723</v>
      </c>
      <c r="J424">
        <f t="shared" si="43"/>
        <v>-361903.35828723013</v>
      </c>
      <c r="K424" s="2">
        <v>36156.672936961055</v>
      </c>
      <c r="R424">
        <f t="shared" si="48"/>
        <v>2.7911747879726155E-4</v>
      </c>
      <c r="S424">
        <f t="shared" si="45"/>
        <v>4.9124955302898413E-2</v>
      </c>
    </row>
    <row r="425" spans="1:19" x14ac:dyDescent="0.2">
      <c r="A425" s="1">
        <v>42696</v>
      </c>
      <c r="B425" s="2">
        <v>23.969999000000001</v>
      </c>
      <c r="C425" s="2">
        <v>31.440000999999999</v>
      </c>
      <c r="D425" s="2">
        <v>42.330002</v>
      </c>
      <c r="E425" s="11">
        <v>424</v>
      </c>
      <c r="F425" s="2">
        <f t="shared" si="46"/>
        <v>25.799231373768556</v>
      </c>
      <c r="G425">
        <f t="shared" si="47"/>
        <v>31.070857790367125</v>
      </c>
      <c r="H425">
        <f t="shared" si="44"/>
        <v>50.789920839833648</v>
      </c>
      <c r="I425">
        <f t="shared" si="42"/>
        <v>99909509.299868852</v>
      </c>
      <c r="J425">
        <f t="shared" si="43"/>
        <v>90490.7001311481</v>
      </c>
      <c r="K425" s="2">
        <v>34846.572638943791</v>
      </c>
      <c r="R425">
        <f t="shared" si="48"/>
        <v>2.8052007919322774E-4</v>
      </c>
      <c r="S425">
        <f t="shared" si="45"/>
        <v>4.940547538209164E-2</v>
      </c>
    </row>
    <row r="426" spans="1:19" x14ac:dyDescent="0.2">
      <c r="A426" s="1">
        <v>42697</v>
      </c>
      <c r="B426" s="2">
        <v>23.959999</v>
      </c>
      <c r="C426" s="2">
        <v>31.34</v>
      </c>
      <c r="D426" s="2">
        <v>42.380001</v>
      </c>
      <c r="E426" s="11">
        <v>425</v>
      </c>
      <c r="F426">
        <f t="shared" si="46"/>
        <v>25.799229034191491</v>
      </c>
      <c r="G426">
        <f t="shared" si="47"/>
        <v>31.130215980536057</v>
      </c>
      <c r="H426">
        <f t="shared" si="44"/>
        <v>50.753941734451587</v>
      </c>
      <c r="I426">
        <f t="shared" si="42"/>
        <v>99954881.107221484</v>
      </c>
      <c r="J426">
        <f t="shared" si="43"/>
        <v>45118.892778515816</v>
      </c>
      <c r="K426" s="2">
        <v>33538.084591835737</v>
      </c>
      <c r="R426">
        <f t="shared" si="48"/>
        <v>2.8192972783238962E-4</v>
      </c>
      <c r="S426">
        <f t="shared" si="45"/>
        <v>4.9687405109924032E-2</v>
      </c>
    </row>
    <row r="427" spans="1:19" x14ac:dyDescent="0.2">
      <c r="A427" s="1">
        <v>42698</v>
      </c>
      <c r="B427" s="2">
        <v>23.950001</v>
      </c>
      <c r="C427" s="2">
        <v>31.299999</v>
      </c>
      <c r="D427" s="2">
        <v>42.400002000000001</v>
      </c>
      <c r="E427" s="11">
        <v>426</v>
      </c>
      <c r="F427" s="2">
        <f t="shared" si="46"/>
        <v>25.809999000000001</v>
      </c>
      <c r="G427">
        <f t="shared" si="47"/>
        <v>31.209834862934024</v>
      </c>
      <c r="H427">
        <f t="shared" si="44"/>
        <v>51.053040010233957</v>
      </c>
      <c r="I427">
        <f t="shared" si="42"/>
        <v>100235764.45079401</v>
      </c>
      <c r="J427">
        <f t="shared" si="43"/>
        <v>-235764.45079401135</v>
      </c>
      <c r="K427" s="2">
        <v>32735.168678507209</v>
      </c>
      <c r="R427">
        <f t="shared" si="48"/>
        <v>2.8334646013305489E-4</v>
      </c>
      <c r="S427">
        <f t="shared" si="45"/>
        <v>4.9970751570057086E-2</v>
      </c>
    </row>
    <row r="428" spans="1:19" x14ac:dyDescent="0.2">
      <c r="A428" s="1">
        <v>42699</v>
      </c>
      <c r="B428" s="2">
        <v>23.950001</v>
      </c>
      <c r="C428" s="2">
        <v>31.34</v>
      </c>
      <c r="D428" s="2">
        <v>42.669998</v>
      </c>
      <c r="E428" s="11">
        <v>427</v>
      </c>
      <c r="F428">
        <f t="shared" si="46"/>
        <v>25.680678517299437</v>
      </c>
      <c r="G428">
        <f t="shared" si="47"/>
        <v>31.249566049776647</v>
      </c>
      <c r="H428">
        <f t="shared" si="44"/>
        <v>50.135554225711459</v>
      </c>
      <c r="I428">
        <f t="shared" si="42"/>
        <v>99562440.841718525</v>
      </c>
      <c r="J428">
        <f t="shared" si="43"/>
        <v>437559.15828147531</v>
      </c>
      <c r="K428" s="2">
        <v>32407.789545357227</v>
      </c>
      <c r="R428">
        <f t="shared" si="48"/>
        <v>2.8477031169151255E-4</v>
      </c>
      <c r="S428">
        <f t="shared" si="45"/>
        <v>5.0255521881748595E-2</v>
      </c>
    </row>
    <row r="429" spans="1:19" x14ac:dyDescent="0.2">
      <c r="A429" s="1">
        <v>42702</v>
      </c>
      <c r="B429" s="2">
        <v>23.83</v>
      </c>
      <c r="C429" s="2">
        <v>31.42</v>
      </c>
      <c r="D429" s="2">
        <v>42.169998</v>
      </c>
      <c r="E429" s="11">
        <v>428</v>
      </c>
      <c r="F429" s="2">
        <f t="shared" si="46"/>
        <v>25.820829885018888</v>
      </c>
      <c r="G429">
        <f t="shared" si="47"/>
        <v>31.229522597071931</v>
      </c>
      <c r="H429">
        <f t="shared" si="44"/>
        <v>50.886389638197272</v>
      </c>
      <c r="I429">
        <f t="shared" si="42"/>
        <v>100174007.30226839</v>
      </c>
      <c r="J429">
        <f t="shared" si="43"/>
        <v>-174007.30226838589</v>
      </c>
      <c r="K429" s="2">
        <v>31584.953109532595</v>
      </c>
      <c r="R429">
        <f t="shared" si="48"/>
        <v>2.8620131828292712E-4</v>
      </c>
      <c r="S429">
        <f t="shared" si="45"/>
        <v>5.0541723200031523E-2</v>
      </c>
    </row>
    <row r="430" spans="1:19" x14ac:dyDescent="0.2">
      <c r="A430" s="1">
        <v>42703</v>
      </c>
      <c r="B430" s="2">
        <v>23.84</v>
      </c>
      <c r="C430" s="2">
        <v>31.48</v>
      </c>
      <c r="D430" s="2">
        <v>42.299999</v>
      </c>
      <c r="E430" s="11">
        <v>429</v>
      </c>
      <c r="F430">
        <f t="shared" si="46"/>
        <v>25.961567786073825</v>
      </c>
      <c r="G430">
        <f t="shared" si="47"/>
        <v>31.031378653113091</v>
      </c>
      <c r="H430">
        <f t="shared" si="44"/>
        <v>50.73</v>
      </c>
      <c r="I430">
        <f t="shared" si="42"/>
        <v>100049882.52901597</v>
      </c>
      <c r="J430">
        <f t="shared" si="43"/>
        <v>-49882.52901597321</v>
      </c>
      <c r="K430" s="2">
        <v>31170.139781594276</v>
      </c>
      <c r="R430">
        <f t="shared" si="48"/>
        <v>2.876395158622383E-4</v>
      </c>
      <c r="S430">
        <f t="shared" si="45"/>
        <v>5.0829362715893764E-2</v>
      </c>
    </row>
    <row r="431" spans="1:19" x14ac:dyDescent="0.2">
      <c r="A431" s="1">
        <v>42704</v>
      </c>
      <c r="B431" s="2">
        <v>23.98</v>
      </c>
      <c r="C431" s="2">
        <v>31.34</v>
      </c>
      <c r="D431" s="2">
        <v>42.299999</v>
      </c>
      <c r="E431" s="11">
        <v>430</v>
      </c>
      <c r="F431" s="2">
        <f t="shared" si="46"/>
        <v>25.713129703919979</v>
      </c>
      <c r="G431">
        <f t="shared" si="47"/>
        <v>31.000922144224635</v>
      </c>
      <c r="H431">
        <f t="shared" si="44"/>
        <v>50.034413729655171</v>
      </c>
      <c r="I431">
        <f t="shared" si="42"/>
        <v>99267439.742494687</v>
      </c>
      <c r="J431">
        <f t="shared" si="43"/>
        <v>732560.25750531256</v>
      </c>
      <c r="K431" s="2">
        <v>29553.590151354671</v>
      </c>
      <c r="R431">
        <f t="shared" si="48"/>
        <v>2.890849405650636E-4</v>
      </c>
      <c r="S431">
        <f t="shared" si="45"/>
        <v>5.1118447656458829E-2</v>
      </c>
    </row>
    <row r="432" spans="1:19" x14ac:dyDescent="0.2">
      <c r="A432" s="1">
        <v>42705</v>
      </c>
      <c r="B432" s="2">
        <v>23.889999</v>
      </c>
      <c r="C432" s="2">
        <v>31.17</v>
      </c>
      <c r="D432" s="2">
        <v>41.720001000000003</v>
      </c>
      <c r="E432" s="11">
        <v>431</v>
      </c>
      <c r="F432">
        <f t="shared" si="46"/>
        <v>25.842411131118091</v>
      </c>
      <c r="G432">
        <f t="shared" si="47"/>
        <v>31.23</v>
      </c>
      <c r="H432">
        <f t="shared" si="44"/>
        <v>50.72999999999999</v>
      </c>
      <c r="I432">
        <f t="shared" si="42"/>
        <v>100111325.38453907</v>
      </c>
      <c r="J432">
        <f t="shared" si="43"/>
        <v>-111325.38453906775</v>
      </c>
      <c r="K432" s="2">
        <v>28810.303902685642</v>
      </c>
      <c r="R432">
        <f t="shared" si="48"/>
        <v>2.9053762870860661E-4</v>
      </c>
      <c r="S432">
        <f t="shared" si="45"/>
        <v>5.1408985285167436E-2</v>
      </c>
    </row>
    <row r="433" spans="1:19" x14ac:dyDescent="0.2">
      <c r="A433" s="1">
        <v>42706</v>
      </c>
      <c r="B433" s="2">
        <v>23.92</v>
      </c>
      <c r="C433" s="2">
        <v>31.23</v>
      </c>
      <c r="D433" s="2">
        <v>41.720001000000003</v>
      </c>
      <c r="E433" s="11">
        <v>432</v>
      </c>
      <c r="F433" s="2">
        <f t="shared" si="46"/>
        <v>25.885529933528424</v>
      </c>
      <c r="G433">
        <f t="shared" si="47"/>
        <v>31.189961575408262</v>
      </c>
      <c r="H433">
        <f t="shared" si="44"/>
        <v>51.009671613622437</v>
      </c>
      <c r="I433">
        <f t="shared" si="42"/>
        <v>100290227.39335275</v>
      </c>
      <c r="J433">
        <f t="shared" si="43"/>
        <v>-290227.39335274696</v>
      </c>
      <c r="K433" s="2">
        <v>27172.452520132065</v>
      </c>
      <c r="R433">
        <f t="shared" si="48"/>
        <v>2.919976167925695E-4</v>
      </c>
      <c r="S433">
        <f t="shared" si="45"/>
        <v>5.1700982901960006E-2</v>
      </c>
    </row>
    <row r="434" spans="1:19" x14ac:dyDescent="0.2">
      <c r="A434" s="1">
        <v>42709</v>
      </c>
      <c r="B434" s="2">
        <v>23.99</v>
      </c>
      <c r="C434" s="2">
        <v>31.25</v>
      </c>
      <c r="D434" s="2">
        <v>41.950001</v>
      </c>
      <c r="E434" s="11">
        <v>433</v>
      </c>
      <c r="F434">
        <f t="shared" si="46"/>
        <v>25.86379332096703</v>
      </c>
      <c r="G434">
        <f t="shared" si="47"/>
        <v>31.140075802560006</v>
      </c>
      <c r="H434">
        <f t="shared" si="44"/>
        <v>51.032324188264013</v>
      </c>
      <c r="I434">
        <f t="shared" si="42"/>
        <v>100218131.66293941</v>
      </c>
      <c r="J434">
        <f t="shared" si="43"/>
        <v>-218131.66293941438</v>
      </c>
      <c r="K434" s="2">
        <v>22276.235679596663</v>
      </c>
      <c r="R434">
        <f t="shared" si="48"/>
        <v>2.9346494150006981E-4</v>
      </c>
      <c r="S434">
        <f t="shared" si="45"/>
        <v>5.1994447843460079E-2</v>
      </c>
    </row>
    <row r="435" spans="1:19" x14ac:dyDescent="0.2">
      <c r="A435" s="1">
        <v>42710</v>
      </c>
      <c r="B435" s="2">
        <v>24.040001</v>
      </c>
      <c r="C435" s="2">
        <v>31.219999000000001</v>
      </c>
      <c r="D435" s="2">
        <v>42.200001</v>
      </c>
      <c r="E435" s="11">
        <v>434</v>
      </c>
      <c r="F435" s="2">
        <f t="shared" si="46"/>
        <v>26.013987094676079</v>
      </c>
      <c r="G435">
        <f t="shared" si="47"/>
        <v>31.229905906467195</v>
      </c>
      <c r="H435">
        <f t="shared" si="44"/>
        <v>51.198830540312073</v>
      </c>
      <c r="I435">
        <f t="shared" si="42"/>
        <v>100621138.11442137</v>
      </c>
      <c r="J435">
        <f t="shared" si="43"/>
        <v>-621138.11442136765</v>
      </c>
      <c r="K435" s="2">
        <v>21512.208666548133</v>
      </c>
      <c r="R435">
        <f t="shared" si="48"/>
        <v>2.9493963969856265E-4</v>
      </c>
      <c r="S435">
        <f t="shared" si="45"/>
        <v>5.2289387483158645E-2</v>
      </c>
    </row>
    <row r="436" spans="1:19" x14ac:dyDescent="0.2">
      <c r="A436" s="1">
        <v>42711</v>
      </c>
      <c r="B436" s="2">
        <v>24.23</v>
      </c>
      <c r="C436" s="2">
        <v>31.280000999999999</v>
      </c>
      <c r="D436" s="2">
        <v>42.59</v>
      </c>
      <c r="E436" s="11">
        <v>435</v>
      </c>
      <c r="F436">
        <f t="shared" si="46"/>
        <v>25.905867754023937</v>
      </c>
      <c r="G436">
        <f t="shared" si="47"/>
        <v>31.080316499030804</v>
      </c>
      <c r="H436">
        <f t="shared" si="44"/>
        <v>50.741908864522181</v>
      </c>
      <c r="I436">
        <f t="shared" si="42"/>
        <v>100036343.30376539</v>
      </c>
      <c r="J436">
        <f t="shared" si="43"/>
        <v>-36343.303765386343</v>
      </c>
      <c r="K436" s="2">
        <v>21398.776938199997</v>
      </c>
      <c r="R436">
        <f t="shared" si="48"/>
        <v>2.964217484407665E-4</v>
      </c>
      <c r="S436">
        <f t="shared" si="45"/>
        <v>5.2585809231599411E-2</v>
      </c>
    </row>
    <row r="437" spans="1:19" x14ac:dyDescent="0.2">
      <c r="A437" s="1">
        <v>42712</v>
      </c>
      <c r="B437" s="2">
        <v>24.32</v>
      </c>
      <c r="C437" s="2">
        <v>31.190000999999999</v>
      </c>
      <c r="D437" s="2">
        <v>42.599997999999999</v>
      </c>
      <c r="E437" s="11">
        <v>436</v>
      </c>
      <c r="F437" s="2">
        <f t="shared" si="46"/>
        <v>25.841836992187503</v>
      </c>
      <c r="G437">
        <f t="shared" si="47"/>
        <v>31.030087778131204</v>
      </c>
      <c r="H437">
        <f t="shared" si="44"/>
        <v>50.789547019697039</v>
      </c>
      <c r="I437">
        <f t="shared" si="42"/>
        <v>99921284.553854004</v>
      </c>
      <c r="J437">
        <f t="shared" si="43"/>
        <v>78715.446145996451</v>
      </c>
      <c r="K437" s="2">
        <v>20449.688632637262</v>
      </c>
      <c r="R437">
        <f t="shared" si="48"/>
        <v>2.9791130496559443E-4</v>
      </c>
      <c r="S437">
        <f t="shared" si="45"/>
        <v>5.2883720536565003E-2</v>
      </c>
    </row>
    <row r="438" spans="1:19" x14ac:dyDescent="0.2">
      <c r="A438" s="1">
        <v>42713</v>
      </c>
      <c r="B438" s="2">
        <v>24.35</v>
      </c>
      <c r="C438" s="2">
        <v>31.049999</v>
      </c>
      <c r="D438" s="2">
        <v>42.650002000000001</v>
      </c>
      <c r="E438" s="11">
        <v>437</v>
      </c>
      <c r="F438">
        <f t="shared" si="46"/>
        <v>25.767599584394294</v>
      </c>
      <c r="G438">
        <f t="shared" si="47"/>
        <v>31.089690818669595</v>
      </c>
      <c r="H438">
        <f t="shared" si="44"/>
        <v>50.504001131582598</v>
      </c>
      <c r="I438">
        <f t="shared" si="42"/>
        <v>99718678.500155479</v>
      </c>
      <c r="J438">
        <f t="shared" si="43"/>
        <v>281321.49984452128</v>
      </c>
      <c r="K438" s="2">
        <v>18304.952973544598</v>
      </c>
      <c r="R438">
        <f t="shared" si="48"/>
        <v>2.9940834669908988E-4</v>
      </c>
      <c r="S438">
        <f t="shared" si="45"/>
        <v>5.318312888326409E-2</v>
      </c>
    </row>
    <row r="439" spans="1:19" x14ac:dyDescent="0.2">
      <c r="A439" s="1">
        <v>42716</v>
      </c>
      <c r="B439" s="2">
        <v>24.309999000000001</v>
      </c>
      <c r="C439" s="2">
        <v>30.969999000000001</v>
      </c>
      <c r="D439" s="2">
        <v>42.459999000000003</v>
      </c>
      <c r="E439" s="11">
        <v>438</v>
      </c>
      <c r="F439" s="2">
        <f t="shared" si="46"/>
        <v>25.990489572624004</v>
      </c>
      <c r="G439">
        <f t="shared" si="47"/>
        <v>31.210259322255709</v>
      </c>
      <c r="H439">
        <f t="shared" si="44"/>
        <v>51.160118962791294</v>
      </c>
      <c r="I439">
        <f t="shared" si="42"/>
        <v>100544320.61773808</v>
      </c>
      <c r="J439">
        <f t="shared" si="43"/>
        <v>-544320.617738083</v>
      </c>
      <c r="K439" s="2">
        <v>18006.775340735912</v>
      </c>
      <c r="R439">
        <f t="shared" si="48"/>
        <v>3.0091291125536671E-4</v>
      </c>
      <c r="S439">
        <f t="shared" si="45"/>
        <v>5.348404179451946E-2</v>
      </c>
    </row>
    <row r="440" spans="1:19" x14ac:dyDescent="0.2">
      <c r="A440" s="1">
        <v>42717</v>
      </c>
      <c r="B440" s="2">
        <v>24.48</v>
      </c>
      <c r="C440" s="2">
        <v>31.01</v>
      </c>
      <c r="D440" s="2">
        <v>42.82</v>
      </c>
      <c r="E440" s="11">
        <v>439</v>
      </c>
      <c r="F440">
        <f t="shared" si="46"/>
        <v>25.493699992647059</v>
      </c>
      <c r="G440">
        <f t="shared" si="47"/>
        <v>31.139845211222188</v>
      </c>
      <c r="H440">
        <f t="shared" si="44"/>
        <v>50.895860562120497</v>
      </c>
      <c r="I440">
        <f t="shared" si="42"/>
        <v>99635302.692624688</v>
      </c>
      <c r="J440">
        <f t="shared" si="43"/>
        <v>364697.30737531185</v>
      </c>
      <c r="K440" s="2">
        <v>17941.961563453078</v>
      </c>
      <c r="R440">
        <f t="shared" si="48"/>
        <v>3.0242503643755446E-4</v>
      </c>
      <c r="S440">
        <f t="shared" si="45"/>
        <v>5.3786466830957017E-2</v>
      </c>
    </row>
    <row r="441" spans="1:19" x14ac:dyDescent="0.2">
      <c r="A441" s="1">
        <v>42718</v>
      </c>
      <c r="B441" s="2">
        <v>24.18</v>
      </c>
      <c r="C441" s="2">
        <v>30.98</v>
      </c>
      <c r="D441" s="2">
        <v>42.959999000000003</v>
      </c>
      <c r="E441" s="11">
        <v>440</v>
      </c>
      <c r="F441" s="2">
        <f t="shared" si="46"/>
        <v>25.852694374276304</v>
      </c>
      <c r="G441">
        <f t="shared" si="47"/>
        <v>31.089509360877987</v>
      </c>
      <c r="H441">
        <f t="shared" si="44"/>
        <v>50.871707456510876</v>
      </c>
      <c r="I441">
        <f t="shared" si="42"/>
        <v>100051317.73138684</v>
      </c>
      <c r="J441">
        <f t="shared" si="43"/>
        <v>-51317.731386840343</v>
      </c>
      <c r="K441" s="2">
        <v>17349.008637234569</v>
      </c>
      <c r="R441">
        <f t="shared" si="48"/>
        <v>3.0394476023874826E-4</v>
      </c>
      <c r="S441">
        <f t="shared" si="45"/>
        <v>5.4090411591195764E-2</v>
      </c>
    </row>
    <row r="442" spans="1:19" x14ac:dyDescent="0.2">
      <c r="A442" s="1">
        <v>42719</v>
      </c>
      <c r="B442" s="2">
        <v>24.219999000000001</v>
      </c>
      <c r="C442" s="2">
        <v>30.9</v>
      </c>
      <c r="D442" s="2">
        <v>43.080002</v>
      </c>
      <c r="E442" s="11">
        <v>441</v>
      </c>
      <c r="F442">
        <f t="shared" si="46"/>
        <v>25.863282477014138</v>
      </c>
      <c r="G442">
        <f t="shared" si="47"/>
        <v>31.159911612621361</v>
      </c>
      <c r="H442">
        <f t="shared" si="44"/>
        <v>50.671117639920247</v>
      </c>
      <c r="I442">
        <f t="shared" si="42"/>
        <v>100026106.76077852</v>
      </c>
      <c r="J442">
        <f t="shared" si="43"/>
        <v>-26106.760778516531</v>
      </c>
      <c r="K442" s="2">
        <v>16978.137296065688</v>
      </c>
      <c r="R442">
        <f t="shared" si="48"/>
        <v>3.0547212084296307E-4</v>
      </c>
      <c r="S442">
        <f t="shared" si="45"/>
        <v>5.4395883712038726E-2</v>
      </c>
    </row>
    <row r="443" spans="1:19" x14ac:dyDescent="0.2">
      <c r="A443" s="1">
        <v>42720</v>
      </c>
      <c r="B443" s="2">
        <v>24.27</v>
      </c>
      <c r="C443" s="2">
        <v>30.889999</v>
      </c>
      <c r="D443" s="2">
        <v>43.029998999999997</v>
      </c>
      <c r="E443" s="11">
        <v>442</v>
      </c>
      <c r="F443" s="2">
        <f t="shared" si="46"/>
        <v>25.841901519983562</v>
      </c>
      <c r="G443">
        <f t="shared" si="47"/>
        <v>31.260816809997308</v>
      </c>
      <c r="H443">
        <f t="shared" si="44"/>
        <v>51.024736237386385</v>
      </c>
      <c r="I443">
        <f t="shared" si="42"/>
        <v>100319534.73750621</v>
      </c>
      <c r="J443">
        <f t="shared" si="43"/>
        <v>-319534.7375062108</v>
      </c>
      <c r="K443" s="2">
        <v>16542.091014146805</v>
      </c>
      <c r="R443">
        <f t="shared" si="48"/>
        <v>3.0700715662609353E-4</v>
      </c>
      <c r="S443">
        <f t="shared" si="45"/>
        <v>5.4702890868664818E-2</v>
      </c>
    </row>
    <row r="444" spans="1:19" x14ac:dyDescent="0.2">
      <c r="A444" s="1">
        <v>42723</v>
      </c>
      <c r="B444" s="2">
        <v>24.299999</v>
      </c>
      <c r="C444" s="2">
        <v>30.98</v>
      </c>
      <c r="D444" s="2">
        <v>43.279998999999997</v>
      </c>
      <c r="E444" s="11">
        <v>443</v>
      </c>
      <c r="F444">
        <f t="shared" si="46"/>
        <v>25.85248565895003</v>
      </c>
      <c r="G444">
        <f t="shared" si="47"/>
        <v>31.159937663976763</v>
      </c>
      <c r="H444">
        <f t="shared" si="44"/>
        <v>50.73</v>
      </c>
      <c r="I444">
        <f t="shared" si="42"/>
        <v>100046315.87030116</v>
      </c>
      <c r="J444">
        <f t="shared" si="43"/>
        <v>-46315.870301157236</v>
      </c>
      <c r="K444" s="2">
        <v>16225.355474963784</v>
      </c>
      <c r="R444">
        <f t="shared" si="48"/>
        <v>3.0854990615687792E-4</v>
      </c>
      <c r="S444">
        <f t="shared" si="45"/>
        <v>5.5011440774821695E-2</v>
      </c>
    </row>
    <row r="445" spans="1:19" x14ac:dyDescent="0.2">
      <c r="A445" s="1">
        <v>42724</v>
      </c>
      <c r="B445" s="2">
        <v>24.34</v>
      </c>
      <c r="C445" s="2">
        <v>30.969999000000001</v>
      </c>
      <c r="D445" s="2">
        <v>43.279998999999997</v>
      </c>
      <c r="E445" s="11">
        <v>444</v>
      </c>
      <c r="F445" s="2">
        <f t="shared" si="46"/>
        <v>25.831207947822477</v>
      </c>
      <c r="G445">
        <f t="shared" si="47"/>
        <v>31.17</v>
      </c>
      <c r="H445">
        <f t="shared" si="44"/>
        <v>50.765166393141548</v>
      </c>
      <c r="I445">
        <f t="shared" si="42"/>
        <v>100049556.89320633</v>
      </c>
      <c r="J445">
        <f t="shared" si="43"/>
        <v>-49556.893206328154</v>
      </c>
      <c r="K445" s="2">
        <v>14673.786254972219</v>
      </c>
      <c r="R445">
        <f t="shared" si="48"/>
        <v>3.1010040819786727E-4</v>
      </c>
      <c r="S445">
        <f t="shared" si="45"/>
        <v>5.532154118301956E-2</v>
      </c>
    </row>
    <row r="446" spans="1:19" x14ac:dyDescent="0.2">
      <c r="A446" s="1">
        <v>42725</v>
      </c>
      <c r="B446" s="2">
        <v>24.360001</v>
      </c>
      <c r="C446" s="2">
        <v>30.969999000000001</v>
      </c>
      <c r="D446" s="2">
        <v>43.310001</v>
      </c>
      <c r="E446" s="11">
        <v>445</v>
      </c>
      <c r="F446">
        <f t="shared" si="46"/>
        <v>25.852378889475414</v>
      </c>
      <c r="G446">
        <f t="shared" si="47"/>
        <v>31.159935421050545</v>
      </c>
      <c r="H446">
        <f t="shared" si="44"/>
        <v>50.964261084639553</v>
      </c>
      <c r="I446">
        <f t="shared" si="42"/>
        <v>100184702.61918008</v>
      </c>
      <c r="J446">
        <f t="shared" si="43"/>
        <v>-184702.61918008327</v>
      </c>
      <c r="K446" s="2">
        <v>14224.045778363943</v>
      </c>
      <c r="R446">
        <f t="shared" si="48"/>
        <v>3.1165870170639918E-4</v>
      </c>
      <c r="S446">
        <f t="shared" si="45"/>
        <v>5.563319988472596E-2</v>
      </c>
    </row>
    <row r="447" spans="1:19" x14ac:dyDescent="0.2">
      <c r="A447" s="1">
        <v>42726</v>
      </c>
      <c r="B447" s="2">
        <v>24.4</v>
      </c>
      <c r="C447" s="2">
        <v>30.959999</v>
      </c>
      <c r="D447" s="2">
        <v>43.509998000000003</v>
      </c>
      <c r="E447" s="11">
        <v>446</v>
      </c>
      <c r="F447" s="2">
        <f t="shared" si="46"/>
        <v>25.820576868442625</v>
      </c>
      <c r="G447">
        <f t="shared" si="47"/>
        <v>31.200204496130638</v>
      </c>
      <c r="H447">
        <f t="shared" si="44"/>
        <v>50.9515318922791</v>
      </c>
      <c r="I447">
        <f t="shared" si="42"/>
        <v>100179266.56388782</v>
      </c>
      <c r="J447">
        <f t="shared" si="43"/>
        <v>-179266.56388781965</v>
      </c>
      <c r="K447" s="2">
        <v>14195.34242901206</v>
      </c>
      <c r="R447">
        <f t="shared" si="48"/>
        <v>3.1322482583557714E-4</v>
      </c>
      <c r="S447">
        <f t="shared" si="45"/>
        <v>5.5946424710561535E-2</v>
      </c>
    </row>
    <row r="448" spans="1:19" x14ac:dyDescent="0.2">
      <c r="A448" s="1">
        <v>42727</v>
      </c>
      <c r="B448" s="2">
        <v>24.41</v>
      </c>
      <c r="C448" s="2">
        <v>30.99</v>
      </c>
      <c r="D448" s="2">
        <v>43.700001</v>
      </c>
      <c r="E448" s="11">
        <v>447</v>
      </c>
      <c r="F448">
        <f t="shared" si="46"/>
        <v>25.704262592380214</v>
      </c>
      <c r="G448">
        <f t="shared" si="47"/>
        <v>31.250464666021301</v>
      </c>
      <c r="H448">
        <f t="shared" si="44"/>
        <v>50.161171604321019</v>
      </c>
      <c r="I448">
        <f t="shared" si="42"/>
        <v>99610580.628791243</v>
      </c>
      <c r="J448">
        <f t="shared" si="43"/>
        <v>389419.37120875716</v>
      </c>
      <c r="K448" s="2">
        <v>14022.26241466403</v>
      </c>
      <c r="R448">
        <f t="shared" si="48"/>
        <v>3.1479881993525335E-4</v>
      </c>
      <c r="S448">
        <f t="shared" si="45"/>
        <v>5.6261223530496791E-2</v>
      </c>
    </row>
    <row r="449" spans="1:19" x14ac:dyDescent="0.2">
      <c r="A449" s="1">
        <v>42732</v>
      </c>
      <c r="B449" s="2">
        <v>24.309999000000001</v>
      </c>
      <c r="C449" s="2">
        <v>31.07</v>
      </c>
      <c r="D449" s="2">
        <v>43.209999000000003</v>
      </c>
      <c r="E449" s="11">
        <v>448</v>
      </c>
      <c r="F449" s="2">
        <f t="shared" si="46"/>
        <v>25.905553332190593</v>
      </c>
      <c r="G449">
        <f t="shared" si="47"/>
        <v>31.17</v>
      </c>
      <c r="H449">
        <f t="shared" si="44"/>
        <v>50.577379126067555</v>
      </c>
      <c r="I449">
        <f t="shared" si="42"/>
        <v>100039322.94689596</v>
      </c>
      <c r="J449">
        <f t="shared" si="43"/>
        <v>-39322.946895956993</v>
      </c>
      <c r="K449" s="2">
        <v>13600.848164021969</v>
      </c>
      <c r="R449">
        <f t="shared" si="48"/>
        <v>3.163807235530185E-4</v>
      </c>
      <c r="S449">
        <f t="shared" si="45"/>
        <v>5.6577604254049813E-2</v>
      </c>
    </row>
    <row r="450" spans="1:19" x14ac:dyDescent="0.2">
      <c r="A450" s="1">
        <v>42733</v>
      </c>
      <c r="B450" s="2">
        <v>24.4</v>
      </c>
      <c r="C450" s="2">
        <v>31.07</v>
      </c>
      <c r="D450" s="2">
        <v>43.080002</v>
      </c>
      <c r="E450" s="11">
        <v>449</v>
      </c>
      <c r="F450">
        <f t="shared" si="46"/>
        <v>25.609018441803322</v>
      </c>
      <c r="G450">
        <f t="shared" si="47"/>
        <v>31.220161930157712</v>
      </c>
      <c r="H450">
        <f t="shared" si="44"/>
        <v>50.306071265502723</v>
      </c>
      <c r="I450">
        <f t="shared" si="42"/>
        <v>99533086.073594928</v>
      </c>
      <c r="J450">
        <f t="shared" si="43"/>
        <v>466913.92640507221</v>
      </c>
      <c r="K450" s="2">
        <v>13464.082134261727</v>
      </c>
      <c r="R450">
        <f t="shared" si="48"/>
        <v>3.1797057643519444E-4</v>
      </c>
      <c r="S450">
        <f t="shared" si="45"/>
        <v>5.6895574830485005E-2</v>
      </c>
    </row>
    <row r="451" spans="1:19" x14ac:dyDescent="0.2">
      <c r="A451" s="1">
        <v>42734</v>
      </c>
      <c r="B451" s="2">
        <v>24.209999</v>
      </c>
      <c r="C451" s="2">
        <v>31.120000999999998</v>
      </c>
      <c r="D451" s="2">
        <v>42.720001000000003</v>
      </c>
      <c r="E451" s="11">
        <v>450</v>
      </c>
      <c r="F451" s="2">
        <f t="shared" si="46"/>
        <v>26.012556861319986</v>
      </c>
      <c r="G451">
        <f t="shared" si="47"/>
        <v>31.119918665812385</v>
      </c>
      <c r="H451">
        <f t="shared" si="44"/>
        <v>51.038748805272725</v>
      </c>
      <c r="I451">
        <f t="shared" ref="I451:I514" si="49">$M$3*F451/$B$1002+$N$3*G451/$C$1002+$O$3*H451/$D$1002</f>
        <v>100401029.84848288</v>
      </c>
      <c r="J451">
        <f t="shared" ref="J451:J514" si="50">100000000-I451</f>
        <v>-401029.84848287702</v>
      </c>
      <c r="K451" s="2">
        <v>10899.752872794867</v>
      </c>
      <c r="R451">
        <f t="shared" si="48"/>
        <v>3.1956841852783359E-4</v>
      </c>
      <c r="S451">
        <f t="shared" si="45"/>
        <v>5.7215143249012841E-2</v>
      </c>
    </row>
    <row r="452" spans="1:19" x14ac:dyDescent="0.2">
      <c r="A452" s="1">
        <v>42738</v>
      </c>
      <c r="B452" s="2">
        <v>24.4</v>
      </c>
      <c r="C452" s="2">
        <v>31.07</v>
      </c>
      <c r="D452" s="2">
        <v>42.98</v>
      </c>
      <c r="E452" s="11">
        <v>451</v>
      </c>
      <c r="F452">
        <f t="shared" si="46"/>
        <v>25.989822763524593</v>
      </c>
      <c r="G452">
        <f t="shared" si="47"/>
        <v>31.260289668490504</v>
      </c>
      <c r="H452">
        <f t="shared" si="44"/>
        <v>50.800820165891103</v>
      </c>
      <c r="I452">
        <f t="shared" si="49"/>
        <v>100387117.0728524</v>
      </c>
      <c r="J452">
        <f t="shared" si="50"/>
        <v>-387117.07285240293</v>
      </c>
      <c r="K452" s="2">
        <v>9300.0731110423803</v>
      </c>
      <c r="R452">
        <f t="shared" si="48"/>
        <v>3.2117428997772225E-4</v>
      </c>
      <c r="S452">
        <f t="shared" si="45"/>
        <v>5.7536317538990564E-2</v>
      </c>
    </row>
    <row r="453" spans="1:19" x14ac:dyDescent="0.2">
      <c r="A453" s="1">
        <v>42739</v>
      </c>
      <c r="B453" s="2">
        <v>24.57</v>
      </c>
      <c r="C453" s="2">
        <v>31.16</v>
      </c>
      <c r="D453" s="2">
        <v>43.040000999999997</v>
      </c>
      <c r="E453" s="11">
        <v>452</v>
      </c>
      <c r="F453" s="2">
        <f t="shared" si="46"/>
        <v>25.915045800976806</v>
      </c>
      <c r="G453">
        <f t="shared" si="47"/>
        <v>31.240022464698331</v>
      </c>
      <c r="H453">
        <f t="shared" ref="H453:H516" si="51">$D$1002*D454/D453</f>
        <v>50.635703964551489</v>
      </c>
      <c r="I453">
        <f t="shared" si="49"/>
        <v>100165313.1120685</v>
      </c>
      <c r="J453">
        <f t="shared" si="50"/>
        <v>-165313.1120685041</v>
      </c>
      <c r="K453" s="2">
        <v>8763.348718509078</v>
      </c>
      <c r="R453">
        <f t="shared" si="48"/>
        <v>3.2278823113338913E-4</v>
      </c>
      <c r="S453">
        <f t="shared" si="45"/>
        <v>5.7859105770123952E-2</v>
      </c>
    </row>
    <row r="454" spans="1:19" x14ac:dyDescent="0.2">
      <c r="A454" s="1">
        <v>42740</v>
      </c>
      <c r="B454" s="2">
        <v>24.67</v>
      </c>
      <c r="C454" s="2">
        <v>31.23</v>
      </c>
      <c r="D454" s="2">
        <v>42.959999000000003</v>
      </c>
      <c r="E454" s="11">
        <v>453</v>
      </c>
      <c r="F454">
        <f t="shared" si="46"/>
        <v>25.684452762059223</v>
      </c>
      <c r="G454">
        <f t="shared" si="47"/>
        <v>31.090153698366954</v>
      </c>
      <c r="H454">
        <f t="shared" si="51"/>
        <v>50.777235818836957</v>
      </c>
      <c r="I454">
        <f t="shared" si="49"/>
        <v>99768027.596533984</v>
      </c>
      <c r="J454">
        <f t="shared" si="50"/>
        <v>231972.40346601605</v>
      </c>
      <c r="K454" s="2">
        <v>8532.7759739309549</v>
      </c>
      <c r="R454">
        <f t="shared" si="48"/>
        <v>3.2441028254611982E-4</v>
      </c>
      <c r="S454">
        <f t="shared" ref="S454:S517" si="52">S453+R454</f>
        <v>5.8183516052670074E-2</v>
      </c>
    </row>
    <row r="455" spans="1:19" x14ac:dyDescent="0.2">
      <c r="A455" s="1">
        <v>42741</v>
      </c>
      <c r="B455" s="2">
        <v>24.549999</v>
      </c>
      <c r="C455" s="2">
        <v>31.15</v>
      </c>
      <c r="D455" s="2">
        <v>43</v>
      </c>
      <c r="E455" s="11">
        <v>454</v>
      </c>
      <c r="F455" s="2">
        <f t="shared" si="46"/>
        <v>25.641787187038215</v>
      </c>
      <c r="G455">
        <f t="shared" si="47"/>
        <v>31.210026682825042</v>
      </c>
      <c r="H455">
        <f t="shared" si="51"/>
        <v>50.553032524186037</v>
      </c>
      <c r="I455">
        <f t="shared" si="49"/>
        <v>99712186.470075548</v>
      </c>
      <c r="J455">
        <f t="shared" si="50"/>
        <v>287813.5299244523</v>
      </c>
      <c r="K455" s="2">
        <v>8213.4280107468367</v>
      </c>
      <c r="R455">
        <f t="shared" si="48"/>
        <v>3.2604048497097466E-4</v>
      </c>
      <c r="S455">
        <f t="shared" si="52"/>
        <v>5.8509556537641047E-2</v>
      </c>
    </row>
    <row r="456" spans="1:19" x14ac:dyDescent="0.2">
      <c r="A456" s="1">
        <v>42744</v>
      </c>
      <c r="B456" s="2">
        <v>24.389999</v>
      </c>
      <c r="C456" s="2">
        <v>31.190000999999999</v>
      </c>
      <c r="D456" s="2">
        <v>42.849997999999999</v>
      </c>
      <c r="E456" s="11">
        <v>455</v>
      </c>
      <c r="F456">
        <f t="shared" ref="F456:F519" si="53">$B$1002*B457/B456</f>
        <v>25.862912145670812</v>
      </c>
      <c r="G456">
        <f t="shared" ref="G456:G519" si="54">$C$1002*C457/C456</f>
        <v>31.189985176018432</v>
      </c>
      <c r="H456">
        <f t="shared" si="51"/>
        <v>50.741842525406881</v>
      </c>
      <c r="I456">
        <f t="shared" si="49"/>
        <v>100101197.70372152</v>
      </c>
      <c r="J456">
        <f t="shared" si="50"/>
        <v>-101197.70372152328</v>
      </c>
      <c r="K456" s="2">
        <v>7105.3182956427336</v>
      </c>
      <c r="R456">
        <f t="shared" ref="R456:R519" si="55">(0.995^(1000-E456))*(1-0.995)/(1-(0.995^1000))</f>
        <v>3.2767887936781368E-4</v>
      </c>
      <c r="S456">
        <f t="shared" si="52"/>
        <v>5.883723541700886E-2</v>
      </c>
    </row>
    <row r="457" spans="1:19" x14ac:dyDescent="0.2">
      <c r="A457" s="1">
        <v>42745</v>
      </c>
      <c r="B457" s="2">
        <v>24.440000999999999</v>
      </c>
      <c r="C457" s="2">
        <v>31.209999</v>
      </c>
      <c r="D457" s="2">
        <v>42.860000999999997</v>
      </c>
      <c r="E457" s="11">
        <v>456</v>
      </c>
      <c r="F457" s="2">
        <f t="shared" si="53"/>
        <v>25.905044000611909</v>
      </c>
      <c r="G457">
        <f t="shared" si="54"/>
        <v>31.179987183915006</v>
      </c>
      <c r="H457">
        <f t="shared" si="51"/>
        <v>50.670818946784443</v>
      </c>
      <c r="I457">
        <f t="shared" si="49"/>
        <v>100105103.75383009</v>
      </c>
      <c r="J457">
        <f t="shared" si="50"/>
        <v>-105103.75383009017</v>
      </c>
      <c r="K457" s="2">
        <v>7074.6352007091045</v>
      </c>
      <c r="R457">
        <f t="shared" si="55"/>
        <v>3.2932550690232534E-4</v>
      </c>
      <c r="S457">
        <f t="shared" si="52"/>
        <v>5.9166560923911184E-2</v>
      </c>
    </row>
    <row r="458" spans="1:19" x14ac:dyDescent="0.2">
      <c r="A458" s="1">
        <v>42746</v>
      </c>
      <c r="B458" s="2">
        <v>24.530000999999999</v>
      </c>
      <c r="C458" s="2">
        <v>31.219999000000001</v>
      </c>
      <c r="D458" s="2">
        <v>42.810001</v>
      </c>
      <c r="E458" s="11">
        <v>457</v>
      </c>
      <c r="F458">
        <f t="shared" si="53"/>
        <v>25.715302717272575</v>
      </c>
      <c r="G458">
        <f t="shared" si="54"/>
        <v>31.21992092312367</v>
      </c>
      <c r="H458">
        <f t="shared" si="51"/>
        <v>50.528547039043524</v>
      </c>
      <c r="I458">
        <f t="shared" si="49"/>
        <v>99808508.310148314</v>
      </c>
      <c r="J458">
        <f t="shared" si="50"/>
        <v>191491.68985168636</v>
      </c>
      <c r="K458" s="2">
        <v>5902.0621196478605</v>
      </c>
      <c r="R458">
        <f t="shared" si="55"/>
        <v>3.309804089470606E-4</v>
      </c>
      <c r="S458">
        <f t="shared" si="52"/>
        <v>5.9497541332858242E-2</v>
      </c>
    </row>
    <row r="459" spans="1:19" x14ac:dyDescent="0.2">
      <c r="A459" s="1">
        <v>42747</v>
      </c>
      <c r="B459" s="2">
        <v>24.440000999999999</v>
      </c>
      <c r="C459" s="2">
        <v>31.27</v>
      </c>
      <c r="D459" s="2">
        <v>42.639999000000003</v>
      </c>
      <c r="E459" s="11">
        <v>458</v>
      </c>
      <c r="F459" s="2">
        <f t="shared" si="53"/>
        <v>25.915604556235454</v>
      </c>
      <c r="G459">
        <f t="shared" si="54"/>
        <v>31.040414737128238</v>
      </c>
      <c r="H459">
        <f t="shared" si="51"/>
        <v>50.872766168216842</v>
      </c>
      <c r="I459">
        <f t="shared" si="49"/>
        <v>100082126.92100084</v>
      </c>
      <c r="J459">
        <f t="shared" si="50"/>
        <v>-82126.92100083828</v>
      </c>
      <c r="K459" s="2">
        <v>5546.5240770280361</v>
      </c>
      <c r="R459">
        <f t="shared" si="55"/>
        <v>3.32643627082473E-4</v>
      </c>
      <c r="S459">
        <f t="shared" si="52"/>
        <v>5.9830184959940712E-2</v>
      </c>
    </row>
    <row r="460" spans="1:19" x14ac:dyDescent="0.2">
      <c r="A460" s="1">
        <v>42748</v>
      </c>
      <c r="B460" s="2">
        <v>24.540001</v>
      </c>
      <c r="C460" s="2">
        <v>31.139999</v>
      </c>
      <c r="D460" s="2">
        <v>42.759998000000003</v>
      </c>
      <c r="E460" s="11">
        <v>459</v>
      </c>
      <c r="F460">
        <f t="shared" si="53"/>
        <v>25.778445383518935</v>
      </c>
      <c r="G460">
        <f t="shared" si="54"/>
        <v>31.220050173090886</v>
      </c>
      <c r="H460">
        <f t="shared" si="51"/>
        <v>51.026597301056931</v>
      </c>
      <c r="I460">
        <f t="shared" si="49"/>
        <v>100188808.93149222</v>
      </c>
      <c r="J460">
        <f t="shared" si="50"/>
        <v>-188808.93149222434</v>
      </c>
      <c r="K460" s="2">
        <v>5460.2731912136078</v>
      </c>
      <c r="R460">
        <f t="shared" si="55"/>
        <v>3.3431520309796283E-4</v>
      </c>
      <c r="S460">
        <f t="shared" si="52"/>
        <v>6.0164500163038676E-2</v>
      </c>
    </row>
    <row r="461" spans="1:19" x14ac:dyDescent="0.2">
      <c r="A461" s="1">
        <v>42751</v>
      </c>
      <c r="B461" s="2">
        <v>24.51</v>
      </c>
      <c r="C461" s="2">
        <v>31.190000999999999</v>
      </c>
      <c r="D461" s="2">
        <v>43.009998000000003</v>
      </c>
      <c r="E461" s="11">
        <v>460</v>
      </c>
      <c r="F461" s="2">
        <f t="shared" si="53"/>
        <v>25.757345970216278</v>
      </c>
      <c r="G461">
        <f t="shared" si="54"/>
        <v>31.189985176018432</v>
      </c>
      <c r="H461">
        <f t="shared" si="51"/>
        <v>49.963332961094295</v>
      </c>
      <c r="I461">
        <f t="shared" si="49"/>
        <v>99497659.126165181</v>
      </c>
      <c r="J461">
        <f t="shared" si="50"/>
        <v>502340.8738348186</v>
      </c>
      <c r="K461" s="2">
        <v>4203.3810136169195</v>
      </c>
      <c r="R461">
        <f t="shared" si="55"/>
        <v>3.3599517899292748E-4</v>
      </c>
      <c r="S461">
        <f t="shared" si="52"/>
        <v>6.0500495342031606E-2</v>
      </c>
    </row>
    <row r="462" spans="1:19" x14ac:dyDescent="0.2">
      <c r="A462" s="1">
        <v>42752</v>
      </c>
      <c r="B462" s="2">
        <v>24.459999</v>
      </c>
      <c r="C462" s="2">
        <v>31.209999</v>
      </c>
      <c r="D462" s="2">
        <v>42.360000999999997</v>
      </c>
      <c r="E462" s="11">
        <v>461</v>
      </c>
      <c r="F462">
        <f t="shared" si="53"/>
        <v>25.757240447556846</v>
      </c>
      <c r="G462">
        <f t="shared" si="54"/>
        <v>31.100089712594993</v>
      </c>
      <c r="H462">
        <f t="shared" si="51"/>
        <v>51.472505867032439</v>
      </c>
      <c r="I462">
        <f t="shared" si="49"/>
        <v>100289048.33047789</v>
      </c>
      <c r="J462">
        <f t="shared" si="50"/>
        <v>-289048.33047789335</v>
      </c>
      <c r="K462" s="2">
        <v>4101.6614524424076</v>
      </c>
      <c r="R462">
        <f t="shared" si="55"/>
        <v>3.3768359697781649E-4</v>
      </c>
      <c r="S462">
        <f t="shared" si="52"/>
        <v>6.0838178939009425E-2</v>
      </c>
    </row>
    <row r="463" spans="1:19" x14ac:dyDescent="0.2">
      <c r="A463" s="1">
        <v>42753</v>
      </c>
      <c r="B463" s="2">
        <v>24.41</v>
      </c>
      <c r="C463" s="2">
        <v>31.139999</v>
      </c>
      <c r="D463" s="2">
        <v>42.98</v>
      </c>
      <c r="E463" s="11">
        <v>462</v>
      </c>
      <c r="F463" s="2">
        <f t="shared" si="53"/>
        <v>25.820572535026631</v>
      </c>
      <c r="G463">
        <f t="shared" si="54"/>
        <v>31.099933561333771</v>
      </c>
      <c r="H463">
        <f t="shared" si="51"/>
        <v>50.848034003257332</v>
      </c>
      <c r="I463">
        <f t="shared" si="49"/>
        <v>100005463.86743003</v>
      </c>
      <c r="J463">
        <f t="shared" si="50"/>
        <v>-5463.8674300312996</v>
      </c>
      <c r="K463" s="2">
        <v>2946.0259581059217</v>
      </c>
      <c r="R463">
        <f t="shared" si="55"/>
        <v>3.3938049947519251E-4</v>
      </c>
      <c r="S463">
        <f t="shared" si="52"/>
        <v>6.1177559438484616E-2</v>
      </c>
    </row>
    <row r="464" spans="1:19" x14ac:dyDescent="0.2">
      <c r="A464" s="1">
        <v>42754</v>
      </c>
      <c r="B464" s="2">
        <v>24.42</v>
      </c>
      <c r="C464" s="2">
        <v>31.07</v>
      </c>
      <c r="D464" s="2">
        <v>43.080002</v>
      </c>
      <c r="E464" s="11">
        <v>463</v>
      </c>
      <c r="F464">
        <f t="shared" si="53"/>
        <v>26.031951251433295</v>
      </c>
      <c r="G464">
        <f t="shared" si="54"/>
        <v>31.17</v>
      </c>
      <c r="H464">
        <f t="shared" si="51"/>
        <v>51.000841428233912</v>
      </c>
      <c r="I464">
        <f t="shared" si="49"/>
        <v>100461147.79483598</v>
      </c>
      <c r="J464">
        <f t="shared" si="50"/>
        <v>-461147.79483598471</v>
      </c>
      <c r="K464" s="2">
        <v>1758.5090681761503</v>
      </c>
      <c r="R464">
        <f t="shared" si="55"/>
        <v>3.4108592912079645E-4</v>
      </c>
      <c r="S464">
        <f t="shared" si="52"/>
        <v>6.1518645367605415E-2</v>
      </c>
    </row>
    <row r="465" spans="1:19" x14ac:dyDescent="0.2">
      <c r="A465" s="1">
        <v>42755</v>
      </c>
      <c r="B465" s="2">
        <v>24.629999000000002</v>
      </c>
      <c r="C465" s="2">
        <v>31.07</v>
      </c>
      <c r="D465" s="2">
        <v>43.310001</v>
      </c>
      <c r="E465" s="11">
        <v>464</v>
      </c>
      <c r="F465" s="2">
        <f t="shared" si="53"/>
        <v>25.715689280783121</v>
      </c>
      <c r="G465">
        <f t="shared" si="54"/>
        <v>31.320481777598975</v>
      </c>
      <c r="H465">
        <f t="shared" si="51"/>
        <v>50.437169251739334</v>
      </c>
      <c r="I465">
        <f t="shared" si="49"/>
        <v>99867912.018313795</v>
      </c>
      <c r="J465">
        <f t="shared" si="50"/>
        <v>132087.98168620467</v>
      </c>
      <c r="K465" s="2">
        <v>1045.1669854819775</v>
      </c>
      <c r="R465">
        <f t="shared" si="55"/>
        <v>3.4279992876461949E-4</v>
      </c>
      <c r="S465">
        <f t="shared" si="52"/>
        <v>6.1861445296370034E-2</v>
      </c>
    </row>
    <row r="466" spans="1:19" x14ac:dyDescent="0.2">
      <c r="A466" s="1">
        <v>42758</v>
      </c>
      <c r="B466" s="2">
        <v>24.540001</v>
      </c>
      <c r="C466" s="2">
        <v>31.219999000000001</v>
      </c>
      <c r="D466" s="2">
        <v>43.060001</v>
      </c>
      <c r="E466" s="11">
        <v>465</v>
      </c>
      <c r="F466">
        <f t="shared" si="53"/>
        <v>26.030865901350211</v>
      </c>
      <c r="G466">
        <f t="shared" si="54"/>
        <v>30.940369344662695</v>
      </c>
      <c r="H466">
        <f t="shared" si="51"/>
        <v>50.64753253164114</v>
      </c>
      <c r="I466">
        <f t="shared" si="49"/>
        <v>99992894.681704357</v>
      </c>
      <c r="J466">
        <f t="shared" si="50"/>
        <v>7105.3182956427336</v>
      </c>
      <c r="K466" s="2">
        <v>595.73184478282928</v>
      </c>
      <c r="R466">
        <f t="shared" si="55"/>
        <v>3.4452254147197944E-4</v>
      </c>
      <c r="S466">
        <f t="shared" si="52"/>
        <v>6.2205967837842012E-2</v>
      </c>
    </row>
    <row r="467" spans="1:19" x14ac:dyDescent="0.2">
      <c r="A467" s="1">
        <v>42759</v>
      </c>
      <c r="B467" s="2">
        <v>24.75</v>
      </c>
      <c r="C467" s="2">
        <v>30.99</v>
      </c>
      <c r="D467" s="2">
        <v>42.990001999999997</v>
      </c>
      <c r="E467" s="11">
        <v>466</v>
      </c>
      <c r="F467" s="2">
        <f t="shared" si="53"/>
        <v>25.862139369292969</v>
      </c>
      <c r="G467">
        <f t="shared" si="54"/>
        <v>31.039245923523723</v>
      </c>
      <c r="H467">
        <f t="shared" si="51"/>
        <v>50.765398894375487</v>
      </c>
      <c r="I467">
        <f t="shared" si="49"/>
        <v>99944818.935160846</v>
      </c>
      <c r="J467">
        <f t="shared" si="50"/>
        <v>55181.064839154482</v>
      </c>
      <c r="K467" s="2">
        <v>0</v>
      </c>
      <c r="R467">
        <f t="shared" si="55"/>
        <v>3.4625381052460244E-4</v>
      </c>
      <c r="S467">
        <f t="shared" si="52"/>
        <v>6.2552221648366615E-2</v>
      </c>
    </row>
    <row r="468" spans="1:19" x14ac:dyDescent="0.2">
      <c r="A468" s="1">
        <v>42760</v>
      </c>
      <c r="B468" s="2">
        <v>24.799999</v>
      </c>
      <c r="C468" s="2">
        <v>30.860001</v>
      </c>
      <c r="D468" s="2">
        <v>43.02</v>
      </c>
      <c r="E468" s="11">
        <v>467</v>
      </c>
      <c r="F468">
        <f t="shared" si="53"/>
        <v>25.76837100840206</v>
      </c>
      <c r="G468">
        <f t="shared" si="54"/>
        <v>31.200299339912529</v>
      </c>
      <c r="H468">
        <f t="shared" si="51"/>
        <v>50.788960948396088</v>
      </c>
      <c r="I468">
        <f t="shared" si="49"/>
        <v>100012439.65753599</v>
      </c>
      <c r="J468">
        <f t="shared" si="50"/>
        <v>-12439.657535985112</v>
      </c>
      <c r="K468" s="2">
        <v>-1292.0292989611626</v>
      </c>
      <c r="R468">
        <f t="shared" si="55"/>
        <v>3.4799377942171098E-4</v>
      </c>
      <c r="S468">
        <f t="shared" si="52"/>
        <v>6.2900215427788328E-2</v>
      </c>
    </row>
    <row r="469" spans="1:19" x14ac:dyDescent="0.2">
      <c r="A469" s="1">
        <v>42761</v>
      </c>
      <c r="B469" s="2">
        <v>24.76</v>
      </c>
      <c r="C469" s="2">
        <v>30.889999</v>
      </c>
      <c r="D469" s="2">
        <v>43.07</v>
      </c>
      <c r="E469" s="11">
        <v>468</v>
      </c>
      <c r="F469" s="2">
        <f t="shared" si="53"/>
        <v>25.73703154765747</v>
      </c>
      <c r="G469">
        <f t="shared" si="54"/>
        <v>31.220455240869381</v>
      </c>
      <c r="H469">
        <f t="shared" si="51"/>
        <v>50.765333144648245</v>
      </c>
      <c r="I469">
        <f t="shared" si="49"/>
        <v>99978601.2230618</v>
      </c>
      <c r="J469">
        <f t="shared" si="50"/>
        <v>21398.776938199997</v>
      </c>
      <c r="K469" s="2">
        <v>-1899.8335383832455</v>
      </c>
      <c r="R469">
        <f t="shared" si="55"/>
        <v>3.4974249188111657E-4</v>
      </c>
      <c r="S469">
        <f t="shared" si="52"/>
        <v>6.3249957919669447E-2</v>
      </c>
    </row>
    <row r="470" spans="1:19" x14ac:dyDescent="0.2">
      <c r="A470" s="1">
        <v>42762</v>
      </c>
      <c r="B470" s="2">
        <v>24.690000999999999</v>
      </c>
      <c r="C470" s="2">
        <v>30.940000999999999</v>
      </c>
      <c r="D470" s="2">
        <v>43.099997999999999</v>
      </c>
      <c r="E470" s="11">
        <v>469</v>
      </c>
      <c r="F470">
        <f t="shared" si="53"/>
        <v>25.54865839697613</v>
      </c>
      <c r="G470">
        <f t="shared" si="54"/>
        <v>31.159924655464621</v>
      </c>
      <c r="H470">
        <f t="shared" si="51"/>
        <v>50.3886647681515</v>
      </c>
      <c r="I470">
        <f t="shared" si="49"/>
        <v>99432438.104914486</v>
      </c>
      <c r="J470">
        <f t="shared" si="50"/>
        <v>567561.89508551359</v>
      </c>
      <c r="K470" s="2">
        <v>-2037.3433854579926</v>
      </c>
      <c r="R470">
        <f t="shared" si="55"/>
        <v>3.5149999184031817E-4</v>
      </c>
      <c r="S470">
        <f t="shared" si="52"/>
        <v>6.3601457911509771E-2</v>
      </c>
    </row>
    <row r="471" spans="1:19" x14ac:dyDescent="0.2">
      <c r="A471" s="1">
        <v>42765</v>
      </c>
      <c r="B471" s="2">
        <v>24.440000999999999</v>
      </c>
      <c r="C471" s="2">
        <v>30.93</v>
      </c>
      <c r="D471" s="2">
        <v>42.810001</v>
      </c>
      <c r="E471" s="11">
        <v>470</v>
      </c>
      <c r="F471" s="2">
        <f t="shared" si="53"/>
        <v>25.767755721450257</v>
      </c>
      <c r="G471">
        <f t="shared" si="54"/>
        <v>31.240543161978664</v>
      </c>
      <c r="H471">
        <f t="shared" si="51"/>
        <v>50.338947667859195</v>
      </c>
      <c r="I471">
        <f t="shared" si="49"/>
        <v>99790671.474577188</v>
      </c>
      <c r="J471">
        <f t="shared" si="50"/>
        <v>209328.52542281151</v>
      </c>
      <c r="K471" s="2">
        <v>-2041.1563215255737</v>
      </c>
      <c r="R471">
        <f t="shared" si="55"/>
        <v>3.5326632345760621E-4</v>
      </c>
      <c r="S471">
        <f t="shared" si="52"/>
        <v>6.3954724234967383E-2</v>
      </c>
    </row>
    <row r="472" spans="1:19" x14ac:dyDescent="0.2">
      <c r="A472" s="1">
        <v>42766</v>
      </c>
      <c r="B472" s="2">
        <v>24.4</v>
      </c>
      <c r="C472" s="2">
        <v>31</v>
      </c>
      <c r="D472" s="2">
        <v>42.48</v>
      </c>
      <c r="E472" s="11">
        <v>471</v>
      </c>
      <c r="F472">
        <f t="shared" si="53"/>
        <v>25.84173260532787</v>
      </c>
      <c r="G472">
        <f t="shared" si="54"/>
        <v>31.17</v>
      </c>
      <c r="H472">
        <f t="shared" si="51"/>
        <v>50.968841807909605</v>
      </c>
      <c r="I472">
        <f t="shared" si="49"/>
        <v>100184275.72473836</v>
      </c>
      <c r="J472">
        <f t="shared" si="50"/>
        <v>-184275.72473835945</v>
      </c>
      <c r="K472" s="2">
        <v>-4399.4113046973944</v>
      </c>
      <c r="R472">
        <f t="shared" si="55"/>
        <v>3.5504153111317206E-4</v>
      </c>
      <c r="S472">
        <f t="shared" si="52"/>
        <v>6.4309765766080551E-2</v>
      </c>
    </row>
    <row r="473" spans="1:19" x14ac:dyDescent="0.2">
      <c r="A473" s="1">
        <v>42767</v>
      </c>
      <c r="B473" s="2">
        <v>24.43</v>
      </c>
      <c r="C473" s="2">
        <v>31</v>
      </c>
      <c r="D473" s="2">
        <v>42.68</v>
      </c>
      <c r="E473" s="11">
        <v>472</v>
      </c>
      <c r="F473" s="2">
        <f t="shared" si="53"/>
        <v>25.799434121162509</v>
      </c>
      <c r="G473">
        <f t="shared" si="54"/>
        <v>31.200165521612902</v>
      </c>
      <c r="H473">
        <f t="shared" si="51"/>
        <v>50.599252577319582</v>
      </c>
      <c r="I473">
        <f t="shared" si="49"/>
        <v>99942225.861580849</v>
      </c>
      <c r="J473">
        <f t="shared" si="50"/>
        <v>57774.138419151306</v>
      </c>
      <c r="K473" s="2">
        <v>-4668.2891764044762</v>
      </c>
      <c r="R473">
        <f t="shared" si="55"/>
        <v>3.5682565941022316E-4</v>
      </c>
      <c r="S473">
        <f t="shared" si="52"/>
        <v>6.4666591425490777E-2</v>
      </c>
    </row>
    <row r="474" spans="1:19" x14ac:dyDescent="0.2">
      <c r="A474" s="1">
        <v>42768</v>
      </c>
      <c r="B474" s="2">
        <v>24.42</v>
      </c>
      <c r="C474" s="2">
        <v>31.030000999999999</v>
      </c>
      <c r="D474" s="2">
        <v>42.57</v>
      </c>
      <c r="E474" s="11">
        <v>473</v>
      </c>
      <c r="F474">
        <f t="shared" si="53"/>
        <v>25.936830518836977</v>
      </c>
      <c r="G474">
        <f t="shared" si="54"/>
        <v>31.139863643575136</v>
      </c>
      <c r="H474">
        <f t="shared" si="51"/>
        <v>51.051754756871034</v>
      </c>
      <c r="I474">
        <f t="shared" si="49"/>
        <v>100328427.09875271</v>
      </c>
      <c r="J474">
        <f t="shared" si="50"/>
        <v>-328427.09875270724</v>
      </c>
      <c r="K474" s="2">
        <v>-5463.8674300312996</v>
      </c>
      <c r="R474">
        <f t="shared" si="55"/>
        <v>3.5861875317610373E-4</v>
      </c>
      <c r="S474">
        <f t="shared" si="52"/>
        <v>6.5025210178666887E-2</v>
      </c>
    </row>
    <row r="475" spans="1:19" x14ac:dyDescent="0.2">
      <c r="A475" s="1">
        <v>42769</v>
      </c>
      <c r="B475" s="2">
        <v>24.540001</v>
      </c>
      <c r="C475" s="2">
        <v>31</v>
      </c>
      <c r="D475" s="2">
        <v>42.84</v>
      </c>
      <c r="E475" s="11">
        <v>474</v>
      </c>
      <c r="F475" s="2">
        <f t="shared" si="53"/>
        <v>25.799481478423697</v>
      </c>
      <c r="G475">
        <f t="shared" si="54"/>
        <v>31.29065907</v>
      </c>
      <c r="H475">
        <f t="shared" si="51"/>
        <v>50.741839368347328</v>
      </c>
      <c r="I475">
        <f t="shared" si="49"/>
        <v>100128223.97245355</v>
      </c>
      <c r="J475">
        <f t="shared" si="50"/>
        <v>-128223.9724535495</v>
      </c>
      <c r="K475" s="2">
        <v>-5496.5905100554228</v>
      </c>
      <c r="R475">
        <f t="shared" si="55"/>
        <v>3.6042085746342082E-4</v>
      </c>
      <c r="S475">
        <f t="shared" si="52"/>
        <v>6.5385631036130307E-2</v>
      </c>
    </row>
    <row r="476" spans="1:19" x14ac:dyDescent="0.2">
      <c r="A476" s="1">
        <v>42772</v>
      </c>
      <c r="B476" s="2">
        <v>24.530000999999999</v>
      </c>
      <c r="C476" s="2">
        <v>31.120000999999998</v>
      </c>
      <c r="D476" s="2">
        <v>42.849997999999999</v>
      </c>
      <c r="E476" s="11">
        <v>475</v>
      </c>
      <c r="F476">
        <f t="shared" si="53"/>
        <v>25.862606993778762</v>
      </c>
      <c r="G476">
        <f t="shared" si="54"/>
        <v>31.220079330974318</v>
      </c>
      <c r="H476">
        <f t="shared" si="51"/>
        <v>51.03781686827616</v>
      </c>
      <c r="I476">
        <f t="shared" si="49"/>
        <v>100309605.03901879</v>
      </c>
      <c r="J476">
        <f t="shared" si="50"/>
        <v>-309605.03901879489</v>
      </c>
      <c r="K476" s="2">
        <v>-5790.7573176622391</v>
      </c>
      <c r="R476">
        <f t="shared" si="55"/>
        <v>3.6223201755117664E-4</v>
      </c>
      <c r="S476">
        <f t="shared" si="52"/>
        <v>6.574786305368148E-2</v>
      </c>
    </row>
    <row r="477" spans="1:19" x14ac:dyDescent="0.2">
      <c r="A477" s="1">
        <v>42773</v>
      </c>
      <c r="B477" s="2">
        <v>24.58</v>
      </c>
      <c r="C477" s="2">
        <v>31.17</v>
      </c>
      <c r="D477" s="2">
        <v>43.110000999999997</v>
      </c>
      <c r="E477" s="11">
        <v>476</v>
      </c>
      <c r="F477" s="2">
        <f t="shared" si="53"/>
        <v>25.904502657851918</v>
      </c>
      <c r="G477">
        <f t="shared" si="54"/>
        <v>31.27</v>
      </c>
      <c r="H477">
        <f t="shared" si="51"/>
        <v>50.78883667852385</v>
      </c>
      <c r="I477">
        <f t="shared" si="49"/>
        <v>100275234.44028388</v>
      </c>
      <c r="J477">
        <f t="shared" si="50"/>
        <v>-275234.44028387964</v>
      </c>
      <c r="K477" s="2">
        <v>-7493.1220018863678</v>
      </c>
      <c r="R477">
        <f t="shared" si="55"/>
        <v>3.6405227894590621E-4</v>
      </c>
      <c r="S477">
        <f t="shared" si="52"/>
        <v>6.6111915332627391E-2</v>
      </c>
    </row>
    <row r="478" spans="1:19" x14ac:dyDescent="0.2">
      <c r="A478" s="1">
        <v>42774</v>
      </c>
      <c r="B478" s="2">
        <v>24.67</v>
      </c>
      <c r="C478" s="2">
        <v>31.27</v>
      </c>
      <c r="D478" s="2">
        <v>43.16</v>
      </c>
      <c r="E478" s="11">
        <v>477</v>
      </c>
      <c r="F478">
        <f t="shared" si="53"/>
        <v>25.914619993109039</v>
      </c>
      <c r="G478">
        <f t="shared" si="54"/>
        <v>31.070319795330992</v>
      </c>
      <c r="H478">
        <f t="shared" si="51"/>
        <v>50.941570898980537</v>
      </c>
      <c r="I478">
        <f t="shared" si="49"/>
        <v>100155060.20206428</v>
      </c>
      <c r="J478">
        <f t="shared" si="50"/>
        <v>-155060.20206427574</v>
      </c>
      <c r="K478" s="2">
        <v>-7764.5905304849148</v>
      </c>
      <c r="R478">
        <f t="shared" si="55"/>
        <v>3.6588168738282024E-4</v>
      </c>
      <c r="S478">
        <f t="shared" si="52"/>
        <v>6.6477797020010207E-2</v>
      </c>
    </row>
    <row r="479" spans="1:19" x14ac:dyDescent="0.2">
      <c r="A479" s="1">
        <v>42775</v>
      </c>
      <c r="B479" s="2">
        <v>24.77</v>
      </c>
      <c r="C479" s="2">
        <v>31.17</v>
      </c>
      <c r="D479" s="2">
        <v>43.34</v>
      </c>
      <c r="E479" s="11">
        <v>478</v>
      </c>
      <c r="F479" s="2">
        <f t="shared" si="53"/>
        <v>25.997557563988657</v>
      </c>
      <c r="G479">
        <f t="shared" si="54"/>
        <v>31.139999</v>
      </c>
      <c r="H479">
        <f t="shared" si="51"/>
        <v>50.683178340332248</v>
      </c>
      <c r="I479">
        <f t="shared" si="49"/>
        <v>100192965.24049655</v>
      </c>
      <c r="J479">
        <f t="shared" si="50"/>
        <v>-192965.24049654603</v>
      </c>
      <c r="K479" s="2">
        <v>-7990.1855982542038</v>
      </c>
      <c r="R479">
        <f t="shared" si="55"/>
        <v>3.6772028882695501E-4</v>
      </c>
      <c r="S479">
        <f t="shared" si="52"/>
        <v>6.6845517308837157E-2</v>
      </c>
    </row>
    <row r="480" spans="1:19" x14ac:dyDescent="0.2">
      <c r="A480" s="1">
        <v>42776</v>
      </c>
      <c r="B480" s="2">
        <v>24.950001</v>
      </c>
      <c r="C480" s="2">
        <v>31.139999</v>
      </c>
      <c r="D480" s="2">
        <v>43.299999</v>
      </c>
      <c r="E480" s="11">
        <v>479</v>
      </c>
      <c r="F480">
        <f t="shared" si="53"/>
        <v>25.851376719784497</v>
      </c>
      <c r="G480">
        <f t="shared" si="54"/>
        <v>31.099933561333771</v>
      </c>
      <c r="H480">
        <f t="shared" si="51"/>
        <v>50.917454969687185</v>
      </c>
      <c r="I480">
        <f t="shared" si="49"/>
        <v>100088289.50400972</v>
      </c>
      <c r="J480">
        <f t="shared" si="50"/>
        <v>-88289.504009723663</v>
      </c>
      <c r="K480" s="2">
        <v>-9509.687607973814</v>
      </c>
      <c r="R480">
        <f t="shared" si="55"/>
        <v>3.6956812947432668E-4</v>
      </c>
      <c r="S480">
        <f t="shared" si="52"/>
        <v>6.7215085438311478E-2</v>
      </c>
    </row>
    <row r="481" spans="1:19" x14ac:dyDescent="0.2">
      <c r="A481" s="1">
        <v>42779</v>
      </c>
      <c r="B481" s="2">
        <v>24.99</v>
      </c>
      <c r="C481" s="2">
        <v>31.07</v>
      </c>
      <c r="D481" s="2">
        <v>43.459999000000003</v>
      </c>
      <c r="E481" s="11">
        <v>480</v>
      </c>
      <c r="F481" s="2">
        <f t="shared" si="53"/>
        <v>25.87196675230096</v>
      </c>
      <c r="G481">
        <f t="shared" si="54"/>
        <v>31.099774702285167</v>
      </c>
      <c r="H481">
        <f t="shared" si="51"/>
        <v>50.800037984354297</v>
      </c>
      <c r="I481">
        <f t="shared" si="49"/>
        <v>100046596.09924102</v>
      </c>
      <c r="J481">
        <f t="shared" si="50"/>
        <v>-46596.099241018295</v>
      </c>
      <c r="K481" s="2">
        <v>-10929.70570923388</v>
      </c>
      <c r="R481">
        <f t="shared" si="55"/>
        <v>3.7142525575309214E-4</v>
      </c>
      <c r="S481">
        <f t="shared" si="52"/>
        <v>6.7586510694064572E-2</v>
      </c>
    </row>
    <row r="482" spans="1:19" x14ac:dyDescent="0.2">
      <c r="A482" s="1">
        <v>42780</v>
      </c>
      <c r="B482" s="2">
        <v>25.049999</v>
      </c>
      <c r="C482" s="2">
        <v>31</v>
      </c>
      <c r="D482" s="2">
        <v>43.52</v>
      </c>
      <c r="E482" s="11">
        <v>481</v>
      </c>
      <c r="F482">
        <f t="shared" si="53"/>
        <v>25.90272953903116</v>
      </c>
      <c r="G482">
        <f t="shared" si="54"/>
        <v>31.149890322580646</v>
      </c>
      <c r="H482">
        <f t="shared" si="51"/>
        <v>51.009758698069852</v>
      </c>
      <c r="I482">
        <f t="shared" si="49"/>
        <v>100268607.66064674</v>
      </c>
      <c r="J482">
        <f t="shared" si="50"/>
        <v>-268607.66064673662</v>
      </c>
      <c r="K482" s="2">
        <v>-10951.862191081047</v>
      </c>
      <c r="R482">
        <f t="shared" si="55"/>
        <v>3.7329171432471574E-4</v>
      </c>
      <c r="S482">
        <f t="shared" si="52"/>
        <v>6.7959802408389294E-2</v>
      </c>
    </row>
    <row r="483" spans="1:19" x14ac:dyDescent="0.2">
      <c r="A483" s="1">
        <v>42781</v>
      </c>
      <c r="B483" s="2">
        <v>25.139999</v>
      </c>
      <c r="C483" s="2">
        <v>30.98</v>
      </c>
      <c r="D483" s="2">
        <v>43.759998000000003</v>
      </c>
      <c r="E483" s="11">
        <v>482</v>
      </c>
      <c r="F483" s="2">
        <f t="shared" si="53"/>
        <v>25.840799549355591</v>
      </c>
      <c r="G483">
        <f t="shared" si="54"/>
        <v>31.240428303098774</v>
      </c>
      <c r="H483">
        <f t="shared" si="51"/>
        <v>50.648851704015158</v>
      </c>
      <c r="I483">
        <f t="shared" si="49"/>
        <v>100072861.30571002</v>
      </c>
      <c r="J483">
        <f t="shared" si="50"/>
        <v>-72861.305710017681</v>
      </c>
      <c r="K483" s="2">
        <v>-11583.590957209468</v>
      </c>
      <c r="R483">
        <f t="shared" si="55"/>
        <v>3.7516755208514142E-4</v>
      </c>
      <c r="S483">
        <f t="shared" si="52"/>
        <v>6.8334969960474432E-2</v>
      </c>
    </row>
    <row r="484" spans="1:19" x14ac:dyDescent="0.2">
      <c r="A484" s="1">
        <v>42782</v>
      </c>
      <c r="B484" s="2">
        <v>25.17</v>
      </c>
      <c r="C484" s="2">
        <v>31.049999</v>
      </c>
      <c r="D484" s="2">
        <v>43.689999</v>
      </c>
      <c r="E484" s="11">
        <v>483</v>
      </c>
      <c r="F484">
        <f t="shared" si="53"/>
        <v>25.789490458879619</v>
      </c>
      <c r="G484">
        <f t="shared" si="54"/>
        <v>31.20011694686367</v>
      </c>
      <c r="H484">
        <f t="shared" si="51"/>
        <v>50.869338558007293</v>
      </c>
      <c r="I484">
        <f t="shared" si="49"/>
        <v>100088406.76088884</v>
      </c>
      <c r="J484">
        <f t="shared" si="50"/>
        <v>-88406.760888844728</v>
      </c>
      <c r="K484" s="2">
        <v>-11882.52499806881</v>
      </c>
      <c r="R484">
        <f t="shared" si="55"/>
        <v>3.7705281616597129E-4</v>
      </c>
      <c r="S484">
        <f t="shared" si="52"/>
        <v>6.8712022776640402E-2</v>
      </c>
    </row>
    <row r="485" spans="1:19" x14ac:dyDescent="0.2">
      <c r="A485" s="1">
        <v>42783</v>
      </c>
      <c r="B485" s="2">
        <v>25.15</v>
      </c>
      <c r="C485" s="2">
        <v>31.08</v>
      </c>
      <c r="D485" s="2">
        <v>43.810001</v>
      </c>
      <c r="E485" s="11">
        <v>484</v>
      </c>
      <c r="F485" s="2">
        <f t="shared" si="53"/>
        <v>25.902360825447317</v>
      </c>
      <c r="G485">
        <f t="shared" si="54"/>
        <v>31.10982625482626</v>
      </c>
      <c r="H485">
        <f t="shared" si="51"/>
        <v>51.170020499885396</v>
      </c>
      <c r="I485">
        <f t="shared" si="49"/>
        <v>100317894.12877403</v>
      </c>
      <c r="J485">
        <f t="shared" si="50"/>
        <v>-317894.128774032</v>
      </c>
      <c r="K485" s="2">
        <v>-11891.740780681372</v>
      </c>
      <c r="R485">
        <f t="shared" si="55"/>
        <v>3.7894755393564955E-4</v>
      </c>
      <c r="S485">
        <f t="shared" si="52"/>
        <v>6.9090970330576054E-2</v>
      </c>
    </row>
    <row r="486" spans="1:19" x14ac:dyDescent="0.2">
      <c r="A486" s="1">
        <v>42787</v>
      </c>
      <c r="B486" s="2">
        <v>25.24</v>
      </c>
      <c r="C486" s="2">
        <v>31.02</v>
      </c>
      <c r="D486" s="2">
        <v>44.189999</v>
      </c>
      <c r="E486" s="11">
        <v>485</v>
      </c>
      <c r="F486">
        <f t="shared" si="53"/>
        <v>25.707739661252024</v>
      </c>
      <c r="G486">
        <f t="shared" si="54"/>
        <v>31.19009771663443</v>
      </c>
      <c r="H486">
        <f t="shared" si="51"/>
        <v>50.718521174892977</v>
      </c>
      <c r="I486">
        <f t="shared" si="49"/>
        <v>99877108.860771328</v>
      </c>
      <c r="J486">
        <f t="shared" si="50"/>
        <v>122891.13922867179</v>
      </c>
      <c r="K486" s="2">
        <v>-12381.299725696445</v>
      </c>
      <c r="R486">
        <f t="shared" si="55"/>
        <v>3.8085181300065278E-4</v>
      </c>
      <c r="S486">
        <f t="shared" si="52"/>
        <v>6.9471822143576709E-2</v>
      </c>
    </row>
    <row r="487" spans="1:19" x14ac:dyDescent="0.2">
      <c r="A487" s="1">
        <v>42788</v>
      </c>
      <c r="B487" s="2">
        <v>25.139999</v>
      </c>
      <c r="C487" s="2">
        <v>31.040001</v>
      </c>
      <c r="D487" s="2">
        <v>44.18</v>
      </c>
      <c r="E487" s="11">
        <v>486</v>
      </c>
      <c r="F487" s="2">
        <f t="shared" si="53"/>
        <v>25.717600431885497</v>
      </c>
      <c r="G487">
        <f t="shared" si="54"/>
        <v>31.240293167838495</v>
      </c>
      <c r="H487">
        <f t="shared" si="51"/>
        <v>50.626656858306923</v>
      </c>
      <c r="I487">
        <f t="shared" si="49"/>
        <v>99892518.449413478</v>
      </c>
      <c r="J487">
        <f t="shared" si="50"/>
        <v>107481.55058652163</v>
      </c>
      <c r="K487" s="2">
        <v>-12439.657535985112</v>
      </c>
      <c r="R487">
        <f t="shared" si="55"/>
        <v>3.8276564120668624E-4</v>
      </c>
      <c r="S487">
        <f t="shared" si="52"/>
        <v>6.9854587784783401E-2</v>
      </c>
    </row>
    <row r="488" spans="1:19" x14ac:dyDescent="0.2">
      <c r="A488" s="1">
        <v>42789</v>
      </c>
      <c r="B488" s="2">
        <v>25.049999</v>
      </c>
      <c r="C488" s="2">
        <v>31.110001</v>
      </c>
      <c r="D488" s="2">
        <v>44.09</v>
      </c>
      <c r="E488" s="11">
        <v>487</v>
      </c>
      <c r="F488">
        <f t="shared" si="53"/>
        <v>25.428774480989002</v>
      </c>
      <c r="G488">
        <f t="shared" si="54"/>
        <v>31.320288289286783</v>
      </c>
      <c r="H488">
        <f t="shared" si="51"/>
        <v>50.499878640734863</v>
      </c>
      <c r="I488">
        <f t="shared" si="49"/>
        <v>99515704.244705081</v>
      </c>
      <c r="J488">
        <f t="shared" si="50"/>
        <v>484295.75529491901</v>
      </c>
      <c r="K488" s="2">
        <v>-13329.423485279083</v>
      </c>
      <c r="R488">
        <f t="shared" si="55"/>
        <v>3.846890866398856E-4</v>
      </c>
      <c r="S488">
        <f t="shared" si="52"/>
        <v>7.0239276871423284E-2</v>
      </c>
    </row>
    <row r="489" spans="1:19" x14ac:dyDescent="0.2">
      <c r="A489" s="1">
        <v>42790</v>
      </c>
      <c r="B489" s="2">
        <v>24.68</v>
      </c>
      <c r="C489" s="2">
        <v>31.26</v>
      </c>
      <c r="D489" s="2">
        <v>43.889999000000003</v>
      </c>
      <c r="E489" s="11">
        <v>488</v>
      </c>
      <c r="F489" s="2">
        <f t="shared" si="53"/>
        <v>25.799541139789309</v>
      </c>
      <c r="G489">
        <f t="shared" si="54"/>
        <v>31.090230326295586</v>
      </c>
      <c r="H489">
        <f t="shared" si="51"/>
        <v>51.076753254653745</v>
      </c>
      <c r="I489">
        <f t="shared" si="49"/>
        <v>100101305.24379411</v>
      </c>
      <c r="J489">
        <f t="shared" si="50"/>
        <v>-101305.2437941134</v>
      </c>
      <c r="K489" s="2">
        <v>-17091.488076776266</v>
      </c>
      <c r="R489">
        <f t="shared" si="55"/>
        <v>3.8662219762802575E-4</v>
      </c>
      <c r="S489">
        <f t="shared" si="52"/>
        <v>7.0625899069051312E-2</v>
      </c>
    </row>
    <row r="490" spans="1:19" x14ac:dyDescent="0.2">
      <c r="A490" s="1">
        <v>42793</v>
      </c>
      <c r="B490" s="2">
        <v>24.67</v>
      </c>
      <c r="C490" s="2">
        <v>31.18</v>
      </c>
      <c r="D490" s="2">
        <v>44.189999</v>
      </c>
      <c r="E490" s="11">
        <v>489</v>
      </c>
      <c r="F490">
        <f t="shared" si="53"/>
        <v>25.632143311714632</v>
      </c>
      <c r="G490">
        <f t="shared" si="54"/>
        <v>31.219983964079539</v>
      </c>
      <c r="H490">
        <f t="shared" si="51"/>
        <v>51.039959273816685</v>
      </c>
      <c r="I490">
        <f t="shared" si="49"/>
        <v>99998241.490931824</v>
      </c>
      <c r="J490">
        <f t="shared" si="50"/>
        <v>1758.5090681761503</v>
      </c>
      <c r="K490" s="2">
        <v>-20387.02437402308</v>
      </c>
      <c r="R490">
        <f t="shared" si="55"/>
        <v>3.8856502274173439E-4</v>
      </c>
      <c r="S490">
        <f t="shared" si="52"/>
        <v>7.1014464091793045E-2</v>
      </c>
    </row>
    <row r="491" spans="1:19" x14ac:dyDescent="0.2">
      <c r="A491" s="1">
        <v>42794</v>
      </c>
      <c r="B491" s="2">
        <v>24.5</v>
      </c>
      <c r="C491" s="2">
        <v>31.23</v>
      </c>
      <c r="D491" s="2">
        <v>44.459999000000003</v>
      </c>
      <c r="E491" s="11">
        <v>490</v>
      </c>
      <c r="F491" s="2">
        <f t="shared" si="53"/>
        <v>26.126038750612285</v>
      </c>
      <c r="G491">
        <f t="shared" si="54"/>
        <v>31.040249759846304</v>
      </c>
      <c r="H491">
        <f t="shared" si="51"/>
        <v>51.631411417710552</v>
      </c>
      <c r="I491">
        <f t="shared" si="49"/>
        <v>100815940.87087789</v>
      </c>
      <c r="J491">
        <f t="shared" si="50"/>
        <v>-815940.87087789178</v>
      </c>
      <c r="K491" s="2">
        <v>-20400.717058286071</v>
      </c>
      <c r="R491">
        <f t="shared" si="55"/>
        <v>3.9051761079571289E-4</v>
      </c>
      <c r="S491">
        <f t="shared" si="52"/>
        <v>7.1404981702588757E-2</v>
      </c>
    </row>
    <row r="492" spans="1:19" x14ac:dyDescent="0.2">
      <c r="A492" s="1">
        <v>42795</v>
      </c>
      <c r="B492" s="2">
        <v>24.799999</v>
      </c>
      <c r="C492" s="2">
        <v>31.1</v>
      </c>
      <c r="D492" s="2">
        <v>45.25</v>
      </c>
      <c r="E492" s="11">
        <v>491</v>
      </c>
      <c r="F492">
        <f t="shared" si="53"/>
        <v>25.705928500642237</v>
      </c>
      <c r="G492">
        <f t="shared" si="54"/>
        <v>31.200066521864954</v>
      </c>
      <c r="H492">
        <f t="shared" si="51"/>
        <v>50.673945872486179</v>
      </c>
      <c r="I492">
        <f t="shared" si="49"/>
        <v>99859486.208820596</v>
      </c>
      <c r="J492">
        <f t="shared" si="50"/>
        <v>140513.79117940366</v>
      </c>
      <c r="K492" s="2">
        <v>-20522.919406294823</v>
      </c>
      <c r="R492">
        <f t="shared" si="55"/>
        <v>3.9248001084996281E-4</v>
      </c>
      <c r="S492">
        <f t="shared" si="52"/>
        <v>7.1797461713438718E-2</v>
      </c>
    </row>
    <row r="493" spans="1:19" x14ac:dyDescent="0.2">
      <c r="A493" s="1">
        <v>42796</v>
      </c>
      <c r="B493" s="2">
        <v>24.700001</v>
      </c>
      <c r="C493" s="2">
        <v>31.129999000000002</v>
      </c>
      <c r="D493" s="2">
        <v>45.200001</v>
      </c>
      <c r="E493" s="11">
        <v>492</v>
      </c>
      <c r="F493" s="2">
        <f t="shared" si="53"/>
        <v>25.91449082896802</v>
      </c>
      <c r="G493">
        <f t="shared" si="54"/>
        <v>31.17</v>
      </c>
      <c r="H493">
        <f t="shared" si="51"/>
        <v>50.797337339439437</v>
      </c>
      <c r="I493">
        <f t="shared" si="49"/>
        <v>100181518.58193158</v>
      </c>
      <c r="J493">
        <f t="shared" si="50"/>
        <v>-181518.58193157613</v>
      </c>
      <c r="K493" s="2">
        <v>-21686.402713760734</v>
      </c>
      <c r="R493">
        <f t="shared" si="55"/>
        <v>3.9445227221101783E-4</v>
      </c>
      <c r="S493">
        <f t="shared" si="52"/>
        <v>7.2191913985649739E-2</v>
      </c>
    </row>
    <row r="494" spans="1:19" x14ac:dyDescent="0.2">
      <c r="A494" s="1">
        <v>42797</v>
      </c>
      <c r="B494" s="2">
        <v>24.799999</v>
      </c>
      <c r="C494" s="2">
        <v>31.129999000000002</v>
      </c>
      <c r="D494" s="2">
        <v>45.259998000000003</v>
      </c>
      <c r="E494" s="11">
        <v>493</v>
      </c>
      <c r="F494">
        <f t="shared" si="53"/>
        <v>25.851629073049558</v>
      </c>
      <c r="G494">
        <f t="shared" si="54"/>
        <v>31.180012849663115</v>
      </c>
      <c r="H494">
        <f t="shared" si="51"/>
        <v>50.673958254925246</v>
      </c>
      <c r="I494">
        <f t="shared" si="49"/>
        <v>100034555.01488525</v>
      </c>
      <c r="J494">
        <f t="shared" si="50"/>
        <v>-34555.014885246754</v>
      </c>
      <c r="K494" s="2">
        <v>-22159.642596572638</v>
      </c>
      <c r="R494">
        <f t="shared" si="55"/>
        <v>3.964344444331837E-4</v>
      </c>
      <c r="S494">
        <f t="shared" si="52"/>
        <v>7.2588348430082925E-2</v>
      </c>
    </row>
    <row r="495" spans="1:19" x14ac:dyDescent="0.2">
      <c r="A495" s="1">
        <v>42800</v>
      </c>
      <c r="B495" s="2">
        <v>24.84</v>
      </c>
      <c r="C495" s="2">
        <v>31.139999</v>
      </c>
      <c r="D495" s="2">
        <v>45.209999000000003</v>
      </c>
      <c r="E495" s="11">
        <v>494</v>
      </c>
      <c r="F495" s="2">
        <f t="shared" si="53"/>
        <v>25.778826464573314</v>
      </c>
      <c r="G495">
        <f t="shared" si="54"/>
        <v>31.099933561333771</v>
      </c>
      <c r="H495">
        <f t="shared" si="51"/>
        <v>50.606568218238621</v>
      </c>
      <c r="I495">
        <f t="shared" si="49"/>
        <v>99806058.872257859</v>
      </c>
      <c r="J495">
        <f t="shared" si="50"/>
        <v>193941.12774214149</v>
      </c>
      <c r="K495" s="2">
        <v>-22769.096671700478</v>
      </c>
      <c r="R495">
        <f t="shared" si="55"/>
        <v>3.9842657731978265E-4</v>
      </c>
      <c r="S495">
        <f t="shared" si="52"/>
        <v>7.2986775007402707E-2</v>
      </c>
    </row>
    <row r="496" spans="1:19" x14ac:dyDescent="0.2">
      <c r="A496" s="1">
        <v>42801</v>
      </c>
      <c r="B496" s="2">
        <v>24.809999000000001</v>
      </c>
      <c r="C496" s="2">
        <v>31.07</v>
      </c>
      <c r="D496" s="2">
        <v>45.099997999999999</v>
      </c>
      <c r="E496" s="11">
        <v>495</v>
      </c>
      <c r="F496">
        <f t="shared" si="53"/>
        <v>25.633146923947919</v>
      </c>
      <c r="G496">
        <f t="shared" si="54"/>
        <v>31.069677142903124</v>
      </c>
      <c r="H496">
        <f t="shared" si="51"/>
        <v>50.864983424832971</v>
      </c>
      <c r="I496">
        <f t="shared" si="49"/>
        <v>99727351.969783217</v>
      </c>
      <c r="J496">
        <f t="shared" si="50"/>
        <v>272648.03021678329</v>
      </c>
      <c r="K496" s="2">
        <v>-23173.853191494942</v>
      </c>
      <c r="R496">
        <f t="shared" si="55"/>
        <v>4.0042872092440474E-4</v>
      </c>
      <c r="S496">
        <f t="shared" si="52"/>
        <v>7.3387203728327105E-2</v>
      </c>
    </row>
    <row r="497" spans="1:19" x14ac:dyDescent="0.2">
      <c r="A497" s="1">
        <v>42802</v>
      </c>
      <c r="B497" s="2">
        <v>24.639999</v>
      </c>
      <c r="C497" s="2">
        <v>30.969999000000001</v>
      </c>
      <c r="D497" s="2">
        <v>45.220001000000003</v>
      </c>
      <c r="E497" s="11">
        <v>496</v>
      </c>
      <c r="F497" s="2">
        <f t="shared" si="53"/>
        <v>25.820474885165378</v>
      </c>
      <c r="G497">
        <f t="shared" si="54"/>
        <v>31.139808276067427</v>
      </c>
      <c r="H497">
        <f t="shared" si="51"/>
        <v>50.875836967363178</v>
      </c>
      <c r="I497">
        <f t="shared" si="49"/>
        <v>100066547.47994184</v>
      </c>
      <c r="J497">
        <f t="shared" si="50"/>
        <v>-66547.47994184494</v>
      </c>
      <c r="K497" s="2">
        <v>-26106.760778516531</v>
      </c>
      <c r="R497">
        <f t="shared" si="55"/>
        <v>4.0244092555216557E-4</v>
      </c>
      <c r="S497">
        <f t="shared" si="52"/>
        <v>7.3789644653879272E-2</v>
      </c>
    </row>
    <row r="498" spans="1:19" x14ac:dyDescent="0.2">
      <c r="A498" s="1">
        <v>42803</v>
      </c>
      <c r="B498" s="2">
        <v>24.65</v>
      </c>
      <c r="C498" s="2">
        <v>30.940000999999999</v>
      </c>
      <c r="D498" s="2">
        <v>45.349997999999999</v>
      </c>
      <c r="E498" s="11">
        <v>497</v>
      </c>
      <c r="F498">
        <f t="shared" si="53"/>
        <v>25.799527365111604</v>
      </c>
      <c r="G498">
        <f t="shared" si="54"/>
        <v>31.149850318362954</v>
      </c>
      <c r="H498">
        <f t="shared" si="51"/>
        <v>50.763562343045749</v>
      </c>
      <c r="I498">
        <f t="shared" si="49"/>
        <v>99983021.862703934</v>
      </c>
      <c r="J498">
        <f t="shared" si="50"/>
        <v>16978.137296065688</v>
      </c>
      <c r="K498" s="2">
        <v>-27083.486771479249</v>
      </c>
      <c r="R498">
        <f t="shared" si="55"/>
        <v>4.0446324176097033E-4</v>
      </c>
      <c r="S498">
        <f t="shared" si="52"/>
        <v>7.4194107895640238E-2</v>
      </c>
    </row>
    <row r="499" spans="1:19" x14ac:dyDescent="0.2">
      <c r="A499" s="3">
        <v>42804</v>
      </c>
      <c r="B499" s="4">
        <v>24.639999</v>
      </c>
      <c r="C499" s="4">
        <v>30.92</v>
      </c>
      <c r="D499" s="2">
        <v>45.380001</v>
      </c>
      <c r="E499" s="11">
        <v>498</v>
      </c>
      <c r="F499" s="2">
        <f t="shared" si="53"/>
        <v>25.883322863771262</v>
      </c>
      <c r="G499">
        <f t="shared" si="54"/>
        <v>31.079272315653295</v>
      </c>
      <c r="H499">
        <f t="shared" si="51"/>
        <v>50.785893548129273</v>
      </c>
      <c r="I499">
        <f t="shared" si="49"/>
        <v>100030609.56076908</v>
      </c>
      <c r="J499">
        <f t="shared" si="50"/>
        <v>-30609.560769081116</v>
      </c>
      <c r="K499" s="2">
        <v>-27963.142469257116</v>
      </c>
      <c r="R499">
        <f t="shared" si="55"/>
        <v>4.0649572036278439E-4</v>
      </c>
      <c r="S499">
        <f t="shared" si="52"/>
        <v>7.4600603616003028E-2</v>
      </c>
    </row>
    <row r="500" spans="1:19" x14ac:dyDescent="0.2">
      <c r="A500" s="1">
        <v>42807</v>
      </c>
      <c r="B500" s="2">
        <v>24.709999</v>
      </c>
      <c r="C500" s="2">
        <v>30.83</v>
      </c>
      <c r="D500" s="2">
        <v>45.43</v>
      </c>
      <c r="E500" s="11">
        <v>499</v>
      </c>
      <c r="F500">
        <f t="shared" si="53"/>
        <v>25.569761274373182</v>
      </c>
      <c r="G500">
        <f t="shared" si="54"/>
        <v>31.240771975348689</v>
      </c>
      <c r="H500">
        <f t="shared" si="51"/>
        <v>50.674167966762049</v>
      </c>
      <c r="I500">
        <f t="shared" si="49"/>
        <v>99720673.247748017</v>
      </c>
      <c r="J500">
        <f t="shared" si="50"/>
        <v>279326.75225198269</v>
      </c>
      <c r="K500" s="2">
        <v>-28130.317264974117</v>
      </c>
      <c r="R500">
        <f t="shared" si="55"/>
        <v>4.0853841242490885E-4</v>
      </c>
      <c r="S500">
        <f t="shared" si="52"/>
        <v>7.5009142028427941E-2</v>
      </c>
    </row>
    <row r="501" spans="1:19" x14ac:dyDescent="0.2">
      <c r="A501" s="1">
        <v>42808</v>
      </c>
      <c r="B501" s="2">
        <v>24.48</v>
      </c>
      <c r="C501" s="2">
        <v>30.9</v>
      </c>
      <c r="D501" s="2">
        <v>45.380001</v>
      </c>
      <c r="E501" s="11">
        <v>500</v>
      </c>
      <c r="F501" s="2">
        <f t="shared" si="53"/>
        <v>26.031409359477085</v>
      </c>
      <c r="G501">
        <f t="shared" si="54"/>
        <v>31.291048543689325</v>
      </c>
      <c r="H501">
        <f t="shared" si="51"/>
        <v>50.640566298577205</v>
      </c>
      <c r="I501">
        <f t="shared" si="49"/>
        <v>100383280.8026278</v>
      </c>
      <c r="J501">
        <f t="shared" si="50"/>
        <v>-383280.8026278019</v>
      </c>
      <c r="K501" s="2">
        <v>-29608.103531628847</v>
      </c>
      <c r="R501">
        <f t="shared" si="55"/>
        <v>4.1059136927126529E-4</v>
      </c>
      <c r="S501">
        <f t="shared" si="52"/>
        <v>7.541973339769921E-2</v>
      </c>
    </row>
    <row r="502" spans="1:19" x14ac:dyDescent="0.2">
      <c r="A502" s="1">
        <v>42809</v>
      </c>
      <c r="B502" s="2">
        <v>24.690000999999999</v>
      </c>
      <c r="C502" s="2">
        <v>31.02</v>
      </c>
      <c r="D502" s="2">
        <v>45.299999</v>
      </c>
      <c r="E502" s="11">
        <v>501</v>
      </c>
      <c r="F502">
        <f t="shared" si="53"/>
        <v>25.883173323484275</v>
      </c>
      <c r="G502">
        <f t="shared" si="54"/>
        <v>31.159951644100584</v>
      </c>
      <c r="H502">
        <f t="shared" si="51"/>
        <v>50.86438298905923</v>
      </c>
      <c r="I502">
        <f t="shared" si="49"/>
        <v>100167415.53105842</v>
      </c>
      <c r="J502">
        <f t="shared" si="50"/>
        <v>-167415.53105841577</v>
      </c>
      <c r="K502" s="2">
        <v>-30609.560769081116</v>
      </c>
      <c r="R502">
        <f t="shared" si="55"/>
        <v>4.1265464248368353E-4</v>
      </c>
      <c r="S502">
        <f t="shared" si="52"/>
        <v>7.5832388040182899E-2</v>
      </c>
    </row>
    <row r="503" spans="1:19" x14ac:dyDescent="0.2">
      <c r="A503" s="1">
        <v>42810</v>
      </c>
      <c r="B503" s="2">
        <v>24.76</v>
      </c>
      <c r="C503" s="2">
        <v>31.01</v>
      </c>
      <c r="D503" s="2">
        <v>45.419998</v>
      </c>
      <c r="E503" s="11">
        <v>502</v>
      </c>
      <c r="F503" s="2">
        <f t="shared" si="53"/>
        <v>25.70575829321486</v>
      </c>
      <c r="G503">
        <f t="shared" si="54"/>
        <v>31.240361173814897</v>
      </c>
      <c r="H503">
        <f t="shared" si="51"/>
        <v>50.707666289637444</v>
      </c>
      <c r="I503">
        <f t="shared" si="49"/>
        <v>99924442.34634161</v>
      </c>
      <c r="J503">
        <f t="shared" si="50"/>
        <v>75557.653658390045</v>
      </c>
      <c r="K503" s="2">
        <v>-31876.357948437333</v>
      </c>
      <c r="R503">
        <f t="shared" si="55"/>
        <v>4.1472828390319951E-4</v>
      </c>
      <c r="S503">
        <f t="shared" si="52"/>
        <v>7.6247116324086095E-2</v>
      </c>
    </row>
    <row r="504" spans="1:19" x14ac:dyDescent="0.2">
      <c r="A504" s="1">
        <v>42811</v>
      </c>
      <c r="B504" s="2">
        <v>24.66</v>
      </c>
      <c r="C504" s="2">
        <v>31.08</v>
      </c>
      <c r="D504" s="2">
        <v>45.400002000000001</v>
      </c>
      <c r="E504" s="11">
        <v>503</v>
      </c>
      <c r="F504">
        <f t="shared" si="53"/>
        <v>25.726268265206812</v>
      </c>
      <c r="G504">
        <f t="shared" si="54"/>
        <v>31.180028957528961</v>
      </c>
      <c r="H504">
        <f t="shared" si="51"/>
        <v>50.685302849325858</v>
      </c>
      <c r="I504">
        <f t="shared" si="49"/>
        <v>99871284.682435617</v>
      </c>
      <c r="J504">
        <f t="shared" si="50"/>
        <v>128715.31756438315</v>
      </c>
      <c r="K504" s="2">
        <v>-32067.042283907533</v>
      </c>
      <c r="R504">
        <f t="shared" si="55"/>
        <v>4.168123456313564E-4</v>
      </c>
      <c r="S504">
        <f t="shared" si="52"/>
        <v>7.6663928669717454E-2</v>
      </c>
    </row>
    <row r="505" spans="1:19" x14ac:dyDescent="0.2">
      <c r="A505" s="1">
        <v>42814</v>
      </c>
      <c r="B505" s="2">
        <v>24.58</v>
      </c>
      <c r="C505" s="2">
        <v>31.09</v>
      </c>
      <c r="D505" s="2">
        <v>45.360000999999997</v>
      </c>
      <c r="E505" s="11">
        <v>504</v>
      </c>
      <c r="F505" s="2">
        <f t="shared" si="53"/>
        <v>25.599989821399557</v>
      </c>
      <c r="G505">
        <f t="shared" si="54"/>
        <v>31.240180122225798</v>
      </c>
      <c r="H505">
        <f t="shared" si="51"/>
        <v>50.215543457770202</v>
      </c>
      <c r="I505">
        <f t="shared" si="49"/>
        <v>99489785.536171079</v>
      </c>
      <c r="J505">
        <f t="shared" si="50"/>
        <v>510214.46382892132</v>
      </c>
      <c r="K505" s="2">
        <v>-32709.148750066757</v>
      </c>
      <c r="R505">
        <f t="shared" si="55"/>
        <v>4.1890688003151395E-4</v>
      </c>
      <c r="S505">
        <f t="shared" si="52"/>
        <v>7.7082835549748971E-2</v>
      </c>
    </row>
    <row r="506" spans="1:19" x14ac:dyDescent="0.2">
      <c r="A506" s="1">
        <v>42815</v>
      </c>
      <c r="B506" s="2">
        <v>24.379999000000002</v>
      </c>
      <c r="C506" s="2">
        <v>31.16</v>
      </c>
      <c r="D506" s="2">
        <v>44.900002000000001</v>
      </c>
      <c r="E506" s="11">
        <v>505</v>
      </c>
      <c r="F506">
        <f t="shared" si="53"/>
        <v>25.84175969777521</v>
      </c>
      <c r="G506">
        <f t="shared" si="54"/>
        <v>31.25002567394095</v>
      </c>
      <c r="H506">
        <f t="shared" si="51"/>
        <v>50.752592361577172</v>
      </c>
      <c r="I506">
        <f t="shared" si="49"/>
        <v>100146288.67504385</v>
      </c>
      <c r="J506">
        <f t="shared" si="50"/>
        <v>-146288.67504385114</v>
      </c>
      <c r="K506" s="2">
        <v>-33200.633869215846</v>
      </c>
      <c r="R506">
        <f t="shared" si="55"/>
        <v>4.2101193973016478E-4</v>
      </c>
      <c r="S506">
        <f t="shared" si="52"/>
        <v>7.7503847489479138E-2</v>
      </c>
    </row>
    <row r="507" spans="1:19" x14ac:dyDescent="0.2">
      <c r="A507" s="1">
        <v>42816</v>
      </c>
      <c r="B507" s="2">
        <v>24.41</v>
      </c>
      <c r="C507" s="2">
        <v>31.24</v>
      </c>
      <c r="D507" s="2">
        <v>44.919998</v>
      </c>
      <c r="E507" s="11">
        <v>506</v>
      </c>
      <c r="F507" s="2">
        <f t="shared" si="53"/>
        <v>25.968600968045926</v>
      </c>
      <c r="G507">
        <f t="shared" si="54"/>
        <v>31.179977592829708</v>
      </c>
      <c r="H507">
        <f t="shared" si="51"/>
        <v>50.809058394437152</v>
      </c>
      <c r="I507">
        <f t="shared" si="49"/>
        <v>100273030.39079934</v>
      </c>
      <c r="J507">
        <f t="shared" si="50"/>
        <v>-273030.39079934359</v>
      </c>
      <c r="K507" s="2">
        <v>-34197.100560322404</v>
      </c>
      <c r="R507">
        <f t="shared" si="55"/>
        <v>4.231275776182561E-4</v>
      </c>
      <c r="S507">
        <f t="shared" si="52"/>
        <v>7.7926975067097393E-2</v>
      </c>
    </row>
    <row r="508" spans="1:19" x14ac:dyDescent="0.2">
      <c r="A508" s="1">
        <v>42817</v>
      </c>
      <c r="B508" s="2">
        <v>24.559999000000001</v>
      </c>
      <c r="C508" s="2">
        <v>31.25</v>
      </c>
      <c r="D508" s="2">
        <v>44.990001999999997</v>
      </c>
      <c r="E508" s="11">
        <v>507</v>
      </c>
      <c r="F508">
        <f t="shared" si="53"/>
        <v>25.662874643439523</v>
      </c>
      <c r="G508">
        <f t="shared" si="54"/>
        <v>31.189948800000003</v>
      </c>
      <c r="H508">
        <f t="shared" si="51"/>
        <v>50.876582518711594</v>
      </c>
      <c r="I508">
        <f t="shared" si="49"/>
        <v>99909573.942215279</v>
      </c>
      <c r="J508">
        <f t="shared" si="50"/>
        <v>90426.057784721255</v>
      </c>
      <c r="K508" s="2">
        <v>-34403.77459962666</v>
      </c>
      <c r="R508">
        <f t="shared" si="55"/>
        <v>4.2525384685251867E-4</v>
      </c>
      <c r="S508">
        <f t="shared" si="52"/>
        <v>7.8352228913949912E-2</v>
      </c>
    </row>
    <row r="509" spans="1:19" x14ac:dyDescent="0.2">
      <c r="A509" s="1">
        <v>42818</v>
      </c>
      <c r="B509" s="2">
        <v>24.42</v>
      </c>
      <c r="C509" s="2">
        <v>31.27</v>
      </c>
      <c r="D509" s="2">
        <v>45.119999</v>
      </c>
      <c r="E509" s="11">
        <v>508</v>
      </c>
      <c r="F509" s="2">
        <f t="shared" si="53"/>
        <v>25.915691051597051</v>
      </c>
      <c r="G509">
        <f t="shared" si="54"/>
        <v>31.209871085065561</v>
      </c>
      <c r="H509">
        <f t="shared" si="51"/>
        <v>50.71875889735724</v>
      </c>
      <c r="I509">
        <f t="shared" si="49"/>
        <v>100181447.76384953</v>
      </c>
      <c r="J509">
        <f t="shared" si="50"/>
        <v>-181447.76384952664</v>
      </c>
      <c r="K509" s="2">
        <v>-34555.014885246754</v>
      </c>
      <c r="R509">
        <f t="shared" si="55"/>
        <v>4.2739080085680268E-4</v>
      </c>
      <c r="S509">
        <f t="shared" si="52"/>
        <v>7.8779619714806709E-2</v>
      </c>
    </row>
    <row r="510" spans="1:19" x14ac:dyDescent="0.2">
      <c r="A510" s="1">
        <v>42821</v>
      </c>
      <c r="B510" s="2">
        <v>24.52</v>
      </c>
      <c r="C510" s="2">
        <v>31.309999000000001</v>
      </c>
      <c r="D510" s="2">
        <v>45.110000999999997</v>
      </c>
      <c r="E510" s="11">
        <v>509</v>
      </c>
      <c r="F510">
        <f t="shared" si="53"/>
        <v>25.957364410277325</v>
      </c>
      <c r="G510">
        <f t="shared" si="54"/>
        <v>31.120224564682996</v>
      </c>
      <c r="H510">
        <f t="shared" si="51"/>
        <v>51.089865859235964</v>
      </c>
      <c r="I510">
        <f t="shared" si="49"/>
        <v>100356757.75160609</v>
      </c>
      <c r="J510">
        <f t="shared" si="50"/>
        <v>-356757.75160609186</v>
      </c>
      <c r="K510" s="2">
        <v>-35466.94193173945</v>
      </c>
      <c r="R510">
        <f t="shared" si="55"/>
        <v>4.2953849332341975E-4</v>
      </c>
      <c r="S510">
        <f t="shared" si="52"/>
        <v>7.9209158208130126E-2</v>
      </c>
    </row>
    <row r="511" spans="1:19" x14ac:dyDescent="0.2">
      <c r="A511" s="1">
        <v>42822</v>
      </c>
      <c r="B511" s="2">
        <v>24.66</v>
      </c>
      <c r="C511" s="2">
        <v>31.26</v>
      </c>
      <c r="D511" s="2">
        <v>45.43</v>
      </c>
      <c r="E511" s="11">
        <v>510</v>
      </c>
      <c r="F511" s="2">
        <f t="shared" si="53"/>
        <v>25.925128760340634</v>
      </c>
      <c r="G511">
        <f t="shared" si="54"/>
        <v>31.229827255278309</v>
      </c>
      <c r="H511">
        <f t="shared" si="51"/>
        <v>50.573668296940347</v>
      </c>
      <c r="I511">
        <f t="shared" si="49"/>
        <v>100130852.51683852</v>
      </c>
      <c r="J511">
        <f t="shared" si="50"/>
        <v>-130852.51683852077</v>
      </c>
      <c r="K511" s="2">
        <v>-36340.799296021461</v>
      </c>
      <c r="R511">
        <f t="shared" si="55"/>
        <v>4.3169697821449223E-4</v>
      </c>
      <c r="S511">
        <f t="shared" si="52"/>
        <v>7.9640855186344617E-2</v>
      </c>
    </row>
    <row r="512" spans="1:19" x14ac:dyDescent="0.2">
      <c r="A512" s="1">
        <v>42823</v>
      </c>
      <c r="B512" s="2">
        <v>24.77</v>
      </c>
      <c r="C512" s="2">
        <v>31.32</v>
      </c>
      <c r="D512" s="2">
        <v>45.290000999999997</v>
      </c>
      <c r="E512" s="11">
        <v>511</v>
      </c>
      <c r="F512">
        <f t="shared" si="53"/>
        <v>25.695380514331852</v>
      </c>
      <c r="G512">
        <f t="shared" si="54"/>
        <v>31.120239463601536</v>
      </c>
      <c r="H512">
        <f t="shared" si="51"/>
        <v>50.741198907679426</v>
      </c>
      <c r="I512">
        <f t="shared" si="49"/>
        <v>99795317.857912242</v>
      </c>
      <c r="J512">
        <f t="shared" si="50"/>
        <v>204682.14208775759</v>
      </c>
      <c r="K512" s="2">
        <v>-36343.303765386343</v>
      </c>
      <c r="R512">
        <f t="shared" si="55"/>
        <v>4.3386630976330868E-4</v>
      </c>
      <c r="S512">
        <f t="shared" si="52"/>
        <v>8.007472149610792E-2</v>
      </c>
    </row>
    <row r="513" spans="1:19" x14ac:dyDescent="0.2">
      <c r="A513" s="1">
        <v>42824</v>
      </c>
      <c r="B513" s="2">
        <v>24.66</v>
      </c>
      <c r="C513" s="2">
        <v>31.27</v>
      </c>
      <c r="D513" s="2">
        <v>45.299999</v>
      </c>
      <c r="E513" s="11">
        <v>512</v>
      </c>
      <c r="F513" s="2">
        <f t="shared" si="53"/>
        <v>25.778598927818376</v>
      </c>
      <c r="G513">
        <f t="shared" si="54"/>
        <v>31.140095938599298</v>
      </c>
      <c r="H513">
        <f t="shared" si="51"/>
        <v>50.52842383660979</v>
      </c>
      <c r="I513">
        <f t="shared" si="49"/>
        <v>99804635.694873229</v>
      </c>
      <c r="J513">
        <f t="shared" si="50"/>
        <v>195364.30512677133</v>
      </c>
      <c r="K513" s="2">
        <v>-36677.568743258715</v>
      </c>
      <c r="R513">
        <f t="shared" si="55"/>
        <v>4.3604654247568703E-4</v>
      </c>
      <c r="S513">
        <f t="shared" si="52"/>
        <v>8.0510768038583605E-2</v>
      </c>
    </row>
    <row r="514" spans="1:19" x14ac:dyDescent="0.2">
      <c r="A514" s="1">
        <v>42825</v>
      </c>
      <c r="B514" s="2">
        <v>24.629999000000002</v>
      </c>
      <c r="C514" s="2">
        <v>31.24</v>
      </c>
      <c r="D514" s="2">
        <v>45.119999</v>
      </c>
      <c r="E514" s="11">
        <v>513</v>
      </c>
      <c r="F514">
        <f t="shared" si="53"/>
        <v>25.86239550070627</v>
      </c>
      <c r="G514">
        <f t="shared" si="54"/>
        <v>31.309685301856597</v>
      </c>
      <c r="H514">
        <f t="shared" si="51"/>
        <v>50.977354853221513</v>
      </c>
      <c r="I514">
        <f t="shared" si="49"/>
        <v>100374179.32263365</v>
      </c>
      <c r="J514">
        <f t="shared" si="50"/>
        <v>-374179.32263365388</v>
      </c>
      <c r="K514" s="2">
        <v>-39322.946895956993</v>
      </c>
      <c r="R514">
        <f t="shared" si="55"/>
        <v>4.382377311313439E-4</v>
      </c>
      <c r="S514">
        <f t="shared" si="52"/>
        <v>8.0949005769714949E-2</v>
      </c>
    </row>
    <row r="515" spans="1:19" x14ac:dyDescent="0.2">
      <c r="A515" s="1">
        <v>42828</v>
      </c>
      <c r="B515" s="2">
        <v>24.68</v>
      </c>
      <c r="C515" s="2">
        <v>31.379999000000002</v>
      </c>
      <c r="D515" s="2">
        <v>45.34</v>
      </c>
      <c r="E515" s="11">
        <v>514</v>
      </c>
      <c r="F515" s="2">
        <f t="shared" si="53"/>
        <v>25.935492276742341</v>
      </c>
      <c r="G515">
        <f t="shared" si="54"/>
        <v>31.150135829194898</v>
      </c>
      <c r="H515">
        <f t="shared" si="51"/>
        <v>50.808321570357286</v>
      </c>
      <c r="I515">
        <f t="shared" ref="I515:I578" si="56">$M$3*F515/$B$1002+$N$3*G515/$C$1002+$O$3*H515/$D$1002</f>
        <v>100194188.60995694</v>
      </c>
      <c r="J515">
        <f t="shared" ref="J515:J578" si="57">100000000-I515</f>
        <v>-194188.60995693505</v>
      </c>
      <c r="K515" s="2">
        <v>-44524.404126033187</v>
      </c>
      <c r="R515">
        <f t="shared" si="55"/>
        <v>4.4043993078527019E-4</v>
      </c>
      <c r="S515">
        <f t="shared" si="52"/>
        <v>8.1389445700500218E-2</v>
      </c>
    </row>
    <row r="516" spans="1:19" x14ac:dyDescent="0.2">
      <c r="A516" s="1">
        <v>42829</v>
      </c>
      <c r="B516" s="2">
        <v>24.799999</v>
      </c>
      <c r="C516" s="2">
        <v>31.360001</v>
      </c>
      <c r="D516" s="2">
        <v>45.41</v>
      </c>
      <c r="E516" s="11">
        <v>515</v>
      </c>
      <c r="F516">
        <f t="shared" si="53"/>
        <v>25.778778266482998</v>
      </c>
      <c r="G516">
        <f t="shared" si="54"/>
        <v>31.249515303586882</v>
      </c>
      <c r="H516">
        <f t="shared" si="51"/>
        <v>50.640629849372388</v>
      </c>
      <c r="I516">
        <f t="shared" si="56"/>
        <v>99994097.937880352</v>
      </c>
      <c r="J516">
        <f t="shared" si="57"/>
        <v>5902.0621196478605</v>
      </c>
      <c r="K516" s="2">
        <v>-45034.037403583527</v>
      </c>
      <c r="R516">
        <f t="shared" si="55"/>
        <v>4.426531967691158E-4</v>
      </c>
      <c r="S516">
        <f t="shared" si="52"/>
        <v>8.1832098897269334E-2</v>
      </c>
    </row>
    <row r="517" spans="1:19" x14ac:dyDescent="0.2">
      <c r="A517" s="1">
        <v>42830</v>
      </c>
      <c r="B517" s="2">
        <v>24.77</v>
      </c>
      <c r="C517" s="2">
        <v>31.440000999999999</v>
      </c>
      <c r="D517" s="2">
        <v>45.330002</v>
      </c>
      <c r="E517" s="11">
        <v>516</v>
      </c>
      <c r="F517" s="2">
        <f t="shared" si="53"/>
        <v>25.90377880298745</v>
      </c>
      <c r="G517">
        <f t="shared" si="54"/>
        <v>31.179914121822073</v>
      </c>
      <c r="H517">
        <f t="shared" ref="H517:H580" si="58">$D$1002*D518/D517</f>
        <v>50.741189025317048</v>
      </c>
      <c r="I517">
        <f t="shared" si="56"/>
        <v>100144920.50160049</v>
      </c>
      <c r="J517">
        <f t="shared" si="57"/>
        <v>-144920.50160048902</v>
      </c>
      <c r="K517" s="2">
        <v>-45896.119702488184</v>
      </c>
      <c r="R517">
        <f t="shared" si="55"/>
        <v>4.4487758469257869E-4</v>
      </c>
      <c r="S517">
        <f t="shared" si="52"/>
        <v>8.2276976481961916E-2</v>
      </c>
    </row>
    <row r="518" spans="1:19" x14ac:dyDescent="0.2">
      <c r="A518" s="1">
        <v>42831</v>
      </c>
      <c r="B518" s="2">
        <v>24.860001</v>
      </c>
      <c r="C518" s="2">
        <v>31.450001</v>
      </c>
      <c r="D518" s="2">
        <v>45.34</v>
      </c>
      <c r="E518" s="11">
        <v>517</v>
      </c>
      <c r="F518">
        <f t="shared" si="53"/>
        <v>25.758086227752006</v>
      </c>
      <c r="G518">
        <f t="shared" si="54"/>
        <v>31.110532200936973</v>
      </c>
      <c r="H518">
        <f t="shared" si="58"/>
        <v>50.674057140052923</v>
      </c>
      <c r="I518">
        <f t="shared" si="56"/>
        <v>99829745.392435938</v>
      </c>
      <c r="J518">
        <f t="shared" si="57"/>
        <v>170254.60756406188</v>
      </c>
      <c r="K518" s="2">
        <v>-45906.892362490296</v>
      </c>
      <c r="R518">
        <f t="shared" si="55"/>
        <v>4.4711315044480273E-4</v>
      </c>
      <c r="S518">
        <f t="shared" ref="S518:S581" si="59">S517+R518</f>
        <v>8.2724089632406725E-2</v>
      </c>
    </row>
    <row r="519" spans="1:19" x14ac:dyDescent="0.2">
      <c r="A519" s="1">
        <v>42832</v>
      </c>
      <c r="B519" s="2">
        <v>24.809999000000001</v>
      </c>
      <c r="C519" s="2">
        <v>31.389999</v>
      </c>
      <c r="D519" s="2">
        <v>45.290000999999997</v>
      </c>
      <c r="E519" s="11">
        <v>518</v>
      </c>
      <c r="F519" s="2">
        <f t="shared" si="53"/>
        <v>25.92443373657532</v>
      </c>
      <c r="G519">
        <f t="shared" si="54"/>
        <v>31.189860821594802</v>
      </c>
      <c r="H519">
        <f t="shared" si="58"/>
        <v>50.449971302274861</v>
      </c>
      <c r="I519">
        <f t="shared" si="56"/>
        <v>100011882.52499807</v>
      </c>
      <c r="J519">
        <f t="shared" si="57"/>
        <v>-11882.52499806881</v>
      </c>
      <c r="K519" s="2">
        <v>-46143.181497618556</v>
      </c>
      <c r="R519">
        <f t="shared" si="55"/>
        <v>4.4935995019578146E-4</v>
      </c>
      <c r="S519">
        <f t="shared" si="59"/>
        <v>8.3173449582602504E-2</v>
      </c>
    </row>
    <row r="520" spans="1:19" x14ac:dyDescent="0.2">
      <c r="A520" s="1">
        <v>42835</v>
      </c>
      <c r="B520" s="2">
        <v>24.92</v>
      </c>
      <c r="C520" s="2">
        <v>31.41</v>
      </c>
      <c r="D520" s="2">
        <v>45.040000999999997</v>
      </c>
      <c r="E520" s="11">
        <v>519</v>
      </c>
      <c r="F520">
        <f t="shared" ref="F520:F583" si="60">$B$1002*B521/B520</f>
        <v>25.789284715088282</v>
      </c>
      <c r="G520">
        <f t="shared" ref="G520:G583" si="61">$C$1002*C521/C520</f>
        <v>31.279159503342886</v>
      </c>
      <c r="H520">
        <f t="shared" si="58"/>
        <v>50.763788837393683</v>
      </c>
      <c r="I520">
        <f t="shared" si="56"/>
        <v>100114464.11301465</v>
      </c>
      <c r="J520">
        <f t="shared" si="57"/>
        <v>-114464.11301465333</v>
      </c>
      <c r="K520" s="2">
        <v>-46315.870301157236</v>
      </c>
      <c r="R520">
        <f t="shared" ref="R520:R583" si="62">(0.995^(1000-E520))*(1-0.995)/(1-(0.995^1000))</f>
        <v>4.516180403977704E-4</v>
      </c>
      <c r="S520">
        <f t="shared" si="59"/>
        <v>8.3625067623000274E-2</v>
      </c>
    </row>
    <row r="521" spans="1:19" x14ac:dyDescent="0.2">
      <c r="A521" s="1">
        <v>42836</v>
      </c>
      <c r="B521" s="2">
        <v>24.9</v>
      </c>
      <c r="C521" s="2">
        <v>31.52</v>
      </c>
      <c r="D521" s="2">
        <v>45.07</v>
      </c>
      <c r="E521" s="11">
        <v>520</v>
      </c>
      <c r="F521" s="2">
        <f t="shared" si="60"/>
        <v>25.706343348996025</v>
      </c>
      <c r="G521">
        <f t="shared" si="61"/>
        <v>31.219444796954317</v>
      </c>
      <c r="H521">
        <f t="shared" si="58"/>
        <v>50.358560050144213</v>
      </c>
      <c r="I521">
        <f t="shared" si="56"/>
        <v>99695299.671915889</v>
      </c>
      <c r="J521">
        <f t="shared" si="57"/>
        <v>304700.32808411121</v>
      </c>
      <c r="K521" s="2">
        <v>-46480.388451218605</v>
      </c>
      <c r="R521">
        <f t="shared" si="62"/>
        <v>4.5388747778670396E-4</v>
      </c>
      <c r="S521">
        <f t="shared" si="59"/>
        <v>8.4078955100786973E-2</v>
      </c>
    </row>
    <row r="522" spans="1:19" x14ac:dyDescent="0.2">
      <c r="A522" s="1">
        <v>42837</v>
      </c>
      <c r="B522" s="2">
        <v>24.799999</v>
      </c>
      <c r="C522" s="2">
        <v>31.57</v>
      </c>
      <c r="D522" s="2">
        <v>44.740001999999997</v>
      </c>
      <c r="E522" s="11">
        <v>521</v>
      </c>
      <c r="F522">
        <f t="shared" si="60"/>
        <v>25.6122631779138</v>
      </c>
      <c r="G522">
        <f t="shared" si="61"/>
        <v>31.219367474501109</v>
      </c>
      <c r="H522">
        <f t="shared" si="58"/>
        <v>50.673302367532308</v>
      </c>
      <c r="I522">
        <f t="shared" si="56"/>
        <v>99753762.076357499</v>
      </c>
      <c r="J522">
        <f t="shared" si="57"/>
        <v>246237.92364250124</v>
      </c>
      <c r="K522" s="2">
        <v>-46596.099241018295</v>
      </c>
      <c r="R522">
        <f t="shared" si="62"/>
        <v>4.5616831938362199E-4</v>
      </c>
      <c r="S522">
        <f t="shared" si="59"/>
        <v>8.4535123420170596E-2</v>
      </c>
    </row>
    <row r="523" spans="1:19" x14ac:dyDescent="0.2">
      <c r="A523" s="1">
        <v>42838</v>
      </c>
      <c r="B523" s="2">
        <v>24.610001</v>
      </c>
      <c r="C523" s="2">
        <v>31.620000999999998</v>
      </c>
      <c r="D523" s="2">
        <v>44.689999</v>
      </c>
      <c r="E523" s="11">
        <v>522</v>
      </c>
      <c r="F523" s="2">
        <f t="shared" si="60"/>
        <v>26.051212885363149</v>
      </c>
      <c r="G523">
        <f t="shared" si="61"/>
        <v>31.140425960138334</v>
      </c>
      <c r="H523">
        <f t="shared" si="58"/>
        <v>51.013788325884718</v>
      </c>
      <c r="I523">
        <f t="shared" si="56"/>
        <v>100461716.21419761</v>
      </c>
      <c r="J523">
        <f t="shared" si="57"/>
        <v>-461716.21419760585</v>
      </c>
      <c r="K523" s="2">
        <v>-46828.686218783259</v>
      </c>
      <c r="R523">
        <f t="shared" si="62"/>
        <v>4.5846062249610257E-4</v>
      </c>
      <c r="S523">
        <f t="shared" si="59"/>
        <v>8.4993584042666701E-2</v>
      </c>
    </row>
    <row r="524" spans="1:19" x14ac:dyDescent="0.2">
      <c r="A524" s="1">
        <v>42842</v>
      </c>
      <c r="B524" s="2">
        <v>24.84</v>
      </c>
      <c r="C524" s="2">
        <v>31.59</v>
      </c>
      <c r="D524" s="2">
        <v>44.939999</v>
      </c>
      <c r="E524" s="11">
        <v>523</v>
      </c>
      <c r="F524">
        <f t="shared" si="60"/>
        <v>25.716484510869567</v>
      </c>
      <c r="G524">
        <f t="shared" si="61"/>
        <v>31.308138651471989</v>
      </c>
      <c r="H524">
        <f t="shared" si="58"/>
        <v>50.83159546287483</v>
      </c>
      <c r="I524">
        <f t="shared" si="56"/>
        <v>100088380.89127767</v>
      </c>
      <c r="J524">
        <f t="shared" si="57"/>
        <v>-88380.89127767086</v>
      </c>
      <c r="K524" s="2">
        <v>-48282.878720968962</v>
      </c>
      <c r="R524">
        <f t="shared" si="62"/>
        <v>4.6076444471970118E-4</v>
      </c>
      <c r="S524">
        <f t="shared" si="59"/>
        <v>8.5454348487386408E-2</v>
      </c>
    </row>
    <row r="525" spans="1:19" x14ac:dyDescent="0.2">
      <c r="A525" s="1">
        <v>42843</v>
      </c>
      <c r="B525" s="2">
        <v>24.75</v>
      </c>
      <c r="C525" s="2">
        <v>31.73</v>
      </c>
      <c r="D525" s="2">
        <v>45.029998999999997</v>
      </c>
      <c r="E525" s="11">
        <v>524</v>
      </c>
      <c r="F525" s="2">
        <f t="shared" si="60"/>
        <v>25.695286850505092</v>
      </c>
      <c r="G525">
        <f t="shared" si="61"/>
        <v>31.130706938859124</v>
      </c>
      <c r="H525">
        <f t="shared" si="58"/>
        <v>50.932784814629919</v>
      </c>
      <c r="I525">
        <f t="shared" si="56"/>
        <v>99920241.907568708</v>
      </c>
      <c r="J525">
        <f t="shared" si="57"/>
        <v>79758.092431291938</v>
      </c>
      <c r="K525" s="2">
        <v>-48711.598242789507</v>
      </c>
      <c r="R525">
        <f t="shared" si="62"/>
        <v>4.6307984393939805E-4</v>
      </c>
      <c r="S525">
        <f t="shared" si="59"/>
        <v>8.5917428331325804E-2</v>
      </c>
    </row>
    <row r="526" spans="1:19" x14ac:dyDescent="0.2">
      <c r="A526" s="1">
        <v>42844</v>
      </c>
      <c r="B526" s="2">
        <v>24.639999</v>
      </c>
      <c r="C526" s="2">
        <v>31.690000999999999</v>
      </c>
      <c r="D526" s="2">
        <v>45.209999000000003</v>
      </c>
      <c r="E526" s="11">
        <v>525</v>
      </c>
      <c r="F526">
        <f t="shared" si="60"/>
        <v>25.925223261981465</v>
      </c>
      <c r="G526">
        <f t="shared" si="61"/>
        <v>31.130655376123212</v>
      </c>
      <c r="H526">
        <f t="shared" si="58"/>
        <v>51.100294223187213</v>
      </c>
      <c r="I526">
        <f t="shared" si="56"/>
        <v>100331051.78378972</v>
      </c>
      <c r="J526">
        <f t="shared" si="57"/>
        <v>-331051.78378972411</v>
      </c>
      <c r="K526" s="2">
        <v>-49497.049979388714</v>
      </c>
      <c r="R526">
        <f t="shared" si="62"/>
        <v>4.6540687833105331E-4</v>
      </c>
      <c r="S526">
        <f t="shared" si="59"/>
        <v>8.6382835209656852E-2</v>
      </c>
    </row>
    <row r="527" spans="1:19" x14ac:dyDescent="0.2">
      <c r="A527" s="1">
        <v>42845</v>
      </c>
      <c r="B527" s="2">
        <v>24.75</v>
      </c>
      <c r="C527" s="2">
        <v>31.65</v>
      </c>
      <c r="D527" s="2">
        <v>45.540000999999997</v>
      </c>
      <c r="E527" s="11">
        <v>526</v>
      </c>
      <c r="F527" s="2">
        <f t="shared" si="60"/>
        <v>25.820427282424244</v>
      </c>
      <c r="G527">
        <f t="shared" si="61"/>
        <v>31.120758293838868</v>
      </c>
      <c r="H527">
        <f t="shared" si="58"/>
        <v>50.785697172031256</v>
      </c>
      <c r="I527">
        <f t="shared" si="56"/>
        <v>99991786.571989253</v>
      </c>
      <c r="J527">
        <f t="shared" si="57"/>
        <v>8213.4280107468367</v>
      </c>
      <c r="K527" s="2">
        <v>-49556.893206328154</v>
      </c>
      <c r="R527">
        <f t="shared" si="62"/>
        <v>4.6774560636286762E-4</v>
      </c>
      <c r="S527">
        <f t="shared" si="59"/>
        <v>8.6850580816019721E-2</v>
      </c>
    </row>
    <row r="528" spans="1:19" x14ac:dyDescent="0.2">
      <c r="A528" s="1">
        <v>42846</v>
      </c>
      <c r="B528" s="2">
        <v>24.76</v>
      </c>
      <c r="C528" s="2">
        <v>31.6</v>
      </c>
      <c r="D528" s="2">
        <v>45.59</v>
      </c>
      <c r="E528" s="11">
        <v>527</v>
      </c>
      <c r="F528">
        <f t="shared" si="60"/>
        <v>25.987208201534735</v>
      </c>
      <c r="G528">
        <f t="shared" si="61"/>
        <v>31.130543317405067</v>
      </c>
      <c r="H528">
        <f t="shared" si="58"/>
        <v>51.586814010309261</v>
      </c>
      <c r="I528">
        <f t="shared" si="56"/>
        <v>100702692.7632744</v>
      </c>
      <c r="J528">
        <f t="shared" si="57"/>
        <v>-702692.76327440143</v>
      </c>
      <c r="K528" s="2">
        <v>-49576.276514559984</v>
      </c>
      <c r="R528">
        <f t="shared" si="62"/>
        <v>4.7009608679685191E-4</v>
      </c>
      <c r="S528">
        <f t="shared" si="59"/>
        <v>8.7320676902816571E-2</v>
      </c>
    </row>
    <row r="529" spans="1:19" x14ac:dyDescent="0.2">
      <c r="A529" s="1">
        <v>42849</v>
      </c>
      <c r="B529" s="2">
        <v>24.93</v>
      </c>
      <c r="C529" s="2">
        <v>31.559999000000001</v>
      </c>
      <c r="D529" s="2">
        <v>46.360000999999997</v>
      </c>
      <c r="E529" s="11">
        <v>528</v>
      </c>
      <c r="F529" s="2">
        <f t="shared" si="60"/>
        <v>25.841056928600121</v>
      </c>
      <c r="G529">
        <f t="shared" si="61"/>
        <v>31.150249122948328</v>
      </c>
      <c r="H529">
        <f t="shared" si="58"/>
        <v>51.233359550617784</v>
      </c>
      <c r="I529">
        <f t="shared" si="56"/>
        <v>100317608.52090845</v>
      </c>
      <c r="J529">
        <f t="shared" si="57"/>
        <v>-317608.52090844512</v>
      </c>
      <c r="K529" s="2">
        <v>-49840.068389341235</v>
      </c>
      <c r="R529">
        <f t="shared" si="62"/>
        <v>4.7245837869030349E-4</v>
      </c>
      <c r="S529">
        <f t="shared" si="59"/>
        <v>8.7793135281506882E-2</v>
      </c>
    </row>
    <row r="530" spans="1:19" x14ac:dyDescent="0.2">
      <c r="A530" s="1">
        <v>42850</v>
      </c>
      <c r="B530" s="2">
        <v>24.959999</v>
      </c>
      <c r="C530" s="2">
        <v>31.540001</v>
      </c>
      <c r="D530" s="2">
        <v>46.82</v>
      </c>
      <c r="E530" s="11">
        <v>529</v>
      </c>
      <c r="F530">
        <f t="shared" si="60"/>
        <v>25.665232405658355</v>
      </c>
      <c r="G530">
        <f t="shared" si="61"/>
        <v>31.249061506687966</v>
      </c>
      <c r="H530">
        <f t="shared" si="58"/>
        <v>50.795011762708242</v>
      </c>
      <c r="I530">
        <f t="shared" si="56"/>
        <v>99930909.195939928</v>
      </c>
      <c r="J530">
        <f t="shared" si="57"/>
        <v>69090.804060071707</v>
      </c>
      <c r="K530" s="2">
        <v>-49882.52901597321</v>
      </c>
      <c r="R530">
        <f t="shared" si="62"/>
        <v>4.7483254139728986E-4</v>
      </c>
      <c r="S530">
        <f t="shared" si="59"/>
        <v>8.8267967822904178E-2</v>
      </c>
    </row>
    <row r="531" spans="1:19" x14ac:dyDescent="0.2">
      <c r="A531" s="1">
        <v>42851</v>
      </c>
      <c r="B531" s="2">
        <v>24.82</v>
      </c>
      <c r="C531" s="2">
        <v>31.620000999999998</v>
      </c>
      <c r="D531" s="2">
        <v>46.880001</v>
      </c>
      <c r="E531" s="11">
        <v>530</v>
      </c>
      <c r="F531" s="2">
        <f t="shared" si="60"/>
        <v>25.591623738920187</v>
      </c>
      <c r="G531">
        <f t="shared" si="61"/>
        <v>31.130568275440602</v>
      </c>
      <c r="H531">
        <f t="shared" si="58"/>
        <v>50.773281735638186</v>
      </c>
      <c r="I531">
        <f t="shared" si="56"/>
        <v>99685187.727625608</v>
      </c>
      <c r="J531">
        <f t="shared" si="57"/>
        <v>314812.27237439156</v>
      </c>
      <c r="K531" s="2">
        <v>-50097.574024140835</v>
      </c>
      <c r="R531">
        <f t="shared" si="62"/>
        <v>4.7721863457014053E-4</v>
      </c>
      <c r="S531">
        <f t="shared" si="59"/>
        <v>8.8745186457474312E-2</v>
      </c>
    </row>
    <row r="532" spans="1:19" x14ac:dyDescent="0.2">
      <c r="A532" s="1">
        <v>42852</v>
      </c>
      <c r="B532" s="2">
        <v>24.610001</v>
      </c>
      <c r="C532" s="2">
        <v>31.58</v>
      </c>
      <c r="D532" s="2">
        <v>46.919998</v>
      </c>
      <c r="E532" s="11">
        <v>531</v>
      </c>
      <c r="F532">
        <f t="shared" si="60"/>
        <v>25.935849221217019</v>
      </c>
      <c r="G532">
        <f t="shared" si="61"/>
        <v>31.2094816709943</v>
      </c>
      <c r="H532">
        <f t="shared" si="58"/>
        <v>50.773249164887005</v>
      </c>
      <c r="I532">
        <f t="shared" si="56"/>
        <v>100240569.95521241</v>
      </c>
      <c r="J532">
        <f t="shared" si="57"/>
        <v>-240569.95521241426</v>
      </c>
      <c r="K532" s="2">
        <v>-51300.824014186859</v>
      </c>
      <c r="R532">
        <f t="shared" si="62"/>
        <v>4.796167181609453E-4</v>
      </c>
      <c r="S532">
        <f t="shared" si="59"/>
        <v>8.9224803175635262E-2</v>
      </c>
    </row>
    <row r="533" spans="1:19" x14ac:dyDescent="0.2">
      <c r="A533" s="1">
        <v>42853</v>
      </c>
      <c r="B533" s="2">
        <v>24.73</v>
      </c>
      <c r="C533" s="2">
        <v>31.620000999999998</v>
      </c>
      <c r="D533" s="2">
        <v>46.959999000000003</v>
      </c>
      <c r="E533" s="11">
        <v>532</v>
      </c>
      <c r="F533" s="2">
        <f t="shared" si="60"/>
        <v>25.789124524059886</v>
      </c>
      <c r="G533">
        <f t="shared" si="61"/>
        <v>31.17</v>
      </c>
      <c r="H533">
        <f t="shared" si="58"/>
        <v>51.000070278323477</v>
      </c>
      <c r="I533">
        <f t="shared" si="56"/>
        <v>100131403.27836171</v>
      </c>
      <c r="J533">
        <f t="shared" si="57"/>
        <v>-131403.27836170793</v>
      </c>
      <c r="K533" s="2">
        <v>-51317.731386840343</v>
      </c>
      <c r="R533">
        <f t="shared" si="62"/>
        <v>4.8202685242306056E-4</v>
      </c>
      <c r="S533">
        <f t="shared" si="59"/>
        <v>8.9706830028058321E-2</v>
      </c>
    </row>
    <row r="534" spans="1:19" x14ac:dyDescent="0.2">
      <c r="A534" s="1">
        <v>42856</v>
      </c>
      <c r="B534" s="2">
        <v>24.709999</v>
      </c>
      <c r="C534" s="2">
        <v>31.620000999999998</v>
      </c>
      <c r="D534" s="2">
        <v>47.209999000000003</v>
      </c>
      <c r="E534" s="11">
        <v>533</v>
      </c>
      <c r="F534">
        <f t="shared" si="60"/>
        <v>25.862225864112744</v>
      </c>
      <c r="G534">
        <f t="shared" si="61"/>
        <v>31.268574875440393</v>
      </c>
      <c r="H534">
        <f t="shared" si="58"/>
        <v>50.923420889502665</v>
      </c>
      <c r="I534">
        <f t="shared" si="56"/>
        <v>100295892.71731126</v>
      </c>
      <c r="J534">
        <f t="shared" si="57"/>
        <v>-295892.71731126308</v>
      </c>
      <c r="K534" s="2">
        <v>-51342.679308176041</v>
      </c>
      <c r="R534">
        <f t="shared" si="62"/>
        <v>4.8444909791262372E-4</v>
      </c>
      <c r="S534">
        <f t="shared" si="59"/>
        <v>9.0191279125970941E-2</v>
      </c>
    </row>
    <row r="535" spans="1:19" x14ac:dyDescent="0.2">
      <c r="A535" s="1">
        <v>42857</v>
      </c>
      <c r="B535" s="2">
        <v>24.76</v>
      </c>
      <c r="C535" s="2">
        <v>31.719999000000001</v>
      </c>
      <c r="D535" s="2">
        <v>47.389999000000003</v>
      </c>
      <c r="E535" s="11">
        <v>534</v>
      </c>
      <c r="F535" s="2">
        <f t="shared" si="60"/>
        <v>25.716182363893381</v>
      </c>
      <c r="G535">
        <f t="shared" si="61"/>
        <v>31.17</v>
      </c>
      <c r="H535">
        <f t="shared" si="58"/>
        <v>50.65506753861716</v>
      </c>
      <c r="I535">
        <f t="shared" si="56"/>
        <v>99828466.161159217</v>
      </c>
      <c r="J535">
        <f t="shared" si="57"/>
        <v>171533.83884078264</v>
      </c>
      <c r="K535" s="2">
        <v>-51469.643910005689</v>
      </c>
      <c r="R535">
        <f t="shared" si="62"/>
        <v>4.868835154900741E-4</v>
      </c>
      <c r="S535">
        <f t="shared" si="59"/>
        <v>9.0678162641461016E-2</v>
      </c>
    </row>
    <row r="536" spans="1:19" x14ac:dyDescent="0.2">
      <c r="A536" s="1">
        <v>42858</v>
      </c>
      <c r="B536" s="2">
        <v>24.67</v>
      </c>
      <c r="C536" s="2">
        <v>31.719999000000001</v>
      </c>
      <c r="D536" s="2">
        <v>47.32</v>
      </c>
      <c r="E536" s="11">
        <v>535</v>
      </c>
      <c r="F536">
        <f t="shared" si="60"/>
        <v>25.569371762059138</v>
      </c>
      <c r="G536">
        <f t="shared" si="61"/>
        <v>31.160173391871798</v>
      </c>
      <c r="H536">
        <f t="shared" si="58"/>
        <v>51.094501267962798</v>
      </c>
      <c r="I536">
        <f t="shared" si="56"/>
        <v>99878213.791775942</v>
      </c>
      <c r="J536">
        <f t="shared" si="57"/>
        <v>121786.20822405815</v>
      </c>
      <c r="K536" s="2">
        <v>-52003.974599152803</v>
      </c>
      <c r="R536">
        <f t="shared" si="62"/>
        <v>4.8933016632168251E-4</v>
      </c>
      <c r="S536">
        <f t="shared" si="59"/>
        <v>9.1167492807782705E-2</v>
      </c>
    </row>
    <row r="537" spans="1:19" x14ac:dyDescent="0.2">
      <c r="A537" s="1">
        <v>42859</v>
      </c>
      <c r="B537" s="2">
        <v>24.440000999999999</v>
      </c>
      <c r="C537" s="2">
        <v>31.709999</v>
      </c>
      <c r="D537" s="2">
        <v>47.66</v>
      </c>
      <c r="E537" s="11">
        <v>536</v>
      </c>
      <c r="F537" s="2">
        <f t="shared" si="60"/>
        <v>26.105692445348144</v>
      </c>
      <c r="G537">
        <f t="shared" si="61"/>
        <v>31.17</v>
      </c>
      <c r="H537">
        <f t="shared" si="58"/>
        <v>50.6235596040705</v>
      </c>
      <c r="I537">
        <f t="shared" si="56"/>
        <v>100338033.8790668</v>
      </c>
      <c r="J537">
        <f t="shared" si="57"/>
        <v>-338033.87906679511</v>
      </c>
      <c r="K537" s="2">
        <v>-52506.298275053501</v>
      </c>
      <c r="R537">
        <f t="shared" si="62"/>
        <v>4.917891118810878E-4</v>
      </c>
      <c r="S537">
        <f t="shared" si="59"/>
        <v>9.1659281919663799E-2</v>
      </c>
    </row>
    <row r="538" spans="1:19" x14ac:dyDescent="0.2">
      <c r="A538" s="1">
        <v>42860</v>
      </c>
      <c r="B538" s="2">
        <v>24.719999000000001</v>
      </c>
      <c r="C538" s="2">
        <v>31.709999</v>
      </c>
      <c r="D538" s="2">
        <v>47.560001</v>
      </c>
      <c r="E538" s="11">
        <v>537</v>
      </c>
      <c r="F538">
        <f t="shared" si="60"/>
        <v>25.914409429385497</v>
      </c>
      <c r="G538">
        <f t="shared" si="61"/>
        <v>31.101192050810219</v>
      </c>
      <c r="H538">
        <f t="shared" si="58"/>
        <v>50.815330076843352</v>
      </c>
      <c r="I538">
        <f t="shared" si="56"/>
        <v>100114785.79747568</v>
      </c>
      <c r="J538">
        <f t="shared" si="57"/>
        <v>-114785.79747568071</v>
      </c>
      <c r="K538" s="2">
        <v>-53108.912057101727</v>
      </c>
      <c r="R538">
        <f t="shared" si="62"/>
        <v>4.9426041395084219E-4</v>
      </c>
      <c r="S538">
        <f t="shared" si="59"/>
        <v>9.2153542333614641E-2</v>
      </c>
    </row>
    <row r="539" spans="1:19" x14ac:dyDescent="0.2">
      <c r="A539" s="1">
        <v>42863</v>
      </c>
      <c r="B539" s="2">
        <v>24.82</v>
      </c>
      <c r="C539" s="2">
        <v>31.639999</v>
      </c>
      <c r="D539" s="2">
        <v>47.639999000000003</v>
      </c>
      <c r="E539" s="11">
        <v>538</v>
      </c>
      <c r="F539" s="2">
        <f t="shared" si="60"/>
        <v>25.685213582191739</v>
      </c>
      <c r="G539">
        <f t="shared" si="61"/>
        <v>31.071487428618443</v>
      </c>
      <c r="H539">
        <f t="shared" si="58"/>
        <v>50.676757990696004</v>
      </c>
      <c r="I539">
        <f t="shared" si="56"/>
        <v>99688680.260705709</v>
      </c>
      <c r="J539">
        <f t="shared" si="57"/>
        <v>311319.73929429054</v>
      </c>
      <c r="K539" s="2">
        <v>-54421.349101036787</v>
      </c>
      <c r="R539">
        <f t="shared" si="62"/>
        <v>4.9674413462396196E-4</v>
      </c>
      <c r="S539">
        <f t="shared" si="59"/>
        <v>9.2650286468238599E-2</v>
      </c>
    </row>
    <row r="540" spans="1:19" x14ac:dyDescent="0.2">
      <c r="A540" s="1">
        <v>42864</v>
      </c>
      <c r="B540" s="2">
        <v>24.700001</v>
      </c>
      <c r="C540" s="2">
        <v>31.540001</v>
      </c>
      <c r="D540" s="2">
        <v>47.59</v>
      </c>
      <c r="E540" s="11">
        <v>539</v>
      </c>
      <c r="F540">
        <f t="shared" si="60"/>
        <v>25.904043526961761</v>
      </c>
      <c r="G540">
        <f t="shared" si="61"/>
        <v>31.130468258387182</v>
      </c>
      <c r="H540">
        <f t="shared" si="58"/>
        <v>50.644719448203404</v>
      </c>
      <c r="I540">
        <f t="shared" si="56"/>
        <v>100032709.14875007</v>
      </c>
      <c r="J540">
        <f t="shared" si="57"/>
        <v>-32709.148750066757</v>
      </c>
      <c r="K540" s="2">
        <v>-57313.378540739417</v>
      </c>
      <c r="R540">
        <f t="shared" si="62"/>
        <v>4.9924033630548929E-4</v>
      </c>
      <c r="S540">
        <f t="shared" si="59"/>
        <v>9.3149526804544094E-2</v>
      </c>
    </row>
    <row r="541" spans="1:19" x14ac:dyDescent="0.2">
      <c r="A541" s="1">
        <v>42865</v>
      </c>
      <c r="B541" s="2">
        <v>24.790001</v>
      </c>
      <c r="C541" s="2">
        <v>31.5</v>
      </c>
      <c r="D541" s="2">
        <v>47.509998000000003</v>
      </c>
      <c r="E541" s="11">
        <v>540</v>
      </c>
      <c r="F541" s="2">
        <f t="shared" si="60"/>
        <v>25.685060493946736</v>
      </c>
      <c r="G541">
        <f t="shared" si="61"/>
        <v>31.209581941904766</v>
      </c>
      <c r="H541">
        <f t="shared" si="58"/>
        <v>50.73</v>
      </c>
      <c r="I541">
        <f t="shared" si="56"/>
        <v>99875020.996032536</v>
      </c>
      <c r="J541">
        <f t="shared" si="57"/>
        <v>124979.00396746397</v>
      </c>
      <c r="K541" s="2">
        <v>-57759.597534969449</v>
      </c>
      <c r="R541">
        <f t="shared" si="62"/>
        <v>5.0174908171405968E-4</v>
      </c>
      <c r="S541">
        <f t="shared" si="59"/>
        <v>9.3651275886258156E-2</v>
      </c>
    </row>
    <row r="542" spans="1:19" x14ac:dyDescent="0.2">
      <c r="A542" s="1">
        <v>42866</v>
      </c>
      <c r="B542" s="2">
        <v>24.67</v>
      </c>
      <c r="C542" s="2">
        <v>31.540001</v>
      </c>
      <c r="D542" s="2">
        <v>47.509998000000003</v>
      </c>
      <c r="E542" s="11">
        <v>541</v>
      </c>
      <c r="F542">
        <f t="shared" si="60"/>
        <v>25.799536900689095</v>
      </c>
      <c r="G542">
        <f t="shared" si="61"/>
        <v>31.199647076739154</v>
      </c>
      <c r="H542">
        <f t="shared" si="58"/>
        <v>50.836780728342688</v>
      </c>
      <c r="I542">
        <f t="shared" si="56"/>
        <v>100082249.17435789</v>
      </c>
      <c r="J542">
        <f t="shared" si="57"/>
        <v>-82249.174357891083</v>
      </c>
      <c r="K542" s="2">
        <v>-58393.109855219722</v>
      </c>
      <c r="R542">
        <f t="shared" si="62"/>
        <v>5.0427043388347702E-4</v>
      </c>
      <c r="S542">
        <f t="shared" si="59"/>
        <v>9.4155546320141628E-2</v>
      </c>
    </row>
    <row r="543" spans="1:19" x14ac:dyDescent="0.2">
      <c r="A543" s="1">
        <v>42867</v>
      </c>
      <c r="B543" s="2">
        <v>24.66</v>
      </c>
      <c r="C543" s="2">
        <v>31.57</v>
      </c>
      <c r="D543" s="2">
        <v>47.610000999999997</v>
      </c>
      <c r="E543" s="11">
        <v>542</v>
      </c>
      <c r="F543" s="2">
        <f t="shared" si="60"/>
        <v>25.966993081103045</v>
      </c>
      <c r="G543">
        <f t="shared" si="61"/>
        <v>31.120633512828636</v>
      </c>
      <c r="H543">
        <f t="shared" si="58"/>
        <v>50.77262236268384</v>
      </c>
      <c r="I543">
        <f t="shared" si="56"/>
        <v>100182667.00382109</v>
      </c>
      <c r="J543">
        <f t="shared" si="57"/>
        <v>-182667.00382108986</v>
      </c>
      <c r="K543" s="2">
        <v>-61032.413225054741</v>
      </c>
      <c r="R543">
        <f t="shared" si="62"/>
        <v>5.0680445616429863E-4</v>
      </c>
      <c r="S543">
        <f t="shared" si="59"/>
        <v>9.4662350776305929E-2</v>
      </c>
    </row>
    <row r="544" spans="1:19" x14ac:dyDescent="0.2">
      <c r="A544" s="1">
        <v>42870</v>
      </c>
      <c r="B544" s="2">
        <v>24.809999000000001</v>
      </c>
      <c r="C544" s="2">
        <v>31.52</v>
      </c>
      <c r="D544" s="2">
        <v>47.650002000000001</v>
      </c>
      <c r="E544" s="11">
        <v>543</v>
      </c>
      <c r="F544">
        <f t="shared" si="60"/>
        <v>25.685164321046486</v>
      </c>
      <c r="G544">
        <f t="shared" si="61"/>
        <v>31.209554848667519</v>
      </c>
      <c r="H544">
        <f t="shared" si="58"/>
        <v>50.612888761893437</v>
      </c>
      <c r="I544">
        <f t="shared" si="56"/>
        <v>99805875.758931607</v>
      </c>
      <c r="J544">
        <f t="shared" si="57"/>
        <v>194124.24106839299</v>
      </c>
      <c r="K544" s="2">
        <v>-61130.10555228591</v>
      </c>
      <c r="R544">
        <f t="shared" si="62"/>
        <v>5.0935121222542561E-4</v>
      </c>
      <c r="S544">
        <f t="shared" si="59"/>
        <v>9.5171701988531351E-2</v>
      </c>
    </row>
    <row r="545" spans="1:19" x14ac:dyDescent="0.2">
      <c r="A545" s="1">
        <v>42871</v>
      </c>
      <c r="B545" s="2">
        <v>24.690000999999999</v>
      </c>
      <c r="C545" s="2">
        <v>31.559999000000001</v>
      </c>
      <c r="D545" s="2">
        <v>47.540000999999997</v>
      </c>
      <c r="E545" s="11">
        <v>544</v>
      </c>
      <c r="F545" s="2">
        <f t="shared" si="60"/>
        <v>25.360492117436529</v>
      </c>
      <c r="G545">
        <f t="shared" si="61"/>
        <v>31.436664494190889</v>
      </c>
      <c r="H545">
        <f t="shared" si="58"/>
        <v>50.239134438806602</v>
      </c>
      <c r="I545">
        <f t="shared" si="56"/>
        <v>99399589.626925588</v>
      </c>
      <c r="J545">
        <f t="shared" si="57"/>
        <v>600410.37307441235</v>
      </c>
      <c r="K545" s="2">
        <v>-62306.963104665279</v>
      </c>
      <c r="R545">
        <f t="shared" si="62"/>
        <v>5.1191076605570419E-4</v>
      </c>
      <c r="S545">
        <f t="shared" si="59"/>
        <v>9.5683612754587061E-2</v>
      </c>
    </row>
    <row r="546" spans="1:19" x14ac:dyDescent="0.2">
      <c r="A546" s="1">
        <v>42872</v>
      </c>
      <c r="B546" s="2">
        <v>24.26</v>
      </c>
      <c r="C546" s="2">
        <v>31.83</v>
      </c>
      <c r="D546" s="2">
        <v>47.080002</v>
      </c>
      <c r="E546" s="11">
        <v>545</v>
      </c>
      <c r="F546">
        <f t="shared" si="60"/>
        <v>25.82063791137675</v>
      </c>
      <c r="G546">
        <f t="shared" si="61"/>
        <v>31.189585296889732</v>
      </c>
      <c r="H546">
        <f t="shared" si="58"/>
        <v>50.686897819800421</v>
      </c>
      <c r="I546">
        <f t="shared" si="56"/>
        <v>100010929.70570923</v>
      </c>
      <c r="J546">
        <f t="shared" si="57"/>
        <v>-10929.70570923388</v>
      </c>
      <c r="K546" s="2">
        <v>-63838.396324366331</v>
      </c>
      <c r="R546">
        <f t="shared" si="62"/>
        <v>5.1448318196553177E-4</v>
      </c>
      <c r="S546">
        <f t="shared" si="59"/>
        <v>9.6198095936552597E-2</v>
      </c>
    </row>
    <row r="547" spans="1:19" x14ac:dyDescent="0.2">
      <c r="A547" s="1">
        <v>42873</v>
      </c>
      <c r="B547" s="2">
        <v>24.27</v>
      </c>
      <c r="C547" s="2">
        <v>31.85</v>
      </c>
      <c r="D547" s="2">
        <v>47.040000999999997</v>
      </c>
      <c r="E547" s="11">
        <v>546</v>
      </c>
      <c r="F547" s="2">
        <f t="shared" si="60"/>
        <v>26.08649778656774</v>
      </c>
      <c r="G547">
        <f t="shared" si="61"/>
        <v>31.160213500784927</v>
      </c>
      <c r="H547">
        <f t="shared" si="58"/>
        <v>50.880981061203634</v>
      </c>
      <c r="I547">
        <f t="shared" si="56"/>
        <v>100453246.00183883</v>
      </c>
      <c r="J547">
        <f t="shared" si="57"/>
        <v>-453246.00183883309</v>
      </c>
      <c r="K547" s="2">
        <v>-64123.488921999931</v>
      </c>
      <c r="R547">
        <f t="shared" si="62"/>
        <v>5.170685245884742E-4</v>
      </c>
      <c r="S547">
        <f t="shared" si="59"/>
        <v>9.6715164461141076E-2</v>
      </c>
    </row>
    <row r="548" spans="1:19" x14ac:dyDescent="0.2">
      <c r="A548" s="1">
        <v>42874</v>
      </c>
      <c r="B548" s="2">
        <v>24.530000999999999</v>
      </c>
      <c r="C548" s="2">
        <v>31.84</v>
      </c>
      <c r="D548" s="2">
        <v>47.18</v>
      </c>
      <c r="E548" s="11">
        <v>547</v>
      </c>
      <c r="F548">
        <f t="shared" si="60"/>
        <v>25.873128802970701</v>
      </c>
      <c r="G548">
        <f t="shared" si="61"/>
        <v>31.081893844221106</v>
      </c>
      <c r="H548">
        <f t="shared" si="58"/>
        <v>50.902038999576092</v>
      </c>
      <c r="I548">
        <f t="shared" si="56"/>
        <v>100088413.89127521</v>
      </c>
      <c r="J548">
        <f t="shared" si="57"/>
        <v>-88413.891275212169</v>
      </c>
      <c r="K548" s="2">
        <v>-65339.022480979562</v>
      </c>
      <c r="R548">
        <f t="shared" si="62"/>
        <v>5.1966685888288875E-4</v>
      </c>
      <c r="S548">
        <f t="shared" si="59"/>
        <v>9.7234831320023959E-2</v>
      </c>
    </row>
    <row r="549" spans="1:19" x14ac:dyDescent="0.2">
      <c r="A549" s="1">
        <v>42878</v>
      </c>
      <c r="B549" s="2">
        <v>24.59</v>
      </c>
      <c r="C549" s="2">
        <v>31.75</v>
      </c>
      <c r="D549" s="2">
        <v>47.34</v>
      </c>
      <c r="E549" s="11">
        <v>548</v>
      </c>
      <c r="F549" s="2">
        <f t="shared" si="60"/>
        <v>25.694541501423345</v>
      </c>
      <c r="G549">
        <f t="shared" si="61"/>
        <v>31.160182677165352</v>
      </c>
      <c r="H549">
        <f t="shared" si="58"/>
        <v>50.472811544993661</v>
      </c>
      <c r="I549">
        <f t="shared" si="56"/>
        <v>99680316.145321384</v>
      </c>
      <c r="J549">
        <f t="shared" si="57"/>
        <v>319683.85467861593</v>
      </c>
      <c r="K549" s="2">
        <v>-66547.47994184494</v>
      </c>
      <c r="R549">
        <f t="shared" si="62"/>
        <v>5.2227825013355638E-4</v>
      </c>
      <c r="S549">
        <f t="shared" si="59"/>
        <v>9.7757109570157513E-2</v>
      </c>
    </row>
    <row r="550" spans="1:19" x14ac:dyDescent="0.2">
      <c r="A550" s="1">
        <v>42879</v>
      </c>
      <c r="B550" s="2">
        <v>24.48</v>
      </c>
      <c r="C550" s="2">
        <v>31.74</v>
      </c>
      <c r="D550" s="2">
        <v>47.099997999999999</v>
      </c>
      <c r="E550" s="11">
        <v>549</v>
      </c>
      <c r="F550">
        <f t="shared" si="60"/>
        <v>25.820542300245098</v>
      </c>
      <c r="G550">
        <f t="shared" si="61"/>
        <v>31.219103061436677</v>
      </c>
      <c r="H550">
        <f t="shared" si="58"/>
        <v>51.106977769510728</v>
      </c>
      <c r="I550">
        <f t="shared" si="56"/>
        <v>100292365.8206709</v>
      </c>
      <c r="J550">
        <f t="shared" si="57"/>
        <v>-292365.82067090273</v>
      </c>
      <c r="K550" s="2">
        <v>-66737.991982698441</v>
      </c>
      <c r="R550">
        <f t="shared" si="62"/>
        <v>5.2490276395332296E-4</v>
      </c>
      <c r="S550">
        <f t="shared" si="59"/>
        <v>9.8282012334110838E-2</v>
      </c>
    </row>
    <row r="551" spans="1:19" x14ac:dyDescent="0.2">
      <c r="A551" s="1">
        <v>42880</v>
      </c>
      <c r="B551" s="2">
        <v>24.49</v>
      </c>
      <c r="C551" s="2">
        <v>31.790001</v>
      </c>
      <c r="D551" s="2">
        <v>47.450001</v>
      </c>
      <c r="E551" s="11">
        <v>550</v>
      </c>
      <c r="F551" s="2">
        <f t="shared" si="60"/>
        <v>25.799460004899963</v>
      </c>
      <c r="G551">
        <f t="shared" si="61"/>
        <v>31.179803008814002</v>
      </c>
      <c r="H551">
        <f t="shared" si="58"/>
        <v>50.526862971825857</v>
      </c>
      <c r="I551">
        <f t="shared" si="56"/>
        <v>99876587.658531874</v>
      </c>
      <c r="J551">
        <f t="shared" si="57"/>
        <v>123412.34146812558</v>
      </c>
      <c r="K551" s="2">
        <v>-68647.004743680358</v>
      </c>
      <c r="R551">
        <f t="shared" si="62"/>
        <v>5.2754046628474666E-4</v>
      </c>
      <c r="S551">
        <f t="shared" si="59"/>
        <v>9.8809552800395578E-2</v>
      </c>
    </row>
    <row r="552" spans="1:19" x14ac:dyDescent="0.2">
      <c r="A552" s="1">
        <v>42881</v>
      </c>
      <c r="B552" s="2">
        <v>24.48</v>
      </c>
      <c r="C552" s="2">
        <v>31.799999</v>
      </c>
      <c r="D552" s="2">
        <v>47.259998000000003</v>
      </c>
      <c r="E552" s="11">
        <v>551</v>
      </c>
      <c r="F552">
        <f t="shared" si="60"/>
        <v>25.831085600490198</v>
      </c>
      <c r="G552">
        <f t="shared" si="61"/>
        <v>31.209208528591464</v>
      </c>
      <c r="H552">
        <f t="shared" si="58"/>
        <v>50.794407566415892</v>
      </c>
      <c r="I552">
        <f t="shared" si="56"/>
        <v>100110709.47898933</v>
      </c>
      <c r="J552">
        <f t="shared" si="57"/>
        <v>-110709.47898933291</v>
      </c>
      <c r="K552" s="2">
        <v>-69919.695154726505</v>
      </c>
      <c r="R552">
        <f t="shared" si="62"/>
        <v>5.3019142340175556E-4</v>
      </c>
      <c r="S552">
        <f t="shared" si="59"/>
        <v>9.9339744223797335E-2</v>
      </c>
    </row>
    <row r="553" spans="1:19" x14ac:dyDescent="0.2">
      <c r="A553" s="1">
        <v>42884</v>
      </c>
      <c r="B553" s="2">
        <v>24.5</v>
      </c>
      <c r="C553" s="2">
        <v>31.84</v>
      </c>
      <c r="D553" s="2">
        <v>47.32</v>
      </c>
      <c r="E553" s="11">
        <v>552</v>
      </c>
      <c r="F553" s="2">
        <f t="shared" si="60"/>
        <v>25.736256145714286</v>
      </c>
      <c r="G553">
        <f t="shared" si="61"/>
        <v>31.17</v>
      </c>
      <c r="H553">
        <f t="shared" si="58"/>
        <v>50.67639687235841</v>
      </c>
      <c r="I553">
        <f t="shared" si="56"/>
        <v>99868300.929839388</v>
      </c>
      <c r="J553">
        <f t="shared" si="57"/>
        <v>131699.07016061246</v>
      </c>
      <c r="K553" s="2">
        <v>-71258.051806271076</v>
      </c>
      <c r="R553">
        <f t="shared" si="62"/>
        <v>5.32855701911312E-4</v>
      </c>
      <c r="S553">
        <f t="shared" si="59"/>
        <v>9.9872599925708641E-2</v>
      </c>
    </row>
    <row r="554" spans="1:19" x14ac:dyDescent="0.2">
      <c r="A554" s="1">
        <v>42885</v>
      </c>
      <c r="B554" s="2">
        <v>24.43</v>
      </c>
      <c r="C554" s="2">
        <v>31.84</v>
      </c>
      <c r="D554" s="2">
        <v>47.27</v>
      </c>
      <c r="E554" s="11">
        <v>553</v>
      </c>
      <c r="F554">
        <f t="shared" si="60"/>
        <v>25.778304363487514</v>
      </c>
      <c r="G554">
        <f t="shared" si="61"/>
        <v>31.17</v>
      </c>
      <c r="H554">
        <f t="shared" si="58"/>
        <v>50.923176448698953</v>
      </c>
      <c r="I554">
        <f t="shared" si="56"/>
        <v>100071258.05180627</v>
      </c>
      <c r="J554">
        <f t="shared" si="57"/>
        <v>-71258.051806271076</v>
      </c>
      <c r="K554" s="2">
        <v>-71437.18128913641</v>
      </c>
      <c r="R554">
        <f t="shared" si="62"/>
        <v>5.3553336875508748E-4</v>
      </c>
      <c r="S554">
        <f t="shared" si="59"/>
        <v>0.10040813329446373</v>
      </c>
    </row>
    <row r="555" spans="1:19" x14ac:dyDescent="0.2">
      <c r="A555" s="1">
        <v>42886</v>
      </c>
      <c r="B555" s="2">
        <v>24.4</v>
      </c>
      <c r="C555" s="2">
        <v>31.84</v>
      </c>
      <c r="D555" s="2">
        <v>47.450001</v>
      </c>
      <c r="E555" s="11">
        <v>554</v>
      </c>
      <c r="F555" s="2">
        <f t="shared" si="60"/>
        <v>26.021556368852465</v>
      </c>
      <c r="G555">
        <f t="shared" si="61"/>
        <v>31.160210427135681</v>
      </c>
      <c r="H555">
        <f t="shared" si="58"/>
        <v>51.104191742166655</v>
      </c>
      <c r="I555">
        <f t="shared" si="56"/>
        <v>100497177.07818893</v>
      </c>
      <c r="J555">
        <f t="shared" si="57"/>
        <v>-497177.07818892598</v>
      </c>
      <c r="K555" s="2">
        <v>-72353.543104454875</v>
      </c>
      <c r="R555">
        <f t="shared" si="62"/>
        <v>5.3822449121114317E-4</v>
      </c>
      <c r="S555">
        <f t="shared" si="59"/>
        <v>0.10094635778567487</v>
      </c>
    </row>
    <row r="556" spans="1:19" x14ac:dyDescent="0.2">
      <c r="A556" s="1">
        <v>42887</v>
      </c>
      <c r="B556" s="2">
        <v>24.6</v>
      </c>
      <c r="C556" s="2">
        <v>31.83</v>
      </c>
      <c r="D556" s="2">
        <v>47.799999</v>
      </c>
      <c r="E556" s="11">
        <v>555</v>
      </c>
      <c r="F556">
        <f t="shared" si="60"/>
        <v>25.757538603252076</v>
      </c>
      <c r="G556">
        <f t="shared" si="61"/>
        <v>31.277720112158345</v>
      </c>
      <c r="H556">
        <f t="shared" si="58"/>
        <v>50.984713424993998</v>
      </c>
      <c r="I556">
        <f t="shared" si="56"/>
        <v>100200445.41271907</v>
      </c>
      <c r="J556">
        <f t="shared" si="57"/>
        <v>-200445.41271907091</v>
      </c>
      <c r="K556" s="2">
        <v>-72861.305710017681</v>
      </c>
      <c r="R556">
        <f t="shared" si="62"/>
        <v>5.4092913689562146E-4</v>
      </c>
      <c r="S556">
        <f t="shared" si="59"/>
        <v>0.10148728692257049</v>
      </c>
    </row>
    <row r="557" spans="1:19" x14ac:dyDescent="0.2">
      <c r="A557" s="1">
        <v>42888</v>
      </c>
      <c r="B557" s="2">
        <v>24.549999</v>
      </c>
      <c r="C557" s="2">
        <v>31.940000999999999</v>
      </c>
      <c r="D557" s="2">
        <v>48.040000999999997</v>
      </c>
      <c r="E557" s="11">
        <v>556</v>
      </c>
      <c r="F557" s="2">
        <f t="shared" si="60"/>
        <v>25.767947098083386</v>
      </c>
      <c r="G557">
        <f t="shared" si="61"/>
        <v>31.130963333407536</v>
      </c>
      <c r="H557">
        <f t="shared" si="58"/>
        <v>50.53992090320731</v>
      </c>
      <c r="I557">
        <f t="shared" si="56"/>
        <v>99786735.341260791</v>
      </c>
      <c r="J557">
        <f t="shared" si="57"/>
        <v>213264.65873920918</v>
      </c>
      <c r="K557" s="2">
        <v>-74536.113027721643</v>
      </c>
      <c r="R557">
        <f t="shared" si="62"/>
        <v>5.4364737376444362E-4</v>
      </c>
      <c r="S557">
        <f t="shared" si="59"/>
        <v>0.10203093429633493</v>
      </c>
    </row>
    <row r="558" spans="1:19" x14ac:dyDescent="0.2">
      <c r="A558" s="1">
        <v>42891</v>
      </c>
      <c r="B558" s="2">
        <v>24.51</v>
      </c>
      <c r="C558" s="2">
        <v>31.9</v>
      </c>
      <c r="D558" s="2">
        <v>47.860000999999997</v>
      </c>
      <c r="E558" s="11">
        <v>557</v>
      </c>
      <c r="F558">
        <f t="shared" si="60"/>
        <v>25.8942421627907</v>
      </c>
      <c r="G558">
        <f t="shared" si="61"/>
        <v>31.228625982131668</v>
      </c>
      <c r="H558">
        <f t="shared" si="58"/>
        <v>50.454405517877028</v>
      </c>
      <c r="I558">
        <f t="shared" si="56"/>
        <v>100017091.48807678</v>
      </c>
      <c r="J558">
        <f t="shared" si="57"/>
        <v>-17091.488076776266</v>
      </c>
      <c r="K558" s="2">
        <v>-75503.436368852854</v>
      </c>
      <c r="R558">
        <f t="shared" si="62"/>
        <v>5.4637927011501862E-4</v>
      </c>
      <c r="S558">
        <f t="shared" si="59"/>
        <v>0.10257731356644995</v>
      </c>
    </row>
    <row r="559" spans="1:19" x14ac:dyDescent="0.2">
      <c r="A559" s="1">
        <v>42892</v>
      </c>
      <c r="B559" s="2">
        <v>24.59</v>
      </c>
      <c r="C559" s="2">
        <v>31.959999</v>
      </c>
      <c r="D559" s="2">
        <v>47.599997999999999</v>
      </c>
      <c r="E559" s="11">
        <v>558</v>
      </c>
      <c r="F559" s="2">
        <f t="shared" si="60"/>
        <v>25.673548179341239</v>
      </c>
      <c r="G559">
        <f t="shared" si="61"/>
        <v>31.140742526306088</v>
      </c>
      <c r="H559">
        <f t="shared" si="58"/>
        <v>51.04973116721559</v>
      </c>
      <c r="I559">
        <f t="shared" si="56"/>
        <v>99971189.696097314</v>
      </c>
      <c r="J559">
        <f t="shared" si="57"/>
        <v>28810.303902685642</v>
      </c>
      <c r="K559" s="2">
        <v>-76757.12953132391</v>
      </c>
      <c r="R559">
        <f t="shared" si="62"/>
        <v>5.4912489458795841E-4</v>
      </c>
      <c r="S559">
        <f t="shared" si="59"/>
        <v>0.1031264384610379</v>
      </c>
    </row>
    <row r="560" spans="1:19" x14ac:dyDescent="0.2">
      <c r="A560" s="1">
        <v>42893</v>
      </c>
      <c r="B560" s="2">
        <v>24.459999</v>
      </c>
      <c r="C560" s="2">
        <v>31.93</v>
      </c>
      <c r="D560" s="2">
        <v>47.900002000000001</v>
      </c>
      <c r="E560" s="11">
        <v>559</v>
      </c>
      <c r="F560">
        <f t="shared" si="60"/>
        <v>25.873311584354521</v>
      </c>
      <c r="G560">
        <f t="shared" si="61"/>
        <v>31.121189127153151</v>
      </c>
      <c r="H560">
        <f t="shared" si="58"/>
        <v>50.624088685215497</v>
      </c>
      <c r="I560">
        <f t="shared" si="56"/>
        <v>99968415.046890467</v>
      </c>
      <c r="J560">
        <f t="shared" si="57"/>
        <v>31584.953109532595</v>
      </c>
      <c r="K560" s="2">
        <v>-76790.117684289813</v>
      </c>
      <c r="R560">
        <f t="shared" si="62"/>
        <v>5.5188431616880239E-4</v>
      </c>
      <c r="S560">
        <f t="shared" si="59"/>
        <v>0.10367832277720671</v>
      </c>
    </row>
    <row r="561" spans="1:19" x14ac:dyDescent="0.2">
      <c r="A561" s="1">
        <v>42894</v>
      </c>
      <c r="B561" s="2">
        <v>24.52</v>
      </c>
      <c r="C561" s="2">
        <v>31.879999000000002</v>
      </c>
      <c r="D561" s="2">
        <v>47.799999</v>
      </c>
      <c r="E561" s="11">
        <v>560</v>
      </c>
      <c r="F561" s="2">
        <f t="shared" si="60"/>
        <v>25.89420780587276</v>
      </c>
      <c r="G561">
        <f t="shared" si="61"/>
        <v>31.160224665314448</v>
      </c>
      <c r="H561">
        <f t="shared" si="58"/>
        <v>50.252415246703244</v>
      </c>
      <c r="I561">
        <f t="shared" si="56"/>
        <v>99820788.609532595</v>
      </c>
      <c r="J561">
        <f t="shared" si="57"/>
        <v>179211.39046740532</v>
      </c>
      <c r="K561" s="2">
        <v>-76897.226705133915</v>
      </c>
      <c r="R561">
        <f t="shared" si="62"/>
        <v>5.5465760418975125E-4</v>
      </c>
      <c r="S561">
        <f t="shared" si="59"/>
        <v>0.10423298038139646</v>
      </c>
    </row>
    <row r="562" spans="1:19" x14ac:dyDescent="0.2">
      <c r="A562" s="1">
        <v>42895</v>
      </c>
      <c r="B562" s="2">
        <v>24.6</v>
      </c>
      <c r="C562" s="2">
        <v>31.870000999999998</v>
      </c>
      <c r="D562" s="2">
        <v>47.349997999999999</v>
      </c>
      <c r="E562" s="11">
        <v>561</v>
      </c>
      <c r="F562">
        <f t="shared" si="60"/>
        <v>25.673603647154511</v>
      </c>
      <c r="G562">
        <f t="shared" si="61"/>
        <v>31.052634733208826</v>
      </c>
      <c r="H562">
        <f t="shared" si="58"/>
        <v>50.36572965726419</v>
      </c>
      <c r="I562">
        <f t="shared" si="56"/>
        <v>99467835.63971588</v>
      </c>
      <c r="J562">
        <f t="shared" si="57"/>
        <v>532164.36028411984</v>
      </c>
      <c r="K562" s="2">
        <v>-77162.360497638583</v>
      </c>
      <c r="R562">
        <f t="shared" si="62"/>
        <v>5.5744482833140817E-4</v>
      </c>
      <c r="S562">
        <f t="shared" si="59"/>
        <v>0.10479042520972787</v>
      </c>
    </row>
    <row r="563" spans="1:19" x14ac:dyDescent="0.2">
      <c r="A563" s="1">
        <v>42898</v>
      </c>
      <c r="B563" s="2">
        <v>24.469999000000001</v>
      </c>
      <c r="C563" s="2">
        <v>31.75</v>
      </c>
      <c r="D563" s="2">
        <v>47.009998000000003</v>
      </c>
      <c r="E563" s="11">
        <v>562</v>
      </c>
      <c r="F563" s="2">
        <f t="shared" si="60"/>
        <v>25.809999000000001</v>
      </c>
      <c r="G563">
        <f t="shared" si="61"/>
        <v>31.003105511811025</v>
      </c>
      <c r="H563">
        <f t="shared" si="58"/>
        <v>50.697628193900357</v>
      </c>
      <c r="I563">
        <f t="shared" si="56"/>
        <v>99793454.837911442</v>
      </c>
      <c r="J563">
        <f t="shared" si="57"/>
        <v>206545.16208855808</v>
      </c>
      <c r="K563" s="2">
        <v>-77464.296583503485</v>
      </c>
      <c r="R563">
        <f t="shared" si="62"/>
        <v>5.6024605862453093E-4</v>
      </c>
      <c r="S563">
        <f t="shared" si="59"/>
        <v>0.1053506712683524</v>
      </c>
    </row>
    <row r="564" spans="1:19" x14ac:dyDescent="0.2">
      <c r="A564" s="1">
        <v>42899</v>
      </c>
      <c r="B564" s="2">
        <v>24.469999000000001</v>
      </c>
      <c r="C564" s="2">
        <v>31.58</v>
      </c>
      <c r="D564" s="2">
        <v>46.98</v>
      </c>
      <c r="E564" s="11">
        <v>563</v>
      </c>
      <c r="F564">
        <f t="shared" si="60"/>
        <v>25.472476555883794</v>
      </c>
      <c r="G564">
        <f t="shared" si="61"/>
        <v>31.357533248891709</v>
      </c>
      <c r="H564">
        <f t="shared" si="58"/>
        <v>50.665208568326946</v>
      </c>
      <c r="I564">
        <f t="shared" si="56"/>
        <v>99714558.962180957</v>
      </c>
      <c r="J564">
        <f t="shared" si="57"/>
        <v>285441.0378190428</v>
      </c>
      <c r="K564" s="2">
        <v>-78060.991550058126</v>
      </c>
      <c r="R564">
        <f t="shared" si="62"/>
        <v>5.6306136545178972E-4</v>
      </c>
      <c r="S564">
        <f t="shared" si="59"/>
        <v>0.10591373263380419</v>
      </c>
    </row>
    <row r="565" spans="1:19" x14ac:dyDescent="0.2">
      <c r="A565" s="1">
        <v>42900</v>
      </c>
      <c r="B565" s="2">
        <v>24.15</v>
      </c>
      <c r="C565" s="2">
        <v>31.77</v>
      </c>
      <c r="D565" s="2">
        <v>46.919998</v>
      </c>
      <c r="E565" s="11">
        <v>564</v>
      </c>
      <c r="F565" s="2">
        <f t="shared" si="60"/>
        <v>25.809999000000001</v>
      </c>
      <c r="G565">
        <f t="shared" si="61"/>
        <v>31.120943305949012</v>
      </c>
      <c r="H565">
        <f t="shared" si="58"/>
        <v>50.600256830147345</v>
      </c>
      <c r="I565">
        <f t="shared" si="56"/>
        <v>99868189.779712543</v>
      </c>
      <c r="J565">
        <f t="shared" si="57"/>
        <v>131810.22028745711</v>
      </c>
      <c r="K565" s="2">
        <v>-79235.314613088965</v>
      </c>
      <c r="R565">
        <f t="shared" si="62"/>
        <v>5.6589081954953738E-4</v>
      </c>
      <c r="S565">
        <f t="shared" si="59"/>
        <v>0.10647962345335373</v>
      </c>
    </row>
    <row r="566" spans="1:19" x14ac:dyDescent="0.2">
      <c r="A566" s="1">
        <v>42901</v>
      </c>
      <c r="B566" s="2">
        <v>24.15</v>
      </c>
      <c r="C566" s="2">
        <v>31.719999000000001</v>
      </c>
      <c r="D566" s="2">
        <v>46.799999</v>
      </c>
      <c r="E566" s="11">
        <v>565</v>
      </c>
      <c r="F566">
        <f t="shared" si="60"/>
        <v>25.874122152380995</v>
      </c>
      <c r="G566">
        <f t="shared" si="61"/>
        <v>31.189654198917218</v>
      </c>
      <c r="H566">
        <f t="shared" si="58"/>
        <v>50.686639940740172</v>
      </c>
      <c r="I566">
        <f t="shared" si="56"/>
        <v>100083382.60518833</v>
      </c>
      <c r="J566">
        <f t="shared" si="57"/>
        <v>-83382.605188325047</v>
      </c>
      <c r="K566" s="2">
        <v>-82126.92100083828</v>
      </c>
      <c r="R566">
        <f t="shared" si="62"/>
        <v>5.6873449200958541E-4</v>
      </c>
      <c r="S566">
        <f t="shared" si="59"/>
        <v>0.10704835794536331</v>
      </c>
    </row>
    <row r="567" spans="1:19" x14ac:dyDescent="0.2">
      <c r="A567" s="1">
        <v>42902</v>
      </c>
      <c r="B567" s="2">
        <v>24.209999</v>
      </c>
      <c r="C567" s="2">
        <v>31.74</v>
      </c>
      <c r="D567" s="2">
        <v>46.759998000000003</v>
      </c>
      <c r="E567" s="11">
        <v>566</v>
      </c>
      <c r="F567" s="2">
        <f t="shared" si="60"/>
        <v>25.916607839595578</v>
      </c>
      <c r="G567">
        <f t="shared" si="61"/>
        <v>31.130719318525525</v>
      </c>
      <c r="H567">
        <f t="shared" si="58"/>
        <v>51.077172874558293</v>
      </c>
      <c r="I567">
        <f t="shared" si="56"/>
        <v>100305767.34170522</v>
      </c>
      <c r="J567">
        <f t="shared" si="57"/>
        <v>-305767.34170521796</v>
      </c>
      <c r="K567" s="2">
        <v>-82249.174357891083</v>
      </c>
      <c r="R567">
        <f t="shared" si="62"/>
        <v>5.7159245428099032E-4</v>
      </c>
      <c r="S567">
        <f t="shared" si="59"/>
        <v>0.1076199503996443</v>
      </c>
    </row>
    <row r="568" spans="1:19" x14ac:dyDescent="0.2">
      <c r="A568" s="1">
        <v>42905</v>
      </c>
      <c r="B568" s="2">
        <v>24.309999000000001</v>
      </c>
      <c r="C568" s="2">
        <v>31.700001</v>
      </c>
      <c r="D568" s="2">
        <v>47.080002</v>
      </c>
      <c r="E568" s="11">
        <v>567</v>
      </c>
      <c r="F568">
        <f t="shared" si="60"/>
        <v>25.608277552376656</v>
      </c>
      <c r="G568">
        <f t="shared" si="61"/>
        <v>31.278158913307291</v>
      </c>
      <c r="H568">
        <f t="shared" si="58"/>
        <v>50.492942857776427</v>
      </c>
      <c r="I568">
        <f t="shared" si="56"/>
        <v>99707714.233710721</v>
      </c>
      <c r="J568">
        <f t="shared" si="57"/>
        <v>292285.76628927886</v>
      </c>
      <c r="K568" s="2">
        <v>-83382.605188325047</v>
      </c>
      <c r="R568">
        <f t="shared" si="62"/>
        <v>5.7446477817184956E-4</v>
      </c>
      <c r="S568">
        <f t="shared" si="59"/>
        <v>0.10819441517781614</v>
      </c>
    </row>
    <row r="569" spans="1:19" x14ac:dyDescent="0.2">
      <c r="A569" s="1">
        <v>42906</v>
      </c>
      <c r="B569" s="2">
        <v>24.120000999999998</v>
      </c>
      <c r="C569" s="2">
        <v>31.809999000000001</v>
      </c>
      <c r="D569" s="2">
        <v>46.860000999999997</v>
      </c>
      <c r="E569" s="11">
        <v>568</v>
      </c>
      <c r="F569" s="2">
        <f t="shared" si="60"/>
        <v>25.809998999999998</v>
      </c>
      <c r="G569">
        <f t="shared" si="61"/>
        <v>31.179799785595719</v>
      </c>
      <c r="H569">
        <f t="shared" si="58"/>
        <v>50.90321274214228</v>
      </c>
      <c r="I569">
        <f t="shared" si="56"/>
        <v>100113436.06602615</v>
      </c>
      <c r="J569">
        <f t="shared" si="57"/>
        <v>-113436.06602615118</v>
      </c>
      <c r="K569" s="2">
        <v>-83881.064255520701</v>
      </c>
      <c r="R569">
        <f t="shared" si="62"/>
        <v>5.7735153585110506E-4</v>
      </c>
      <c r="S569">
        <f t="shared" si="59"/>
        <v>0.10877176671366724</v>
      </c>
    </row>
    <row r="570" spans="1:19" x14ac:dyDescent="0.2">
      <c r="A570" s="1">
        <v>42907</v>
      </c>
      <c r="B570" s="2">
        <v>24.120000999999998</v>
      </c>
      <c r="C570" s="2">
        <v>31.82</v>
      </c>
      <c r="D570" s="2">
        <v>47.02</v>
      </c>
      <c r="E570" s="11">
        <v>569</v>
      </c>
      <c r="F570">
        <f t="shared" si="60"/>
        <v>25.938405879833923</v>
      </c>
      <c r="G570">
        <f t="shared" si="61"/>
        <v>31.17</v>
      </c>
      <c r="H570">
        <f t="shared" si="58"/>
        <v>50.417118247554221</v>
      </c>
      <c r="I570">
        <f t="shared" si="56"/>
        <v>99989100.247127205</v>
      </c>
      <c r="J570">
        <f t="shared" si="57"/>
        <v>10899.752872794867</v>
      </c>
      <c r="K570" s="2">
        <v>-84202.899493351579</v>
      </c>
      <c r="R570">
        <f t="shared" si="62"/>
        <v>5.8025279985035691E-4</v>
      </c>
      <c r="S570">
        <f t="shared" si="59"/>
        <v>0.1093520195135176</v>
      </c>
    </row>
    <row r="571" spans="1:19" x14ac:dyDescent="0.2">
      <c r="A571" s="1">
        <v>42908</v>
      </c>
      <c r="B571" s="2">
        <v>24.24</v>
      </c>
      <c r="C571" s="2">
        <v>31.82</v>
      </c>
      <c r="D571" s="2">
        <v>46.73</v>
      </c>
      <c r="E571" s="11">
        <v>570</v>
      </c>
      <c r="F571" s="2">
        <f t="shared" si="60"/>
        <v>25.77805486716176</v>
      </c>
      <c r="G571">
        <f t="shared" si="61"/>
        <v>31.17</v>
      </c>
      <c r="H571">
        <f t="shared" si="58"/>
        <v>50.458600470789641</v>
      </c>
      <c r="I571">
        <f t="shared" si="56"/>
        <v>99796185.255344778</v>
      </c>
      <c r="J571">
        <f t="shared" si="57"/>
        <v>203814.7446552217</v>
      </c>
      <c r="K571" s="2">
        <v>-85762.168622031808</v>
      </c>
      <c r="R571">
        <f t="shared" si="62"/>
        <v>5.8316864306568546E-4</v>
      </c>
      <c r="S571">
        <f t="shared" si="59"/>
        <v>0.10993518815658328</v>
      </c>
    </row>
    <row r="572" spans="1:19" x14ac:dyDescent="0.2">
      <c r="A572" s="1">
        <v>42909</v>
      </c>
      <c r="B572" s="2">
        <v>24.209999</v>
      </c>
      <c r="C572" s="2">
        <v>31.82</v>
      </c>
      <c r="D572" s="2">
        <v>46.48</v>
      </c>
      <c r="E572" s="11">
        <v>571</v>
      </c>
      <c r="F572">
        <f t="shared" si="60"/>
        <v>25.809999000000001</v>
      </c>
      <c r="G572">
        <f t="shared" si="61"/>
        <v>31.199387177875554</v>
      </c>
      <c r="H572">
        <f t="shared" si="58"/>
        <v>50.751828743545609</v>
      </c>
      <c r="I572">
        <f t="shared" si="56"/>
        <v>100045906.89236249</v>
      </c>
      <c r="J572">
        <f t="shared" si="57"/>
        <v>-45906.892362490296</v>
      </c>
      <c r="K572" s="2">
        <v>-87467.548149645329</v>
      </c>
      <c r="R572">
        <f t="shared" si="62"/>
        <v>5.8609913875948272E-4</v>
      </c>
      <c r="S572">
        <f t="shared" si="59"/>
        <v>0.11052128729534276</v>
      </c>
    </row>
    <row r="573" spans="1:19" x14ac:dyDescent="0.2">
      <c r="A573" s="1">
        <v>42912</v>
      </c>
      <c r="B573" s="2">
        <v>24.209999</v>
      </c>
      <c r="C573" s="2">
        <v>31.85</v>
      </c>
      <c r="D573" s="2">
        <v>46.5</v>
      </c>
      <c r="E573" s="11">
        <v>572</v>
      </c>
      <c r="F573" s="2">
        <f t="shared" si="60"/>
        <v>25.756695646290613</v>
      </c>
      <c r="G573">
        <f t="shared" si="61"/>
        <v>30.974270015698586</v>
      </c>
      <c r="H573">
        <f t="shared" si="58"/>
        <v>50.239063425161291</v>
      </c>
      <c r="I573">
        <f t="shared" si="56"/>
        <v>99417613.817020401</v>
      </c>
      <c r="J573">
        <f t="shared" si="57"/>
        <v>582386.18297959864</v>
      </c>
      <c r="K573" s="2">
        <v>-88289.504009723663</v>
      </c>
      <c r="R573">
        <f t="shared" si="62"/>
        <v>5.8904436056229426E-4</v>
      </c>
      <c r="S573">
        <f t="shared" si="59"/>
        <v>0.11111033165590506</v>
      </c>
    </row>
    <row r="574" spans="1:19" x14ac:dyDescent="0.2">
      <c r="A574" s="1">
        <v>42913</v>
      </c>
      <c r="B574" s="2">
        <v>24.16</v>
      </c>
      <c r="C574" s="2">
        <v>31.65</v>
      </c>
      <c r="D574" s="2">
        <v>46.049999</v>
      </c>
      <c r="E574" s="11">
        <v>573</v>
      </c>
      <c r="F574">
        <f t="shared" si="60"/>
        <v>25.948878374172146</v>
      </c>
      <c r="G574">
        <f t="shared" si="61"/>
        <v>31.091213270142184</v>
      </c>
      <c r="H574">
        <f t="shared" si="58"/>
        <v>50.597805659018576</v>
      </c>
      <c r="I574">
        <f t="shared" si="56"/>
        <v>100021686.40271376</v>
      </c>
      <c r="J574">
        <f t="shared" si="57"/>
        <v>-21686.402713760734</v>
      </c>
      <c r="K574" s="2">
        <v>-88380.89127767086</v>
      </c>
      <c r="R574">
        <f t="shared" si="62"/>
        <v>5.9200438247466742E-4</v>
      </c>
      <c r="S574">
        <f t="shared" si="59"/>
        <v>0.11170233603837973</v>
      </c>
    </row>
    <row r="575" spans="1:19" x14ac:dyDescent="0.2">
      <c r="A575" s="1">
        <v>42914</v>
      </c>
      <c r="B575" s="2">
        <v>24.290001</v>
      </c>
      <c r="C575" s="2">
        <v>31.57</v>
      </c>
      <c r="D575" s="2">
        <v>45.93</v>
      </c>
      <c r="E575" s="11">
        <v>574</v>
      </c>
      <c r="F575" s="2">
        <f t="shared" si="60"/>
        <v>25.586856744880333</v>
      </c>
      <c r="G575">
        <f t="shared" si="61"/>
        <v>31.021900538485909</v>
      </c>
      <c r="H575">
        <f t="shared" si="58"/>
        <v>50.166699293272373</v>
      </c>
      <c r="I575">
        <f t="shared" si="56"/>
        <v>99197990.877028733</v>
      </c>
      <c r="J575">
        <f t="shared" si="57"/>
        <v>802009.12297126651</v>
      </c>
      <c r="K575" s="2">
        <v>-88406.760888844728</v>
      </c>
      <c r="R575">
        <f t="shared" si="62"/>
        <v>5.9497927886901255E-4</v>
      </c>
      <c r="S575">
        <f t="shared" si="59"/>
        <v>0.11229731531724874</v>
      </c>
    </row>
    <row r="576" spans="1:19" x14ac:dyDescent="0.2">
      <c r="A576" s="1">
        <v>42915</v>
      </c>
      <c r="B576" s="2">
        <v>24.08</v>
      </c>
      <c r="C576" s="2">
        <v>31.42</v>
      </c>
      <c r="D576" s="2">
        <v>45.419998</v>
      </c>
      <c r="E576" s="11">
        <v>575</v>
      </c>
      <c r="F576">
        <f t="shared" si="60"/>
        <v>25.74568837126246</v>
      </c>
      <c r="G576">
        <f t="shared" si="61"/>
        <v>31.120398827816675</v>
      </c>
      <c r="H576">
        <f t="shared" si="58"/>
        <v>50.65181637700644</v>
      </c>
      <c r="I576">
        <f t="shared" si="56"/>
        <v>99810859.662598297</v>
      </c>
      <c r="J576">
        <f t="shared" si="57"/>
        <v>189140.337401703</v>
      </c>
      <c r="K576" s="2">
        <v>-88413.891275212169</v>
      </c>
      <c r="R576">
        <f t="shared" si="62"/>
        <v>5.9796912449146982E-4</v>
      </c>
      <c r="S576">
        <f t="shared" si="59"/>
        <v>0.11289528444174021</v>
      </c>
    </row>
    <row r="577" spans="1:19" x14ac:dyDescent="0.2">
      <c r="A577" s="1">
        <v>42916</v>
      </c>
      <c r="B577" s="2">
        <v>24.02</v>
      </c>
      <c r="C577" s="2">
        <v>31.370000999999998</v>
      </c>
      <c r="D577" s="2">
        <v>45.349997999999999</v>
      </c>
      <c r="E577" s="11">
        <v>576</v>
      </c>
      <c r="F577" s="2">
        <f t="shared" si="60"/>
        <v>25.745526654038343</v>
      </c>
      <c r="G577">
        <f t="shared" si="61"/>
        <v>31.070636561344074</v>
      </c>
      <c r="H577">
        <f t="shared" si="58"/>
        <v>50.741189684947713</v>
      </c>
      <c r="I577">
        <f t="shared" si="56"/>
        <v>99807615.921336457</v>
      </c>
      <c r="J577">
        <f t="shared" si="57"/>
        <v>192384.07866354287</v>
      </c>
      <c r="K577" s="2">
        <v>-89168.352571815252</v>
      </c>
      <c r="R577">
        <f t="shared" si="62"/>
        <v>6.0097399446378886E-4</v>
      </c>
      <c r="S577">
        <f t="shared" si="59"/>
        <v>0.11349625843620401</v>
      </c>
    </row>
    <row r="578" spans="1:19" x14ac:dyDescent="0.2">
      <c r="A578" s="1">
        <v>42920</v>
      </c>
      <c r="B578" s="2">
        <v>23.959999</v>
      </c>
      <c r="C578" s="2">
        <v>31.27</v>
      </c>
      <c r="D578" s="2">
        <v>45.360000999999997</v>
      </c>
      <c r="E578" s="11">
        <v>577</v>
      </c>
      <c r="F578">
        <f t="shared" si="60"/>
        <v>25.853088558142261</v>
      </c>
      <c r="G578">
        <f t="shared" si="61"/>
        <v>31.199903064598658</v>
      </c>
      <c r="H578">
        <f t="shared" si="58"/>
        <v>50.841836385100613</v>
      </c>
      <c r="I578">
        <f t="shared" si="56"/>
        <v>100158145.8134681</v>
      </c>
      <c r="J578">
        <f t="shared" si="57"/>
        <v>-158145.81346809864</v>
      </c>
      <c r="K578" s="2">
        <v>-89416.961479723454</v>
      </c>
      <c r="R578">
        <f t="shared" si="62"/>
        <v>6.0399396428521487E-4</v>
      </c>
      <c r="S578">
        <f t="shared" si="59"/>
        <v>0.11410025240048922</v>
      </c>
    </row>
    <row r="579" spans="1:19" x14ac:dyDescent="0.2">
      <c r="A579" s="1">
        <v>42921</v>
      </c>
      <c r="B579" s="2">
        <v>24</v>
      </c>
      <c r="C579" s="2">
        <v>31.299999</v>
      </c>
      <c r="D579" s="2">
        <v>45.459999000000003</v>
      </c>
      <c r="E579" s="11">
        <v>578</v>
      </c>
      <c r="F579" s="2">
        <f t="shared" si="60"/>
        <v>25.680947929583379</v>
      </c>
      <c r="G579">
        <f t="shared" si="61"/>
        <v>31.130167128759336</v>
      </c>
      <c r="H579">
        <f t="shared" si="58"/>
        <v>50.305951424679968</v>
      </c>
      <c r="I579">
        <f t="shared" ref="I579:I642" si="63">$M$3*F579/$B$1002+$N$3*G579/$C$1002+$O$3*H579/$D$1002</f>
        <v>99529503.290578872</v>
      </c>
      <c r="J579">
        <f t="shared" ref="J579:J642" si="64">100000000-I579</f>
        <v>470496.70942112803</v>
      </c>
      <c r="K579" s="2">
        <v>-89932.503314435482</v>
      </c>
      <c r="R579">
        <f t="shared" si="62"/>
        <v>6.0702910983438684E-4</v>
      </c>
      <c r="S579">
        <f t="shared" si="59"/>
        <v>0.11470728151032361</v>
      </c>
    </row>
    <row r="580" spans="1:19" x14ac:dyDescent="0.2">
      <c r="A580" s="1">
        <v>42922</v>
      </c>
      <c r="B580" s="2">
        <v>23.879999000000002</v>
      </c>
      <c r="C580" s="2">
        <v>31.26</v>
      </c>
      <c r="D580" s="2">
        <v>45.080002</v>
      </c>
      <c r="E580" s="11">
        <v>579</v>
      </c>
      <c r="F580">
        <f t="shared" si="60"/>
        <v>25.701919084251173</v>
      </c>
      <c r="G580">
        <f t="shared" si="61"/>
        <v>31.080259117082534</v>
      </c>
      <c r="H580">
        <f t="shared" si="58"/>
        <v>50.606212278562005</v>
      </c>
      <c r="I580">
        <f t="shared" si="63"/>
        <v>99679465.150156006</v>
      </c>
      <c r="J580">
        <f t="shared" si="64"/>
        <v>320534.84984399378</v>
      </c>
      <c r="K580" s="2">
        <v>-90626.582957416773</v>
      </c>
      <c r="R580">
        <f t="shared" si="62"/>
        <v>6.1007950737124313E-4</v>
      </c>
      <c r="S580">
        <f t="shared" si="59"/>
        <v>0.11531736101769485</v>
      </c>
    </row>
    <row r="581" spans="1:19" x14ac:dyDescent="0.2">
      <c r="A581" s="1">
        <v>42923</v>
      </c>
      <c r="B581" s="2">
        <v>23.780000999999999</v>
      </c>
      <c r="C581" s="2">
        <v>31.17</v>
      </c>
      <c r="D581" s="2">
        <v>44.970001000000003</v>
      </c>
      <c r="E581" s="11">
        <v>580</v>
      </c>
      <c r="F581" s="2">
        <f t="shared" si="60"/>
        <v>25.972802779528905</v>
      </c>
      <c r="G581">
        <f t="shared" si="61"/>
        <v>31.129999000000002</v>
      </c>
      <c r="H581">
        <f t="shared" ref="H581:H644" si="65">$D$1002*D582/D581</f>
        <v>50.854090518254601</v>
      </c>
      <c r="I581">
        <f t="shared" si="63"/>
        <v>100249239.09343947</v>
      </c>
      <c r="J581">
        <f t="shared" si="64"/>
        <v>-249239.0934394747</v>
      </c>
      <c r="K581" s="2">
        <v>-92203.719547048211</v>
      </c>
      <c r="R581">
        <f t="shared" si="62"/>
        <v>6.131452335389377E-4</v>
      </c>
      <c r="S581">
        <f t="shared" si="59"/>
        <v>0.11593050625123379</v>
      </c>
    </row>
    <row r="582" spans="1:19" x14ac:dyDescent="0.2">
      <c r="A582" s="1">
        <v>42926</v>
      </c>
      <c r="B582" s="2">
        <v>23.93</v>
      </c>
      <c r="C582" s="2">
        <v>31.129999000000002</v>
      </c>
      <c r="D582" s="2">
        <v>45.080002</v>
      </c>
      <c r="E582" s="11">
        <v>581</v>
      </c>
      <c r="F582">
        <f t="shared" si="60"/>
        <v>25.853140418721317</v>
      </c>
      <c r="G582">
        <f t="shared" si="61"/>
        <v>31.230079100548636</v>
      </c>
      <c r="H582">
        <f t="shared" si="65"/>
        <v>50.910053230698608</v>
      </c>
      <c r="I582">
        <f t="shared" si="63"/>
        <v>100232441.16967309</v>
      </c>
      <c r="J582">
        <f t="shared" si="64"/>
        <v>-232441.16967308521</v>
      </c>
      <c r="K582" s="2">
        <v>-93939.752362877131</v>
      </c>
      <c r="R582">
        <f t="shared" si="62"/>
        <v>6.162263653657666E-4</v>
      </c>
      <c r="S582">
        <f t="shared" ref="S582:S645" si="66">S581+R582</f>
        <v>0.11654673261659955</v>
      </c>
    </row>
    <row r="583" spans="1:19" x14ac:dyDescent="0.2">
      <c r="A583" s="1">
        <v>42927</v>
      </c>
      <c r="B583" s="2">
        <v>23.969999000000001</v>
      </c>
      <c r="C583" s="2">
        <v>31.190000999999999</v>
      </c>
      <c r="D583" s="2">
        <v>45.240001999999997</v>
      </c>
      <c r="E583" s="11">
        <v>582</v>
      </c>
      <c r="F583" s="2">
        <f t="shared" si="60"/>
        <v>25.831535329225503</v>
      </c>
      <c r="G583">
        <f t="shared" si="61"/>
        <v>31.17</v>
      </c>
      <c r="H583">
        <f t="shared" si="65"/>
        <v>50.315096123780009</v>
      </c>
      <c r="I583">
        <f t="shared" si="63"/>
        <v>99783844.563278303</v>
      </c>
      <c r="J583">
        <f t="shared" si="64"/>
        <v>216155.43672169745</v>
      </c>
      <c r="K583" s="2">
        <v>-94126.318445891142</v>
      </c>
      <c r="R583">
        <f t="shared" si="62"/>
        <v>6.1932298026710203E-4</v>
      </c>
      <c r="S583">
        <f t="shared" si="66"/>
        <v>0.11716605559686664</v>
      </c>
    </row>
    <row r="584" spans="1:19" x14ac:dyDescent="0.2">
      <c r="A584" s="1">
        <v>42928</v>
      </c>
      <c r="B584" s="2">
        <v>23.99</v>
      </c>
      <c r="C584" s="2">
        <v>31.190000999999999</v>
      </c>
      <c r="D584" s="2">
        <v>44.869999</v>
      </c>
      <c r="E584" s="11">
        <v>583</v>
      </c>
      <c r="F584">
        <f t="shared" ref="F584:F647" si="67">$B$1002*B585/B584</f>
        <v>25.777721977073824</v>
      </c>
      <c r="G584">
        <f t="shared" ref="G584:G647" si="68">$C$1002*C585/C584</f>
        <v>31.050075952225846</v>
      </c>
      <c r="H584">
        <f t="shared" si="65"/>
        <v>50.888282804285332</v>
      </c>
      <c r="I584">
        <f t="shared" si="63"/>
        <v>99915173.719688758</v>
      </c>
      <c r="J584">
        <f t="shared" si="64"/>
        <v>84826.280311241746</v>
      </c>
      <c r="K584" s="2">
        <v>-97139.607680916786</v>
      </c>
      <c r="R584">
        <f t="shared" ref="R584:R647" si="69">(0.995^(1000-E584))*(1-0.995)/(1-(0.995^1000))</f>
        <v>6.2243515604733875E-4</v>
      </c>
      <c r="S584">
        <f t="shared" si="66"/>
        <v>0.11778849075291398</v>
      </c>
    </row>
    <row r="585" spans="1:19" x14ac:dyDescent="0.2">
      <c r="A585" s="1">
        <v>42929</v>
      </c>
      <c r="B585" s="2">
        <v>23.959999</v>
      </c>
      <c r="C585" s="2">
        <v>31.07</v>
      </c>
      <c r="D585" s="2">
        <v>45.009998000000003</v>
      </c>
      <c r="E585" s="11">
        <v>584</v>
      </c>
      <c r="F585" s="2">
        <f t="shared" si="67"/>
        <v>25.896178116284521</v>
      </c>
      <c r="G585">
        <f t="shared" si="68"/>
        <v>31.250257483102672</v>
      </c>
      <c r="H585">
        <f t="shared" si="65"/>
        <v>50.684920064426571</v>
      </c>
      <c r="I585">
        <f t="shared" si="63"/>
        <v>100180324.70438832</v>
      </c>
      <c r="J585">
        <f t="shared" si="64"/>
        <v>-180324.70438832045</v>
      </c>
      <c r="K585" s="2">
        <v>-98641.397438213229</v>
      </c>
      <c r="R585">
        <f t="shared" si="69"/>
        <v>6.2556297090184804E-4</v>
      </c>
      <c r="S585">
        <f t="shared" si="66"/>
        <v>0.11841405372381582</v>
      </c>
    </row>
    <row r="586" spans="1:19" x14ac:dyDescent="0.2">
      <c r="A586" s="1">
        <v>42930</v>
      </c>
      <c r="B586" s="2">
        <v>24.040001</v>
      </c>
      <c r="C586" s="2">
        <v>31.15</v>
      </c>
      <c r="D586" s="2">
        <v>44.970001000000003</v>
      </c>
      <c r="E586" s="11">
        <v>585</v>
      </c>
      <c r="F586">
        <f t="shared" si="67"/>
        <v>25.788525382340875</v>
      </c>
      <c r="G586">
        <f t="shared" si="68"/>
        <v>31.129975318459074</v>
      </c>
      <c r="H586">
        <f t="shared" si="65"/>
        <v>50.831527682865733</v>
      </c>
      <c r="I586">
        <f t="shared" si="63"/>
        <v>99985977.737585336</v>
      </c>
      <c r="J586">
        <f t="shared" si="64"/>
        <v>14022.26241466403</v>
      </c>
      <c r="K586" s="2">
        <v>-98741.611229017377</v>
      </c>
      <c r="R586">
        <f t="shared" si="69"/>
        <v>6.2870650341894263E-4</v>
      </c>
      <c r="S586">
        <f t="shared" si="66"/>
        <v>0.11904276022723476</v>
      </c>
    </row>
    <row r="587" spans="1:19" x14ac:dyDescent="0.2">
      <c r="A587" s="1">
        <v>42933</v>
      </c>
      <c r="B587" s="2">
        <v>24.02</v>
      </c>
      <c r="C587" s="2">
        <v>31.110001</v>
      </c>
      <c r="D587" s="2">
        <v>45.060001</v>
      </c>
      <c r="E587" s="11">
        <v>586</v>
      </c>
      <c r="F587" s="2">
        <f t="shared" si="67"/>
        <v>25.788508576186512</v>
      </c>
      <c r="G587">
        <f t="shared" si="68"/>
        <v>31.210076142395497</v>
      </c>
      <c r="H587">
        <f t="shared" si="65"/>
        <v>50.482315790450166</v>
      </c>
      <c r="I587">
        <f t="shared" si="63"/>
        <v>99869386.065331683</v>
      </c>
      <c r="J587">
        <f t="shared" si="64"/>
        <v>130613.93466831744</v>
      </c>
      <c r="K587" s="2">
        <v>-98917.596314519644</v>
      </c>
      <c r="R587">
        <f t="shared" si="69"/>
        <v>6.31865832581852E-4</v>
      </c>
      <c r="S587">
        <f t="shared" si="66"/>
        <v>0.1196746260598166</v>
      </c>
    </row>
    <row r="588" spans="1:19" x14ac:dyDescent="0.2">
      <c r="A588" s="1">
        <v>42934</v>
      </c>
      <c r="B588" s="2">
        <v>24</v>
      </c>
      <c r="C588" s="2">
        <v>31.15</v>
      </c>
      <c r="D588" s="2">
        <v>44.84</v>
      </c>
      <c r="E588" s="11">
        <v>587</v>
      </c>
      <c r="F588">
        <f t="shared" si="67"/>
        <v>25.960556252083375</v>
      </c>
      <c r="G588">
        <f t="shared" si="68"/>
        <v>31.180006420545748</v>
      </c>
      <c r="H588">
        <f t="shared" si="65"/>
        <v>50.899705652542366</v>
      </c>
      <c r="I588">
        <f t="shared" si="63"/>
        <v>100315759.32574455</v>
      </c>
      <c r="J588">
        <f t="shared" si="64"/>
        <v>-315759.3257445544</v>
      </c>
      <c r="K588" s="2">
        <v>-99764.273135170341</v>
      </c>
      <c r="R588">
        <f t="shared" si="69"/>
        <v>6.3504103777070565E-4</v>
      </c>
      <c r="S588">
        <f t="shared" si="66"/>
        <v>0.12030966709758731</v>
      </c>
    </row>
    <row r="589" spans="1:19" x14ac:dyDescent="0.2">
      <c r="A589" s="1">
        <v>42935</v>
      </c>
      <c r="B589" s="2">
        <v>24.139999</v>
      </c>
      <c r="C589" s="2">
        <v>31.16</v>
      </c>
      <c r="D589" s="2">
        <v>44.990001999999997</v>
      </c>
      <c r="E589" s="11">
        <v>588</v>
      </c>
      <c r="F589" s="2">
        <f t="shared" si="67"/>
        <v>25.852767260678014</v>
      </c>
      <c r="G589">
        <f t="shared" si="68"/>
        <v>31.180003209242621</v>
      </c>
      <c r="H589">
        <f t="shared" si="65"/>
        <v>50.79765164869297</v>
      </c>
      <c r="I589">
        <f t="shared" si="63"/>
        <v>100109235.71908298</v>
      </c>
      <c r="J589">
        <f t="shared" si="64"/>
        <v>-109235.71908298135</v>
      </c>
      <c r="K589" s="2">
        <v>-99975.586793363094</v>
      </c>
      <c r="R589">
        <f t="shared" si="69"/>
        <v>6.3823219876452814E-4</v>
      </c>
      <c r="S589">
        <f t="shared" si="66"/>
        <v>0.12094789929635183</v>
      </c>
    </row>
    <row r="590" spans="1:19" x14ac:dyDescent="0.2">
      <c r="A590" s="1">
        <v>42936</v>
      </c>
      <c r="B590" s="2">
        <v>24.18</v>
      </c>
      <c r="C590" s="2">
        <v>31.17</v>
      </c>
      <c r="D590" s="2">
        <v>45.049999</v>
      </c>
      <c r="E590" s="11">
        <v>589</v>
      </c>
      <c r="F590">
        <f t="shared" si="67"/>
        <v>25.660562521505337</v>
      </c>
      <c r="G590">
        <f t="shared" si="68"/>
        <v>31.219999000000001</v>
      </c>
      <c r="H590">
        <f t="shared" si="65"/>
        <v>50.335873497577658</v>
      </c>
      <c r="I590">
        <f t="shared" si="63"/>
        <v>99620424.201855838</v>
      </c>
      <c r="J590">
        <f t="shared" si="64"/>
        <v>379575.7981441617</v>
      </c>
      <c r="K590" s="2">
        <v>-100909.19163474441</v>
      </c>
      <c r="R590">
        <f t="shared" si="69"/>
        <v>6.4143939574324432E-4</v>
      </c>
      <c r="S590">
        <f t="shared" si="66"/>
        <v>0.12158933869209507</v>
      </c>
    </row>
    <row r="591" spans="1:19" x14ac:dyDescent="0.2">
      <c r="A591" s="1">
        <v>42937</v>
      </c>
      <c r="B591" s="2">
        <v>24.040001</v>
      </c>
      <c r="C591" s="2">
        <v>31.219999000000001</v>
      </c>
      <c r="D591" s="2">
        <v>44.700001</v>
      </c>
      <c r="E591" s="11">
        <v>590</v>
      </c>
      <c r="F591" s="2">
        <f t="shared" si="67"/>
        <v>25.756316566292988</v>
      </c>
      <c r="G591">
        <f t="shared" si="68"/>
        <v>31.010256240879446</v>
      </c>
      <c r="H591">
        <f t="shared" si="65"/>
        <v>50.639205785923807</v>
      </c>
      <c r="I591">
        <f t="shared" si="63"/>
        <v>99694138.386719823</v>
      </c>
      <c r="J591">
        <f t="shared" si="64"/>
        <v>305861.61328017712</v>
      </c>
      <c r="K591" s="2">
        <v>-101197.70372152328</v>
      </c>
      <c r="R591">
        <f t="shared" si="69"/>
        <v>6.446627092896929E-4</v>
      </c>
      <c r="S591">
        <f t="shared" si="66"/>
        <v>0.12223400140138475</v>
      </c>
    </row>
    <row r="592" spans="1:19" x14ac:dyDescent="0.2">
      <c r="A592" s="1">
        <v>42940</v>
      </c>
      <c r="B592" s="2">
        <v>23.99</v>
      </c>
      <c r="C592" s="2">
        <v>31.059999000000001</v>
      </c>
      <c r="D592" s="2">
        <v>44.619999</v>
      </c>
      <c r="E592" s="11">
        <v>591</v>
      </c>
      <c r="F592">
        <f t="shared" si="67"/>
        <v>25.928344139224681</v>
      </c>
      <c r="G592">
        <f t="shared" si="68"/>
        <v>30.949221859279518</v>
      </c>
      <c r="H592">
        <f t="shared" si="65"/>
        <v>50.85506389186606</v>
      </c>
      <c r="I592">
        <f t="shared" si="63"/>
        <v>99986535.917865738</v>
      </c>
      <c r="J592">
        <f t="shared" si="64"/>
        <v>13464.082134261727</v>
      </c>
      <c r="K592" s="2">
        <v>-101305.2437941134</v>
      </c>
      <c r="R592">
        <f t="shared" si="69"/>
        <v>6.4790222039165111E-4</v>
      </c>
      <c r="S592">
        <f t="shared" si="66"/>
        <v>0.12288190362177641</v>
      </c>
    </row>
    <row r="593" spans="1:19" x14ac:dyDescent="0.2">
      <c r="A593" s="1">
        <v>42941</v>
      </c>
      <c r="B593" s="2">
        <v>24.1</v>
      </c>
      <c r="C593" s="2">
        <v>30.84</v>
      </c>
      <c r="D593" s="2">
        <v>44.73</v>
      </c>
      <c r="E593" s="11">
        <v>592</v>
      </c>
      <c r="F593" s="2">
        <f t="shared" si="67"/>
        <v>25.767159756431578</v>
      </c>
      <c r="G593">
        <f t="shared" si="68"/>
        <v>31.220534008754864</v>
      </c>
      <c r="H593">
        <f t="shared" si="65"/>
        <v>50.548537894030851</v>
      </c>
      <c r="I593">
        <f t="shared" si="63"/>
        <v>99891340.084353626</v>
      </c>
      <c r="J593">
        <f t="shared" si="64"/>
        <v>108659.91564637423</v>
      </c>
      <c r="K593" s="2">
        <v>-103094.13219052553</v>
      </c>
      <c r="R593">
        <f t="shared" si="69"/>
        <v>6.5115801044387037E-4</v>
      </c>
      <c r="S593">
        <f t="shared" si="66"/>
        <v>0.12353306163222028</v>
      </c>
    </row>
    <row r="594" spans="1:19" x14ac:dyDescent="0.2">
      <c r="A594" s="1">
        <v>42942</v>
      </c>
      <c r="B594" s="2">
        <v>24.059999000000001</v>
      </c>
      <c r="C594" s="2">
        <v>30.889999</v>
      </c>
      <c r="D594" s="2">
        <v>44.57</v>
      </c>
      <c r="E594" s="11">
        <v>593</v>
      </c>
      <c r="F594">
        <f t="shared" si="67"/>
        <v>25.831454769387147</v>
      </c>
      <c r="G594">
        <f t="shared" si="68"/>
        <v>31.119547786323984</v>
      </c>
      <c r="H594">
        <f t="shared" si="65"/>
        <v>51.11699124971954</v>
      </c>
      <c r="I594">
        <f t="shared" si="63"/>
        <v>100201297.3694613</v>
      </c>
      <c r="J594">
        <f t="shared" si="64"/>
        <v>-201297.36946129799</v>
      </c>
      <c r="K594" s="2">
        <v>-104323.92314645648</v>
      </c>
      <c r="R594">
        <f t="shared" si="69"/>
        <v>6.5443016125012101E-4</v>
      </c>
      <c r="S594">
        <f t="shared" si="66"/>
        <v>0.1241874917934704</v>
      </c>
    </row>
    <row r="595" spans="1:19" x14ac:dyDescent="0.2">
      <c r="A595" s="1">
        <v>42943</v>
      </c>
      <c r="B595" s="2">
        <v>24.08</v>
      </c>
      <c r="C595" s="2">
        <v>30.84</v>
      </c>
      <c r="D595" s="2">
        <v>44.91</v>
      </c>
      <c r="E595" s="11">
        <v>594</v>
      </c>
      <c r="F595" s="2">
        <f t="shared" si="67"/>
        <v>25.692095108804036</v>
      </c>
      <c r="G595">
        <f t="shared" si="68"/>
        <v>31.058822957198444</v>
      </c>
      <c r="H595">
        <f t="shared" si="65"/>
        <v>50.266867067468269</v>
      </c>
      <c r="I595">
        <f t="shared" si="63"/>
        <v>99441395.857164666</v>
      </c>
      <c r="J595">
        <f t="shared" si="64"/>
        <v>558604.14283533394</v>
      </c>
      <c r="K595" s="2">
        <v>-104409.44926059246</v>
      </c>
      <c r="R595">
        <f t="shared" si="69"/>
        <v>6.5771875502524714E-4</v>
      </c>
      <c r="S595">
        <f t="shared" si="66"/>
        <v>0.12484521054849565</v>
      </c>
    </row>
    <row r="596" spans="1:19" x14ac:dyDescent="0.2">
      <c r="A596" s="1">
        <v>42944</v>
      </c>
      <c r="B596" s="2">
        <v>23.969999000000001</v>
      </c>
      <c r="C596" s="2">
        <v>30.73</v>
      </c>
      <c r="D596" s="2">
        <v>44.5</v>
      </c>
      <c r="E596" s="11">
        <v>595</v>
      </c>
      <c r="F596">
        <f t="shared" si="67"/>
        <v>25.874606910913887</v>
      </c>
      <c r="G596">
        <f t="shared" si="68"/>
        <v>31.18014318255776</v>
      </c>
      <c r="H596">
        <f t="shared" si="65"/>
        <v>51.448201140000002</v>
      </c>
      <c r="I596">
        <f t="shared" si="63"/>
        <v>100523721.73278299</v>
      </c>
      <c r="J596">
        <f t="shared" si="64"/>
        <v>-523721.73278298974</v>
      </c>
      <c r="K596" s="2">
        <v>-105103.75383009017</v>
      </c>
      <c r="R596">
        <f t="shared" si="69"/>
        <v>6.610238743972336E-4</v>
      </c>
      <c r="S596">
        <f t="shared" si="66"/>
        <v>0.12550623442289288</v>
      </c>
    </row>
    <row r="597" spans="1:19" x14ac:dyDescent="0.2">
      <c r="A597" s="1">
        <v>42947</v>
      </c>
      <c r="B597" s="2">
        <v>24.030000999999999</v>
      </c>
      <c r="C597" s="2">
        <v>30.74</v>
      </c>
      <c r="D597" s="2">
        <v>45.130001</v>
      </c>
      <c r="E597" s="11">
        <v>596</v>
      </c>
      <c r="F597" s="2">
        <f t="shared" si="67"/>
        <v>25.9066656588986</v>
      </c>
      <c r="G597">
        <f t="shared" si="68"/>
        <v>31.322097229342877</v>
      </c>
      <c r="H597">
        <f t="shared" si="65"/>
        <v>50.606349421530034</v>
      </c>
      <c r="I597">
        <f t="shared" si="63"/>
        <v>100228749.49130982</v>
      </c>
      <c r="J597">
        <f t="shared" si="64"/>
        <v>-228749.49130982161</v>
      </c>
      <c r="K597" s="2">
        <v>-107039.83572852612</v>
      </c>
      <c r="R597">
        <f t="shared" si="69"/>
        <v>6.6434560240927979E-4</v>
      </c>
      <c r="S597">
        <f t="shared" si="66"/>
        <v>0.12617058002530215</v>
      </c>
    </row>
    <row r="598" spans="1:19" x14ac:dyDescent="0.2">
      <c r="A598" s="1">
        <v>42948</v>
      </c>
      <c r="B598" s="2">
        <v>24.120000999999998</v>
      </c>
      <c r="C598" s="2">
        <v>30.889999</v>
      </c>
      <c r="D598" s="2">
        <v>45.02</v>
      </c>
      <c r="E598" s="11">
        <v>597</v>
      </c>
      <c r="F598">
        <f t="shared" si="67"/>
        <v>25.906302822292631</v>
      </c>
      <c r="G598">
        <f t="shared" si="68"/>
        <v>31.260816809997308</v>
      </c>
      <c r="H598">
        <f t="shared" si="65"/>
        <v>50.899022624167024</v>
      </c>
      <c r="I598">
        <f t="shared" si="63"/>
        <v>100332524.23537776</v>
      </c>
      <c r="J598">
        <f t="shared" si="64"/>
        <v>-332524.23537775874</v>
      </c>
      <c r="K598" s="2">
        <v>-107796.00469861925</v>
      </c>
      <c r="R598">
        <f t="shared" si="69"/>
        <v>6.6768402252188918E-4</v>
      </c>
      <c r="S598">
        <f t="shared" si="66"/>
        <v>0.12683826404782406</v>
      </c>
    </row>
    <row r="599" spans="1:19" x14ac:dyDescent="0.2">
      <c r="A599" s="1">
        <v>42949</v>
      </c>
      <c r="B599" s="2">
        <v>24.209999</v>
      </c>
      <c r="C599" s="2">
        <v>30.98</v>
      </c>
      <c r="D599" s="2">
        <v>45.169998</v>
      </c>
      <c r="E599" s="11">
        <v>598</v>
      </c>
      <c r="F599" s="2">
        <f t="shared" si="67"/>
        <v>25.682069458573711</v>
      </c>
      <c r="G599">
        <f t="shared" si="68"/>
        <v>31.250489632989026</v>
      </c>
      <c r="H599">
        <f t="shared" si="65"/>
        <v>50.685079745409773</v>
      </c>
      <c r="I599">
        <f t="shared" si="63"/>
        <v>99890334.853663012</v>
      </c>
      <c r="J599">
        <f t="shared" si="64"/>
        <v>109665.14633698761</v>
      </c>
      <c r="K599" s="2">
        <v>-107810.80617456138</v>
      </c>
      <c r="R599">
        <f t="shared" si="69"/>
        <v>6.7103921861496403E-4</v>
      </c>
      <c r="S599">
        <f t="shared" si="66"/>
        <v>0.12750930326643903</v>
      </c>
    </row>
    <row r="600" spans="1:19" x14ac:dyDescent="0.2">
      <c r="A600" s="1">
        <v>42950</v>
      </c>
      <c r="B600" s="2">
        <v>24.09</v>
      </c>
      <c r="C600" s="2">
        <v>31.059999000000001</v>
      </c>
      <c r="D600" s="2">
        <v>45.130001</v>
      </c>
      <c r="E600" s="11">
        <v>599</v>
      </c>
      <c r="F600">
        <f t="shared" si="67"/>
        <v>25.927853948111213</v>
      </c>
      <c r="G600">
        <f t="shared" si="68"/>
        <v>31.14993117578658</v>
      </c>
      <c r="H600">
        <f t="shared" si="65"/>
        <v>51.100946114980147</v>
      </c>
      <c r="I600">
        <f t="shared" si="63"/>
        <v>100356648.97319916</v>
      </c>
      <c r="J600">
        <f t="shared" si="64"/>
        <v>-356648.97319915891</v>
      </c>
      <c r="K600" s="2">
        <v>-108285.77275164425</v>
      </c>
      <c r="R600">
        <f t="shared" si="69"/>
        <v>6.7441127498991363E-4</v>
      </c>
      <c r="S600">
        <f t="shared" si="66"/>
        <v>0.12818371454142893</v>
      </c>
    </row>
    <row r="601" spans="1:19" x14ac:dyDescent="0.2">
      <c r="A601" s="1">
        <v>42951</v>
      </c>
      <c r="B601" s="2">
        <v>24.200001</v>
      </c>
      <c r="C601" s="2">
        <v>31.040001</v>
      </c>
      <c r="D601" s="2">
        <v>45.459999000000003</v>
      </c>
      <c r="E601" s="11">
        <v>600</v>
      </c>
      <c r="F601" s="2">
        <f t="shared" si="67"/>
        <v>25.778002068264382</v>
      </c>
      <c r="G601">
        <f t="shared" si="68"/>
        <v>31.099704823785288</v>
      </c>
      <c r="H601">
        <f t="shared" si="65"/>
        <v>50.763481131180832</v>
      </c>
      <c r="I601">
        <f t="shared" si="63"/>
        <v>99897477.065260127</v>
      </c>
      <c r="J601">
        <f t="shared" si="64"/>
        <v>102522.93473987281</v>
      </c>
      <c r="K601" s="2">
        <v>-109235.71908298135</v>
      </c>
      <c r="R601">
        <f t="shared" si="69"/>
        <v>6.7780027637177247E-4</v>
      </c>
      <c r="S601">
        <f t="shared" si="66"/>
        <v>0.1288615148178007</v>
      </c>
    </row>
    <row r="602" spans="1:19" x14ac:dyDescent="0.2">
      <c r="A602" s="1">
        <v>42955</v>
      </c>
      <c r="B602" s="2">
        <v>24.17</v>
      </c>
      <c r="C602" s="2">
        <v>30.969999000000001</v>
      </c>
      <c r="D602" s="2">
        <v>45.490001999999997</v>
      </c>
      <c r="E602" s="11">
        <v>601</v>
      </c>
      <c r="F602">
        <f t="shared" si="67"/>
        <v>25.767283825403435</v>
      </c>
      <c r="G602">
        <f t="shared" si="68"/>
        <v>31.210259322255709</v>
      </c>
      <c r="H602">
        <f t="shared" si="65"/>
        <v>50.68539128070384</v>
      </c>
      <c r="I602">
        <f t="shared" si="63"/>
        <v>99960901.593169928</v>
      </c>
      <c r="J602">
        <f t="shared" si="64"/>
        <v>39098.406830072403</v>
      </c>
      <c r="K602" s="2">
        <v>-109430.36535486579</v>
      </c>
      <c r="R602">
        <f t="shared" si="69"/>
        <v>6.812063079113292E-4</v>
      </c>
      <c r="S602">
        <f t="shared" si="66"/>
        <v>0.12954272112571202</v>
      </c>
    </row>
    <row r="603" spans="1:19" x14ac:dyDescent="0.2">
      <c r="A603" s="1">
        <v>42956</v>
      </c>
      <c r="B603" s="2">
        <v>24.129999000000002</v>
      </c>
      <c r="C603" s="2">
        <v>31.01</v>
      </c>
      <c r="D603" s="2">
        <v>45.450001</v>
      </c>
      <c r="E603" s="11">
        <v>602</v>
      </c>
      <c r="F603" s="2">
        <f t="shared" si="67"/>
        <v>25.563986807459042</v>
      </c>
      <c r="G603">
        <f t="shared" si="68"/>
        <v>31.300669746210897</v>
      </c>
      <c r="H603">
        <f t="shared" si="65"/>
        <v>50.205398235304756</v>
      </c>
      <c r="I603">
        <f t="shared" si="63"/>
        <v>99502885.879355237</v>
      </c>
      <c r="J603">
        <f t="shared" si="64"/>
        <v>497114.12064476311</v>
      </c>
      <c r="K603" s="2">
        <v>-109775.5613617748</v>
      </c>
      <c r="R603">
        <f t="shared" si="69"/>
        <v>6.8462945518726545E-4</v>
      </c>
      <c r="S603">
        <f t="shared" si="66"/>
        <v>0.13022735058089929</v>
      </c>
    </row>
    <row r="604" spans="1:19" x14ac:dyDescent="0.2">
      <c r="A604" s="1">
        <v>42957</v>
      </c>
      <c r="B604" s="2">
        <v>23.9</v>
      </c>
      <c r="C604" s="2">
        <v>31.139999</v>
      </c>
      <c r="D604" s="2">
        <v>44.98</v>
      </c>
      <c r="E604" s="11">
        <v>603</v>
      </c>
      <c r="F604">
        <f t="shared" si="67"/>
        <v>25.756003186192473</v>
      </c>
      <c r="G604">
        <f t="shared" si="68"/>
        <v>31.139973099228428</v>
      </c>
      <c r="H604">
        <f t="shared" si="65"/>
        <v>50.560827066696305</v>
      </c>
      <c r="I604">
        <f t="shared" si="63"/>
        <v>99793018.669439569</v>
      </c>
      <c r="J604">
        <f t="shared" si="64"/>
        <v>206981.33056043088</v>
      </c>
      <c r="K604" s="2">
        <v>-110138.7472730875</v>
      </c>
      <c r="R604">
        <f t="shared" si="69"/>
        <v>6.8806980420830696E-4</v>
      </c>
      <c r="S604">
        <f t="shared" si="66"/>
        <v>0.13091542038510759</v>
      </c>
    </row>
    <row r="605" spans="1:19" x14ac:dyDescent="0.2">
      <c r="A605" s="1">
        <v>42958</v>
      </c>
      <c r="B605" s="2">
        <v>23.85</v>
      </c>
      <c r="C605" s="2">
        <v>31.110001</v>
      </c>
      <c r="D605" s="2">
        <v>44.830002</v>
      </c>
      <c r="E605" s="11">
        <v>604</v>
      </c>
      <c r="F605" s="2">
        <f t="shared" si="67"/>
        <v>25.950682432704401</v>
      </c>
      <c r="G605">
        <f t="shared" si="68"/>
        <v>31.099864997432821</v>
      </c>
      <c r="H605">
        <f t="shared" si="65"/>
        <v>51.341065058841622</v>
      </c>
      <c r="I605">
        <f t="shared" si="63"/>
        <v>100473386.00482775</v>
      </c>
      <c r="J605">
        <f t="shared" si="64"/>
        <v>-473386.00482775271</v>
      </c>
      <c r="K605" s="2">
        <v>-110709.47898933291</v>
      </c>
      <c r="R605">
        <f t="shared" si="69"/>
        <v>6.91527441415384E-4</v>
      </c>
      <c r="S605">
        <f t="shared" si="66"/>
        <v>0.13160694782652296</v>
      </c>
    </row>
    <row r="606" spans="1:19" x14ac:dyDescent="0.2">
      <c r="A606" s="1">
        <v>42961</v>
      </c>
      <c r="B606" s="2">
        <v>23.98</v>
      </c>
      <c r="C606" s="2">
        <v>31.040001</v>
      </c>
      <c r="D606" s="2">
        <v>45.369999</v>
      </c>
      <c r="E606" s="11">
        <v>605</v>
      </c>
      <c r="F606">
        <f t="shared" si="67"/>
        <v>25.799234788156845</v>
      </c>
      <c r="G606">
        <f t="shared" si="68"/>
        <v>31.18003987274356</v>
      </c>
      <c r="H606">
        <f t="shared" si="65"/>
        <v>50.819453417444421</v>
      </c>
      <c r="I606">
        <f t="shared" si="63"/>
        <v>100049576.27651456</v>
      </c>
      <c r="J606">
        <f t="shared" si="64"/>
        <v>-49576.276514559984</v>
      </c>
      <c r="K606" s="2">
        <v>-111063.31527484953</v>
      </c>
      <c r="R606">
        <f t="shared" si="69"/>
        <v>6.9500245368380299E-4</v>
      </c>
      <c r="S606">
        <f t="shared" si="66"/>
        <v>0.13230195028020678</v>
      </c>
    </row>
    <row r="607" spans="1:19" x14ac:dyDescent="0.2">
      <c r="A607" s="1">
        <v>42962</v>
      </c>
      <c r="B607" s="2">
        <v>23.969999000000001</v>
      </c>
      <c r="C607" s="2">
        <v>31.049999</v>
      </c>
      <c r="D607" s="2">
        <v>45.450001</v>
      </c>
      <c r="E607" s="11">
        <v>606</v>
      </c>
      <c r="F607" s="2">
        <f t="shared" si="67"/>
        <v>25.777698274830922</v>
      </c>
      <c r="G607">
        <f t="shared" si="68"/>
        <v>31.210155594529972</v>
      </c>
      <c r="H607">
        <f t="shared" si="65"/>
        <v>50.48444113345564</v>
      </c>
      <c r="I607">
        <f t="shared" si="63"/>
        <v>99856072.679715693</v>
      </c>
      <c r="J607">
        <f t="shared" si="64"/>
        <v>143927.320284307</v>
      </c>
      <c r="K607" s="2">
        <v>-111325.38453906775</v>
      </c>
      <c r="R607">
        <f t="shared" si="69"/>
        <v>6.9849492832543001E-4</v>
      </c>
      <c r="S607">
        <f t="shared" si="66"/>
        <v>0.13300044520853221</v>
      </c>
    </row>
    <row r="608" spans="1:19" x14ac:dyDescent="0.2">
      <c r="A608" s="1">
        <v>42963</v>
      </c>
      <c r="B608" s="2">
        <v>23.940000999999999</v>
      </c>
      <c r="C608" s="2">
        <v>31.09</v>
      </c>
      <c r="D608" s="2">
        <v>45.23</v>
      </c>
      <c r="E608" s="11">
        <v>607</v>
      </c>
      <c r="F608">
        <f t="shared" si="67"/>
        <v>25.723750051221764</v>
      </c>
      <c r="G608">
        <f t="shared" si="68"/>
        <v>31.210101924412999</v>
      </c>
      <c r="H608">
        <f t="shared" si="65"/>
        <v>50.146766510501884</v>
      </c>
      <c r="I608">
        <f t="shared" si="63"/>
        <v>99583165.883071572</v>
      </c>
      <c r="J608">
        <f t="shared" si="64"/>
        <v>416834.11692842841</v>
      </c>
      <c r="K608" s="2">
        <v>-111592.5792927891</v>
      </c>
      <c r="R608">
        <f t="shared" si="69"/>
        <v>7.0200495309088442E-4</v>
      </c>
      <c r="S608">
        <f t="shared" si="66"/>
        <v>0.1337024501616231</v>
      </c>
    </row>
    <row r="609" spans="1:19" x14ac:dyDescent="0.2">
      <c r="A609" s="1">
        <v>42964</v>
      </c>
      <c r="B609" s="2">
        <v>23.860001</v>
      </c>
      <c r="C609" s="2">
        <v>31.129999000000002</v>
      </c>
      <c r="D609" s="2">
        <v>44.709999000000003</v>
      </c>
      <c r="E609" s="11">
        <v>608</v>
      </c>
      <c r="F609" s="2">
        <f t="shared" si="67"/>
        <v>25.680190720025536</v>
      </c>
      <c r="G609">
        <f t="shared" si="68"/>
        <v>31.159989152906814</v>
      </c>
      <c r="H609">
        <f t="shared" si="65"/>
        <v>50.310182292779736</v>
      </c>
      <c r="I609">
        <f t="shared" si="63"/>
        <v>99564464.850253701</v>
      </c>
      <c r="J609">
        <f t="shared" si="64"/>
        <v>435535.14974629879</v>
      </c>
      <c r="K609" s="2">
        <v>-113388.39609226584</v>
      </c>
      <c r="R609">
        <f t="shared" si="69"/>
        <v>7.0553261617174322E-4</v>
      </c>
      <c r="S609">
        <f t="shared" si="66"/>
        <v>0.13440798277779484</v>
      </c>
    </row>
    <row r="610" spans="1:19" x14ac:dyDescent="0.2">
      <c r="A610" s="1">
        <v>42965</v>
      </c>
      <c r="B610" s="2">
        <v>23.74</v>
      </c>
      <c r="C610" s="2">
        <v>31.120000999999998</v>
      </c>
      <c r="D610" s="2">
        <v>44.34</v>
      </c>
      <c r="E610" s="11">
        <v>609</v>
      </c>
      <c r="F610">
        <f t="shared" si="67"/>
        <v>25.809999000000001</v>
      </c>
      <c r="G610">
        <f t="shared" si="68"/>
        <v>31.149966865360966</v>
      </c>
      <c r="H610">
        <f t="shared" si="65"/>
        <v>50.684234309201614</v>
      </c>
      <c r="I610">
        <f t="shared" si="63"/>
        <v>99950441.026730686</v>
      </c>
      <c r="J610">
        <f t="shared" si="64"/>
        <v>49558.973269313574</v>
      </c>
      <c r="K610" s="2">
        <v>-113436.06602615118</v>
      </c>
      <c r="R610">
        <f t="shared" si="69"/>
        <v>7.0907800620275687E-4</v>
      </c>
      <c r="S610">
        <f t="shared" si="66"/>
        <v>0.1351170607839976</v>
      </c>
    </row>
    <row r="611" spans="1:19" x14ac:dyDescent="0.2">
      <c r="A611" s="1">
        <v>42968</v>
      </c>
      <c r="B611" s="2">
        <v>23.74</v>
      </c>
      <c r="C611" s="2">
        <v>31.1</v>
      </c>
      <c r="D611" s="2">
        <v>44.299999</v>
      </c>
      <c r="E611" s="11">
        <v>610</v>
      </c>
      <c r="F611" s="2">
        <f t="shared" si="67"/>
        <v>25.875229586773422</v>
      </c>
      <c r="G611">
        <f t="shared" si="68"/>
        <v>31.129908965594858</v>
      </c>
      <c r="H611">
        <f t="shared" si="65"/>
        <v>51.165156911177355</v>
      </c>
      <c r="I611">
        <f t="shared" si="63"/>
        <v>100300776.64747852</v>
      </c>
      <c r="J611">
        <f t="shared" si="64"/>
        <v>-300776.64747852087</v>
      </c>
      <c r="K611" s="2">
        <v>-113765.37050104141</v>
      </c>
      <c r="R611">
        <f t="shared" si="69"/>
        <v>7.1264121226407738E-4</v>
      </c>
      <c r="S611">
        <f t="shared" si="66"/>
        <v>0.13582970199626168</v>
      </c>
    </row>
    <row r="612" spans="1:19" x14ac:dyDescent="0.2">
      <c r="A612" s="1">
        <v>42969</v>
      </c>
      <c r="B612" s="2">
        <v>23.799999</v>
      </c>
      <c r="C612" s="2">
        <v>31.059999000000001</v>
      </c>
      <c r="D612" s="2">
        <v>44.68</v>
      </c>
      <c r="E612" s="11">
        <v>611</v>
      </c>
      <c r="F612">
        <f t="shared" si="67"/>
        <v>25.94013453866112</v>
      </c>
      <c r="G612">
        <f t="shared" si="68"/>
        <v>31.210142666134665</v>
      </c>
      <c r="H612">
        <f t="shared" si="65"/>
        <v>50.571044107654423</v>
      </c>
      <c r="I612">
        <f t="shared" si="63"/>
        <v>100127546.12569724</v>
      </c>
      <c r="J612">
        <f t="shared" si="64"/>
        <v>-127546.12569724023</v>
      </c>
      <c r="K612" s="2">
        <v>-114464.11301465333</v>
      </c>
      <c r="R612">
        <f t="shared" si="69"/>
        <v>7.1622232388349487E-4</v>
      </c>
      <c r="S612">
        <f t="shared" si="66"/>
        <v>0.13654592432014517</v>
      </c>
    </row>
    <row r="613" spans="1:19" x14ac:dyDescent="0.2">
      <c r="A613" s="1">
        <v>42970</v>
      </c>
      <c r="B613" s="2">
        <v>23.92</v>
      </c>
      <c r="C613" s="2">
        <v>31.1</v>
      </c>
      <c r="D613" s="2">
        <v>44.540000999999997</v>
      </c>
      <c r="E613" s="11">
        <v>612</v>
      </c>
      <c r="F613" s="2">
        <f t="shared" si="67"/>
        <v>25.84237047909695</v>
      </c>
      <c r="G613">
        <f t="shared" si="68"/>
        <v>31.049729903536978</v>
      </c>
      <c r="H613">
        <f t="shared" si="65"/>
        <v>50.5819319581964</v>
      </c>
      <c r="I613">
        <f t="shared" si="63"/>
        <v>99821287.138929605</v>
      </c>
      <c r="J613">
        <f t="shared" si="64"/>
        <v>178712.86107039452</v>
      </c>
      <c r="K613" s="2">
        <v>-114785.79747568071</v>
      </c>
      <c r="R613">
        <f t="shared" si="69"/>
        <v>7.198214310386884E-4</v>
      </c>
      <c r="S613">
        <f t="shared" si="66"/>
        <v>0.13726574575118386</v>
      </c>
    </row>
    <row r="614" spans="1:19" x14ac:dyDescent="0.2">
      <c r="A614" s="1">
        <v>42971</v>
      </c>
      <c r="B614" s="2">
        <v>23.950001</v>
      </c>
      <c r="C614" s="2">
        <v>30.98</v>
      </c>
      <c r="D614" s="2">
        <v>44.41</v>
      </c>
      <c r="E614" s="11">
        <v>613</v>
      </c>
      <c r="F614">
        <f t="shared" si="67"/>
        <v>25.76689145399201</v>
      </c>
      <c r="G614">
        <f t="shared" si="68"/>
        <v>31.210245319561007</v>
      </c>
      <c r="H614">
        <f t="shared" si="65"/>
        <v>50.672885627786528</v>
      </c>
      <c r="I614">
        <f t="shared" si="63"/>
        <v>99952958.370675743</v>
      </c>
      <c r="J614">
        <f t="shared" si="64"/>
        <v>47041.629324257374</v>
      </c>
      <c r="K614" s="2">
        <v>-115152.29867014289</v>
      </c>
      <c r="R614">
        <f t="shared" si="69"/>
        <v>7.2343862415948567E-4</v>
      </c>
      <c r="S614">
        <f t="shared" si="66"/>
        <v>0.13798918437534335</v>
      </c>
    </row>
    <row r="615" spans="1:19" x14ac:dyDescent="0.2">
      <c r="A615" s="1">
        <v>42972</v>
      </c>
      <c r="B615" s="2">
        <v>23.91</v>
      </c>
      <c r="C615" s="2">
        <v>31.02</v>
      </c>
      <c r="D615" s="2">
        <v>44.360000999999997</v>
      </c>
      <c r="E615" s="11">
        <v>614</v>
      </c>
      <c r="F615" s="2">
        <f t="shared" si="67"/>
        <v>25.799204353826848</v>
      </c>
      <c r="G615">
        <f t="shared" si="68"/>
        <v>31.139854932301741</v>
      </c>
      <c r="H615">
        <f t="shared" si="65"/>
        <v>50.7871787469076</v>
      </c>
      <c r="I615">
        <f t="shared" si="63"/>
        <v>99985326.213745028</v>
      </c>
      <c r="J615">
        <f t="shared" si="64"/>
        <v>14673.786254972219</v>
      </c>
      <c r="K615" s="2">
        <v>-116972.31093174219</v>
      </c>
      <c r="R615">
        <f t="shared" si="69"/>
        <v>7.2707399413013624E-4</v>
      </c>
      <c r="S615">
        <f t="shared" si="66"/>
        <v>0.13871625836947349</v>
      </c>
    </row>
    <row r="616" spans="1:19" x14ac:dyDescent="0.2">
      <c r="A616" s="1">
        <v>42975</v>
      </c>
      <c r="B616" s="2">
        <v>23.9</v>
      </c>
      <c r="C616" s="2">
        <v>30.99</v>
      </c>
      <c r="D616" s="2">
        <v>44.41</v>
      </c>
      <c r="E616" s="11">
        <v>615</v>
      </c>
      <c r="F616">
        <f t="shared" si="67"/>
        <v>25.863995893723811</v>
      </c>
      <c r="G616">
        <f t="shared" si="68"/>
        <v>31.240405576960313</v>
      </c>
      <c r="H616">
        <f t="shared" si="65"/>
        <v>50.798539759738802</v>
      </c>
      <c r="I616">
        <f t="shared" si="63"/>
        <v>100192811.94029638</v>
      </c>
      <c r="J616">
        <f t="shared" si="64"/>
        <v>-192811.94029638171</v>
      </c>
      <c r="K616" s="2">
        <v>-117053.68394455314</v>
      </c>
      <c r="R616">
        <f t="shared" si="69"/>
        <v>7.3072763229159433E-4</v>
      </c>
      <c r="S616">
        <f t="shared" si="66"/>
        <v>0.13944698600176508</v>
      </c>
    </row>
    <row r="617" spans="1:19" x14ac:dyDescent="0.2">
      <c r="A617" s="1">
        <v>42976</v>
      </c>
      <c r="B617" s="2">
        <v>23.950001</v>
      </c>
      <c r="C617" s="2">
        <v>31.059999000000001</v>
      </c>
      <c r="D617" s="2">
        <v>44.470001000000003</v>
      </c>
      <c r="E617" s="11">
        <v>616</v>
      </c>
      <c r="F617" s="2">
        <f t="shared" si="67"/>
        <v>25.917763015542295</v>
      </c>
      <c r="G617">
        <f t="shared" si="68"/>
        <v>31.190071834838115</v>
      </c>
      <c r="H617">
        <f t="shared" si="65"/>
        <v>51.186305331317612</v>
      </c>
      <c r="I617">
        <f t="shared" si="63"/>
        <v>100438516.4948138</v>
      </c>
      <c r="J617">
        <f t="shared" si="64"/>
        <v>-438516.49481379986</v>
      </c>
      <c r="K617" s="2">
        <v>-117373.02311804891</v>
      </c>
      <c r="R617">
        <f t="shared" si="69"/>
        <v>7.3439963044381342E-4</v>
      </c>
      <c r="S617">
        <f t="shared" si="66"/>
        <v>0.14018138563220889</v>
      </c>
    </row>
    <row r="618" spans="1:19" x14ac:dyDescent="0.2">
      <c r="A618" s="1">
        <v>42977</v>
      </c>
      <c r="B618" s="2">
        <v>24.049999</v>
      </c>
      <c r="C618" s="2">
        <v>31.08</v>
      </c>
      <c r="D618" s="2">
        <v>44.869999</v>
      </c>
      <c r="E618" s="11">
        <v>617</v>
      </c>
      <c r="F618">
        <f t="shared" si="67"/>
        <v>25.928049969565492</v>
      </c>
      <c r="G618">
        <f t="shared" si="68"/>
        <v>31.17</v>
      </c>
      <c r="H618">
        <f t="shared" si="65"/>
        <v>50.549104074417293</v>
      </c>
      <c r="I618">
        <f t="shared" si="63"/>
        <v>100053108.9120571</v>
      </c>
      <c r="J618">
        <f t="shared" si="64"/>
        <v>-53108.912057101727</v>
      </c>
      <c r="K618" s="2">
        <v>-118029.66573679447</v>
      </c>
      <c r="R618">
        <f t="shared" si="69"/>
        <v>7.3809008084805357E-4</v>
      </c>
      <c r="S618">
        <f t="shared" si="66"/>
        <v>0.14091947571305694</v>
      </c>
    </row>
    <row r="619" spans="1:19" x14ac:dyDescent="0.2">
      <c r="A619" s="1">
        <v>42978</v>
      </c>
      <c r="B619" s="2">
        <v>24.16</v>
      </c>
      <c r="C619" s="2">
        <v>31.08</v>
      </c>
      <c r="D619" s="2">
        <v>44.709999000000003</v>
      </c>
      <c r="E619" s="11">
        <v>618</v>
      </c>
      <c r="F619" s="2">
        <f t="shared" si="67"/>
        <v>25.788632038493418</v>
      </c>
      <c r="G619">
        <f t="shared" si="68"/>
        <v>31.059680464285719</v>
      </c>
      <c r="H619">
        <f t="shared" si="65"/>
        <v>50.457687344837559</v>
      </c>
      <c r="I619">
        <f t="shared" si="63"/>
        <v>99686113.580620512</v>
      </c>
      <c r="J619">
        <f t="shared" si="64"/>
        <v>313886.41937948763</v>
      </c>
      <c r="K619" s="2">
        <v>-120176.5216551125</v>
      </c>
      <c r="R619">
        <f t="shared" si="69"/>
        <v>7.417990762291994E-4</v>
      </c>
      <c r="S619">
        <f t="shared" si="66"/>
        <v>0.14166127478928614</v>
      </c>
    </row>
    <row r="620" spans="1:19" x14ac:dyDescent="0.2">
      <c r="A620" s="1">
        <v>42979</v>
      </c>
      <c r="B620" s="2">
        <v>24.139999</v>
      </c>
      <c r="C620" s="2">
        <v>30.969999000000001</v>
      </c>
      <c r="D620" s="2">
        <v>44.470001000000003</v>
      </c>
      <c r="E620" s="11">
        <v>619</v>
      </c>
      <c r="F620">
        <f t="shared" si="67"/>
        <v>25.617546638257981</v>
      </c>
      <c r="G620">
        <f t="shared" si="68"/>
        <v>31.250516631595627</v>
      </c>
      <c r="H620">
        <f t="shared" si="65"/>
        <v>50.364955050484468</v>
      </c>
      <c r="I620">
        <f t="shared" si="63"/>
        <v>99613557.243977398</v>
      </c>
      <c r="J620">
        <f t="shared" si="64"/>
        <v>386442.75602260232</v>
      </c>
      <c r="K620" s="2">
        <v>-123392.50695848465</v>
      </c>
      <c r="R620">
        <f t="shared" si="69"/>
        <v>7.4552670977809008E-4</v>
      </c>
      <c r="S620">
        <f t="shared" si="66"/>
        <v>0.14240680149906423</v>
      </c>
    </row>
    <row r="621" spans="1:19" x14ac:dyDescent="0.2">
      <c r="A621" s="1">
        <v>42983</v>
      </c>
      <c r="B621" s="2">
        <v>23.959999</v>
      </c>
      <c r="C621" s="2">
        <v>31.049999</v>
      </c>
      <c r="D621" s="2">
        <v>44.150002000000001</v>
      </c>
      <c r="E621" s="11">
        <v>620</v>
      </c>
      <c r="F621" s="2">
        <f t="shared" si="67"/>
        <v>25.788456913958928</v>
      </c>
      <c r="G621">
        <f t="shared" si="68"/>
        <v>30.959189402872447</v>
      </c>
      <c r="H621">
        <f t="shared" si="65"/>
        <v>50.327833490698367</v>
      </c>
      <c r="I621">
        <f t="shared" si="63"/>
        <v>99496246.08283478</v>
      </c>
      <c r="J621">
        <f t="shared" si="64"/>
        <v>503753.91716521978</v>
      </c>
      <c r="K621" s="2">
        <v>-124830.87840071321</v>
      </c>
      <c r="R621">
        <f t="shared" si="69"/>
        <v>7.4927307515385933E-4</v>
      </c>
      <c r="S621">
        <f t="shared" si="66"/>
        <v>0.14315607457421808</v>
      </c>
    </row>
    <row r="622" spans="1:19" x14ac:dyDescent="0.2">
      <c r="A622" s="1">
        <v>42984</v>
      </c>
      <c r="B622" s="2">
        <v>23.940000999999999</v>
      </c>
      <c r="C622" s="2">
        <v>30.84</v>
      </c>
      <c r="D622" s="2">
        <v>43.799999</v>
      </c>
      <c r="E622" s="11">
        <v>621</v>
      </c>
      <c r="F622">
        <f t="shared" si="67"/>
        <v>25.756091250789886</v>
      </c>
      <c r="G622">
        <f t="shared" si="68"/>
        <v>31.17</v>
      </c>
      <c r="H622">
        <f t="shared" si="65"/>
        <v>50.452029707352267</v>
      </c>
      <c r="I622">
        <f t="shared" si="63"/>
        <v>99762515.468338445</v>
      </c>
      <c r="J622">
        <f t="shared" si="64"/>
        <v>237484.53166155517</v>
      </c>
      <c r="K622" s="2">
        <v>-127546.12569724023</v>
      </c>
      <c r="R622">
        <f t="shared" si="69"/>
        <v>7.5303826648629064E-4</v>
      </c>
      <c r="S622">
        <f t="shared" si="66"/>
        <v>0.14390911284070437</v>
      </c>
    </row>
    <row r="623" spans="1:19" x14ac:dyDescent="0.2">
      <c r="A623" s="1">
        <v>42985</v>
      </c>
      <c r="B623" s="2">
        <v>23.889999</v>
      </c>
      <c r="C623" s="2">
        <v>30.84</v>
      </c>
      <c r="D623" s="2">
        <v>43.560001</v>
      </c>
      <c r="E623" s="11">
        <v>622</v>
      </c>
      <c r="F623" s="2">
        <f t="shared" si="67"/>
        <v>25.745177978868899</v>
      </c>
      <c r="G623">
        <f t="shared" si="68"/>
        <v>31.089143968871596</v>
      </c>
      <c r="H623">
        <f t="shared" si="65"/>
        <v>50.799873702252668</v>
      </c>
      <c r="I623">
        <f t="shared" si="63"/>
        <v>99862628.328536123</v>
      </c>
      <c r="J623">
        <f t="shared" si="64"/>
        <v>137371.67146387696</v>
      </c>
      <c r="K623" s="2">
        <v>-128223.9724535495</v>
      </c>
      <c r="R623">
        <f t="shared" si="69"/>
        <v>7.5682237837818153E-4</v>
      </c>
      <c r="S623">
        <f t="shared" si="66"/>
        <v>0.14466593521908255</v>
      </c>
    </row>
    <row r="624" spans="1:19" x14ac:dyDescent="0.2">
      <c r="A624" s="1">
        <v>42986</v>
      </c>
      <c r="B624" s="2">
        <v>23.83</v>
      </c>
      <c r="C624" s="2">
        <v>30.76</v>
      </c>
      <c r="D624" s="2">
        <v>43.619999</v>
      </c>
      <c r="E624" s="11">
        <v>623</v>
      </c>
      <c r="F624">
        <f t="shared" si="67"/>
        <v>25.896646080151076</v>
      </c>
      <c r="G624">
        <f t="shared" si="68"/>
        <v>31.119332536736021</v>
      </c>
      <c r="H624">
        <f t="shared" si="65"/>
        <v>51.055643111316897</v>
      </c>
      <c r="I624">
        <f t="shared" si="63"/>
        <v>100253180.0277096</v>
      </c>
      <c r="J624">
        <f t="shared" si="64"/>
        <v>-253180.02770960331</v>
      </c>
      <c r="K624" s="2">
        <v>-128867.50152701139</v>
      </c>
      <c r="R624">
        <f t="shared" si="69"/>
        <v>7.6062550590772035E-4</v>
      </c>
      <c r="S624">
        <f t="shared" si="66"/>
        <v>0.14542656072499027</v>
      </c>
    </row>
    <row r="625" spans="1:19" x14ac:dyDescent="0.2">
      <c r="A625" s="1">
        <v>42989</v>
      </c>
      <c r="B625" s="2">
        <v>23.91</v>
      </c>
      <c r="C625" s="2">
        <v>30.709999</v>
      </c>
      <c r="D625" s="2">
        <v>43.900002000000001</v>
      </c>
      <c r="E625" s="11">
        <v>624</v>
      </c>
      <c r="F625" s="2">
        <f t="shared" si="67"/>
        <v>25.982713338770392</v>
      </c>
      <c r="G625">
        <f t="shared" si="68"/>
        <v>31.119252071613552</v>
      </c>
      <c r="H625">
        <f t="shared" si="65"/>
        <v>51.15756258963269</v>
      </c>
      <c r="I625">
        <f t="shared" si="63"/>
        <v>100430074.07138205</v>
      </c>
      <c r="J625">
        <f t="shared" si="64"/>
        <v>-430074.07138204575</v>
      </c>
      <c r="K625" s="2">
        <v>-129031.66580806673</v>
      </c>
      <c r="R625">
        <f t="shared" si="69"/>
        <v>7.6444774463087456E-4</v>
      </c>
      <c r="S625">
        <f t="shared" si="66"/>
        <v>0.14619100846962116</v>
      </c>
    </row>
    <row r="626" spans="1:19" x14ac:dyDescent="0.2">
      <c r="A626" s="1">
        <v>42990</v>
      </c>
      <c r="B626" s="2">
        <v>24.07</v>
      </c>
      <c r="C626" s="2">
        <v>30.66</v>
      </c>
      <c r="D626" s="2">
        <v>44.27</v>
      </c>
      <c r="E626" s="11">
        <v>625</v>
      </c>
      <c r="F626">
        <f t="shared" si="67"/>
        <v>25.799275036560076</v>
      </c>
      <c r="G626">
        <f t="shared" si="68"/>
        <v>31.159833659491195</v>
      </c>
      <c r="H626">
        <f t="shared" si="65"/>
        <v>50.638325034334756</v>
      </c>
      <c r="I626">
        <f t="shared" si="63"/>
        <v>99919828.635642022</v>
      </c>
      <c r="J626">
        <f t="shared" si="64"/>
        <v>80171.364357978106</v>
      </c>
      <c r="K626" s="2">
        <v>-129078.97879232466</v>
      </c>
      <c r="R626">
        <f t="shared" si="69"/>
        <v>7.6828919058379345E-4</v>
      </c>
      <c r="S626">
        <f t="shared" si="66"/>
        <v>0.14695929766020496</v>
      </c>
    </row>
    <row r="627" spans="1:19" x14ac:dyDescent="0.2">
      <c r="A627" s="1">
        <v>42991</v>
      </c>
      <c r="B627" s="2">
        <v>24.059999000000001</v>
      </c>
      <c r="C627" s="2">
        <v>30.65</v>
      </c>
      <c r="D627" s="2">
        <v>44.189999</v>
      </c>
      <c r="E627" s="11">
        <v>626</v>
      </c>
      <c r="F627" s="2">
        <f t="shared" si="67"/>
        <v>25.906546207670246</v>
      </c>
      <c r="G627">
        <f t="shared" si="68"/>
        <v>31.139492044698208</v>
      </c>
      <c r="H627">
        <f t="shared" si="65"/>
        <v>50.787403309513536</v>
      </c>
      <c r="I627">
        <f t="shared" si="63"/>
        <v>100130613.91527817</v>
      </c>
      <c r="J627">
        <f t="shared" si="64"/>
        <v>-130613.91527816653</v>
      </c>
      <c r="K627" s="2">
        <v>-129089.85422602296</v>
      </c>
      <c r="R627">
        <f t="shared" si="69"/>
        <v>7.7214994028521956E-4</v>
      </c>
      <c r="S627">
        <f t="shared" si="66"/>
        <v>0.14773144760049017</v>
      </c>
    </row>
    <row r="628" spans="1:19" x14ac:dyDescent="0.2">
      <c r="A628" s="1">
        <v>42992</v>
      </c>
      <c r="B628" s="2">
        <v>24.15</v>
      </c>
      <c r="C628" s="2">
        <v>30.620000999999998</v>
      </c>
      <c r="D628" s="2">
        <v>44.240001999999997</v>
      </c>
      <c r="E628" s="11">
        <v>627</v>
      </c>
      <c r="F628">
        <f t="shared" si="67"/>
        <v>25.788623190890316</v>
      </c>
      <c r="G628">
        <f t="shared" si="68"/>
        <v>31.139460119547355</v>
      </c>
      <c r="H628">
        <f t="shared" si="65"/>
        <v>50.77586455059383</v>
      </c>
      <c r="I628">
        <f t="shared" si="63"/>
        <v>99963843.327063039</v>
      </c>
      <c r="J628">
        <f t="shared" si="64"/>
        <v>36156.672936961055</v>
      </c>
      <c r="K628" s="2">
        <v>-129108.83588311076</v>
      </c>
      <c r="R628">
        <f t="shared" si="69"/>
        <v>7.7603009073891414E-4</v>
      </c>
      <c r="S628">
        <f t="shared" si="66"/>
        <v>0.1485074776912291</v>
      </c>
    </row>
    <row r="629" spans="1:19" x14ac:dyDescent="0.2">
      <c r="A629" s="1">
        <v>42993</v>
      </c>
      <c r="B629" s="2">
        <v>24.129999000000002</v>
      </c>
      <c r="C629" s="2">
        <v>30.59</v>
      </c>
      <c r="D629" s="2">
        <v>44.279998999999997</v>
      </c>
      <c r="E629" s="11">
        <v>628</v>
      </c>
      <c r="F629" s="2">
        <f t="shared" si="67"/>
        <v>25.938354815099661</v>
      </c>
      <c r="G629">
        <f t="shared" si="68"/>
        <v>31.180189604445903</v>
      </c>
      <c r="H629">
        <f t="shared" si="65"/>
        <v>51.279917565942135</v>
      </c>
      <c r="I629">
        <f t="shared" si="63"/>
        <v>100510702.87737682</v>
      </c>
      <c r="J629">
        <f t="shared" si="64"/>
        <v>-510702.87737682462</v>
      </c>
      <c r="K629" s="2">
        <v>-129511.17691972852</v>
      </c>
      <c r="R629">
        <f t="shared" si="69"/>
        <v>7.7992973943609477E-4</v>
      </c>
      <c r="S629">
        <f t="shared" si="66"/>
        <v>0.14928740743066521</v>
      </c>
    </row>
    <row r="630" spans="1:19" x14ac:dyDescent="0.2">
      <c r="A630" s="1">
        <v>42996</v>
      </c>
      <c r="B630" s="2">
        <v>24.25</v>
      </c>
      <c r="C630" s="2">
        <v>30.6</v>
      </c>
      <c r="D630" s="2">
        <v>44.759998000000003</v>
      </c>
      <c r="E630" s="11">
        <v>629</v>
      </c>
      <c r="F630">
        <f t="shared" si="67"/>
        <v>25.905788687010311</v>
      </c>
      <c r="G630">
        <f t="shared" si="68"/>
        <v>31.190373567647057</v>
      </c>
      <c r="H630">
        <f t="shared" si="65"/>
        <v>50.775336256047197</v>
      </c>
      <c r="I630">
        <f t="shared" si="63"/>
        <v>100179584.19091459</v>
      </c>
      <c r="J630">
        <f t="shared" si="64"/>
        <v>-179584.19091458619</v>
      </c>
      <c r="K630" s="2">
        <v>-130613.91527816653</v>
      </c>
      <c r="R630">
        <f t="shared" si="69"/>
        <v>7.8384898435788391E-4</v>
      </c>
      <c r="S630">
        <f t="shared" si="66"/>
        <v>0.15007125641502309</v>
      </c>
    </row>
    <row r="631" spans="1:19" x14ac:dyDescent="0.2">
      <c r="A631" s="1">
        <v>42997</v>
      </c>
      <c r="B631" s="2">
        <v>24.34</v>
      </c>
      <c r="C631" s="2">
        <v>30.620000999999998</v>
      </c>
      <c r="D631" s="2">
        <v>44.799999</v>
      </c>
      <c r="E631" s="11">
        <v>630</v>
      </c>
      <c r="F631" s="2">
        <f t="shared" si="67"/>
        <v>25.958454211996713</v>
      </c>
      <c r="G631">
        <f t="shared" si="68"/>
        <v>31.119100877886979</v>
      </c>
      <c r="H631">
        <f t="shared" si="65"/>
        <v>50.865882799238449</v>
      </c>
      <c r="I631">
        <f t="shared" si="63"/>
        <v>100224517.85401747</v>
      </c>
      <c r="J631">
        <f t="shared" si="64"/>
        <v>-224517.85401746631</v>
      </c>
      <c r="K631" s="2">
        <v>-130852.51683852077</v>
      </c>
      <c r="R631">
        <f t="shared" si="69"/>
        <v>7.8778792397777295E-4</v>
      </c>
      <c r="S631">
        <f t="shared" si="66"/>
        <v>0.15085904433900085</v>
      </c>
    </row>
    <row r="632" spans="1:19" x14ac:dyDescent="0.2">
      <c r="A632" s="1">
        <v>42998</v>
      </c>
      <c r="B632" s="2">
        <v>24.48</v>
      </c>
      <c r="C632" s="2">
        <v>30.57</v>
      </c>
      <c r="D632" s="2">
        <v>44.919998</v>
      </c>
      <c r="E632" s="11">
        <v>631</v>
      </c>
      <c r="F632">
        <f t="shared" si="67"/>
        <v>25.925975302696081</v>
      </c>
      <c r="G632">
        <f t="shared" si="68"/>
        <v>31.149606438665362</v>
      </c>
      <c r="H632">
        <f t="shared" si="65"/>
        <v>50.752587951361882</v>
      </c>
      <c r="I632">
        <f t="shared" si="63"/>
        <v>100147729.57834333</v>
      </c>
      <c r="J632">
        <f t="shared" si="64"/>
        <v>-147729.57834333181</v>
      </c>
      <c r="K632" s="2">
        <v>-131403.27836170793</v>
      </c>
      <c r="R632">
        <f t="shared" si="69"/>
        <v>7.9174665726409338E-4</v>
      </c>
      <c r="S632">
        <f t="shared" si="66"/>
        <v>0.15165079099626494</v>
      </c>
    </row>
    <row r="633" spans="1:19" x14ac:dyDescent="0.2">
      <c r="A633" s="1">
        <v>42999</v>
      </c>
      <c r="B633" s="2">
        <v>24.59</v>
      </c>
      <c r="C633" s="2">
        <v>30.549999</v>
      </c>
      <c r="D633" s="2">
        <v>44.939999</v>
      </c>
      <c r="E633" s="11">
        <v>632</v>
      </c>
      <c r="F633" s="2">
        <f t="shared" si="67"/>
        <v>25.820495136234246</v>
      </c>
      <c r="G633">
        <f t="shared" si="68"/>
        <v>31.210812805591257</v>
      </c>
      <c r="H633">
        <f t="shared" si="65"/>
        <v>50.741290642440823</v>
      </c>
      <c r="I633">
        <f t="shared" si="63"/>
        <v>100066737.9919827</v>
      </c>
      <c r="J633">
        <f t="shared" si="64"/>
        <v>-66737.991982698441</v>
      </c>
      <c r="K633" s="2">
        <v>-132633.8324932754</v>
      </c>
      <c r="R633">
        <f t="shared" si="69"/>
        <v>7.9572528368250604E-4</v>
      </c>
      <c r="S633">
        <f t="shared" si="66"/>
        <v>0.15244651627994746</v>
      </c>
    </row>
    <row r="634" spans="1:19" x14ac:dyDescent="0.2">
      <c r="A634" s="1">
        <v>43000</v>
      </c>
      <c r="B634" s="2">
        <v>24.6</v>
      </c>
      <c r="C634" s="2">
        <v>30.59</v>
      </c>
      <c r="D634" s="2">
        <v>44.950001</v>
      </c>
      <c r="E634" s="11">
        <v>633</v>
      </c>
      <c r="F634">
        <f t="shared" si="67"/>
        <v>25.705080304878049</v>
      </c>
      <c r="G634">
        <f t="shared" si="68"/>
        <v>31.149620791108209</v>
      </c>
      <c r="H634">
        <f t="shared" si="65"/>
        <v>50.73</v>
      </c>
      <c r="I634">
        <f t="shared" si="63"/>
        <v>99834840.282041252</v>
      </c>
      <c r="J634">
        <f t="shared" si="64"/>
        <v>165159.71795874834</v>
      </c>
      <c r="K634" s="2">
        <v>-133066.80068084598</v>
      </c>
      <c r="R634">
        <f t="shared" si="69"/>
        <v>7.9972390319849854E-4</v>
      </c>
      <c r="S634">
        <f t="shared" si="66"/>
        <v>0.15324624018314595</v>
      </c>
    </row>
    <row r="635" spans="1:19" x14ac:dyDescent="0.2">
      <c r="A635" s="1">
        <v>43003</v>
      </c>
      <c r="B635" s="2">
        <v>24.5</v>
      </c>
      <c r="C635" s="2">
        <v>30.57</v>
      </c>
      <c r="D635" s="2">
        <v>44.950001</v>
      </c>
      <c r="E635" s="11">
        <v>634</v>
      </c>
      <c r="F635" s="2">
        <f t="shared" si="67"/>
        <v>25.757326586122407</v>
      </c>
      <c r="G635">
        <f t="shared" si="68"/>
        <v>31.129215936211974</v>
      </c>
      <c r="H635">
        <f t="shared" si="65"/>
        <v>50.583282523175022</v>
      </c>
      <c r="I635">
        <f t="shared" si="63"/>
        <v>99796013.733952045</v>
      </c>
      <c r="J635">
        <f t="shared" si="64"/>
        <v>203986.26604795456</v>
      </c>
      <c r="K635" s="2">
        <v>-134630.66303853691</v>
      </c>
      <c r="R635">
        <f t="shared" si="69"/>
        <v>8.0374261627989797E-4</v>
      </c>
      <c r="S635">
        <f t="shared" si="66"/>
        <v>0.15404998279942583</v>
      </c>
    </row>
    <row r="636" spans="1:19" x14ac:dyDescent="0.2">
      <c r="A636" s="1">
        <v>43004</v>
      </c>
      <c r="B636" s="2">
        <v>24.450001</v>
      </c>
      <c r="C636" s="2">
        <v>30.530000999999999</v>
      </c>
      <c r="D636" s="2">
        <v>44.82</v>
      </c>
      <c r="E636" s="11">
        <v>635</v>
      </c>
      <c r="F636">
        <f t="shared" si="67"/>
        <v>26.042235144693862</v>
      </c>
      <c r="G636">
        <f t="shared" si="68"/>
        <v>31.149579719961366</v>
      </c>
      <c r="H636">
        <f t="shared" si="65"/>
        <v>51.363843166666669</v>
      </c>
      <c r="I636">
        <f t="shared" si="63"/>
        <v>100666830.90137753</v>
      </c>
      <c r="J636">
        <f t="shared" si="64"/>
        <v>-666830.90137752891</v>
      </c>
      <c r="K636" s="2">
        <v>-135769.76425392926</v>
      </c>
      <c r="R636">
        <f t="shared" si="69"/>
        <v>8.0778152389939493E-4</v>
      </c>
      <c r="S636">
        <f t="shared" si="66"/>
        <v>0.15485776432332524</v>
      </c>
    </row>
    <row r="637" spans="1:19" x14ac:dyDescent="0.2">
      <c r="A637" s="1">
        <v>43005</v>
      </c>
      <c r="B637" s="2">
        <v>24.67</v>
      </c>
      <c r="C637" s="2">
        <v>30.51</v>
      </c>
      <c r="D637" s="2">
        <v>45.380001</v>
      </c>
      <c r="E637" s="11">
        <v>636</v>
      </c>
      <c r="F637" s="2">
        <f t="shared" si="67"/>
        <v>25.841386344142641</v>
      </c>
      <c r="G637">
        <f t="shared" si="68"/>
        <v>31.17</v>
      </c>
      <c r="H637">
        <f t="shared" si="65"/>
        <v>50.674106451870728</v>
      </c>
      <c r="I637">
        <f t="shared" si="63"/>
        <v>100009509.68760797</v>
      </c>
      <c r="J637">
        <f t="shared" si="64"/>
        <v>-9509.687607973814</v>
      </c>
      <c r="K637" s="2">
        <v>-138160.06367479265</v>
      </c>
      <c r="R637">
        <f t="shared" si="69"/>
        <v>8.1184072753708036E-4</v>
      </c>
      <c r="S637">
        <f t="shared" si="66"/>
        <v>0.1556696050508623</v>
      </c>
    </row>
    <row r="638" spans="1:19" x14ac:dyDescent="0.2">
      <c r="A638" s="1">
        <v>43006</v>
      </c>
      <c r="B638" s="2">
        <v>24.700001</v>
      </c>
      <c r="C638" s="2">
        <v>30.51</v>
      </c>
      <c r="D638" s="2">
        <v>45.330002</v>
      </c>
      <c r="E638" s="11">
        <v>637</v>
      </c>
      <c r="F638">
        <f t="shared" si="67"/>
        <v>25.851795522599375</v>
      </c>
      <c r="G638">
        <f t="shared" si="68"/>
        <v>31.221080590953786</v>
      </c>
      <c r="H638">
        <f t="shared" si="65"/>
        <v>51.121691986689079</v>
      </c>
      <c r="I638">
        <f t="shared" si="63"/>
        <v>100345669.18385258</v>
      </c>
      <c r="J638">
        <f t="shared" si="64"/>
        <v>-345669.18385258317</v>
      </c>
      <c r="K638" s="2">
        <v>-138361.29853095114</v>
      </c>
      <c r="R638">
        <f t="shared" si="69"/>
        <v>8.1592032918299524E-4</v>
      </c>
      <c r="S638">
        <f t="shared" si="66"/>
        <v>0.15648552538004529</v>
      </c>
    </row>
    <row r="639" spans="1:19" x14ac:dyDescent="0.2">
      <c r="A639" s="1">
        <v>43007</v>
      </c>
      <c r="B639" s="2">
        <v>24.74</v>
      </c>
      <c r="C639" s="2">
        <v>30.559999000000001</v>
      </c>
      <c r="D639" s="2">
        <v>45.68</v>
      </c>
      <c r="E639" s="11">
        <v>638</v>
      </c>
      <c r="F639" s="2">
        <f t="shared" si="67"/>
        <v>25.92475647332256</v>
      </c>
      <c r="G639">
        <f t="shared" si="68"/>
        <v>31.098603766315566</v>
      </c>
      <c r="H639">
        <f t="shared" si="65"/>
        <v>50.941003705560412</v>
      </c>
      <c r="I639">
        <f t="shared" si="63"/>
        <v>100200229.84635794</v>
      </c>
      <c r="J639">
        <f t="shared" si="64"/>
        <v>-200229.84635794163</v>
      </c>
      <c r="K639" s="2">
        <v>-138934.47259879112</v>
      </c>
      <c r="R639">
        <f t="shared" si="69"/>
        <v>8.2002043133969375E-4</v>
      </c>
      <c r="S639">
        <f t="shared" si="66"/>
        <v>0.15730554581138498</v>
      </c>
    </row>
    <row r="640" spans="1:19" x14ac:dyDescent="0.2">
      <c r="A640" s="1">
        <v>43010</v>
      </c>
      <c r="B640" s="2">
        <v>24.85</v>
      </c>
      <c r="C640" s="2">
        <v>30.49</v>
      </c>
      <c r="D640" s="2">
        <v>45.869999</v>
      </c>
      <c r="E640" s="11">
        <v>639</v>
      </c>
      <c r="F640">
        <f t="shared" si="67"/>
        <v>25.851543231388369</v>
      </c>
      <c r="G640">
        <f t="shared" si="68"/>
        <v>31.19044604788456</v>
      </c>
      <c r="H640">
        <f t="shared" si="65"/>
        <v>50.763181866648829</v>
      </c>
      <c r="I640">
        <f t="shared" si="63"/>
        <v>100098917.59631452</v>
      </c>
      <c r="J640">
        <f t="shared" si="64"/>
        <v>-98917.596314519644</v>
      </c>
      <c r="K640" s="2">
        <v>-139305.26833939552</v>
      </c>
      <c r="R640">
        <f t="shared" si="69"/>
        <v>8.2414113702481784E-4</v>
      </c>
      <c r="S640">
        <f t="shared" si="66"/>
        <v>0.15812968694840979</v>
      </c>
    </row>
    <row r="641" spans="1:19" x14ac:dyDescent="0.2">
      <c r="A641" s="1">
        <v>43011</v>
      </c>
      <c r="B641" s="2">
        <v>24.889999</v>
      </c>
      <c r="C641" s="2">
        <v>30.51</v>
      </c>
      <c r="D641" s="2">
        <v>45.900002000000001</v>
      </c>
      <c r="E641" s="11">
        <v>640</v>
      </c>
      <c r="F641" s="2">
        <f t="shared" si="67"/>
        <v>25.820369663333455</v>
      </c>
      <c r="G641">
        <f t="shared" si="68"/>
        <v>31.17</v>
      </c>
      <c r="H641">
        <f t="shared" si="65"/>
        <v>50.696839823013512</v>
      </c>
      <c r="I641">
        <f t="shared" si="63"/>
        <v>99994453.475922972</v>
      </c>
      <c r="J641">
        <f t="shared" si="64"/>
        <v>5546.5240770280361</v>
      </c>
      <c r="K641" s="2">
        <v>-139649.91316750646</v>
      </c>
      <c r="R641">
        <f t="shared" si="69"/>
        <v>8.2828254977368617E-4</v>
      </c>
      <c r="S641">
        <f t="shared" si="66"/>
        <v>0.15895796949818347</v>
      </c>
    </row>
    <row r="642" spans="1:19" x14ac:dyDescent="0.2">
      <c r="A642" s="1">
        <v>43012</v>
      </c>
      <c r="B642" s="2">
        <v>24.9</v>
      </c>
      <c r="C642" s="2">
        <v>30.51</v>
      </c>
      <c r="D642" s="2">
        <v>45.869999</v>
      </c>
      <c r="E642" s="11">
        <v>641</v>
      </c>
      <c r="F642">
        <f t="shared" si="67"/>
        <v>25.882556193574342</v>
      </c>
      <c r="G642">
        <f t="shared" si="68"/>
        <v>31.21086426843658</v>
      </c>
      <c r="H642">
        <f t="shared" si="65"/>
        <v>51.282975813232525</v>
      </c>
      <c r="I642">
        <f t="shared" si="63"/>
        <v>100471288.74157611</v>
      </c>
      <c r="J642">
        <f t="shared" si="64"/>
        <v>-471288.74157610536</v>
      </c>
      <c r="K642" s="2">
        <v>-139849.62174335122</v>
      </c>
      <c r="R642">
        <f t="shared" si="69"/>
        <v>8.3244477364189577E-4</v>
      </c>
      <c r="S642">
        <f t="shared" si="66"/>
        <v>0.15979041427182536</v>
      </c>
    </row>
    <row r="643" spans="1:19" x14ac:dyDescent="0.2">
      <c r="A643" s="1">
        <v>43013</v>
      </c>
      <c r="B643" s="2">
        <v>24.969999000000001</v>
      </c>
      <c r="C643" s="2">
        <v>30.549999</v>
      </c>
      <c r="D643" s="2">
        <v>46.369999</v>
      </c>
      <c r="E643" s="11">
        <v>642</v>
      </c>
      <c r="F643" s="2">
        <f t="shared" si="67"/>
        <v>25.72730777041685</v>
      </c>
      <c r="G643">
        <f t="shared" si="68"/>
        <v>31.200609859267097</v>
      </c>
      <c r="H643">
        <f t="shared" si="65"/>
        <v>50.544017711322354</v>
      </c>
      <c r="I643">
        <f t="shared" ref="I643:I706" si="70">$M$3*F643/$B$1002+$N$3*G643/$C$1002+$O$3*H643/$D$1002</f>
        <v>99812252.853792489</v>
      </c>
      <c r="J643">
        <f t="shared" ref="J643:J706" si="71">100000000-I643</f>
        <v>187747.14620751143</v>
      </c>
      <c r="K643" s="2">
        <v>-141122.9850371182</v>
      </c>
      <c r="R643">
        <f t="shared" si="69"/>
        <v>8.3662791320793554E-4</v>
      </c>
      <c r="S643">
        <f t="shared" si="66"/>
        <v>0.16062704218503329</v>
      </c>
    </row>
    <row r="644" spans="1:19" x14ac:dyDescent="0.2">
      <c r="A644" s="1">
        <v>43014</v>
      </c>
      <c r="B644" s="2">
        <v>24.889999</v>
      </c>
      <c r="C644" s="2">
        <v>30.58</v>
      </c>
      <c r="D644" s="2">
        <v>46.200001</v>
      </c>
      <c r="E644" s="11">
        <v>643</v>
      </c>
      <c r="F644">
        <f t="shared" si="67"/>
        <v>25.882586384595719</v>
      </c>
      <c r="G644">
        <f t="shared" si="68"/>
        <v>31.159807063440162</v>
      </c>
      <c r="H644">
        <f t="shared" si="65"/>
        <v>50.817841957838915</v>
      </c>
      <c r="I644">
        <f t="shared" si="70"/>
        <v>100138934.47259879</v>
      </c>
      <c r="J644">
        <f t="shared" si="71"/>
        <v>-138934.47259879112</v>
      </c>
      <c r="K644" s="2">
        <v>-141395.61294990778</v>
      </c>
      <c r="R644">
        <f t="shared" si="69"/>
        <v>8.4083207357581451E-4</v>
      </c>
      <c r="S644">
        <f t="shared" si="66"/>
        <v>0.16146787425860912</v>
      </c>
    </row>
    <row r="645" spans="1:19" x14ac:dyDescent="0.2">
      <c r="A645" s="1">
        <v>43018</v>
      </c>
      <c r="B645" s="2">
        <v>24.959999</v>
      </c>
      <c r="C645" s="2">
        <v>30.57</v>
      </c>
      <c r="D645" s="2">
        <v>46.279998999999997</v>
      </c>
      <c r="E645" s="11">
        <v>644</v>
      </c>
      <c r="F645" s="2">
        <f t="shared" si="67"/>
        <v>25.861702758481684</v>
      </c>
      <c r="G645">
        <f t="shared" si="68"/>
        <v>31.220982373895978</v>
      </c>
      <c r="H645">
        <f t="shared" ref="H645:H708" si="72">$D$1002*D646/D645</f>
        <v>50.64230988272061</v>
      </c>
      <c r="I645">
        <f t="shared" si="70"/>
        <v>100075503.43636885</v>
      </c>
      <c r="J645">
        <f t="shared" si="71"/>
        <v>-75503.436368852854</v>
      </c>
      <c r="K645" s="2">
        <v>-144920.50160048902</v>
      </c>
      <c r="R645">
        <f t="shared" si="69"/>
        <v>8.4505736037770291E-4</v>
      </c>
      <c r="S645">
        <f t="shared" si="66"/>
        <v>0.16231293161898683</v>
      </c>
    </row>
    <row r="646" spans="1:19" x14ac:dyDescent="0.2">
      <c r="A646" s="1">
        <v>43019</v>
      </c>
      <c r="B646" s="2">
        <v>25.01</v>
      </c>
      <c r="C646" s="2">
        <v>30.620000999999998</v>
      </c>
      <c r="D646" s="2">
        <v>46.200001</v>
      </c>
      <c r="E646" s="11">
        <v>645</v>
      </c>
      <c r="F646">
        <f t="shared" si="67"/>
        <v>25.717120155137945</v>
      </c>
      <c r="G646">
        <f t="shared" si="68"/>
        <v>31.190357205736216</v>
      </c>
      <c r="H646">
        <f t="shared" si="72"/>
        <v>50.69705514811568</v>
      </c>
      <c r="I646">
        <f t="shared" si="70"/>
        <v>99877426.501148179</v>
      </c>
      <c r="J646">
        <f t="shared" si="71"/>
        <v>122573.49885182083</v>
      </c>
      <c r="K646" s="2">
        <v>-145460.63106372952</v>
      </c>
      <c r="R646">
        <f t="shared" si="69"/>
        <v>8.4930387977658604E-4</v>
      </c>
      <c r="S646">
        <f t="shared" ref="S646:S709" si="73">S645+R646</f>
        <v>0.16316223549876341</v>
      </c>
    </row>
    <row r="647" spans="1:19" x14ac:dyDescent="0.2">
      <c r="A647" s="1">
        <v>43020</v>
      </c>
      <c r="B647" s="2">
        <v>24.92</v>
      </c>
      <c r="C647" s="2">
        <v>30.639999</v>
      </c>
      <c r="D647" s="2">
        <v>46.169998</v>
      </c>
      <c r="E647" s="11">
        <v>646</v>
      </c>
      <c r="F647" s="2">
        <f t="shared" si="67"/>
        <v>25.923928602728687</v>
      </c>
      <c r="G647">
        <f t="shared" si="68"/>
        <v>31.26155780879758</v>
      </c>
      <c r="H647">
        <f t="shared" si="72"/>
        <v>50.938768737438529</v>
      </c>
      <c r="I647">
        <f t="shared" si="70"/>
        <v>100380762.46547079</v>
      </c>
      <c r="J647">
        <f t="shared" si="71"/>
        <v>-380762.46547079086</v>
      </c>
      <c r="K647" s="2">
        <v>-146127.24924655259</v>
      </c>
      <c r="R647">
        <f t="shared" si="69"/>
        <v>8.5357173846893045E-4</v>
      </c>
      <c r="S647">
        <f t="shared" si="73"/>
        <v>0.16401580723723233</v>
      </c>
    </row>
    <row r="648" spans="1:19" x14ac:dyDescent="0.2">
      <c r="A648" s="1">
        <v>43021</v>
      </c>
      <c r="B648" s="2">
        <v>25.030000999999999</v>
      </c>
      <c r="C648" s="2">
        <v>30.73</v>
      </c>
      <c r="D648" s="2">
        <v>46.360000999999997</v>
      </c>
      <c r="E648" s="11">
        <v>647</v>
      </c>
      <c r="F648">
        <f t="shared" ref="F648:F711" si="74">$B$1002*B649/B648</f>
        <v>25.789374718362978</v>
      </c>
      <c r="G648">
        <f t="shared" ref="G648:G711" si="75">$C$1002*C649/C648</f>
        <v>31.220716927107063</v>
      </c>
      <c r="H648">
        <f t="shared" si="72"/>
        <v>50.92696720886611</v>
      </c>
      <c r="I648">
        <f t="shared" si="70"/>
        <v>100145460.63106373</v>
      </c>
      <c r="J648">
        <f t="shared" si="71"/>
        <v>-145460.63106372952</v>
      </c>
      <c r="K648" s="2">
        <v>-146288.67504385114</v>
      </c>
      <c r="R648">
        <f t="shared" ref="R648:R711" si="76">(0.995^(1000-E648))*(1-0.995)/(1-(0.995^1000))</f>
        <v>8.5786104368736754E-4</v>
      </c>
      <c r="S648">
        <f t="shared" si="73"/>
        <v>0.16487366828091971</v>
      </c>
    </row>
    <row r="649" spans="1:19" x14ac:dyDescent="0.2">
      <c r="A649" s="1">
        <v>43024</v>
      </c>
      <c r="B649" s="2">
        <v>25.01</v>
      </c>
      <c r="C649" s="2">
        <v>30.780000999999999</v>
      </c>
      <c r="D649" s="2">
        <v>46.540000999999997</v>
      </c>
      <c r="E649" s="11">
        <v>648</v>
      </c>
      <c r="F649" s="2">
        <f t="shared" si="74"/>
        <v>25.840959646941183</v>
      </c>
      <c r="G649">
        <f t="shared" si="75"/>
        <v>31.210505808625545</v>
      </c>
      <c r="H649">
        <f t="shared" si="72"/>
        <v>50.73</v>
      </c>
      <c r="I649">
        <f t="shared" si="70"/>
        <v>100087467.54814965</v>
      </c>
      <c r="J649">
        <f t="shared" si="71"/>
        <v>-87467.548149645329</v>
      </c>
      <c r="K649" s="2">
        <v>-147729.57834333181</v>
      </c>
      <c r="R649">
        <f t="shared" si="76"/>
        <v>8.6217190320338427E-4</v>
      </c>
      <c r="S649">
        <f t="shared" si="73"/>
        <v>0.1657358401841231</v>
      </c>
    </row>
    <row r="650" spans="1:19" x14ac:dyDescent="0.2">
      <c r="A650" s="1">
        <v>43025</v>
      </c>
      <c r="B650" s="2">
        <v>25.040001</v>
      </c>
      <c r="C650" s="2">
        <v>30.82</v>
      </c>
      <c r="D650" s="2">
        <v>46.540000999999997</v>
      </c>
      <c r="E650" s="11">
        <v>649</v>
      </c>
      <c r="F650">
        <f t="shared" si="74"/>
        <v>25.758460433368192</v>
      </c>
      <c r="G650">
        <f t="shared" si="75"/>
        <v>31.149771863400389</v>
      </c>
      <c r="H650">
        <f t="shared" si="72"/>
        <v>50.533794589518806</v>
      </c>
      <c r="I650">
        <f t="shared" si="70"/>
        <v>99791367.546471372</v>
      </c>
      <c r="J650">
        <f t="shared" si="71"/>
        <v>208632.45352862775</v>
      </c>
      <c r="K650" s="2">
        <v>-154145.23491322994</v>
      </c>
      <c r="R650">
        <f t="shared" si="76"/>
        <v>8.6650442533003447E-4</v>
      </c>
      <c r="S650">
        <f t="shared" si="73"/>
        <v>0.16660234460945314</v>
      </c>
    </row>
    <row r="651" spans="1:19" x14ac:dyDescent="0.2">
      <c r="A651" s="1">
        <v>43026</v>
      </c>
      <c r="B651" s="2">
        <v>24.99</v>
      </c>
      <c r="C651" s="2">
        <v>30.799999</v>
      </c>
      <c r="D651" s="2">
        <v>46.360000999999997</v>
      </c>
      <c r="E651" s="11">
        <v>650</v>
      </c>
      <c r="F651" s="2">
        <f t="shared" si="74"/>
        <v>25.85131255622245</v>
      </c>
      <c r="G651">
        <f t="shared" si="75"/>
        <v>31.230722805218274</v>
      </c>
      <c r="H651">
        <f t="shared" si="72"/>
        <v>50.784712019311641</v>
      </c>
      <c r="I651">
        <f t="shared" si="70"/>
        <v>100156562.73370026</v>
      </c>
      <c r="J651">
        <f t="shared" si="71"/>
        <v>-156562.73370026052</v>
      </c>
      <c r="K651" s="2">
        <v>-154224.58452966809</v>
      </c>
      <c r="R651">
        <f t="shared" si="76"/>
        <v>8.7085871892465772E-4</v>
      </c>
      <c r="S651">
        <f t="shared" si="73"/>
        <v>0.16747320332837778</v>
      </c>
    </row>
    <row r="652" spans="1:19" x14ac:dyDescent="0.2">
      <c r="A652" s="1">
        <v>43027</v>
      </c>
      <c r="B652" s="2">
        <v>25.030000999999999</v>
      </c>
      <c r="C652" s="2">
        <v>30.860001</v>
      </c>
      <c r="D652" s="2">
        <v>46.41</v>
      </c>
      <c r="E652" s="11">
        <v>651</v>
      </c>
      <c r="F652">
        <f t="shared" si="74"/>
        <v>25.892492001898002</v>
      </c>
      <c r="G652">
        <f t="shared" si="75"/>
        <v>31.129597176617072</v>
      </c>
      <c r="H652">
        <f t="shared" si="72"/>
        <v>51.407710606981247</v>
      </c>
      <c r="I652">
        <f t="shared" si="70"/>
        <v>100467273.50261512</v>
      </c>
      <c r="J652">
        <f t="shared" si="71"/>
        <v>-467273.50261512399</v>
      </c>
      <c r="K652" s="2">
        <v>-154450.75494909286</v>
      </c>
      <c r="R652">
        <f t="shared" si="76"/>
        <v>8.7523489339161591E-4</v>
      </c>
      <c r="S652">
        <f t="shared" si="73"/>
        <v>0.1683484382217694</v>
      </c>
    </row>
    <row r="653" spans="1:19" x14ac:dyDescent="0.2">
      <c r="A653" s="1">
        <v>43028</v>
      </c>
      <c r="B653" s="2">
        <v>25.110001</v>
      </c>
      <c r="C653" s="2">
        <v>30.82</v>
      </c>
      <c r="D653" s="2">
        <v>47.029998999999997</v>
      </c>
      <c r="E653" s="11">
        <v>652</v>
      </c>
      <c r="F653" s="2">
        <f t="shared" si="74"/>
        <v>25.809998999999998</v>
      </c>
      <c r="G653">
        <f t="shared" si="75"/>
        <v>31.200340687865026</v>
      </c>
      <c r="H653">
        <f t="shared" si="72"/>
        <v>50.665281764730636</v>
      </c>
      <c r="I653">
        <f t="shared" si="70"/>
        <v>99995796.618986383</v>
      </c>
      <c r="J653">
        <f t="shared" si="71"/>
        <v>4203.3810136169195</v>
      </c>
      <c r="K653" s="2">
        <v>-155060.20206427574</v>
      </c>
      <c r="R653">
        <f t="shared" si="76"/>
        <v>8.7963305868504109E-4</v>
      </c>
      <c r="S653">
        <f t="shared" si="73"/>
        <v>0.16922807128045445</v>
      </c>
    </row>
    <row r="654" spans="1:19" x14ac:dyDescent="0.2">
      <c r="A654" s="1">
        <v>43031</v>
      </c>
      <c r="B654" s="2">
        <v>25.110001</v>
      </c>
      <c r="C654" s="2">
        <v>30.85</v>
      </c>
      <c r="D654" s="2">
        <v>46.970001000000003</v>
      </c>
      <c r="E654" s="11">
        <v>653</v>
      </c>
      <c r="F654">
        <f t="shared" si="74"/>
        <v>25.88194938024893</v>
      </c>
      <c r="G654">
        <f t="shared" si="75"/>
        <v>31.119480351053483</v>
      </c>
      <c r="H654">
        <f t="shared" si="72"/>
        <v>50.956809645373426</v>
      </c>
      <c r="I654">
        <f t="shared" si="70"/>
        <v>100174969.58804464</v>
      </c>
      <c r="J654">
        <f t="shared" si="71"/>
        <v>-174969.5880446434</v>
      </c>
      <c r="K654" s="2">
        <v>-155464.12799364328</v>
      </c>
      <c r="R654">
        <f t="shared" si="76"/>
        <v>8.8405332531159894E-4</v>
      </c>
      <c r="S654">
        <f t="shared" si="73"/>
        <v>0.17011212460576605</v>
      </c>
    </row>
    <row r="655" spans="1:19" x14ac:dyDescent="0.2">
      <c r="A655" s="1">
        <v>43032</v>
      </c>
      <c r="B655" s="2">
        <v>25.18</v>
      </c>
      <c r="C655" s="2">
        <v>30.799999</v>
      </c>
      <c r="D655" s="2">
        <v>47.18</v>
      </c>
      <c r="E655" s="11">
        <v>654</v>
      </c>
      <c r="F655" s="2">
        <f t="shared" si="74"/>
        <v>25.738248637807743</v>
      </c>
      <c r="G655">
        <f t="shared" si="75"/>
        <v>31.119400361019494</v>
      </c>
      <c r="H655">
        <f t="shared" si="72"/>
        <v>50.96655577490462</v>
      </c>
      <c r="I655">
        <f t="shared" si="70"/>
        <v>99985775.954221636</v>
      </c>
      <c r="J655">
        <f t="shared" si="71"/>
        <v>14224.045778363943</v>
      </c>
      <c r="K655" s="2">
        <v>-156022.99978165329</v>
      </c>
      <c r="R655">
        <f t="shared" si="76"/>
        <v>8.8849580433326524E-4</v>
      </c>
      <c r="S655">
        <f t="shared" si="73"/>
        <v>0.17100062041009931</v>
      </c>
    </row>
    <row r="656" spans="1:19" x14ac:dyDescent="0.2">
      <c r="A656" s="1">
        <v>43033</v>
      </c>
      <c r="B656" s="2">
        <v>25.110001</v>
      </c>
      <c r="C656" s="2">
        <v>30.75</v>
      </c>
      <c r="D656" s="2">
        <v>47.400002000000001</v>
      </c>
      <c r="E656" s="11">
        <v>655</v>
      </c>
      <c r="F656">
        <f t="shared" si="74"/>
        <v>25.88194938024893</v>
      </c>
      <c r="G656">
        <f t="shared" si="75"/>
        <v>31.220681913170733</v>
      </c>
      <c r="H656">
        <f t="shared" si="72"/>
        <v>50.986857537896306</v>
      </c>
      <c r="I656">
        <f t="shared" si="70"/>
        <v>100306375.55114408</v>
      </c>
      <c r="J656">
        <f t="shared" si="71"/>
        <v>-306375.55114407837</v>
      </c>
      <c r="K656" s="2">
        <v>-156562.73370026052</v>
      </c>
      <c r="R656">
        <f t="shared" si="76"/>
        <v>8.9296060737011594E-4</v>
      </c>
      <c r="S656">
        <f t="shared" si="73"/>
        <v>0.17189358101746943</v>
      </c>
    </row>
    <row r="657" spans="1:19" x14ac:dyDescent="0.2">
      <c r="A657" s="1">
        <v>43034</v>
      </c>
      <c r="B657" s="2">
        <v>25.18</v>
      </c>
      <c r="C657" s="2">
        <v>30.799999</v>
      </c>
      <c r="D657" s="2">
        <v>47.639999000000003</v>
      </c>
      <c r="E657" s="11">
        <v>656</v>
      </c>
      <c r="F657" s="2">
        <f t="shared" si="74"/>
        <v>25.90225078355838</v>
      </c>
      <c r="G657">
        <f t="shared" si="75"/>
        <v>31.271202314000075</v>
      </c>
      <c r="H657">
        <f t="shared" si="72"/>
        <v>50.889731352219371</v>
      </c>
      <c r="I657">
        <f t="shared" si="70"/>
        <v>100333196.48855224</v>
      </c>
      <c r="J657">
        <f t="shared" si="71"/>
        <v>-333196.48855224252</v>
      </c>
      <c r="K657" s="2">
        <v>-157137.82390579581</v>
      </c>
      <c r="R657">
        <f t="shared" si="76"/>
        <v>8.9744784660313157E-4</v>
      </c>
      <c r="S657">
        <f t="shared" si="73"/>
        <v>0.17279102886407258</v>
      </c>
    </row>
    <row r="658" spans="1:19" x14ac:dyDescent="0.2">
      <c r="A658" s="1">
        <v>43035</v>
      </c>
      <c r="B658" s="2">
        <v>25.27</v>
      </c>
      <c r="C658" s="2">
        <v>30.9</v>
      </c>
      <c r="D658" s="2">
        <v>47.790000999999997</v>
      </c>
      <c r="E658" s="11">
        <v>657</v>
      </c>
      <c r="F658">
        <f t="shared" si="74"/>
        <v>25.901923246933084</v>
      </c>
      <c r="G658">
        <f t="shared" si="75"/>
        <v>31.24061064174758</v>
      </c>
      <c r="H658">
        <f t="shared" si="72"/>
        <v>50.69815124172105</v>
      </c>
      <c r="I658">
        <f t="shared" si="70"/>
        <v>100185107.7432988</v>
      </c>
      <c r="J658">
        <f t="shared" si="71"/>
        <v>-185107.7432987988</v>
      </c>
      <c r="K658" s="2">
        <v>-158145.81346809864</v>
      </c>
      <c r="R658">
        <f t="shared" si="76"/>
        <v>9.0195763477701676E-4</v>
      </c>
      <c r="S658">
        <f t="shared" si="73"/>
        <v>0.17369298649884959</v>
      </c>
    </row>
    <row r="659" spans="1:19" x14ac:dyDescent="0.2">
      <c r="A659" s="1">
        <v>43038</v>
      </c>
      <c r="B659" s="2">
        <v>25.360001</v>
      </c>
      <c r="C659" s="2">
        <v>30.969999000000001</v>
      </c>
      <c r="D659" s="2">
        <v>47.759998000000003</v>
      </c>
      <c r="E659" s="11">
        <v>658</v>
      </c>
      <c r="F659" s="2">
        <f t="shared" si="74"/>
        <v>25.840529296509139</v>
      </c>
      <c r="G659">
        <f t="shared" si="75"/>
        <v>31.159935421050545</v>
      </c>
      <c r="H659">
        <f t="shared" si="72"/>
        <v>51.123011996985419</v>
      </c>
      <c r="I659">
        <f t="shared" si="70"/>
        <v>100262513.71841218</v>
      </c>
      <c r="J659">
        <f t="shared" si="71"/>
        <v>-262513.71841217577</v>
      </c>
      <c r="K659" s="2">
        <v>-158445.23986105621</v>
      </c>
      <c r="R659">
        <f t="shared" si="76"/>
        <v>9.0649008520303183E-4</v>
      </c>
      <c r="S659">
        <f t="shared" si="73"/>
        <v>0.17459947658405262</v>
      </c>
    </row>
    <row r="660" spans="1:19" x14ac:dyDescent="0.2">
      <c r="A660" s="1">
        <v>43039</v>
      </c>
      <c r="B660" s="2">
        <v>25.389999</v>
      </c>
      <c r="C660" s="2">
        <v>30.959999</v>
      </c>
      <c r="D660" s="2">
        <v>48.130001</v>
      </c>
      <c r="E660" s="11">
        <v>659</v>
      </c>
      <c r="F660">
        <f t="shared" si="74"/>
        <v>25.820165436004942</v>
      </c>
      <c r="G660">
        <f t="shared" si="75"/>
        <v>31.200204496130638</v>
      </c>
      <c r="H660">
        <f t="shared" si="72"/>
        <v>50.687838132394802</v>
      </c>
      <c r="I660">
        <f t="shared" si="70"/>
        <v>100022769.0966717</v>
      </c>
      <c r="J660">
        <f t="shared" si="71"/>
        <v>-22769.096671700478</v>
      </c>
      <c r="K660" s="2">
        <v>-158582.51565597951</v>
      </c>
      <c r="R660">
        <f t="shared" si="76"/>
        <v>9.1104531176184093E-4</v>
      </c>
      <c r="S660">
        <f t="shared" si="73"/>
        <v>0.17551052189581445</v>
      </c>
    </row>
    <row r="661" spans="1:19" x14ac:dyDescent="0.2">
      <c r="A661" s="1">
        <v>43040</v>
      </c>
      <c r="B661" s="2">
        <v>25.4</v>
      </c>
      <c r="C661" s="2">
        <v>30.99</v>
      </c>
      <c r="D661" s="2">
        <v>48.09</v>
      </c>
      <c r="E661" s="11">
        <v>660</v>
      </c>
      <c r="F661" s="2">
        <f t="shared" si="74"/>
        <v>25.789675150000043</v>
      </c>
      <c r="G661">
        <f t="shared" si="75"/>
        <v>31.220291422071639</v>
      </c>
      <c r="H661">
        <f t="shared" si="72"/>
        <v>50.561216469120389</v>
      </c>
      <c r="I661">
        <f t="shared" si="70"/>
        <v>99929097.674398258</v>
      </c>
      <c r="J661">
        <f t="shared" si="71"/>
        <v>70902.325601741672</v>
      </c>
      <c r="K661" s="2">
        <v>-158973.38177999854</v>
      </c>
      <c r="R661">
        <f t="shared" si="76"/>
        <v>9.1562342890637272E-4</v>
      </c>
      <c r="S661">
        <f t="shared" si="73"/>
        <v>0.17642614532472081</v>
      </c>
    </row>
    <row r="662" spans="1:19" x14ac:dyDescent="0.2">
      <c r="A662" s="1">
        <v>43041</v>
      </c>
      <c r="B662" s="2">
        <v>25.379999000000002</v>
      </c>
      <c r="C662" s="2">
        <v>31.040001</v>
      </c>
      <c r="D662" s="2">
        <v>47.93</v>
      </c>
      <c r="E662" s="11">
        <v>661</v>
      </c>
      <c r="F662">
        <f t="shared" si="74"/>
        <v>25.82016842475057</v>
      </c>
      <c r="G662">
        <f t="shared" si="75"/>
        <v>31.17</v>
      </c>
      <c r="H662">
        <f t="shared" si="72"/>
        <v>50.613573962027949</v>
      </c>
      <c r="I662">
        <f t="shared" si="70"/>
        <v>99944939.979830846</v>
      </c>
      <c r="J662">
        <f t="shared" si="71"/>
        <v>55060.02016915381</v>
      </c>
      <c r="K662" s="2">
        <v>-159576.53221791983</v>
      </c>
      <c r="R662">
        <f t="shared" si="76"/>
        <v>9.2022455166469621E-4</v>
      </c>
      <c r="S662">
        <f t="shared" si="73"/>
        <v>0.1773463698763855</v>
      </c>
    </row>
    <row r="663" spans="1:19" x14ac:dyDescent="0.2">
      <c r="A663" s="1">
        <v>43042</v>
      </c>
      <c r="B663" s="2">
        <v>25.389999</v>
      </c>
      <c r="C663" s="2">
        <v>31.040001</v>
      </c>
      <c r="D663" s="2">
        <v>47.82</v>
      </c>
      <c r="E663" s="11">
        <v>662</v>
      </c>
      <c r="F663" s="2">
        <f t="shared" si="74"/>
        <v>25.931985050097879</v>
      </c>
      <c r="G663">
        <f t="shared" si="75"/>
        <v>31.250335048958281</v>
      </c>
      <c r="H663">
        <f t="shared" si="72"/>
        <v>50.666346686323713</v>
      </c>
      <c r="I663">
        <f t="shared" si="70"/>
        <v>100217984.61511661</v>
      </c>
      <c r="J663">
        <f t="shared" si="71"/>
        <v>-217984.61511661112</v>
      </c>
      <c r="K663" s="2">
        <v>-163564.70845845342</v>
      </c>
      <c r="R663">
        <f t="shared" si="76"/>
        <v>9.2484879564291075E-4</v>
      </c>
      <c r="S663">
        <f t="shared" si="73"/>
        <v>0.17827121867202841</v>
      </c>
    </row>
    <row r="664" spans="1:19" x14ac:dyDescent="0.2">
      <c r="A664" s="1">
        <v>43045</v>
      </c>
      <c r="B664" s="2">
        <v>25.51</v>
      </c>
      <c r="C664" s="2">
        <v>31.120000999999998</v>
      </c>
      <c r="D664" s="2">
        <v>47.759998000000003</v>
      </c>
      <c r="E664" s="11">
        <v>663</v>
      </c>
      <c r="F664">
        <f t="shared" si="74"/>
        <v>25.860585990983967</v>
      </c>
      <c r="G664">
        <f t="shared" si="75"/>
        <v>31.260142595432438</v>
      </c>
      <c r="H664">
        <f t="shared" si="72"/>
        <v>50.846841519340089</v>
      </c>
      <c r="I664">
        <f t="shared" si="70"/>
        <v>100238914.11229618</v>
      </c>
      <c r="J664">
        <f t="shared" si="71"/>
        <v>-238914.11229617894</v>
      </c>
      <c r="K664" s="2">
        <v>-164717.17752143741</v>
      </c>
      <c r="R664">
        <f t="shared" si="76"/>
        <v>9.2949627702805103E-4</v>
      </c>
      <c r="S664">
        <f t="shared" si="73"/>
        <v>0.17920071494905646</v>
      </c>
    </row>
    <row r="665" spans="1:19" x14ac:dyDescent="0.2">
      <c r="A665" s="1">
        <v>43046</v>
      </c>
      <c r="B665" s="2">
        <v>25.559999000000001</v>
      </c>
      <c r="C665" s="2">
        <v>31.209999</v>
      </c>
      <c r="D665" s="2">
        <v>47.869999</v>
      </c>
      <c r="E665" s="11">
        <v>664</v>
      </c>
      <c r="F665" s="2">
        <f t="shared" si="74"/>
        <v>25.76960877345887</v>
      </c>
      <c r="G665">
        <f t="shared" si="75"/>
        <v>31.100089712594993</v>
      </c>
      <c r="H665">
        <f t="shared" si="72"/>
        <v>50.645222506271615</v>
      </c>
      <c r="I665">
        <f t="shared" si="70"/>
        <v>99816593.26904285</v>
      </c>
      <c r="J665">
        <f t="shared" si="71"/>
        <v>183406.73095715046</v>
      </c>
      <c r="K665" s="2">
        <v>-165313.1120685041</v>
      </c>
      <c r="R665">
        <f t="shared" si="76"/>
        <v>9.3416711259100603E-4</v>
      </c>
      <c r="S665">
        <f t="shared" si="73"/>
        <v>0.18013488206164746</v>
      </c>
    </row>
    <row r="666" spans="1:19" x14ac:dyDescent="0.2">
      <c r="A666" s="1">
        <v>43047</v>
      </c>
      <c r="B666" s="2">
        <v>25.52</v>
      </c>
      <c r="C666" s="2">
        <v>31.139999</v>
      </c>
      <c r="D666" s="2">
        <v>47.790000999999997</v>
      </c>
      <c r="E666" s="11">
        <v>665</v>
      </c>
      <c r="F666">
        <f t="shared" si="74"/>
        <v>25.779658092084638</v>
      </c>
      <c r="G666">
        <f t="shared" si="75"/>
        <v>31.119952829799388</v>
      </c>
      <c r="H666">
        <f t="shared" si="72"/>
        <v>50.337234739543106</v>
      </c>
      <c r="I666">
        <f t="shared" si="70"/>
        <v>99670391.062362745</v>
      </c>
      <c r="J666">
        <f t="shared" si="71"/>
        <v>329608.9376372546</v>
      </c>
      <c r="K666" s="2">
        <v>-167105.4249202311</v>
      </c>
      <c r="R666">
        <f t="shared" si="76"/>
        <v>9.3886141968945347E-4</v>
      </c>
      <c r="S666">
        <f t="shared" si="73"/>
        <v>0.18107374348133692</v>
      </c>
    </row>
    <row r="667" spans="1:19" x14ac:dyDescent="0.2">
      <c r="A667" s="1">
        <v>43048</v>
      </c>
      <c r="B667" s="2">
        <v>25.49</v>
      </c>
      <c r="C667" s="2">
        <v>31.09</v>
      </c>
      <c r="D667" s="2">
        <v>47.419998</v>
      </c>
      <c r="E667" s="11">
        <v>666</v>
      </c>
      <c r="F667" s="2">
        <f t="shared" si="74"/>
        <v>25.749245765790509</v>
      </c>
      <c r="G667">
        <f t="shared" si="75"/>
        <v>31.109846612093921</v>
      </c>
      <c r="H667">
        <f t="shared" si="72"/>
        <v>50.665815100413958</v>
      </c>
      <c r="I667">
        <f t="shared" si="70"/>
        <v>99812113.271076545</v>
      </c>
      <c r="J667">
        <f t="shared" si="71"/>
        <v>187886.72892345488</v>
      </c>
      <c r="K667" s="2">
        <v>-167120.16881427169</v>
      </c>
      <c r="R667">
        <f t="shared" si="76"/>
        <v>9.4357931627080745E-4</v>
      </c>
      <c r="S667">
        <f t="shared" si="73"/>
        <v>0.18201732279760774</v>
      </c>
    </row>
    <row r="668" spans="1:19" x14ac:dyDescent="0.2">
      <c r="A668" s="1">
        <v>43049</v>
      </c>
      <c r="B668" s="2">
        <v>25.43</v>
      </c>
      <c r="C668" s="2">
        <v>31.030000999999999</v>
      </c>
      <c r="D668" s="2">
        <v>47.360000999999997</v>
      </c>
      <c r="E668" s="11">
        <v>667</v>
      </c>
      <c r="F668">
        <f t="shared" si="74"/>
        <v>25.769400267400748</v>
      </c>
      <c r="G668">
        <f t="shared" si="75"/>
        <v>31.200133342889682</v>
      </c>
      <c r="H668">
        <f t="shared" si="72"/>
        <v>50.869251490514117</v>
      </c>
      <c r="I668">
        <f t="shared" si="70"/>
        <v>100061130.10555229</v>
      </c>
      <c r="J668">
        <f t="shared" si="71"/>
        <v>-61130.10555228591</v>
      </c>
      <c r="K668" s="2">
        <v>-167415.53105841577</v>
      </c>
      <c r="R668">
        <f t="shared" si="76"/>
        <v>9.4832092087518329E-4</v>
      </c>
      <c r="S668">
        <f t="shared" si="73"/>
        <v>0.18296564371848292</v>
      </c>
    </row>
    <row r="669" spans="1:19" x14ac:dyDescent="0.2">
      <c r="A669" s="1">
        <v>43052</v>
      </c>
      <c r="B669" s="2">
        <v>25.389999</v>
      </c>
      <c r="C669" s="2">
        <v>31.059999000000001</v>
      </c>
      <c r="D669" s="2">
        <v>47.490001999999997</v>
      </c>
      <c r="E669" s="11">
        <v>668</v>
      </c>
      <c r="F669" s="2">
        <f t="shared" si="74"/>
        <v>25.647353305134043</v>
      </c>
      <c r="G669">
        <f t="shared" si="75"/>
        <v>31.190071834838115</v>
      </c>
      <c r="H669">
        <f t="shared" si="72"/>
        <v>50.633859763998331</v>
      </c>
      <c r="I669">
        <f t="shared" si="70"/>
        <v>99745126.175045371</v>
      </c>
      <c r="J669">
        <f t="shared" si="71"/>
        <v>254873.82495462894</v>
      </c>
      <c r="K669" s="2">
        <v>-169044.63366241753</v>
      </c>
      <c r="R669">
        <f t="shared" si="76"/>
        <v>9.5308635263837522E-4</v>
      </c>
      <c r="S669">
        <f t="shared" si="73"/>
        <v>0.18391873007112131</v>
      </c>
    </row>
    <row r="670" spans="1:19" x14ac:dyDescent="0.2">
      <c r="A670" s="1">
        <v>43053</v>
      </c>
      <c r="B670" s="2">
        <v>25.23</v>
      </c>
      <c r="C670" s="2">
        <v>31.08</v>
      </c>
      <c r="D670" s="2">
        <v>47.400002000000001</v>
      </c>
      <c r="E670" s="11">
        <v>669</v>
      </c>
      <c r="F670">
        <f t="shared" si="74"/>
        <v>25.779310369005113</v>
      </c>
      <c r="G670">
        <f t="shared" si="75"/>
        <v>31.240202702702707</v>
      </c>
      <c r="H670">
        <f t="shared" si="72"/>
        <v>50.612271086613035</v>
      </c>
      <c r="I670">
        <f t="shared" si="70"/>
        <v>99967592.210454643</v>
      </c>
      <c r="J670">
        <f t="shared" si="71"/>
        <v>32407.789545357227</v>
      </c>
      <c r="K670" s="2">
        <v>-174007.30226838589</v>
      </c>
      <c r="R670">
        <f t="shared" si="76"/>
        <v>9.5787573129484929E-4</v>
      </c>
      <c r="S670">
        <f t="shared" si="73"/>
        <v>0.18487660580241616</v>
      </c>
    </row>
    <row r="671" spans="1:19" x14ac:dyDescent="0.2">
      <c r="A671" s="1">
        <v>43054</v>
      </c>
      <c r="B671" s="2">
        <v>25.200001</v>
      </c>
      <c r="C671" s="2">
        <v>31.15</v>
      </c>
      <c r="D671" s="2">
        <v>47.290000999999997</v>
      </c>
      <c r="E671" s="11">
        <v>670</v>
      </c>
      <c r="F671" s="2">
        <f t="shared" si="74"/>
        <v>25.891935501510456</v>
      </c>
      <c r="G671">
        <f t="shared" si="75"/>
        <v>31.049923954093099</v>
      </c>
      <c r="H671">
        <f t="shared" si="72"/>
        <v>51.126913700001815</v>
      </c>
      <c r="I671">
        <f t="shared" si="70"/>
        <v>100211002.05880237</v>
      </c>
      <c r="J671">
        <f t="shared" si="71"/>
        <v>-211002.05880236626</v>
      </c>
      <c r="K671" s="2">
        <v>-174739.14957419038</v>
      </c>
      <c r="R671">
        <f t="shared" si="76"/>
        <v>9.6268917718075322E-4</v>
      </c>
      <c r="S671">
        <f t="shared" si="73"/>
        <v>0.18583929497959692</v>
      </c>
    </row>
    <row r="672" spans="1:19" x14ac:dyDescent="0.2">
      <c r="A672" s="1">
        <v>43055</v>
      </c>
      <c r="B672" s="2">
        <v>25.280000999999999</v>
      </c>
      <c r="C672" s="2">
        <v>31.030000999999999</v>
      </c>
      <c r="D672" s="2">
        <v>47.66</v>
      </c>
      <c r="E672" s="11">
        <v>671</v>
      </c>
      <c r="F672">
        <f t="shared" si="74"/>
        <v>25.901885859893717</v>
      </c>
      <c r="G672">
        <f t="shared" si="75"/>
        <v>31.250360938435037</v>
      </c>
      <c r="H672">
        <f t="shared" si="72"/>
        <v>50.602271312001676</v>
      </c>
      <c r="I672">
        <f t="shared" si="70"/>
        <v>100139305.2683394</v>
      </c>
      <c r="J672">
        <f t="shared" si="71"/>
        <v>-139305.26833939552</v>
      </c>
      <c r="K672" s="2">
        <v>-174969.5880446434</v>
      </c>
      <c r="R672">
        <f t="shared" si="76"/>
        <v>9.6752681123693778E-4</v>
      </c>
      <c r="S672">
        <f t="shared" si="73"/>
        <v>0.18680682179083385</v>
      </c>
    </row>
    <row r="673" spans="1:19" x14ac:dyDescent="0.2">
      <c r="A673" s="1">
        <v>43056</v>
      </c>
      <c r="B673" s="2">
        <v>25.370000999999998</v>
      </c>
      <c r="C673" s="2">
        <v>31.110001</v>
      </c>
      <c r="D673" s="2">
        <v>47.540000999999997</v>
      </c>
      <c r="E673" s="11">
        <v>672</v>
      </c>
      <c r="F673" s="2">
        <f t="shared" si="74"/>
        <v>25.840518279837674</v>
      </c>
      <c r="G673">
        <f t="shared" si="75"/>
        <v>31.129921853747287</v>
      </c>
      <c r="H673">
        <f t="shared" si="72"/>
        <v>50.996775341464549</v>
      </c>
      <c r="I673">
        <f t="shared" si="70"/>
        <v>100154145.23491323</v>
      </c>
      <c r="J673">
        <f t="shared" si="71"/>
        <v>-154145.23491322994</v>
      </c>
      <c r="K673" s="2">
        <v>-175046.75720755756</v>
      </c>
      <c r="R673">
        <f t="shared" si="76"/>
        <v>9.7238875501199783E-4</v>
      </c>
      <c r="S673">
        <f t="shared" si="73"/>
        <v>0.18777921054584584</v>
      </c>
    </row>
    <row r="674" spans="1:19" x14ac:dyDescent="0.2">
      <c r="A674" s="1">
        <v>43059</v>
      </c>
      <c r="B674" s="2">
        <v>25.4</v>
      </c>
      <c r="C674" s="2">
        <v>31.07</v>
      </c>
      <c r="D674" s="2">
        <v>47.790000999999997</v>
      </c>
      <c r="E674" s="11">
        <v>673</v>
      </c>
      <c r="F674">
        <f t="shared" si="74"/>
        <v>25.931936003149609</v>
      </c>
      <c r="G674">
        <f t="shared" si="75"/>
        <v>31.200096556163505</v>
      </c>
      <c r="H674">
        <f t="shared" si="72"/>
        <v>50.974148337013013</v>
      </c>
      <c r="I674">
        <f t="shared" si="70"/>
        <v>100343530.02697213</v>
      </c>
      <c r="J674">
        <f t="shared" si="71"/>
        <v>-343530.02697212994</v>
      </c>
      <c r="K674" s="2">
        <v>-177065.32032832503</v>
      </c>
      <c r="R674">
        <f t="shared" si="76"/>
        <v>9.7727513066532437E-4</v>
      </c>
      <c r="S674">
        <f t="shared" si="73"/>
        <v>0.18875648567651115</v>
      </c>
    </row>
    <row r="675" spans="1:19" x14ac:dyDescent="0.2">
      <c r="A675" s="1">
        <v>43060</v>
      </c>
      <c r="B675" s="2">
        <v>25.52</v>
      </c>
      <c r="C675" s="2">
        <v>31.1</v>
      </c>
      <c r="D675" s="2">
        <v>48.02</v>
      </c>
      <c r="E675" s="11">
        <v>674</v>
      </c>
      <c r="F675" s="2">
        <f t="shared" si="74"/>
        <v>25.809999000000001</v>
      </c>
      <c r="G675">
        <f t="shared" si="75"/>
        <v>31.139932475884244</v>
      </c>
      <c r="H675">
        <f t="shared" si="72"/>
        <v>50.48702104810495</v>
      </c>
      <c r="I675">
        <f t="shared" si="70"/>
        <v>99822548.437749013</v>
      </c>
      <c r="J675">
        <f t="shared" si="71"/>
        <v>177451.5622509867</v>
      </c>
      <c r="K675" s="2">
        <v>-178290.06336939335</v>
      </c>
      <c r="R675">
        <f t="shared" si="76"/>
        <v>9.8218606097017522E-4</v>
      </c>
      <c r="S675">
        <f t="shared" si="73"/>
        <v>0.18973867173748132</v>
      </c>
    </row>
    <row r="676" spans="1:19" x14ac:dyDescent="0.2">
      <c r="A676" s="1">
        <v>43061</v>
      </c>
      <c r="B676" s="2">
        <v>25.52</v>
      </c>
      <c r="C676" s="2">
        <v>31.07</v>
      </c>
      <c r="D676" s="2">
        <v>47.790000999999997</v>
      </c>
      <c r="E676" s="11">
        <v>675</v>
      </c>
      <c r="F676">
        <f t="shared" si="74"/>
        <v>25.799885364028217</v>
      </c>
      <c r="G676">
        <f t="shared" si="75"/>
        <v>31.210129744769876</v>
      </c>
      <c r="H676">
        <f t="shared" si="72"/>
        <v>51.133374082582669</v>
      </c>
      <c r="I676">
        <f t="shared" si="70"/>
        <v>100269887.67605725</v>
      </c>
      <c r="J676">
        <f t="shared" si="71"/>
        <v>-269887.67605724931</v>
      </c>
      <c r="K676" s="2">
        <v>-179266.56388781965</v>
      </c>
      <c r="R676">
        <f t="shared" si="76"/>
        <v>9.8712166931675923E-4</v>
      </c>
      <c r="S676">
        <f t="shared" si="73"/>
        <v>0.19072579340679807</v>
      </c>
    </row>
    <row r="677" spans="1:19" x14ac:dyDescent="0.2">
      <c r="A677" s="1">
        <v>43062</v>
      </c>
      <c r="B677" s="2">
        <v>25.51</v>
      </c>
      <c r="C677" s="2">
        <v>31.110001</v>
      </c>
      <c r="D677" s="2">
        <v>48.169998</v>
      </c>
      <c r="E677" s="11">
        <v>676</v>
      </c>
      <c r="F677" s="2">
        <f t="shared" si="74"/>
        <v>25.870704603292825</v>
      </c>
      <c r="G677">
        <f t="shared" si="75"/>
        <v>31.200055854385862</v>
      </c>
      <c r="H677">
        <f t="shared" si="72"/>
        <v>50.487777667543185</v>
      </c>
      <c r="I677">
        <f t="shared" si="70"/>
        <v>99972827.547479868</v>
      </c>
      <c r="J677">
        <f t="shared" si="71"/>
        <v>27172.452520132065</v>
      </c>
      <c r="K677" s="2">
        <v>-179584.19091458619</v>
      </c>
      <c r="R677">
        <f t="shared" si="76"/>
        <v>9.9208207971533593E-4</v>
      </c>
      <c r="S677">
        <f t="shared" si="73"/>
        <v>0.19171787548651339</v>
      </c>
    </row>
    <row r="678" spans="1:19" x14ac:dyDescent="0.2">
      <c r="A678" s="1">
        <v>43063</v>
      </c>
      <c r="B678" s="2">
        <v>25.57</v>
      </c>
      <c r="C678" s="2">
        <v>31.139999</v>
      </c>
      <c r="D678" s="2">
        <v>47.939999</v>
      </c>
      <c r="E678" s="11">
        <v>677</v>
      </c>
      <c r="F678">
        <f t="shared" si="74"/>
        <v>25.688873694172823</v>
      </c>
      <c r="G678">
        <f t="shared" si="75"/>
        <v>31.230059807323695</v>
      </c>
      <c r="H678">
        <f t="shared" si="72"/>
        <v>50.888730723586377</v>
      </c>
      <c r="I678">
        <f t="shared" si="70"/>
        <v>99997053.974041894</v>
      </c>
      <c r="J678">
        <f t="shared" si="71"/>
        <v>2946.0259581059217</v>
      </c>
      <c r="K678" s="2">
        <v>-180260.46282321215</v>
      </c>
      <c r="R678">
        <f t="shared" si="76"/>
        <v>9.970674167993326E-4</v>
      </c>
      <c r="S678">
        <f t="shared" si="73"/>
        <v>0.19271494290331273</v>
      </c>
    </row>
    <row r="679" spans="1:19" x14ac:dyDescent="0.2">
      <c r="A679" s="1">
        <v>43066</v>
      </c>
      <c r="B679" s="2">
        <v>25.450001</v>
      </c>
      <c r="C679" s="2">
        <v>31.200001</v>
      </c>
      <c r="D679" s="2">
        <v>48.09</v>
      </c>
      <c r="E679" s="11">
        <v>678</v>
      </c>
      <c r="F679" s="2">
        <f t="shared" si="74"/>
        <v>25.809999000000001</v>
      </c>
      <c r="G679">
        <f t="shared" si="75"/>
        <v>31.199970153847111</v>
      </c>
      <c r="H679">
        <f t="shared" si="72"/>
        <v>51.278547530255757</v>
      </c>
      <c r="I679">
        <f t="shared" si="70"/>
        <v>100358045.11255047</v>
      </c>
      <c r="J679">
        <f t="shared" si="71"/>
        <v>-358045.11255046725</v>
      </c>
      <c r="K679" s="2">
        <v>-180324.70438832045</v>
      </c>
      <c r="R679">
        <f t="shared" si="76"/>
        <v>1.0020778058284748E-3</v>
      </c>
      <c r="S679">
        <f t="shared" si="73"/>
        <v>0.19371702070914121</v>
      </c>
    </row>
    <row r="680" spans="1:19" x14ac:dyDescent="0.2">
      <c r="A680" s="1">
        <v>43067</v>
      </c>
      <c r="B680" s="2">
        <v>25.450001</v>
      </c>
      <c r="C680" s="2">
        <v>31.23</v>
      </c>
      <c r="D680" s="2">
        <v>48.610000999999997</v>
      </c>
      <c r="E680" s="11">
        <v>679</v>
      </c>
      <c r="F680">
        <f t="shared" si="74"/>
        <v>25.72886737568297</v>
      </c>
      <c r="G680">
        <f t="shared" si="75"/>
        <v>31.120096061479348</v>
      </c>
      <c r="H680">
        <f t="shared" si="72"/>
        <v>50.823925116356207</v>
      </c>
      <c r="I680">
        <f t="shared" si="70"/>
        <v>99889488.620585516</v>
      </c>
      <c r="J680">
        <f t="shared" si="71"/>
        <v>110511.3794144839</v>
      </c>
      <c r="K680" s="2">
        <v>-181447.76384952664</v>
      </c>
      <c r="R680">
        <f t="shared" si="76"/>
        <v>1.0071133726919344E-3</v>
      </c>
      <c r="S680">
        <f t="shared" si="73"/>
        <v>0.19472413408183314</v>
      </c>
    </row>
    <row r="681" spans="1:19" x14ac:dyDescent="0.2">
      <c r="A681" s="1">
        <v>43068</v>
      </c>
      <c r="B681" s="2">
        <v>25.370000999999998</v>
      </c>
      <c r="C681" s="2">
        <v>31.18</v>
      </c>
      <c r="D681" s="2">
        <v>48.700001</v>
      </c>
      <c r="E681" s="11">
        <v>680</v>
      </c>
      <c r="F681" s="2">
        <f t="shared" si="74"/>
        <v>25.993118748398988</v>
      </c>
      <c r="G681">
        <f t="shared" si="75"/>
        <v>31.160003207184097</v>
      </c>
      <c r="H681">
        <f t="shared" si="72"/>
        <v>51.198758732263677</v>
      </c>
      <c r="I681">
        <f t="shared" si="70"/>
        <v>100514304.88230839</v>
      </c>
      <c r="J681">
        <f t="shared" si="71"/>
        <v>-514304.88230839372</v>
      </c>
      <c r="K681" s="2">
        <v>-181518.58193157613</v>
      </c>
      <c r="R681">
        <f t="shared" si="76"/>
        <v>1.0121742439114919E-3</v>
      </c>
      <c r="S681">
        <f t="shared" si="73"/>
        <v>0.19573630832574462</v>
      </c>
    </row>
    <row r="682" spans="1:19" x14ac:dyDescent="0.2">
      <c r="A682" s="1">
        <v>43069</v>
      </c>
      <c r="B682" s="2">
        <v>25.549999</v>
      </c>
      <c r="C682" s="2">
        <v>31.17</v>
      </c>
      <c r="D682" s="2">
        <v>49.150002000000001</v>
      </c>
      <c r="E682" s="11">
        <v>681</v>
      </c>
      <c r="F682">
        <f t="shared" si="74"/>
        <v>25.739287681381125</v>
      </c>
      <c r="G682">
        <f t="shared" si="75"/>
        <v>31.16</v>
      </c>
      <c r="H682">
        <f t="shared" si="72"/>
        <v>49.83202949350845</v>
      </c>
      <c r="I682">
        <f t="shared" si="70"/>
        <v>99361852.933103755</v>
      </c>
      <c r="J682">
        <f t="shared" si="71"/>
        <v>638147.06689624488</v>
      </c>
      <c r="K682" s="2">
        <v>-182312.90420305729</v>
      </c>
      <c r="R682">
        <f t="shared" si="76"/>
        <v>1.0172605466447155E-3</v>
      </c>
      <c r="S682">
        <f t="shared" si="73"/>
        <v>0.19675356887238935</v>
      </c>
    </row>
    <row r="683" spans="1:19" x14ac:dyDescent="0.2">
      <c r="A683" s="1">
        <v>43070</v>
      </c>
      <c r="B683" s="2">
        <v>25.48</v>
      </c>
      <c r="C683" s="2">
        <v>31.16</v>
      </c>
      <c r="D683" s="2">
        <v>48.279998999999997</v>
      </c>
      <c r="E683" s="11">
        <v>682</v>
      </c>
      <c r="F683" s="2">
        <f t="shared" si="74"/>
        <v>25.698575370486616</v>
      </c>
      <c r="G683">
        <f t="shared" si="75"/>
        <v>31.099977535301672</v>
      </c>
      <c r="H683">
        <f t="shared" si="72"/>
        <v>50.635432889507726</v>
      </c>
      <c r="I683">
        <f t="shared" si="70"/>
        <v>99714352.249248087</v>
      </c>
      <c r="J683">
        <f t="shared" si="71"/>
        <v>285647.75075191259</v>
      </c>
      <c r="K683" s="2">
        <v>-182667.00382108986</v>
      </c>
      <c r="R683">
        <f t="shared" si="76"/>
        <v>1.0223724086881564E-3</v>
      </c>
      <c r="S683">
        <f t="shared" si="73"/>
        <v>0.19777594128107751</v>
      </c>
    </row>
    <row r="684" spans="1:19" x14ac:dyDescent="0.2">
      <c r="A684" s="1">
        <v>43073</v>
      </c>
      <c r="B684" s="2">
        <v>25.370000999999998</v>
      </c>
      <c r="C684" s="2">
        <v>31.09</v>
      </c>
      <c r="D684" s="2">
        <v>48.189999</v>
      </c>
      <c r="E684" s="11">
        <v>683</v>
      </c>
      <c r="F684">
        <f t="shared" si="74"/>
        <v>25.72861154085091</v>
      </c>
      <c r="G684">
        <f t="shared" si="75"/>
        <v>31.270258320038597</v>
      </c>
      <c r="H684">
        <f t="shared" si="72"/>
        <v>50.572095897532591</v>
      </c>
      <c r="I684">
        <f t="shared" si="70"/>
        <v>99908831.820304841</v>
      </c>
      <c r="J684">
        <f t="shared" si="71"/>
        <v>91168.179695159197</v>
      </c>
      <c r="K684" s="2">
        <v>-184275.72473835945</v>
      </c>
      <c r="R684">
        <f t="shared" si="76"/>
        <v>1.0275099584805593E-3</v>
      </c>
      <c r="S684">
        <f t="shared" si="73"/>
        <v>0.19880345123955806</v>
      </c>
    </row>
    <row r="685" spans="1:19" x14ac:dyDescent="0.2">
      <c r="A685" s="1">
        <v>43074</v>
      </c>
      <c r="B685" s="2">
        <v>25.290001</v>
      </c>
      <c r="C685" s="2">
        <v>31.190000999999999</v>
      </c>
      <c r="D685" s="2">
        <v>48.040000999999997</v>
      </c>
      <c r="E685" s="11">
        <v>684</v>
      </c>
      <c r="F685" s="2">
        <f t="shared" si="74"/>
        <v>25.809999000000005</v>
      </c>
      <c r="G685">
        <f t="shared" si="75"/>
        <v>31.269935873679518</v>
      </c>
      <c r="H685">
        <f t="shared" si="72"/>
        <v>51.046797438659503</v>
      </c>
      <c r="I685">
        <f t="shared" si="70"/>
        <v>100299558.70179382</v>
      </c>
      <c r="J685">
        <f t="shared" si="71"/>
        <v>-299558.70179381967</v>
      </c>
      <c r="K685" s="2">
        <v>-184702.61918008327</v>
      </c>
      <c r="R685">
        <f t="shared" si="76"/>
        <v>1.0326733251060894E-3</v>
      </c>
      <c r="S685">
        <f t="shared" si="73"/>
        <v>0.19983612456466415</v>
      </c>
    </row>
    <row r="686" spans="1:19" x14ac:dyDescent="0.2">
      <c r="A686" s="1">
        <v>43075</v>
      </c>
      <c r="B686" s="2">
        <v>25.290001</v>
      </c>
      <c r="C686" s="2">
        <v>31.290001</v>
      </c>
      <c r="D686" s="2">
        <v>48.34</v>
      </c>
      <c r="E686" s="11">
        <v>685</v>
      </c>
      <c r="F686">
        <f t="shared" si="74"/>
        <v>25.9630832110287</v>
      </c>
      <c r="G686">
        <f t="shared" si="75"/>
        <v>31.120190759981121</v>
      </c>
      <c r="H686">
        <f t="shared" si="72"/>
        <v>51.065821266032259</v>
      </c>
      <c r="I686">
        <f t="shared" si="70"/>
        <v>100350255.69442444</v>
      </c>
      <c r="J686">
        <f t="shared" si="71"/>
        <v>-350255.6944244355</v>
      </c>
      <c r="K686" s="2">
        <v>-185107.7432987988</v>
      </c>
      <c r="R686">
        <f t="shared" si="76"/>
        <v>1.0378626382975772E-3</v>
      </c>
      <c r="S686">
        <f t="shared" si="73"/>
        <v>0.20087398720296173</v>
      </c>
    </row>
    <row r="687" spans="1:19" x14ac:dyDescent="0.2">
      <c r="A687" s="1">
        <v>43076</v>
      </c>
      <c r="B687" s="2">
        <v>25.440000999999999</v>
      </c>
      <c r="C687" s="2">
        <v>31.24</v>
      </c>
      <c r="D687" s="2">
        <v>48.66</v>
      </c>
      <c r="E687" s="11">
        <v>686</v>
      </c>
      <c r="F687" s="2">
        <f t="shared" si="74"/>
        <v>25.952034137891744</v>
      </c>
      <c r="G687">
        <f t="shared" si="75"/>
        <v>31.209911369078107</v>
      </c>
      <c r="H687">
        <f t="shared" si="72"/>
        <v>51.063612823674468</v>
      </c>
      <c r="I687">
        <f t="shared" si="70"/>
        <v>100434711.4401134</v>
      </c>
      <c r="J687">
        <f t="shared" si="71"/>
        <v>-434711.44011339545</v>
      </c>
      <c r="K687" s="2">
        <v>-185195.21772488952</v>
      </c>
      <c r="R687">
        <f t="shared" si="76"/>
        <v>1.0430780284397764E-3</v>
      </c>
      <c r="S687">
        <f t="shared" si="73"/>
        <v>0.20191706523140152</v>
      </c>
    </row>
    <row r="688" spans="1:19" x14ac:dyDescent="0.2">
      <c r="A688" s="1">
        <v>43077</v>
      </c>
      <c r="B688" s="2">
        <v>25.58</v>
      </c>
      <c r="C688" s="2">
        <v>31.280000999999999</v>
      </c>
      <c r="D688" s="2">
        <v>48.98</v>
      </c>
      <c r="E688" s="11">
        <v>687</v>
      </c>
      <c r="F688">
        <f t="shared" si="74"/>
        <v>25.830178827208758</v>
      </c>
      <c r="G688">
        <f t="shared" si="75"/>
        <v>31.18992767391536</v>
      </c>
      <c r="H688">
        <f t="shared" si="72"/>
        <v>50.812859345242963</v>
      </c>
      <c r="I688">
        <f t="shared" si="70"/>
        <v>100098741.61122902</v>
      </c>
      <c r="J688">
        <f t="shared" si="71"/>
        <v>-98741.611229017377</v>
      </c>
      <c r="K688" s="2">
        <v>-185613.16762335598</v>
      </c>
      <c r="R688">
        <f t="shared" si="76"/>
        <v>1.0483196265726395E-3</v>
      </c>
      <c r="S688">
        <f t="shared" si="73"/>
        <v>0.20296538485797416</v>
      </c>
    </row>
    <row r="689" spans="1:19" x14ac:dyDescent="0.2">
      <c r="A689" s="1">
        <v>43080</v>
      </c>
      <c r="B689" s="2">
        <v>25.6</v>
      </c>
      <c r="C689" s="2">
        <v>31.299999</v>
      </c>
      <c r="D689" s="2">
        <v>49.060001</v>
      </c>
      <c r="E689" s="11">
        <v>688</v>
      </c>
      <c r="F689" s="2">
        <f t="shared" si="74"/>
        <v>25.840244084375041</v>
      </c>
      <c r="G689">
        <f t="shared" si="75"/>
        <v>31.130167128759336</v>
      </c>
      <c r="H689">
        <f t="shared" si="72"/>
        <v>50.895446388800515</v>
      </c>
      <c r="I689">
        <f t="shared" si="70"/>
        <v>100094126.31844589</v>
      </c>
      <c r="J689">
        <f t="shared" si="71"/>
        <v>-94126.318445891142</v>
      </c>
      <c r="K689" s="2">
        <v>-188808.93149222434</v>
      </c>
      <c r="R689">
        <f t="shared" si="76"/>
        <v>1.0535875643946126E-3</v>
      </c>
      <c r="S689">
        <f t="shared" si="73"/>
        <v>0.20401897242236877</v>
      </c>
    </row>
    <row r="690" spans="1:19" x14ac:dyDescent="0.2">
      <c r="A690" s="1">
        <v>43081</v>
      </c>
      <c r="B690" s="2">
        <v>25.629999000000002</v>
      </c>
      <c r="C690" s="2">
        <v>31.26</v>
      </c>
      <c r="D690" s="2">
        <v>49.220001000000003</v>
      </c>
      <c r="E690" s="11">
        <v>689</v>
      </c>
      <c r="F690">
        <f t="shared" si="74"/>
        <v>25.830140467426467</v>
      </c>
      <c r="G690">
        <f t="shared" si="75"/>
        <v>31.209883839731287</v>
      </c>
      <c r="H690">
        <f t="shared" si="72"/>
        <v>50.606315480164241</v>
      </c>
      <c r="I690">
        <f t="shared" si="70"/>
        <v>99998954.833014518</v>
      </c>
      <c r="J690">
        <f t="shared" si="71"/>
        <v>1045.1669854819775</v>
      </c>
      <c r="K690" s="2">
        <v>-189805.96759818494</v>
      </c>
      <c r="R690">
        <f t="shared" si="76"/>
        <v>1.0588819742659422E-3</v>
      </c>
      <c r="S690">
        <f t="shared" si="73"/>
        <v>0.2050778543966347</v>
      </c>
    </row>
    <row r="691" spans="1:19" x14ac:dyDescent="0.2">
      <c r="A691" s="1">
        <v>43082</v>
      </c>
      <c r="B691" s="2">
        <v>25.65</v>
      </c>
      <c r="C691" s="2">
        <v>31.299999</v>
      </c>
      <c r="D691" s="2">
        <v>49.099997999999999</v>
      </c>
      <c r="E691" s="11">
        <v>690</v>
      </c>
      <c r="F691" s="2">
        <f t="shared" si="74"/>
        <v>25.638938577777783</v>
      </c>
      <c r="G691">
        <f t="shared" si="75"/>
        <v>31.14012559553117</v>
      </c>
      <c r="H691">
        <f t="shared" si="72"/>
        <v>50.265065213648278</v>
      </c>
      <c r="I691">
        <f t="shared" si="70"/>
        <v>99459539.329633698</v>
      </c>
      <c r="J691">
        <f t="shared" si="71"/>
        <v>540460.67036630213</v>
      </c>
      <c r="K691" s="2">
        <v>-190003.77823293209</v>
      </c>
      <c r="R691">
        <f t="shared" si="76"/>
        <v>1.0642029892120022E-3</v>
      </c>
      <c r="S691">
        <f t="shared" si="73"/>
        <v>0.20614205738584671</v>
      </c>
    </row>
    <row r="692" spans="1:19" x14ac:dyDescent="0.2">
      <c r="A692" s="1">
        <v>43083</v>
      </c>
      <c r="B692" s="2">
        <v>25.48</v>
      </c>
      <c r="C692" s="2">
        <v>31.27</v>
      </c>
      <c r="D692" s="2">
        <v>48.650002000000001</v>
      </c>
      <c r="E692" s="11">
        <v>691</v>
      </c>
      <c r="F692">
        <f t="shared" si="74"/>
        <v>25.850517051805337</v>
      </c>
      <c r="G692">
        <f t="shared" si="75"/>
        <v>31.289615248800768</v>
      </c>
      <c r="H692">
        <f t="shared" si="72"/>
        <v>51.407787183030329</v>
      </c>
      <c r="I692">
        <f t="shared" si="70"/>
        <v>100590078.30763346</v>
      </c>
      <c r="J692">
        <f t="shared" si="71"/>
        <v>-590078.30763345957</v>
      </c>
      <c r="K692" s="2">
        <v>-191118.62986421585</v>
      </c>
      <c r="R692">
        <f t="shared" si="76"/>
        <v>1.0695507429266352E-3</v>
      </c>
      <c r="S692">
        <f t="shared" si="73"/>
        <v>0.20721160812877334</v>
      </c>
    </row>
    <row r="693" spans="1:19" x14ac:dyDescent="0.2">
      <c r="A693" s="1">
        <v>43084</v>
      </c>
      <c r="B693" s="2">
        <v>25.52</v>
      </c>
      <c r="C693" s="2">
        <v>31.389999</v>
      </c>
      <c r="D693" s="2">
        <v>49.299999</v>
      </c>
      <c r="E693" s="11">
        <v>692</v>
      </c>
      <c r="F693" s="2">
        <f t="shared" si="74"/>
        <v>25.951589903605019</v>
      </c>
      <c r="G693">
        <f t="shared" si="75"/>
        <v>31.110421507181318</v>
      </c>
      <c r="H693">
        <f t="shared" si="72"/>
        <v>51.090155224141078</v>
      </c>
      <c r="I693">
        <f t="shared" si="70"/>
        <v>100338090.67005038</v>
      </c>
      <c r="J693">
        <f t="shared" si="71"/>
        <v>-338090.67005038261</v>
      </c>
      <c r="K693" s="2">
        <v>-191265.90497849882</v>
      </c>
      <c r="R693">
        <f t="shared" si="76"/>
        <v>1.074925369775513E-3</v>
      </c>
      <c r="S693">
        <f t="shared" si="73"/>
        <v>0.20828653349854886</v>
      </c>
    </row>
    <row r="694" spans="1:19" x14ac:dyDescent="0.2">
      <c r="A694" s="1">
        <v>43087</v>
      </c>
      <c r="B694" s="2">
        <v>25.66</v>
      </c>
      <c r="C694" s="2">
        <v>31.33</v>
      </c>
      <c r="D694" s="2">
        <v>49.650002000000001</v>
      </c>
      <c r="E694" s="11">
        <v>693</v>
      </c>
      <c r="F694">
        <f t="shared" si="74"/>
        <v>25.820057456352302</v>
      </c>
      <c r="G694">
        <f t="shared" si="75"/>
        <v>31.050611836259179</v>
      </c>
      <c r="H694">
        <f t="shared" si="72"/>
        <v>50.597170167284183</v>
      </c>
      <c r="I694">
        <f t="shared" si="70"/>
        <v>99801030.920536742</v>
      </c>
      <c r="J694">
        <f t="shared" si="71"/>
        <v>198969.07946325839</v>
      </c>
      <c r="K694" s="2">
        <v>-191505.06003591418</v>
      </c>
      <c r="R694">
        <f t="shared" si="76"/>
        <v>1.0803270047995105E-3</v>
      </c>
      <c r="S694">
        <f t="shared" si="73"/>
        <v>0.20936686050334838</v>
      </c>
    </row>
    <row r="695" spans="1:19" x14ac:dyDescent="0.2">
      <c r="A695" s="1">
        <v>43088</v>
      </c>
      <c r="B695" s="2">
        <v>25.67</v>
      </c>
      <c r="C695" s="2">
        <v>31.209999</v>
      </c>
      <c r="D695" s="2">
        <v>49.52</v>
      </c>
      <c r="E695" s="11">
        <v>694</v>
      </c>
      <c r="F695" s="2">
        <f t="shared" si="74"/>
        <v>25.850216146474519</v>
      </c>
      <c r="G695">
        <f t="shared" si="75"/>
        <v>31.080117342201774</v>
      </c>
      <c r="H695">
        <f t="shared" si="72"/>
        <v>50.473891357027455</v>
      </c>
      <c r="I695">
        <f t="shared" si="70"/>
        <v>99802156.100458667</v>
      </c>
      <c r="J695">
        <f t="shared" si="71"/>
        <v>197843.89954133332</v>
      </c>
      <c r="K695" s="2">
        <v>-191902.15764313936</v>
      </c>
      <c r="R695">
        <f t="shared" si="76"/>
        <v>1.0857557837181009E-3</v>
      </c>
      <c r="S695">
        <f t="shared" si="73"/>
        <v>0.21045261628706649</v>
      </c>
    </row>
    <row r="696" spans="1:19" x14ac:dyDescent="0.2">
      <c r="A696" s="1">
        <v>43089</v>
      </c>
      <c r="B696" s="2">
        <v>25.709999</v>
      </c>
      <c r="C696" s="2">
        <v>31.120000999999998</v>
      </c>
      <c r="D696" s="2">
        <v>49.27</v>
      </c>
      <c r="E696" s="11">
        <v>695</v>
      </c>
      <c r="F696">
        <f t="shared" si="74"/>
        <v>25.840116690008429</v>
      </c>
      <c r="G696">
        <f t="shared" si="75"/>
        <v>31.119918665812385</v>
      </c>
      <c r="H696">
        <f t="shared" si="72"/>
        <v>50.544666125431299</v>
      </c>
      <c r="I696">
        <f t="shared" si="70"/>
        <v>99875006.284545705</v>
      </c>
      <c r="J696">
        <f t="shared" si="71"/>
        <v>124993.71545429528</v>
      </c>
      <c r="K696" s="2">
        <v>-192811.94029638171</v>
      </c>
      <c r="R696">
        <f t="shared" si="76"/>
        <v>1.0912118429327645E-3</v>
      </c>
      <c r="S696">
        <f t="shared" si="73"/>
        <v>0.21154382812999925</v>
      </c>
    </row>
    <row r="697" spans="1:19" x14ac:dyDescent="0.2">
      <c r="A697" s="1">
        <v>43090</v>
      </c>
      <c r="B697" s="2">
        <v>25.74</v>
      </c>
      <c r="C697" s="2">
        <v>31.07</v>
      </c>
      <c r="D697" s="2">
        <v>49.09</v>
      </c>
      <c r="E697" s="11">
        <v>696</v>
      </c>
      <c r="F697" s="2">
        <f t="shared" si="74"/>
        <v>25.779916413364454</v>
      </c>
      <c r="G697">
        <f t="shared" si="75"/>
        <v>31.190064370775669</v>
      </c>
      <c r="H697">
        <f t="shared" si="72"/>
        <v>50.698998792625787</v>
      </c>
      <c r="I697">
        <f t="shared" si="70"/>
        <v>99963402.809216484</v>
      </c>
      <c r="J697">
        <f t="shared" si="71"/>
        <v>36597.190783515573</v>
      </c>
      <c r="K697" s="2">
        <v>-192965.24049654603</v>
      </c>
      <c r="R697">
        <f t="shared" si="76"/>
        <v>1.0966953195304168E-3</v>
      </c>
      <c r="S697">
        <f t="shared" si="73"/>
        <v>0.21264052344952966</v>
      </c>
    </row>
    <row r="698" spans="1:19" x14ac:dyDescent="0.2">
      <c r="A698" s="1">
        <v>43091</v>
      </c>
      <c r="B698" s="2">
        <v>25.709999</v>
      </c>
      <c r="C698" s="2">
        <v>31.09</v>
      </c>
      <c r="D698" s="2">
        <v>49.060001</v>
      </c>
      <c r="E698" s="11">
        <v>697</v>
      </c>
      <c r="F698">
        <f t="shared" si="74"/>
        <v>25.87023337612732</v>
      </c>
      <c r="G698">
        <f t="shared" si="75"/>
        <v>31.220127656159537</v>
      </c>
      <c r="H698">
        <f t="shared" si="72"/>
        <v>50.41978491887923</v>
      </c>
      <c r="I698">
        <f t="shared" si="70"/>
        <v>99954518.045452654</v>
      </c>
      <c r="J698">
        <f t="shared" si="71"/>
        <v>45481.954547345638</v>
      </c>
      <c r="K698" s="2">
        <v>-192997.21461829543</v>
      </c>
      <c r="R698">
        <f t="shared" si="76"/>
        <v>1.1022063512868511E-3</v>
      </c>
      <c r="S698">
        <f t="shared" si="73"/>
        <v>0.21374272980081652</v>
      </c>
    </row>
    <row r="699" spans="1:19" x14ac:dyDescent="0.2">
      <c r="A699" s="1">
        <v>43096</v>
      </c>
      <c r="B699" s="2">
        <v>25.77</v>
      </c>
      <c r="C699" s="2">
        <v>31.139999</v>
      </c>
      <c r="D699" s="2">
        <v>48.759998000000003</v>
      </c>
      <c r="E699" s="11">
        <v>698</v>
      </c>
      <c r="F699" s="2">
        <f t="shared" si="74"/>
        <v>25.759920390764499</v>
      </c>
      <c r="G699">
        <f t="shared" si="75"/>
        <v>31.0098468532385</v>
      </c>
      <c r="H699">
        <f t="shared" si="72"/>
        <v>50.105760873903229</v>
      </c>
      <c r="I699">
        <f t="shared" si="70"/>
        <v>99383104.497422054</v>
      </c>
      <c r="J699">
        <f t="shared" si="71"/>
        <v>616895.50257794559</v>
      </c>
      <c r="K699" s="2">
        <v>-193245.33804537356</v>
      </c>
      <c r="R699">
        <f t="shared" si="76"/>
        <v>1.1077450766702021E-3</v>
      </c>
      <c r="S699">
        <f t="shared" si="73"/>
        <v>0.21485047487748671</v>
      </c>
    </row>
    <row r="700" spans="1:19" x14ac:dyDescent="0.2">
      <c r="A700" s="1">
        <v>43097</v>
      </c>
      <c r="B700" s="2">
        <v>25.719999000000001</v>
      </c>
      <c r="C700" s="2">
        <v>30.98</v>
      </c>
      <c r="D700" s="2">
        <v>48.16</v>
      </c>
      <c r="E700" s="11">
        <v>699</v>
      </c>
      <c r="F700">
        <f t="shared" si="74"/>
        <v>25.799964007774687</v>
      </c>
      <c r="G700">
        <f t="shared" si="75"/>
        <v>31.18006132989025</v>
      </c>
      <c r="H700">
        <f t="shared" si="72"/>
        <v>50.645733003737547</v>
      </c>
      <c r="I700">
        <f t="shared" si="70"/>
        <v>99947856.882545307</v>
      </c>
      <c r="J700">
        <f t="shared" si="71"/>
        <v>52143.117454692721</v>
      </c>
      <c r="K700" s="2">
        <v>-193371.1568248868</v>
      </c>
      <c r="R700">
        <f t="shared" si="76"/>
        <v>1.1133116348444243E-3</v>
      </c>
      <c r="S700">
        <f t="shared" si="73"/>
        <v>0.21596378651233114</v>
      </c>
    </row>
    <row r="701" spans="1:19" x14ac:dyDescent="0.2">
      <c r="A701" s="1">
        <v>43098</v>
      </c>
      <c r="B701" s="2">
        <v>25.709999</v>
      </c>
      <c r="C701" s="2">
        <v>30.99</v>
      </c>
      <c r="D701" s="2">
        <v>48.080002</v>
      </c>
      <c r="E701" s="11">
        <v>700</v>
      </c>
      <c r="F701" s="2">
        <f t="shared" si="74"/>
        <v>25.96058443837353</v>
      </c>
      <c r="G701">
        <f t="shared" si="75"/>
        <v>31.049304006776381</v>
      </c>
      <c r="H701">
        <f t="shared" si="72"/>
        <v>50.824956258113296</v>
      </c>
      <c r="I701">
        <f t="shared" si="70"/>
        <v>100124830.87840071</v>
      </c>
      <c r="J701">
        <f t="shared" si="71"/>
        <v>-124830.87840071321</v>
      </c>
      <c r="K701" s="2">
        <v>-194188.60995693505</v>
      </c>
      <c r="R701">
        <f t="shared" si="76"/>
        <v>1.1189061656727882E-3</v>
      </c>
      <c r="S701">
        <f t="shared" si="73"/>
        <v>0.21708269267800392</v>
      </c>
    </row>
    <row r="702" spans="1:19" x14ac:dyDescent="0.2">
      <c r="A702" s="1">
        <v>43102</v>
      </c>
      <c r="B702" s="2">
        <v>25.860001</v>
      </c>
      <c r="C702" s="2">
        <v>30.870000999999998</v>
      </c>
      <c r="D702" s="2">
        <v>48.169998</v>
      </c>
      <c r="E702" s="11">
        <v>701</v>
      </c>
      <c r="F702">
        <f t="shared" si="74"/>
        <v>25.929765974100309</v>
      </c>
      <c r="G702">
        <f t="shared" si="75"/>
        <v>31.250777451221985</v>
      </c>
      <c r="H702">
        <f t="shared" si="72"/>
        <v>51.130196211965796</v>
      </c>
      <c r="I702">
        <f t="shared" si="70"/>
        <v>100489777.03355663</v>
      </c>
      <c r="J702">
        <f t="shared" si="71"/>
        <v>-489777.03355662525</v>
      </c>
      <c r="K702" s="2">
        <v>-197384.07580672204</v>
      </c>
      <c r="R702">
        <f t="shared" si="76"/>
        <v>1.1245288097213948E-3</v>
      </c>
      <c r="S702">
        <f t="shared" si="73"/>
        <v>0.21820722148772531</v>
      </c>
    </row>
    <row r="703" spans="1:19" x14ac:dyDescent="0.2">
      <c r="A703" s="1">
        <v>43103</v>
      </c>
      <c r="B703" s="2">
        <v>25.98</v>
      </c>
      <c r="C703" s="2">
        <v>30.950001</v>
      </c>
      <c r="D703" s="2">
        <v>48.549999</v>
      </c>
      <c r="E703" s="11">
        <v>702</v>
      </c>
      <c r="F703" s="2">
        <f t="shared" si="74"/>
        <v>25.859672816782101</v>
      </c>
      <c r="G703">
        <f t="shared" si="75"/>
        <v>31.07936026141001</v>
      </c>
      <c r="H703">
        <f t="shared" si="72"/>
        <v>50.938981481750382</v>
      </c>
      <c r="I703">
        <f t="shared" si="70"/>
        <v>100089168.35257182</v>
      </c>
      <c r="J703">
        <f t="shared" si="71"/>
        <v>-89168.352571815252</v>
      </c>
      <c r="K703" s="2">
        <v>-198423.70945636928</v>
      </c>
      <c r="R703">
        <f t="shared" si="76"/>
        <v>1.1301797082627087E-3</v>
      </c>
      <c r="S703">
        <f t="shared" si="73"/>
        <v>0.21933740119598802</v>
      </c>
    </row>
    <row r="704" spans="1:19" x14ac:dyDescent="0.2">
      <c r="A704" s="1">
        <v>43104</v>
      </c>
      <c r="B704" s="2">
        <v>26.030000999999999</v>
      </c>
      <c r="C704" s="2">
        <v>30.860001</v>
      </c>
      <c r="D704" s="2">
        <v>48.75</v>
      </c>
      <c r="E704" s="11">
        <v>703</v>
      </c>
      <c r="F704">
        <f t="shared" si="74"/>
        <v>25.730675149032809</v>
      </c>
      <c r="G704">
        <f t="shared" si="75"/>
        <v>31.079094909945077</v>
      </c>
      <c r="H704">
        <f t="shared" si="72"/>
        <v>50.698782579076926</v>
      </c>
      <c r="I704">
        <f t="shared" si="70"/>
        <v>99771895.877611667</v>
      </c>
      <c r="J704">
        <f t="shared" si="71"/>
        <v>228104.12238833308</v>
      </c>
      <c r="K704" s="2">
        <v>-199193.74262550473</v>
      </c>
      <c r="R704">
        <f t="shared" si="76"/>
        <v>1.1358590032791039E-3</v>
      </c>
      <c r="S704">
        <f t="shared" si="73"/>
        <v>0.22047326019926713</v>
      </c>
    </row>
    <row r="705" spans="1:19" x14ac:dyDescent="0.2">
      <c r="A705" s="1">
        <v>43105</v>
      </c>
      <c r="B705" s="2">
        <v>25.950001</v>
      </c>
      <c r="C705" s="2">
        <v>30.77</v>
      </c>
      <c r="D705" s="2">
        <v>48.720001000000003</v>
      </c>
      <c r="E705" s="11">
        <v>704</v>
      </c>
      <c r="F705" s="2">
        <f t="shared" si="74"/>
        <v>25.760267758756541</v>
      </c>
      <c r="G705">
        <f t="shared" si="75"/>
        <v>31.159870003249921</v>
      </c>
      <c r="H705">
        <f t="shared" si="72"/>
        <v>50.813298408388775</v>
      </c>
      <c r="I705">
        <f t="shared" si="70"/>
        <v>99970446.409848645</v>
      </c>
      <c r="J705">
        <f t="shared" si="71"/>
        <v>29553.590151354671</v>
      </c>
      <c r="K705" s="2">
        <v>-200229.84635794163</v>
      </c>
      <c r="R705">
        <f t="shared" si="76"/>
        <v>1.1415668374664362E-3</v>
      </c>
      <c r="S705">
        <f t="shared" si="73"/>
        <v>0.22161482703673357</v>
      </c>
    </row>
    <row r="706" spans="1:19" x14ac:dyDescent="0.2">
      <c r="A706" s="1">
        <v>43108</v>
      </c>
      <c r="B706" s="2">
        <v>25.9</v>
      </c>
      <c r="C706" s="2">
        <v>30.76</v>
      </c>
      <c r="D706" s="2">
        <v>48.799999</v>
      </c>
      <c r="E706" s="11">
        <v>705</v>
      </c>
      <c r="F706">
        <f t="shared" si="74"/>
        <v>25.819964250579154</v>
      </c>
      <c r="G706">
        <f t="shared" si="75"/>
        <v>31.13960013003901</v>
      </c>
      <c r="H706">
        <f t="shared" si="72"/>
        <v>50.989887300407524</v>
      </c>
      <c r="I706">
        <f t="shared" si="70"/>
        <v>100133066.80068085</v>
      </c>
      <c r="J706">
        <f t="shared" si="71"/>
        <v>-133066.80068084598</v>
      </c>
      <c r="K706" s="2">
        <v>-200445.41271907091</v>
      </c>
      <c r="R706">
        <f t="shared" si="76"/>
        <v>1.1473033542376246E-3</v>
      </c>
      <c r="S706">
        <f t="shared" si="73"/>
        <v>0.2227621303909712</v>
      </c>
    </row>
    <row r="707" spans="1:19" x14ac:dyDescent="0.2">
      <c r="A707" s="1">
        <v>43109</v>
      </c>
      <c r="B707" s="2">
        <v>25.91</v>
      </c>
      <c r="C707" s="2">
        <v>30.73</v>
      </c>
      <c r="D707" s="2">
        <v>49.049999</v>
      </c>
      <c r="E707" s="11">
        <v>706</v>
      </c>
      <c r="F707" s="2">
        <f t="shared" si="74"/>
        <v>25.70042255461216</v>
      </c>
      <c r="G707">
        <f t="shared" si="75"/>
        <v>31.18014318255776</v>
      </c>
      <c r="H707">
        <f t="shared" si="72"/>
        <v>50.947191630727659</v>
      </c>
      <c r="I707">
        <f t="shared" ref="I707:I770" si="77">$M$3*F707/$B$1002+$N$3*G707/$C$1002+$O$3*H707/$D$1002</f>
        <v>99991236.651281491</v>
      </c>
      <c r="J707">
        <f t="shared" ref="J707:J770" si="78">100000000-I707</f>
        <v>8763.348718509078</v>
      </c>
      <c r="K707" s="2">
        <v>-200969.64839287102</v>
      </c>
      <c r="R707">
        <f t="shared" si="76"/>
        <v>1.1530686977262556E-3</v>
      </c>
      <c r="S707">
        <f t="shared" si="73"/>
        <v>0.22391519908869745</v>
      </c>
    </row>
    <row r="708" spans="1:19" x14ac:dyDescent="0.2">
      <c r="A708" s="1">
        <v>43110</v>
      </c>
      <c r="B708" s="2">
        <v>25.799999</v>
      </c>
      <c r="C708" s="2">
        <v>30.74</v>
      </c>
      <c r="D708" s="2">
        <v>49.259998000000003</v>
      </c>
      <c r="E708" s="11">
        <v>707</v>
      </c>
      <c r="F708">
        <f t="shared" si="74"/>
        <v>25.850015504264167</v>
      </c>
      <c r="G708">
        <f t="shared" si="75"/>
        <v>31.190279765777493</v>
      </c>
      <c r="H708">
        <f t="shared" si="72"/>
        <v>50.987460424582238</v>
      </c>
      <c r="I708">
        <f t="shared" si="77"/>
        <v>100229289.91339062</v>
      </c>
      <c r="J708">
        <f t="shared" si="78"/>
        <v>-229289.91339062154</v>
      </c>
      <c r="K708" s="2">
        <v>-201297.36946129799</v>
      </c>
      <c r="R708">
        <f t="shared" si="76"/>
        <v>1.1588630127902068E-3</v>
      </c>
      <c r="S708">
        <f t="shared" si="73"/>
        <v>0.22507406210148764</v>
      </c>
    </row>
    <row r="709" spans="1:19" x14ac:dyDescent="0.2">
      <c r="A709" s="1">
        <v>43111</v>
      </c>
      <c r="B709" s="2">
        <v>25.84</v>
      </c>
      <c r="C709" s="2">
        <v>30.76</v>
      </c>
      <c r="D709" s="2">
        <v>49.509998000000003</v>
      </c>
      <c r="E709" s="11">
        <v>708</v>
      </c>
      <c r="F709" s="2">
        <f t="shared" si="74"/>
        <v>25.849951559984561</v>
      </c>
      <c r="G709">
        <f t="shared" si="75"/>
        <v>31.200400883289987</v>
      </c>
      <c r="H709">
        <f t="shared" ref="H709:H772" si="79">$D$1002*D710/D709</f>
        <v>50.914436499674267</v>
      </c>
      <c r="I709">
        <f t="shared" si="77"/>
        <v>100197384.07580672</v>
      </c>
      <c r="J709">
        <f t="shared" si="78"/>
        <v>-197384.07580672204</v>
      </c>
      <c r="K709" s="2">
        <v>-204057.40620905161</v>
      </c>
      <c r="R709">
        <f t="shared" si="76"/>
        <v>1.1646864450152832E-3</v>
      </c>
      <c r="S709">
        <f t="shared" si="73"/>
        <v>0.22623874854650292</v>
      </c>
    </row>
    <row r="710" spans="1:19" x14ac:dyDescent="0.2">
      <c r="A710" s="1">
        <v>43112</v>
      </c>
      <c r="B710" s="2">
        <v>25.879999000000002</v>
      </c>
      <c r="C710" s="2">
        <v>30.790001</v>
      </c>
      <c r="D710" s="2">
        <v>49.689999</v>
      </c>
      <c r="E710" s="11">
        <v>709</v>
      </c>
      <c r="F710">
        <f t="shared" si="74"/>
        <v>25.919702470235798</v>
      </c>
      <c r="G710">
        <f t="shared" si="75"/>
        <v>31.129505322198597</v>
      </c>
      <c r="H710">
        <f t="shared" si="79"/>
        <v>50.658534915043973</v>
      </c>
      <c r="I710">
        <f t="shared" si="77"/>
        <v>100061032.41322505</v>
      </c>
      <c r="J710">
        <f t="shared" si="78"/>
        <v>-61032.413225054741</v>
      </c>
      <c r="K710" s="2">
        <v>-207735.27961866558</v>
      </c>
      <c r="R710">
        <f t="shared" si="76"/>
        <v>1.1705391407188775E-3</v>
      </c>
      <c r="S710">
        <f t="shared" ref="S710:S773" si="80">S709+R710</f>
        <v>0.22740928768722179</v>
      </c>
    </row>
    <row r="711" spans="1:19" x14ac:dyDescent="0.2">
      <c r="A711" s="1">
        <v>43115</v>
      </c>
      <c r="B711" s="2">
        <v>25.99</v>
      </c>
      <c r="C711" s="2">
        <v>30.75</v>
      </c>
      <c r="D711" s="2">
        <v>49.619999</v>
      </c>
      <c r="E711" s="11">
        <v>710</v>
      </c>
      <c r="F711" s="2">
        <f t="shared" si="74"/>
        <v>25.690831086571723</v>
      </c>
      <c r="G711">
        <f t="shared" si="75"/>
        <v>31.180136585365855</v>
      </c>
      <c r="H711">
        <f t="shared" si="79"/>
        <v>50.566420794768661</v>
      </c>
      <c r="I711">
        <f t="shared" si="77"/>
        <v>99753047.655497611</v>
      </c>
      <c r="J711">
        <f t="shared" si="78"/>
        <v>246952.34450238943</v>
      </c>
      <c r="K711" s="2">
        <v>-209169.66604103148</v>
      </c>
      <c r="R711">
        <f t="shared" si="76"/>
        <v>1.1764212469536457E-3</v>
      </c>
      <c r="S711">
        <f t="shared" si="80"/>
        <v>0.22858570893417543</v>
      </c>
    </row>
    <row r="712" spans="1:19" x14ac:dyDescent="0.2">
      <c r="A712" s="1">
        <v>43116</v>
      </c>
      <c r="B712" s="2">
        <v>25.870000999999998</v>
      </c>
      <c r="C712" s="2">
        <v>30.76</v>
      </c>
      <c r="D712" s="2">
        <v>49.459999000000003</v>
      </c>
      <c r="E712" s="11">
        <v>711</v>
      </c>
      <c r="F712">
        <f t="shared" ref="F712:F775" si="81">$B$1002*B713/B712</f>
        <v>25.849905227680512</v>
      </c>
      <c r="G712">
        <f t="shared" ref="G712:G775" si="82">$C$1002*C713/C712</f>
        <v>31.190267593302991</v>
      </c>
      <c r="H712">
        <f t="shared" si="79"/>
        <v>51.058216747436639</v>
      </c>
      <c r="I712">
        <f t="shared" si="77"/>
        <v>100270969.59072269</v>
      </c>
      <c r="J712">
        <f t="shared" si="78"/>
        <v>-270969.59072269499</v>
      </c>
      <c r="K712" s="2">
        <v>-211002.05880236626</v>
      </c>
      <c r="R712">
        <f t="shared" ref="R712:R775" si="83">(0.995^(1000-E712))*(1-0.995)/(1-(0.995^1000))</f>
        <v>1.1823329115112015E-3</v>
      </c>
      <c r="S712">
        <f t="shared" si="80"/>
        <v>0.22976804184568664</v>
      </c>
    </row>
    <row r="713" spans="1:19" x14ac:dyDescent="0.2">
      <c r="A713" s="1">
        <v>43117</v>
      </c>
      <c r="B713" s="2">
        <v>25.91</v>
      </c>
      <c r="C713" s="2">
        <v>30.780000999999999</v>
      </c>
      <c r="D713" s="2">
        <v>49.779998999999997</v>
      </c>
      <c r="E713" s="11">
        <v>712</v>
      </c>
      <c r="F713" s="2">
        <f t="shared" si="81"/>
        <v>25.750230573137788</v>
      </c>
      <c r="G713">
        <f t="shared" si="82"/>
        <v>31.149745576681433</v>
      </c>
      <c r="H713">
        <f t="shared" si="79"/>
        <v>50.638282440905641</v>
      </c>
      <c r="I713">
        <f t="shared" si="77"/>
        <v>99841968.384474412</v>
      </c>
      <c r="J713">
        <f t="shared" si="78"/>
        <v>158031.61552558839</v>
      </c>
      <c r="K713" s="2">
        <v>-211306.01145741343</v>
      </c>
      <c r="R713">
        <f t="shared" si="83"/>
        <v>1.1882742829258308E-3</v>
      </c>
      <c r="S713">
        <f t="shared" si="80"/>
        <v>0.23095631612861248</v>
      </c>
    </row>
    <row r="714" spans="1:19" x14ac:dyDescent="0.2">
      <c r="A714" s="1">
        <v>43118</v>
      </c>
      <c r="B714" s="2">
        <v>25.85</v>
      </c>
      <c r="C714" s="2">
        <v>30.76</v>
      </c>
      <c r="D714" s="2">
        <v>49.689999</v>
      </c>
      <c r="E714" s="11">
        <v>713</v>
      </c>
      <c r="F714">
        <f t="shared" si="81"/>
        <v>25.929812310251492</v>
      </c>
      <c r="G714">
        <f t="shared" si="82"/>
        <v>31.099067983420028</v>
      </c>
      <c r="H714">
        <f t="shared" si="79"/>
        <v>51.260883488244787</v>
      </c>
      <c r="I714">
        <f t="shared" si="77"/>
        <v>100396773.18567839</v>
      </c>
      <c r="J714">
        <f t="shared" si="78"/>
        <v>-396773.18567839265</v>
      </c>
      <c r="K714" s="2">
        <v>-213333.54175694287</v>
      </c>
      <c r="R714">
        <f t="shared" si="83"/>
        <v>1.194245510478222E-3</v>
      </c>
      <c r="S714">
        <f t="shared" si="80"/>
        <v>0.2321505616390907</v>
      </c>
    </row>
    <row r="715" spans="1:19" x14ac:dyDescent="0.2">
      <c r="A715" s="1">
        <v>43119</v>
      </c>
      <c r="B715" s="2">
        <v>25.969999000000001</v>
      </c>
      <c r="C715" s="2">
        <v>30.690000999999999</v>
      </c>
      <c r="D715" s="2">
        <v>50.209999000000003</v>
      </c>
      <c r="E715" s="11">
        <v>714</v>
      </c>
      <c r="F715" s="2">
        <f t="shared" si="81"/>
        <v>25.790124206781798</v>
      </c>
      <c r="G715">
        <f t="shared" si="82"/>
        <v>31.17</v>
      </c>
      <c r="H715">
        <f t="shared" si="79"/>
        <v>50.891657043649801</v>
      </c>
      <c r="I715">
        <f t="shared" si="77"/>
        <v>100068647.00474368</v>
      </c>
      <c r="J715">
        <f t="shared" si="78"/>
        <v>-68647.004743680358</v>
      </c>
      <c r="K715" s="2">
        <v>-216932.35603965819</v>
      </c>
      <c r="R715">
        <f t="shared" si="83"/>
        <v>1.200246744199218E-3</v>
      </c>
      <c r="S715">
        <f t="shared" si="80"/>
        <v>0.23335080838328992</v>
      </c>
    </row>
    <row r="716" spans="1:19" x14ac:dyDescent="0.2">
      <c r="A716" s="1">
        <v>43122</v>
      </c>
      <c r="B716" s="2">
        <v>25.950001</v>
      </c>
      <c r="C716" s="2">
        <v>30.690000999999999</v>
      </c>
      <c r="D716" s="2">
        <v>50.369999</v>
      </c>
      <c r="E716" s="11">
        <v>715</v>
      </c>
      <c r="F716">
        <f t="shared" si="81"/>
        <v>25.839836153378183</v>
      </c>
      <c r="G716">
        <f t="shared" si="82"/>
        <v>31.241093801202553</v>
      </c>
      <c r="H716">
        <f t="shared" si="79"/>
        <v>50.760217435382515</v>
      </c>
      <c r="I716">
        <f t="shared" si="77"/>
        <v>100138160.06367479</v>
      </c>
      <c r="J716">
        <f t="shared" si="78"/>
        <v>-138160.06367479265</v>
      </c>
      <c r="K716" s="2">
        <v>-217424.5722604543</v>
      </c>
      <c r="R716">
        <f t="shared" si="83"/>
        <v>1.2062781348735861E-3</v>
      </c>
      <c r="S716">
        <f t="shared" si="80"/>
        <v>0.23455708651816351</v>
      </c>
    </row>
    <row r="717" spans="1:19" x14ac:dyDescent="0.2">
      <c r="A717" s="1">
        <v>43123</v>
      </c>
      <c r="B717" s="2">
        <v>25.98</v>
      </c>
      <c r="C717" s="2">
        <v>30.76</v>
      </c>
      <c r="D717" s="2">
        <v>50.400002000000001</v>
      </c>
      <c r="E717" s="11">
        <v>716</v>
      </c>
      <c r="F717" s="2">
        <f t="shared" si="81"/>
        <v>25.710652359892265</v>
      </c>
      <c r="G717">
        <f t="shared" si="82"/>
        <v>31.13960013003901</v>
      </c>
      <c r="H717">
        <f t="shared" si="79"/>
        <v>50.458231147093997</v>
      </c>
      <c r="I717">
        <f t="shared" si="77"/>
        <v>99670429.523036242</v>
      </c>
      <c r="J717">
        <f t="shared" si="78"/>
        <v>329570.47696375847</v>
      </c>
      <c r="K717" s="2">
        <v>-217984.61511661112</v>
      </c>
      <c r="R717">
        <f t="shared" si="83"/>
        <v>1.2123398340438052E-3</v>
      </c>
      <c r="S717">
        <f t="shared" si="80"/>
        <v>0.23576942635220732</v>
      </c>
    </row>
    <row r="718" spans="1:19" x14ac:dyDescent="0.2">
      <c r="A718" s="1">
        <v>43124</v>
      </c>
      <c r="B718" s="2">
        <v>25.879999000000002</v>
      </c>
      <c r="C718" s="2">
        <v>30.73</v>
      </c>
      <c r="D718" s="2">
        <v>50.130001</v>
      </c>
      <c r="E718" s="11">
        <v>717</v>
      </c>
      <c r="F718">
        <f t="shared" si="81"/>
        <v>25.690324572269112</v>
      </c>
      <c r="G718">
        <f t="shared" si="82"/>
        <v>31.129428284087211</v>
      </c>
      <c r="H718">
        <f t="shared" si="79"/>
        <v>50.719878287455046</v>
      </c>
      <c r="I718">
        <f t="shared" si="77"/>
        <v>99786171.280613184</v>
      </c>
      <c r="J718">
        <f t="shared" si="78"/>
        <v>213828.71938681602</v>
      </c>
      <c r="K718" s="2">
        <v>-218131.66293941438</v>
      </c>
      <c r="R718">
        <f t="shared" si="83"/>
        <v>1.2184319940138741E-3</v>
      </c>
      <c r="S718">
        <f t="shared" si="80"/>
        <v>0.23698785834622119</v>
      </c>
    </row>
    <row r="719" spans="1:19" x14ac:dyDescent="0.2">
      <c r="A719" s="1">
        <v>43125</v>
      </c>
      <c r="B719" s="2">
        <v>25.76</v>
      </c>
      <c r="C719" s="2">
        <v>30.690000999999999</v>
      </c>
      <c r="D719" s="2">
        <v>50.119999</v>
      </c>
      <c r="E719" s="11">
        <v>718</v>
      </c>
      <c r="F719" s="2">
        <f t="shared" si="81"/>
        <v>25.840058230590021</v>
      </c>
      <c r="G719">
        <f t="shared" si="82"/>
        <v>31.190310773531746</v>
      </c>
      <c r="H719">
        <f t="shared" si="79"/>
        <v>51.0437739633634</v>
      </c>
      <c r="I719">
        <f t="shared" si="77"/>
        <v>100249123.9501912</v>
      </c>
      <c r="J719">
        <f t="shared" si="78"/>
        <v>-249123.95019119978</v>
      </c>
      <c r="K719" s="2">
        <v>-220390.49673804641</v>
      </c>
      <c r="R719">
        <f t="shared" si="83"/>
        <v>1.2245547678531401E-3</v>
      </c>
      <c r="S719">
        <f t="shared" si="80"/>
        <v>0.23821241311407432</v>
      </c>
    </row>
    <row r="720" spans="1:19" x14ac:dyDescent="0.2">
      <c r="A720" s="1">
        <v>43126</v>
      </c>
      <c r="B720" s="2">
        <v>25.790001</v>
      </c>
      <c r="C720" s="2">
        <v>30.709999</v>
      </c>
      <c r="D720" s="2">
        <v>50.43</v>
      </c>
      <c r="E720" s="11">
        <v>719</v>
      </c>
      <c r="F720">
        <f t="shared" si="81"/>
        <v>25.58982740752899</v>
      </c>
      <c r="G720">
        <f t="shared" si="82"/>
        <v>31.119252071613552</v>
      </c>
      <c r="H720">
        <f t="shared" si="79"/>
        <v>50.45839381320642</v>
      </c>
      <c r="I720">
        <f t="shared" si="77"/>
        <v>99483831.082002297</v>
      </c>
      <c r="J720">
        <f t="shared" si="78"/>
        <v>516168.91799770296</v>
      </c>
      <c r="K720" s="2">
        <v>-224424.1293848753</v>
      </c>
      <c r="R720">
        <f t="shared" si="83"/>
        <v>1.2307083094001408E-3</v>
      </c>
      <c r="S720">
        <f t="shared" si="80"/>
        <v>0.23944312142347446</v>
      </c>
    </row>
    <row r="721" spans="1:19" x14ac:dyDescent="0.2">
      <c r="A721" s="1">
        <v>43129</v>
      </c>
      <c r="B721" s="2">
        <v>25.57</v>
      </c>
      <c r="C721" s="2">
        <v>30.66</v>
      </c>
      <c r="D721" s="2">
        <v>50.16</v>
      </c>
      <c r="E721" s="11">
        <v>720</v>
      </c>
      <c r="F721" s="2">
        <f t="shared" si="81"/>
        <v>25.58793408877591</v>
      </c>
      <c r="G721">
        <f t="shared" si="82"/>
        <v>31.098835616438357</v>
      </c>
      <c r="H721">
        <f t="shared" si="79"/>
        <v>50.214206568181822</v>
      </c>
      <c r="I721">
        <f t="shared" si="77"/>
        <v>99313934.455356032</v>
      </c>
      <c r="J721">
        <f t="shared" si="78"/>
        <v>686065.54464396834</v>
      </c>
      <c r="K721" s="2">
        <v>-224517.85401746631</v>
      </c>
      <c r="R721">
        <f t="shared" si="83"/>
        <v>1.2368927732664731E-3</v>
      </c>
      <c r="S721">
        <f t="shared" si="80"/>
        <v>0.24068001419674093</v>
      </c>
    </row>
    <row r="722" spans="1:19" x14ac:dyDescent="0.2">
      <c r="A722" s="1">
        <v>43130</v>
      </c>
      <c r="B722" s="2">
        <v>25.35</v>
      </c>
      <c r="C722" s="2">
        <v>30.59</v>
      </c>
      <c r="D722" s="2">
        <v>49.650002000000001</v>
      </c>
      <c r="E722" s="11">
        <v>721</v>
      </c>
      <c r="F722">
        <f t="shared" si="81"/>
        <v>25.840542359368875</v>
      </c>
      <c r="G722">
        <f t="shared" si="82"/>
        <v>31.220947003269046</v>
      </c>
      <c r="H722">
        <f t="shared" si="79"/>
        <v>50.576735122790119</v>
      </c>
      <c r="I722">
        <f t="shared" si="77"/>
        <v>100007990.18559825</v>
      </c>
      <c r="J722">
        <f t="shared" si="78"/>
        <v>-7990.1855982542038</v>
      </c>
      <c r="K722" s="2">
        <v>-225509.82942907512</v>
      </c>
      <c r="R722">
        <f t="shared" si="83"/>
        <v>1.2431083148406765E-3</v>
      </c>
      <c r="S722">
        <f t="shared" si="80"/>
        <v>0.2419231225115816</v>
      </c>
    </row>
    <row r="723" spans="1:19" x14ac:dyDescent="0.2">
      <c r="A723" s="1">
        <v>43131</v>
      </c>
      <c r="B723" s="2">
        <v>25.379999000000002</v>
      </c>
      <c r="C723" s="2">
        <v>30.639999</v>
      </c>
      <c r="D723" s="2">
        <v>49.5</v>
      </c>
      <c r="E723" s="11">
        <v>722</v>
      </c>
      <c r="F723" s="2">
        <f t="shared" si="81"/>
        <v>25.637118779240339</v>
      </c>
      <c r="G723">
        <f t="shared" si="82"/>
        <v>31.00723338796454</v>
      </c>
      <c r="H723">
        <f t="shared" si="79"/>
        <v>50.617265641818186</v>
      </c>
      <c r="I723">
        <f t="shared" si="77"/>
        <v>99516129.666123673</v>
      </c>
      <c r="J723">
        <f t="shared" si="78"/>
        <v>483870.33387632668</v>
      </c>
      <c r="K723" s="2">
        <v>-226975.08013236523</v>
      </c>
      <c r="R723">
        <f t="shared" si="83"/>
        <v>1.249355090292137E-3</v>
      </c>
      <c r="S723">
        <f t="shared" si="80"/>
        <v>0.24317247760187374</v>
      </c>
    </row>
    <row r="724" spans="1:19" x14ac:dyDescent="0.2">
      <c r="A724" s="1">
        <v>43132</v>
      </c>
      <c r="B724" s="2">
        <v>25.209999</v>
      </c>
      <c r="C724" s="2">
        <v>30.48</v>
      </c>
      <c r="D724" s="2">
        <v>49.389999000000003</v>
      </c>
      <c r="E724" s="11">
        <v>723</v>
      </c>
      <c r="F724">
        <f t="shared" si="81"/>
        <v>25.400478967888937</v>
      </c>
      <c r="G724">
        <f t="shared" si="82"/>
        <v>31.17</v>
      </c>
      <c r="H724">
        <f t="shared" si="79"/>
        <v>50.298607026292906</v>
      </c>
      <c r="I724">
        <f t="shared" si="77"/>
        <v>99189553.632251292</v>
      </c>
      <c r="J724">
        <f t="shared" si="78"/>
        <v>810446.36774870753</v>
      </c>
      <c r="K724" s="2">
        <v>-227036.44721308351</v>
      </c>
      <c r="R724">
        <f t="shared" si="83"/>
        <v>1.2556332565750122E-3</v>
      </c>
      <c r="S724">
        <f t="shared" si="80"/>
        <v>0.24442811085844876</v>
      </c>
    </row>
    <row r="725" spans="1:19" x14ac:dyDescent="0.2">
      <c r="A725" s="1">
        <v>43133</v>
      </c>
      <c r="B725" s="2">
        <v>24.809999000000001</v>
      </c>
      <c r="C725" s="2">
        <v>30.48</v>
      </c>
      <c r="D725" s="2">
        <v>48.970001000000003</v>
      </c>
      <c r="E725" s="11">
        <v>724</v>
      </c>
      <c r="F725" s="2">
        <f t="shared" si="81"/>
        <v>25.362667278221213</v>
      </c>
      <c r="G725">
        <f t="shared" si="82"/>
        <v>31.210905511811024</v>
      </c>
      <c r="H725">
        <f t="shared" si="79"/>
        <v>49.072493367316859</v>
      </c>
      <c r="I725">
        <f t="shared" si="77"/>
        <v>98459128.336791173</v>
      </c>
      <c r="J725">
        <f t="shared" si="78"/>
        <v>1540871.6632088274</v>
      </c>
      <c r="K725" s="2">
        <v>-228749.49130982161</v>
      </c>
      <c r="R725">
        <f t="shared" si="83"/>
        <v>1.2619429714321728E-3</v>
      </c>
      <c r="S725">
        <f t="shared" si="80"/>
        <v>0.24569005382988093</v>
      </c>
    </row>
    <row r="726" spans="1:19" x14ac:dyDescent="0.2">
      <c r="A726" s="1">
        <v>43136</v>
      </c>
      <c r="B726" s="2">
        <v>24.379999000000002</v>
      </c>
      <c r="C726" s="2">
        <v>30.52</v>
      </c>
      <c r="D726" s="2">
        <v>47.369999</v>
      </c>
      <c r="E726" s="11">
        <v>725</v>
      </c>
      <c r="F726">
        <f t="shared" si="81"/>
        <v>25.873520395550425</v>
      </c>
      <c r="G726">
        <f t="shared" si="82"/>
        <v>31.118934103211011</v>
      </c>
      <c r="H726">
        <f t="shared" si="79"/>
        <v>51.458233074271334</v>
      </c>
      <c r="I726">
        <f t="shared" si="77"/>
        <v>100459450.7762841</v>
      </c>
      <c r="J726">
        <f t="shared" si="78"/>
        <v>-459450.77628409863</v>
      </c>
      <c r="K726" s="2">
        <v>-229289.91339062154</v>
      </c>
      <c r="R726">
        <f t="shared" si="83"/>
        <v>1.2682843933991689E-3</v>
      </c>
      <c r="S726">
        <f t="shared" si="80"/>
        <v>0.24695833822328012</v>
      </c>
    </row>
    <row r="727" spans="1:19" x14ac:dyDescent="0.2">
      <c r="A727" s="1">
        <v>43137</v>
      </c>
      <c r="B727" s="2">
        <v>24.440000999999999</v>
      </c>
      <c r="C727" s="2">
        <v>30.469999000000001</v>
      </c>
      <c r="D727" s="2">
        <v>48.049999</v>
      </c>
      <c r="E727" s="11">
        <v>726</v>
      </c>
      <c r="F727" s="2">
        <f t="shared" si="81"/>
        <v>25.757194109771149</v>
      </c>
      <c r="G727">
        <f t="shared" si="82"/>
        <v>31.088162123996131</v>
      </c>
      <c r="H727">
        <f t="shared" si="79"/>
        <v>50.941156106995962</v>
      </c>
      <c r="I727">
        <f t="shared" si="77"/>
        <v>99961370.09597671</v>
      </c>
      <c r="J727">
        <f t="shared" si="78"/>
        <v>38629.90402328968</v>
      </c>
      <c r="K727" s="2">
        <v>-231395.7137337923</v>
      </c>
      <c r="R727">
        <f t="shared" si="83"/>
        <v>1.2746576818082099E-3</v>
      </c>
      <c r="S727">
        <f t="shared" si="80"/>
        <v>0.24823299590508832</v>
      </c>
    </row>
    <row r="728" spans="1:19" x14ac:dyDescent="0.2">
      <c r="A728" s="1">
        <v>43138</v>
      </c>
      <c r="B728" s="2">
        <v>24.389999</v>
      </c>
      <c r="C728" s="2">
        <v>30.389999</v>
      </c>
      <c r="D728" s="2">
        <v>48.25</v>
      </c>
      <c r="E728" s="11">
        <v>727</v>
      </c>
      <c r="F728">
        <f t="shared" si="81"/>
        <v>25.36554635447099</v>
      </c>
      <c r="G728">
        <f t="shared" si="82"/>
        <v>31.180257689379982</v>
      </c>
      <c r="H728">
        <f t="shared" si="79"/>
        <v>49.142389667564757</v>
      </c>
      <c r="I728">
        <f t="shared" si="77"/>
        <v>98469953.186562479</v>
      </c>
      <c r="J728">
        <f t="shared" si="78"/>
        <v>1530046.8134375215</v>
      </c>
      <c r="K728" s="2">
        <v>-231611.58039844036</v>
      </c>
      <c r="R728">
        <f t="shared" si="83"/>
        <v>1.2810629967921706E-3</v>
      </c>
      <c r="S728">
        <f t="shared" si="80"/>
        <v>0.2495140589018805</v>
      </c>
    </row>
    <row r="729" spans="1:19" x14ac:dyDescent="0.2">
      <c r="A729" s="1">
        <v>43139</v>
      </c>
      <c r="B729" s="2">
        <v>23.969999000000001</v>
      </c>
      <c r="C729" s="2">
        <v>30.4</v>
      </c>
      <c r="D729" s="2">
        <v>46.740001999999997</v>
      </c>
      <c r="E729" s="11">
        <v>728</v>
      </c>
      <c r="F729" s="2">
        <f t="shared" si="81"/>
        <v>25.734626693142538</v>
      </c>
      <c r="G729">
        <f t="shared" si="82"/>
        <v>31.190506578947375</v>
      </c>
      <c r="H729">
        <f t="shared" si="79"/>
        <v>51.142435750644594</v>
      </c>
      <c r="I729">
        <f t="shared" si="77"/>
        <v>100164717.17752144</v>
      </c>
      <c r="J729">
        <f t="shared" si="78"/>
        <v>-164717.17752143741</v>
      </c>
      <c r="K729" s="2">
        <v>-232441.16967308521</v>
      </c>
      <c r="R729">
        <f t="shared" si="83"/>
        <v>1.2875004992886137E-3</v>
      </c>
      <c r="S729">
        <f t="shared" si="80"/>
        <v>0.25080155940116911</v>
      </c>
    </row>
    <row r="730" spans="1:19" x14ac:dyDescent="0.2">
      <c r="A730" s="1">
        <v>43140</v>
      </c>
      <c r="B730" s="2">
        <v>23.9</v>
      </c>
      <c r="C730" s="2">
        <v>30.42</v>
      </c>
      <c r="D730" s="2">
        <v>47.119999</v>
      </c>
      <c r="E730" s="11">
        <v>729</v>
      </c>
      <c r="F730">
        <f t="shared" si="81"/>
        <v>26.16637137112971</v>
      </c>
      <c r="G730">
        <f t="shared" si="82"/>
        <v>31.190494121301775</v>
      </c>
      <c r="H730">
        <f t="shared" si="79"/>
        <v>51.47286507221699</v>
      </c>
      <c r="I730">
        <f t="shared" si="77"/>
        <v>100945581.1133339</v>
      </c>
      <c r="J730">
        <f t="shared" si="78"/>
        <v>-945581.1133338958</v>
      </c>
      <c r="K730" s="2">
        <v>-233182.66133922338</v>
      </c>
      <c r="R730">
        <f t="shared" si="83"/>
        <v>1.2939703510438331E-3</v>
      </c>
      <c r="S730">
        <f t="shared" si="80"/>
        <v>0.25209552975221294</v>
      </c>
    </row>
    <row r="731" spans="1:19" x14ac:dyDescent="0.2">
      <c r="A731" s="1">
        <v>43143</v>
      </c>
      <c r="B731" s="2">
        <v>24.23</v>
      </c>
      <c r="C731" s="2">
        <v>30.440000999999999</v>
      </c>
      <c r="D731" s="2">
        <v>47.810001</v>
      </c>
      <c r="E731" s="11">
        <v>730</v>
      </c>
      <c r="F731" s="2">
        <f t="shared" si="81"/>
        <v>25.767391730086626</v>
      </c>
      <c r="G731">
        <f t="shared" si="82"/>
        <v>31.17</v>
      </c>
      <c r="H731">
        <f t="shared" si="79"/>
        <v>50.698165625848858</v>
      </c>
      <c r="I731">
        <f t="shared" si="77"/>
        <v>99923396.064165235</v>
      </c>
      <c r="J731">
        <f t="shared" si="78"/>
        <v>76603.935834765434</v>
      </c>
      <c r="K731" s="2">
        <v>-234433.358679533</v>
      </c>
      <c r="R731">
        <f t="shared" si="83"/>
        <v>1.3004727146169177E-3</v>
      </c>
      <c r="S731">
        <f t="shared" si="80"/>
        <v>0.25339600246682986</v>
      </c>
    </row>
    <row r="732" spans="1:19" x14ac:dyDescent="0.2">
      <c r="A732" s="1">
        <v>43144</v>
      </c>
      <c r="B732" s="2">
        <v>24.190000999999999</v>
      </c>
      <c r="C732" s="2">
        <v>30.440000999999999</v>
      </c>
      <c r="D732" s="2">
        <v>47.779998999999997</v>
      </c>
      <c r="E732" s="11">
        <v>731</v>
      </c>
      <c r="F732">
        <f t="shared" si="81"/>
        <v>26.044731275124793</v>
      </c>
      <c r="G732">
        <f t="shared" si="82"/>
        <v>31.129039713237855</v>
      </c>
      <c r="H732">
        <f t="shared" si="79"/>
        <v>51.101611591285298</v>
      </c>
      <c r="I732">
        <f t="shared" si="77"/>
        <v>100492077.10960741</v>
      </c>
      <c r="J732">
        <f t="shared" si="78"/>
        <v>-492077.10960741341</v>
      </c>
      <c r="K732" s="2">
        <v>-234864.92709431052</v>
      </c>
      <c r="R732">
        <f t="shared" si="83"/>
        <v>1.3070077533838369E-3</v>
      </c>
      <c r="S732">
        <f t="shared" si="80"/>
        <v>0.25470301022021369</v>
      </c>
    </row>
    <row r="733" spans="1:19" x14ac:dyDescent="0.2">
      <c r="A733" s="1">
        <v>43145</v>
      </c>
      <c r="B733" s="2">
        <v>24.41</v>
      </c>
      <c r="C733" s="2">
        <v>30.4</v>
      </c>
      <c r="D733" s="2">
        <v>48.130001</v>
      </c>
      <c r="E733" s="11">
        <v>732</v>
      </c>
      <c r="F733" s="2">
        <f t="shared" si="81"/>
        <v>25.905160815239658</v>
      </c>
      <c r="G733">
        <f t="shared" si="82"/>
        <v>31.149492395723687</v>
      </c>
      <c r="H733">
        <f t="shared" si="79"/>
        <v>51.08836691547129</v>
      </c>
      <c r="I733">
        <f t="shared" si="77"/>
        <v>100317944.03531712</v>
      </c>
      <c r="J733">
        <f t="shared" si="78"/>
        <v>-317944.03531712294</v>
      </c>
      <c r="K733" s="2">
        <v>-234903.9386305362</v>
      </c>
      <c r="R733">
        <f t="shared" si="83"/>
        <v>1.3135756315415443E-3</v>
      </c>
      <c r="S733">
        <f t="shared" si="80"/>
        <v>0.25601658585175524</v>
      </c>
    </row>
    <row r="734" spans="1:19" x14ac:dyDescent="0.2">
      <c r="A734" s="1">
        <v>43146</v>
      </c>
      <c r="B734" s="2">
        <v>24.5</v>
      </c>
      <c r="C734" s="2">
        <v>30.379999000000002</v>
      </c>
      <c r="D734" s="2">
        <v>48.470001000000003</v>
      </c>
      <c r="E734" s="11">
        <v>733</v>
      </c>
      <c r="F734">
        <f t="shared" si="81"/>
        <v>25.894276547755101</v>
      </c>
      <c r="G734">
        <f t="shared" si="82"/>
        <v>31.272601424377928</v>
      </c>
      <c r="H734">
        <f t="shared" si="79"/>
        <v>51.232380843771793</v>
      </c>
      <c r="I734">
        <f t="shared" si="77"/>
        <v>100526585.22140808</v>
      </c>
      <c r="J734">
        <f t="shared" si="78"/>
        <v>-526585.22140808403</v>
      </c>
      <c r="K734" s="2">
        <v>-235764.45079401135</v>
      </c>
      <c r="R734">
        <f t="shared" si="83"/>
        <v>1.3201765141121046E-3</v>
      </c>
      <c r="S734">
        <f t="shared" si="80"/>
        <v>0.25733676236586733</v>
      </c>
    </row>
    <row r="735" spans="1:19" x14ac:dyDescent="0.2">
      <c r="A735" s="1">
        <v>43147</v>
      </c>
      <c r="B735" s="2">
        <v>24.58</v>
      </c>
      <c r="C735" s="2">
        <v>30.48</v>
      </c>
      <c r="D735" s="2">
        <v>48.950001</v>
      </c>
      <c r="E735" s="11">
        <v>734</v>
      </c>
      <c r="F735" s="2">
        <f t="shared" si="81"/>
        <v>25.799498593572014</v>
      </c>
      <c r="G735">
        <f t="shared" si="82"/>
        <v>31.17</v>
      </c>
      <c r="H735">
        <f t="shared" si="79"/>
        <v>50.564181821569314</v>
      </c>
      <c r="I735">
        <f t="shared" si="77"/>
        <v>99887701.538999453</v>
      </c>
      <c r="J735">
        <f t="shared" si="78"/>
        <v>112298.46100054681</v>
      </c>
      <c r="K735" s="2">
        <v>-236900.53047439456</v>
      </c>
      <c r="R735">
        <f t="shared" si="83"/>
        <v>1.3268105669468392E-3</v>
      </c>
      <c r="S735">
        <f t="shared" si="80"/>
        <v>0.25866357293281417</v>
      </c>
    </row>
    <row r="736" spans="1:19" x14ac:dyDescent="0.2">
      <c r="A736" s="1">
        <v>43151</v>
      </c>
      <c r="B736" s="2">
        <v>24.57</v>
      </c>
      <c r="C736" s="2">
        <v>30.48</v>
      </c>
      <c r="D736" s="2">
        <v>48.790000999999997</v>
      </c>
      <c r="E736" s="11">
        <v>735</v>
      </c>
      <c r="F736">
        <f t="shared" si="81"/>
        <v>25.967568150997192</v>
      </c>
      <c r="G736">
        <f t="shared" si="82"/>
        <v>31.129095510826772</v>
      </c>
      <c r="H736">
        <f t="shared" si="79"/>
        <v>50.813178898479627</v>
      </c>
      <c r="I736">
        <f t="shared" si="77"/>
        <v>100216932.35603966</v>
      </c>
      <c r="J736">
        <f t="shared" si="78"/>
        <v>-216932.35603965819</v>
      </c>
      <c r="K736" s="2">
        <v>-238914.11229617894</v>
      </c>
      <c r="R736">
        <f t="shared" si="83"/>
        <v>1.3334779567304915E-3</v>
      </c>
      <c r="S736">
        <f t="shared" si="80"/>
        <v>0.25999705088954467</v>
      </c>
    </row>
    <row r="737" spans="1:19" x14ac:dyDescent="0.2">
      <c r="A737" s="1">
        <v>43152</v>
      </c>
      <c r="B737" s="2">
        <v>24.719999000000001</v>
      </c>
      <c r="C737" s="2">
        <v>30.440000999999999</v>
      </c>
      <c r="D737" s="2">
        <v>48.869999</v>
      </c>
      <c r="E737" s="11">
        <v>736</v>
      </c>
      <c r="F737" s="2">
        <f t="shared" si="81"/>
        <v>25.789119211129375</v>
      </c>
      <c r="G737">
        <f t="shared" si="82"/>
        <v>31.129039713237855</v>
      </c>
      <c r="H737">
        <f t="shared" si="79"/>
        <v>50.864948861570468</v>
      </c>
      <c r="I737">
        <f t="shared" si="77"/>
        <v>100005496.59051006</v>
      </c>
      <c r="J737">
        <f t="shared" si="78"/>
        <v>-5496.5905100554228</v>
      </c>
      <c r="K737" s="2">
        <v>-239175.25720305741</v>
      </c>
      <c r="R737">
        <f t="shared" si="83"/>
        <v>1.3401788509854184E-3</v>
      </c>
      <c r="S737">
        <f t="shared" si="80"/>
        <v>0.26133722974053009</v>
      </c>
    </row>
    <row r="738" spans="1:19" x14ac:dyDescent="0.2">
      <c r="A738" s="1">
        <v>43153</v>
      </c>
      <c r="B738" s="2">
        <v>24.700001</v>
      </c>
      <c r="C738" s="2">
        <v>30.4</v>
      </c>
      <c r="D738" s="2">
        <v>49</v>
      </c>
      <c r="E738" s="11">
        <v>737</v>
      </c>
      <c r="F738">
        <f t="shared" si="81"/>
        <v>25.998085964045149</v>
      </c>
      <c r="G738">
        <f t="shared" si="82"/>
        <v>31.313547077960528</v>
      </c>
      <c r="H738">
        <f t="shared" si="79"/>
        <v>51.144124519591827</v>
      </c>
      <c r="I738">
        <f t="shared" si="77"/>
        <v>100661142.42992619</v>
      </c>
      <c r="J738">
        <f t="shared" si="78"/>
        <v>-661142.4299261868</v>
      </c>
      <c r="K738" s="2">
        <v>-239391.09927533567</v>
      </c>
      <c r="R738">
        <f t="shared" si="83"/>
        <v>1.3469134180757979E-3</v>
      </c>
      <c r="S738">
        <f t="shared" si="80"/>
        <v>0.26268414315860589</v>
      </c>
    </row>
    <row r="739" spans="1:19" x14ac:dyDescent="0.2">
      <c r="A739" s="1">
        <v>43154</v>
      </c>
      <c r="B739" s="2">
        <v>24.879999000000002</v>
      </c>
      <c r="C739" s="2">
        <v>30.540001</v>
      </c>
      <c r="D739" s="2">
        <v>49.400002000000001</v>
      </c>
      <c r="E739" s="11">
        <v>738</v>
      </c>
      <c r="F739" s="2">
        <f t="shared" si="81"/>
        <v>25.944859362333577</v>
      </c>
      <c r="G739">
        <f t="shared" si="82"/>
        <v>31.159793713497258</v>
      </c>
      <c r="H739">
        <f t="shared" si="79"/>
        <v>51.356418943869677</v>
      </c>
      <c r="I739">
        <f t="shared" si="77"/>
        <v>100541861.74813527</v>
      </c>
      <c r="J739">
        <f t="shared" si="78"/>
        <v>-541861.74813526869</v>
      </c>
      <c r="K739" s="2">
        <v>-239600.13079120219</v>
      </c>
      <c r="R739">
        <f t="shared" si="83"/>
        <v>1.353681827211857E-3</v>
      </c>
      <c r="S739">
        <f t="shared" si="80"/>
        <v>0.26403782498581774</v>
      </c>
    </row>
    <row r="740" spans="1:19" x14ac:dyDescent="0.2">
      <c r="A740" s="1">
        <v>43157</v>
      </c>
      <c r="B740" s="2">
        <v>25.01</v>
      </c>
      <c r="C740" s="2">
        <v>30.530000999999999</v>
      </c>
      <c r="D740" s="2">
        <v>50.009998000000003</v>
      </c>
      <c r="E740" s="11">
        <v>739</v>
      </c>
      <c r="F740">
        <f t="shared" si="81"/>
        <v>25.758398609756139</v>
      </c>
      <c r="G740">
        <f t="shared" si="82"/>
        <v>31.098530551309189</v>
      </c>
      <c r="H740">
        <f t="shared" si="79"/>
        <v>50.506835667739871</v>
      </c>
      <c r="I740">
        <f t="shared" si="77"/>
        <v>99717803.552776128</v>
      </c>
      <c r="J740">
        <f t="shared" si="78"/>
        <v>282196.44722387195</v>
      </c>
      <c r="K740" s="2">
        <v>-240569.95521241426</v>
      </c>
      <c r="R740">
        <f t="shared" si="83"/>
        <v>1.3604842484541276E-3</v>
      </c>
      <c r="S740">
        <f t="shared" si="80"/>
        <v>0.26539830923427188</v>
      </c>
    </row>
    <row r="741" spans="1:19" x14ac:dyDescent="0.2">
      <c r="A741" s="1">
        <v>43158</v>
      </c>
      <c r="B741" s="2">
        <v>24.959999</v>
      </c>
      <c r="C741" s="2">
        <v>30.459999</v>
      </c>
      <c r="D741" s="2">
        <v>49.790000999999997</v>
      </c>
      <c r="E741" s="11">
        <v>740</v>
      </c>
      <c r="F741" s="2">
        <f t="shared" si="81"/>
        <v>25.489443142605896</v>
      </c>
      <c r="G741">
        <f t="shared" si="82"/>
        <v>31.292798138305912</v>
      </c>
      <c r="H741">
        <f t="shared" si="79"/>
        <v>50.403958632778505</v>
      </c>
      <c r="I741">
        <f t="shared" si="77"/>
        <v>99510382.980095401</v>
      </c>
      <c r="J741">
        <f t="shared" si="78"/>
        <v>489617.01990459859</v>
      </c>
      <c r="K741" s="2">
        <v>-240944.83253102005</v>
      </c>
      <c r="R741">
        <f t="shared" si="83"/>
        <v>1.3673208527177163E-3</v>
      </c>
      <c r="S741">
        <f t="shared" si="80"/>
        <v>0.26676563008698961</v>
      </c>
    </row>
    <row r="742" spans="1:19" x14ac:dyDescent="0.2">
      <c r="A742" s="1">
        <v>43159</v>
      </c>
      <c r="B742" s="2">
        <v>24.65</v>
      </c>
      <c r="C742" s="2">
        <v>30.58</v>
      </c>
      <c r="D742" s="2">
        <v>49.470001000000003</v>
      </c>
      <c r="E742" s="11">
        <v>741</v>
      </c>
      <c r="F742">
        <f t="shared" si="81"/>
        <v>25.663410770385397</v>
      </c>
      <c r="G742">
        <f t="shared" si="82"/>
        <v>31.282123321451934</v>
      </c>
      <c r="H742">
        <f t="shared" si="79"/>
        <v>49.930131379419215</v>
      </c>
      <c r="I742">
        <f t="shared" si="77"/>
        <v>99454102.312512219</v>
      </c>
      <c r="J742">
        <f t="shared" si="78"/>
        <v>545897.68748778105</v>
      </c>
      <c r="K742" s="2">
        <v>-242427.2039949894</v>
      </c>
      <c r="R742">
        <f t="shared" si="83"/>
        <v>1.3741918117765989E-3</v>
      </c>
      <c r="S742">
        <f t="shared" si="80"/>
        <v>0.26813982189876623</v>
      </c>
    </row>
    <row r="743" spans="1:19" x14ac:dyDescent="0.2">
      <c r="A743" s="1">
        <v>43160</v>
      </c>
      <c r="B743" s="2">
        <v>24.51</v>
      </c>
      <c r="C743" s="2">
        <v>30.690000999999999</v>
      </c>
      <c r="D743" s="2">
        <v>48.689999</v>
      </c>
      <c r="E743" s="11">
        <v>742</v>
      </c>
      <c r="F743" s="2">
        <f t="shared" si="81"/>
        <v>25.820529395348839</v>
      </c>
      <c r="G743">
        <f t="shared" si="82"/>
        <v>31.119215956688958</v>
      </c>
      <c r="H743">
        <f t="shared" si="79"/>
        <v>51.250948870834847</v>
      </c>
      <c r="I743">
        <f t="shared" si="77"/>
        <v>100265327.25443918</v>
      </c>
      <c r="J743">
        <f t="shared" si="78"/>
        <v>-265327.25443917513</v>
      </c>
      <c r="K743" s="2">
        <v>-247373.35410432518</v>
      </c>
      <c r="R743">
        <f t="shared" si="83"/>
        <v>1.3810972982679387E-3</v>
      </c>
      <c r="S743">
        <f t="shared" si="80"/>
        <v>0.26952091919703419</v>
      </c>
    </row>
    <row r="744" spans="1:19" x14ac:dyDescent="0.2">
      <c r="A744" s="1">
        <v>43161</v>
      </c>
      <c r="B744" s="2">
        <v>24.52</v>
      </c>
      <c r="C744" s="2">
        <v>30.639999</v>
      </c>
      <c r="D744" s="2">
        <v>49.189999</v>
      </c>
      <c r="E744" s="11">
        <v>743</v>
      </c>
      <c r="F744">
        <f t="shared" si="81"/>
        <v>26.062625417618275</v>
      </c>
      <c r="G744">
        <f t="shared" si="82"/>
        <v>31.159827023166681</v>
      </c>
      <c r="H744">
        <f t="shared" si="79"/>
        <v>51.544733717111875</v>
      </c>
      <c r="I744">
        <f t="shared" si="77"/>
        <v>100812960.37553433</v>
      </c>
      <c r="J744">
        <f t="shared" si="78"/>
        <v>-812960.37553432584</v>
      </c>
      <c r="K744" s="2">
        <v>-248626.77164912224</v>
      </c>
      <c r="R744">
        <f t="shared" si="83"/>
        <v>1.3880374856964208E-3</v>
      </c>
      <c r="S744">
        <f t="shared" si="80"/>
        <v>0.27090895668273063</v>
      </c>
    </row>
    <row r="745" spans="1:19" x14ac:dyDescent="0.2">
      <c r="A745" s="1">
        <v>43164</v>
      </c>
      <c r="B745" s="2">
        <v>24.76</v>
      </c>
      <c r="C745" s="2">
        <v>30.629999000000002</v>
      </c>
      <c r="D745" s="2">
        <v>49.98</v>
      </c>
      <c r="E745" s="11">
        <v>744</v>
      </c>
      <c r="F745" s="2">
        <f t="shared" si="81"/>
        <v>25.809999000000001</v>
      </c>
      <c r="G745">
        <f t="shared" si="82"/>
        <v>31.078415352543757</v>
      </c>
      <c r="H745">
        <f t="shared" si="79"/>
        <v>50.516848739495806</v>
      </c>
      <c r="I745">
        <f t="shared" si="77"/>
        <v>99771111.509220183</v>
      </c>
      <c r="J745">
        <f t="shared" si="78"/>
        <v>228888.4907798171</v>
      </c>
      <c r="K745" s="2">
        <v>-249123.95019119978</v>
      </c>
      <c r="R745">
        <f t="shared" si="83"/>
        <v>1.3950125484386139E-3</v>
      </c>
      <c r="S745">
        <f t="shared" si="80"/>
        <v>0.27230396923116923</v>
      </c>
    </row>
    <row r="746" spans="1:19" x14ac:dyDescent="0.2">
      <c r="A746" s="1">
        <v>43165</v>
      </c>
      <c r="B746" s="2">
        <v>24.76</v>
      </c>
      <c r="C746" s="2">
        <v>30.540001</v>
      </c>
      <c r="D746" s="2">
        <v>49.77</v>
      </c>
      <c r="E746" s="11">
        <v>745</v>
      </c>
      <c r="F746">
        <f t="shared" si="81"/>
        <v>25.716182363893381</v>
      </c>
      <c r="G746">
        <f t="shared" si="82"/>
        <v>31.098553953223515</v>
      </c>
      <c r="H746">
        <f t="shared" si="79"/>
        <v>50.801350210970462</v>
      </c>
      <c r="I746">
        <f t="shared" si="77"/>
        <v>99834747.819852516</v>
      </c>
      <c r="J746">
        <f t="shared" si="78"/>
        <v>165252.18014748394</v>
      </c>
      <c r="K746" s="2">
        <v>-249239.0934394747</v>
      </c>
      <c r="R746">
        <f t="shared" si="83"/>
        <v>1.4020226617473507E-3</v>
      </c>
      <c r="S746">
        <f t="shared" si="80"/>
        <v>0.27370599189291656</v>
      </c>
    </row>
    <row r="747" spans="1:19" x14ac:dyDescent="0.2">
      <c r="A747" s="1">
        <v>43166</v>
      </c>
      <c r="B747" s="2">
        <v>24.67</v>
      </c>
      <c r="C747" s="2">
        <v>30.469999000000001</v>
      </c>
      <c r="D747" s="2">
        <v>49.84</v>
      </c>
      <c r="E747" s="11">
        <v>746</v>
      </c>
      <c r="F747" s="2">
        <f t="shared" si="81"/>
        <v>25.914619993109039</v>
      </c>
      <c r="G747">
        <f t="shared" si="82"/>
        <v>31.180230757473936</v>
      </c>
      <c r="H747">
        <f t="shared" si="79"/>
        <v>50.862322446428564</v>
      </c>
      <c r="I747">
        <f t="shared" si="77"/>
        <v>100231611.58039844</v>
      </c>
      <c r="J747">
        <f t="shared" si="78"/>
        <v>-231611.58039844036</v>
      </c>
      <c r="K747" s="2">
        <v>-250390.66010308266</v>
      </c>
      <c r="R747">
        <f t="shared" si="83"/>
        <v>1.4090680017561313E-3</v>
      </c>
      <c r="S747">
        <f t="shared" si="80"/>
        <v>0.27511505989467266</v>
      </c>
    </row>
    <row r="748" spans="1:19" x14ac:dyDescent="0.2">
      <c r="A748" s="1">
        <v>43167</v>
      </c>
      <c r="B748" s="2">
        <v>24.77</v>
      </c>
      <c r="C748" s="2">
        <v>30.48</v>
      </c>
      <c r="D748" s="2">
        <v>49.970001000000003</v>
      </c>
      <c r="E748" s="11">
        <v>747</v>
      </c>
      <c r="F748">
        <f t="shared" si="81"/>
        <v>25.851677407347644</v>
      </c>
      <c r="G748">
        <f t="shared" si="82"/>
        <v>31.098415354330712</v>
      </c>
      <c r="H748">
        <f t="shared" si="79"/>
        <v>51.075171095754023</v>
      </c>
      <c r="I748">
        <f t="shared" si="77"/>
        <v>100180260.46282321</v>
      </c>
      <c r="J748">
        <f t="shared" si="78"/>
        <v>-180260.46282321215</v>
      </c>
      <c r="K748" s="2">
        <v>-251311.03634770215</v>
      </c>
      <c r="R748">
        <f t="shared" si="83"/>
        <v>1.4161487454835491E-3</v>
      </c>
      <c r="S748">
        <f t="shared" si="80"/>
        <v>0.27653120864015623</v>
      </c>
    </row>
    <row r="749" spans="1:19" x14ac:dyDescent="0.2">
      <c r="A749" s="1">
        <v>43168</v>
      </c>
      <c r="B749" s="2">
        <v>24.809999000000001</v>
      </c>
      <c r="C749" s="2">
        <v>30.41</v>
      </c>
      <c r="D749" s="2">
        <v>50.310001</v>
      </c>
      <c r="E749" s="11">
        <v>748</v>
      </c>
      <c r="F749" s="2">
        <f t="shared" si="81"/>
        <v>25.872419460395744</v>
      </c>
      <c r="G749">
        <f t="shared" si="82"/>
        <v>31.251999342321604</v>
      </c>
      <c r="H749">
        <f t="shared" si="79"/>
        <v>50.810665840972653</v>
      </c>
      <c r="I749">
        <f t="shared" si="77"/>
        <v>100224424.12938488</v>
      </c>
      <c r="J749">
        <f t="shared" si="78"/>
        <v>-224424.1293848753</v>
      </c>
      <c r="K749" s="2">
        <v>-251730.46504113078</v>
      </c>
      <c r="R749">
        <f t="shared" si="83"/>
        <v>1.4232650708377375E-3</v>
      </c>
      <c r="S749">
        <f t="shared" si="80"/>
        <v>0.27795447371099397</v>
      </c>
    </row>
    <row r="750" spans="1:19" x14ac:dyDescent="0.2">
      <c r="A750" s="1">
        <v>43171</v>
      </c>
      <c r="B750" s="2">
        <v>24.870000999999998</v>
      </c>
      <c r="C750" s="2">
        <v>30.49</v>
      </c>
      <c r="D750" s="2">
        <v>50.389999000000003</v>
      </c>
      <c r="E750" s="11">
        <v>749</v>
      </c>
      <c r="F750">
        <f t="shared" si="81"/>
        <v>25.872265749808378</v>
      </c>
      <c r="G750">
        <f t="shared" si="82"/>
        <v>31.241560145293544</v>
      </c>
      <c r="H750">
        <f t="shared" si="79"/>
        <v>50.941415945255322</v>
      </c>
      <c r="I750">
        <f t="shared" si="77"/>
        <v>100289814.95273294</v>
      </c>
      <c r="J750">
        <f t="shared" si="78"/>
        <v>-289814.95273293555</v>
      </c>
      <c r="K750" s="2">
        <v>-252167.46883590519</v>
      </c>
      <c r="R750">
        <f t="shared" si="83"/>
        <v>1.4304171566208415E-3</v>
      </c>
      <c r="S750">
        <f t="shared" si="80"/>
        <v>0.27938489086761481</v>
      </c>
    </row>
    <row r="751" spans="1:19" x14ac:dyDescent="0.2">
      <c r="A751" s="1">
        <v>43172</v>
      </c>
      <c r="B751" s="2">
        <v>24.93</v>
      </c>
      <c r="C751" s="2">
        <v>30.559999000000001</v>
      </c>
      <c r="D751" s="2">
        <v>50.599997999999999</v>
      </c>
      <c r="E751" s="11">
        <v>750</v>
      </c>
      <c r="F751" s="2">
        <f t="shared" si="81"/>
        <v>25.851409916566428</v>
      </c>
      <c r="G751">
        <f t="shared" si="82"/>
        <v>31.292396311923962</v>
      </c>
      <c r="H751">
        <f t="shared" si="79"/>
        <v>50.48938639740657</v>
      </c>
      <c r="I751">
        <f t="shared" si="77"/>
        <v>100051300.82401419</v>
      </c>
      <c r="J751">
        <f t="shared" si="78"/>
        <v>-51300.824014186859</v>
      </c>
      <c r="K751" s="2">
        <v>-253180.02770960331</v>
      </c>
      <c r="R751">
        <f t="shared" si="83"/>
        <v>1.4376051825335094E-3</v>
      </c>
      <c r="S751">
        <f t="shared" si="80"/>
        <v>0.28082249605014831</v>
      </c>
    </row>
    <row r="752" spans="1:19" x14ac:dyDescent="0.2">
      <c r="A752" s="1">
        <v>43173</v>
      </c>
      <c r="B752" s="2">
        <v>24.969999000000001</v>
      </c>
      <c r="C752" s="2">
        <v>30.68</v>
      </c>
      <c r="D752" s="2">
        <v>50.360000999999997</v>
      </c>
      <c r="E752" s="11">
        <v>751</v>
      </c>
      <c r="F752">
        <f t="shared" si="81"/>
        <v>25.841009244734053</v>
      </c>
      <c r="G752">
        <f t="shared" si="82"/>
        <v>31.220798565840941</v>
      </c>
      <c r="H752">
        <f t="shared" si="79"/>
        <v>51.132935810307082</v>
      </c>
      <c r="I752">
        <f t="shared" si="77"/>
        <v>100337374.84192531</v>
      </c>
      <c r="J752">
        <f t="shared" si="78"/>
        <v>-337374.84192530811</v>
      </c>
      <c r="K752" s="2">
        <v>-253414.34945824742</v>
      </c>
      <c r="R752">
        <f t="shared" si="83"/>
        <v>1.4448293291794065E-3</v>
      </c>
      <c r="S752">
        <f t="shared" si="80"/>
        <v>0.28226732537932769</v>
      </c>
    </row>
    <row r="753" spans="1:19" x14ac:dyDescent="0.2">
      <c r="A753" s="1">
        <v>43174</v>
      </c>
      <c r="B753" s="2">
        <v>25</v>
      </c>
      <c r="C753" s="2">
        <v>30.73</v>
      </c>
      <c r="D753" s="2">
        <v>50.759998000000003</v>
      </c>
      <c r="E753" s="11">
        <v>752</v>
      </c>
      <c r="F753" s="2">
        <f t="shared" si="81"/>
        <v>25.892590996799999</v>
      </c>
      <c r="G753">
        <f t="shared" si="82"/>
        <v>31.18014318255776</v>
      </c>
      <c r="H753">
        <f t="shared" si="79"/>
        <v>50.949871983840495</v>
      </c>
      <c r="I753">
        <f t="shared" si="77"/>
        <v>100253414.34945825</v>
      </c>
      <c r="J753">
        <f t="shared" si="78"/>
        <v>-253414.34945824742</v>
      </c>
      <c r="K753" s="2">
        <v>-255847.76180180907</v>
      </c>
      <c r="R753">
        <f t="shared" si="83"/>
        <v>1.4520897780697553E-3</v>
      </c>
      <c r="S753">
        <f t="shared" si="80"/>
        <v>0.28371941515739746</v>
      </c>
    </row>
    <row r="754" spans="1:19" x14ac:dyDescent="0.2">
      <c r="A754" s="1">
        <v>43175</v>
      </c>
      <c r="B754" s="2">
        <v>25.08</v>
      </c>
      <c r="C754" s="2">
        <v>30.74</v>
      </c>
      <c r="D754" s="2">
        <v>50.98</v>
      </c>
      <c r="E754" s="11">
        <v>753</v>
      </c>
      <c r="F754">
        <f t="shared" si="81"/>
        <v>25.593887597288639</v>
      </c>
      <c r="G754">
        <f t="shared" si="82"/>
        <v>31.159860117111258</v>
      </c>
      <c r="H754">
        <f t="shared" si="79"/>
        <v>49.983677912907012</v>
      </c>
      <c r="I754">
        <f t="shared" si="77"/>
        <v>99254203.82920897</v>
      </c>
      <c r="J754">
        <f t="shared" si="78"/>
        <v>745796.17079102993</v>
      </c>
      <c r="K754" s="2">
        <v>-257095.30327606201</v>
      </c>
      <c r="R754">
        <f t="shared" si="83"/>
        <v>1.4593867116278946E-3</v>
      </c>
      <c r="S754">
        <f t="shared" si="80"/>
        <v>0.28517880186902533</v>
      </c>
    </row>
    <row r="755" spans="1:19" x14ac:dyDescent="0.2">
      <c r="A755" s="5">
        <v>43178</v>
      </c>
      <c r="B755" s="6">
        <v>24.870000999999998</v>
      </c>
      <c r="C755" s="7">
        <v>30.73</v>
      </c>
      <c r="D755" s="2">
        <v>50.23</v>
      </c>
      <c r="E755" s="11">
        <v>754</v>
      </c>
      <c r="F755" s="2">
        <f t="shared" si="81"/>
        <v>25.861887785207571</v>
      </c>
      <c r="G755">
        <f t="shared" si="82"/>
        <v>31.098997722095675</v>
      </c>
      <c r="H755">
        <f t="shared" si="79"/>
        <v>50.851192485367314</v>
      </c>
      <c r="I755">
        <f t="shared" si="77"/>
        <v>100062306.96310467</v>
      </c>
      <c r="J755">
        <f t="shared" si="78"/>
        <v>-62306.963104665279</v>
      </c>
      <c r="K755" s="2">
        <v>-258795.42399059236</v>
      </c>
      <c r="R755">
        <f t="shared" si="83"/>
        <v>1.466720313193864E-3</v>
      </c>
      <c r="S755">
        <f t="shared" si="80"/>
        <v>0.28664552218221917</v>
      </c>
    </row>
    <row r="756" spans="1:19" x14ac:dyDescent="0.2">
      <c r="A756" s="1">
        <v>43179</v>
      </c>
      <c r="B756" s="2">
        <v>24.92</v>
      </c>
      <c r="C756">
        <v>30.66</v>
      </c>
      <c r="D756" s="2">
        <v>50.349997999999999</v>
      </c>
      <c r="E756" s="11">
        <v>755</v>
      </c>
      <c r="F756">
        <f t="shared" si="81"/>
        <v>25.913570424558589</v>
      </c>
      <c r="G756">
        <f t="shared" si="82"/>
        <v>31.058169237769082</v>
      </c>
      <c r="H756">
        <f t="shared" si="79"/>
        <v>50.034794440309604</v>
      </c>
      <c r="I756">
        <f t="shared" si="77"/>
        <v>99603756.550736785</v>
      </c>
      <c r="J756">
        <f t="shared" si="78"/>
        <v>396243.44926321507</v>
      </c>
      <c r="K756" s="2">
        <v>-259462.40065217018</v>
      </c>
      <c r="R756">
        <f t="shared" si="83"/>
        <v>1.4740907670290088E-3</v>
      </c>
      <c r="S756">
        <f t="shared" si="80"/>
        <v>0.2881196129492482</v>
      </c>
    </row>
    <row r="757" spans="1:19" x14ac:dyDescent="0.2">
      <c r="A757" s="1">
        <v>43180</v>
      </c>
      <c r="B757" s="2">
        <v>25.02</v>
      </c>
      <c r="C757">
        <v>30.549999</v>
      </c>
      <c r="D757" s="2">
        <v>49.66</v>
      </c>
      <c r="E757" s="11">
        <v>756</v>
      </c>
      <c r="F757" s="2">
        <f t="shared" si="81"/>
        <v>25.356106131894482</v>
      </c>
      <c r="G757">
        <f t="shared" si="82"/>
        <v>31.363857000453585</v>
      </c>
      <c r="H757">
        <f t="shared" si="79"/>
        <v>49.657377179420052</v>
      </c>
      <c r="I757">
        <f t="shared" si="77"/>
        <v>98967856.773402989</v>
      </c>
      <c r="J757">
        <f t="shared" si="78"/>
        <v>1032143.2265970111</v>
      </c>
      <c r="K757" s="2">
        <v>-260097.24762576818</v>
      </c>
      <c r="R757">
        <f t="shared" si="83"/>
        <v>1.4814982583206124E-3</v>
      </c>
      <c r="S757">
        <f t="shared" si="80"/>
        <v>0.28960111120756882</v>
      </c>
    </row>
    <row r="758" spans="1:19" x14ac:dyDescent="0.2">
      <c r="A758" s="1">
        <v>43181</v>
      </c>
      <c r="B758" s="2">
        <v>24.58</v>
      </c>
      <c r="C758">
        <v>30.74</v>
      </c>
      <c r="D758" s="2">
        <v>48.610000999999997</v>
      </c>
      <c r="E758" s="11">
        <v>757</v>
      </c>
      <c r="F758">
        <f t="shared" si="81"/>
        <v>25.337479660699803</v>
      </c>
      <c r="G758">
        <f t="shared" si="82"/>
        <v>31.058460274235529</v>
      </c>
      <c r="H758">
        <f t="shared" si="79"/>
        <v>49.665514304350665</v>
      </c>
      <c r="I758">
        <f t="shared" si="77"/>
        <v>98604487.899176225</v>
      </c>
      <c r="J758">
        <f t="shared" si="78"/>
        <v>1395512.1008237749</v>
      </c>
      <c r="K758" s="2">
        <v>-262174.84769184887</v>
      </c>
      <c r="R758">
        <f t="shared" si="83"/>
        <v>1.4889429731865446E-3</v>
      </c>
      <c r="S758">
        <f t="shared" si="80"/>
        <v>0.29109005418075534</v>
      </c>
    </row>
    <row r="759" spans="1:19" x14ac:dyDescent="0.2">
      <c r="A759" s="1">
        <v>43182</v>
      </c>
      <c r="B759" s="2">
        <v>24.129999000000002</v>
      </c>
      <c r="C759">
        <v>30.629999000000002</v>
      </c>
      <c r="D759" s="2">
        <v>47.59</v>
      </c>
      <c r="E759" s="11">
        <v>758</v>
      </c>
      <c r="F759" s="2">
        <f t="shared" si="81"/>
        <v>25.916962357520195</v>
      </c>
      <c r="G759">
        <f t="shared" si="82"/>
        <v>31.017356546436716</v>
      </c>
      <c r="H759">
        <f t="shared" si="79"/>
        <v>51.849278194368559</v>
      </c>
      <c r="I759">
        <f t="shared" si="77"/>
        <v>100635552.79532959</v>
      </c>
      <c r="J759">
        <f t="shared" si="78"/>
        <v>-635552.79532958567</v>
      </c>
      <c r="K759" s="2">
        <v>-262513.71841217577</v>
      </c>
      <c r="R759">
        <f t="shared" si="83"/>
        <v>1.4964250986799444E-3</v>
      </c>
      <c r="S759">
        <f t="shared" si="80"/>
        <v>0.29258647927943526</v>
      </c>
    </row>
    <row r="760" spans="1:19" x14ac:dyDescent="0.2">
      <c r="A760" s="1">
        <v>43185</v>
      </c>
      <c r="B760" s="2">
        <v>24.23</v>
      </c>
      <c r="C760">
        <v>30.48</v>
      </c>
      <c r="D760" s="2">
        <v>48.639999000000003</v>
      </c>
      <c r="E760" s="11">
        <v>759</v>
      </c>
      <c r="F760">
        <f t="shared" si="81"/>
        <v>25.692827143623564</v>
      </c>
      <c r="G760">
        <f t="shared" si="82"/>
        <v>31.354074803149608</v>
      </c>
      <c r="H760">
        <f t="shared" si="79"/>
        <v>50.114648424848852</v>
      </c>
      <c r="I760">
        <f t="shared" si="77"/>
        <v>99683902.390938133</v>
      </c>
      <c r="J760">
        <f t="shared" si="78"/>
        <v>316097.609061867</v>
      </c>
      <c r="K760" s="2">
        <v>-263278.28927183151</v>
      </c>
      <c r="R760">
        <f t="shared" si="83"/>
        <v>1.5039448227939141E-3</v>
      </c>
      <c r="S760">
        <f t="shared" si="80"/>
        <v>0.29409042410222919</v>
      </c>
    </row>
    <row r="761" spans="1:19" x14ac:dyDescent="0.2">
      <c r="A761" s="1">
        <v>43186</v>
      </c>
      <c r="B761" s="2">
        <v>24.120000999999998</v>
      </c>
      <c r="C761">
        <v>30.66</v>
      </c>
      <c r="D761" s="2">
        <v>48.049999</v>
      </c>
      <c r="E761" s="11">
        <v>760</v>
      </c>
      <c r="F761" s="2">
        <f t="shared" si="81"/>
        <v>25.76719527996703</v>
      </c>
      <c r="G761">
        <f t="shared" si="82"/>
        <v>31.20050003816047</v>
      </c>
      <c r="H761">
        <f t="shared" si="79"/>
        <v>51.110080147972525</v>
      </c>
      <c r="I761">
        <f t="shared" si="77"/>
        <v>100200969.64839287</v>
      </c>
      <c r="J761">
        <f t="shared" si="78"/>
        <v>-200969.64839287102</v>
      </c>
      <c r="K761" s="2">
        <v>-265327.25443917513</v>
      </c>
      <c r="R761">
        <f t="shared" si="83"/>
        <v>1.5115023344662456E-3</v>
      </c>
      <c r="S761">
        <f t="shared" si="80"/>
        <v>0.29560192643669542</v>
      </c>
    </row>
    <row r="762" spans="1:19" x14ac:dyDescent="0.2">
      <c r="A762" s="1">
        <v>43187</v>
      </c>
      <c r="B762" s="2">
        <v>24.08</v>
      </c>
      <c r="C762">
        <v>30.690000999999999</v>
      </c>
      <c r="D762" s="2">
        <v>48.41</v>
      </c>
      <c r="E762" s="11">
        <v>761</v>
      </c>
      <c r="F762">
        <f t="shared" si="81"/>
        <v>26.152989019933557</v>
      </c>
      <c r="G762">
        <f t="shared" si="82"/>
        <v>31.17</v>
      </c>
      <c r="H762">
        <f t="shared" si="79"/>
        <v>51.149170640983264</v>
      </c>
      <c r="I762">
        <f t="shared" si="77"/>
        <v>100712999.5676465</v>
      </c>
      <c r="J762">
        <f t="shared" si="78"/>
        <v>-712999.56764650345</v>
      </c>
      <c r="K762" s="2">
        <v>-268607.66064673662</v>
      </c>
      <c r="R762">
        <f t="shared" si="83"/>
        <v>1.5190978235841662E-3</v>
      </c>
      <c r="S762">
        <f t="shared" si="80"/>
        <v>0.29712102426027959</v>
      </c>
    </row>
    <row r="763" spans="1:19" x14ac:dyDescent="0.2">
      <c r="A763" s="1">
        <v>43188</v>
      </c>
      <c r="B763" s="2">
        <v>24.4</v>
      </c>
      <c r="C763">
        <v>30.690000999999999</v>
      </c>
      <c r="D763" s="2">
        <v>48.810001</v>
      </c>
      <c r="E763" s="11">
        <v>762</v>
      </c>
      <c r="F763" s="2">
        <f t="shared" si="81"/>
        <v>25.556130157377055</v>
      </c>
      <c r="G763">
        <f t="shared" si="82"/>
        <v>31.220780996390324</v>
      </c>
      <c r="H763">
        <f t="shared" si="79"/>
        <v>49.690663819695466</v>
      </c>
      <c r="I763">
        <f t="shared" si="77"/>
        <v>99098130.256461829</v>
      </c>
      <c r="J763">
        <f t="shared" si="78"/>
        <v>901869.74353817105</v>
      </c>
      <c r="K763" s="2">
        <v>-269887.67605724931</v>
      </c>
      <c r="R763">
        <f t="shared" si="83"/>
        <v>1.526731480989112E-3</v>
      </c>
      <c r="S763">
        <f t="shared" si="80"/>
        <v>0.29864775574126867</v>
      </c>
    </row>
    <row r="764" spans="1:19" x14ac:dyDescent="0.2">
      <c r="A764" s="1">
        <v>43192</v>
      </c>
      <c r="B764" s="2">
        <v>24.16</v>
      </c>
      <c r="C764">
        <v>30.74</v>
      </c>
      <c r="D764" s="2">
        <v>47.810001</v>
      </c>
      <c r="E764" s="11">
        <v>763</v>
      </c>
      <c r="F764">
        <f t="shared" si="81"/>
        <v>25.756585335264862</v>
      </c>
      <c r="G764">
        <f t="shared" si="82"/>
        <v>31.028041639557586</v>
      </c>
      <c r="H764">
        <f t="shared" si="79"/>
        <v>50.846715074111792</v>
      </c>
      <c r="I764">
        <f t="shared" si="77"/>
        <v>99837187.575486496</v>
      </c>
      <c r="J764">
        <f t="shared" si="78"/>
        <v>162812.42451350391</v>
      </c>
      <c r="K764" s="2">
        <v>-270399.23317447305</v>
      </c>
      <c r="R764">
        <f t="shared" si="83"/>
        <v>1.5344034984815195E-3</v>
      </c>
      <c r="S764">
        <f t="shared" si="80"/>
        <v>0.30018215923975017</v>
      </c>
    </row>
    <row r="765" spans="1:19" x14ac:dyDescent="0.2">
      <c r="A765" s="1">
        <v>43193</v>
      </c>
      <c r="B765" s="2">
        <v>24.110001</v>
      </c>
      <c r="C765">
        <v>30.6</v>
      </c>
      <c r="D765" s="2">
        <v>47.919998</v>
      </c>
      <c r="E765" s="11">
        <v>764</v>
      </c>
      <c r="F765" s="2">
        <f t="shared" si="81"/>
        <v>25.767177526454688</v>
      </c>
      <c r="G765">
        <f t="shared" si="82"/>
        <v>31.098697097058825</v>
      </c>
      <c r="H765">
        <f t="shared" si="79"/>
        <v>51.132284047048579</v>
      </c>
      <c r="I765">
        <f t="shared" si="77"/>
        <v>100099764.27313517</v>
      </c>
      <c r="J765">
        <f t="shared" si="78"/>
        <v>-99764.273135170341</v>
      </c>
      <c r="K765" s="2">
        <v>-270969.59072269499</v>
      </c>
      <c r="R765">
        <f t="shared" si="83"/>
        <v>1.5421140688256477E-3</v>
      </c>
      <c r="S765">
        <f t="shared" si="80"/>
        <v>0.30172427330857582</v>
      </c>
    </row>
    <row r="766" spans="1:19" x14ac:dyDescent="0.2">
      <c r="A766" s="1">
        <v>43194</v>
      </c>
      <c r="B766" s="2">
        <v>24.07</v>
      </c>
      <c r="C766">
        <v>30.530000999999999</v>
      </c>
      <c r="D766" s="2">
        <v>48.299999</v>
      </c>
      <c r="E766" s="11">
        <v>765</v>
      </c>
      <c r="F766">
        <f t="shared" si="81"/>
        <v>26.142407553386004</v>
      </c>
      <c r="G766">
        <f t="shared" si="82"/>
        <v>31.139370090423519</v>
      </c>
      <c r="H766">
        <f t="shared" si="79"/>
        <v>50.950564171647294</v>
      </c>
      <c r="I766">
        <f t="shared" si="77"/>
        <v>100546807.75550282</v>
      </c>
      <c r="J766">
        <f t="shared" si="78"/>
        <v>-546807.75550282001</v>
      </c>
      <c r="K766" s="2">
        <v>-273030.39079934359</v>
      </c>
      <c r="R766">
        <f t="shared" si="83"/>
        <v>1.5498633857544196E-3</v>
      </c>
      <c r="S766">
        <f t="shared" si="80"/>
        <v>0.30327413669433023</v>
      </c>
    </row>
    <row r="767" spans="1:19" x14ac:dyDescent="0.2">
      <c r="A767" s="1">
        <v>43195</v>
      </c>
      <c r="B767" s="2">
        <v>24.379999000000002</v>
      </c>
      <c r="C767">
        <v>30.5</v>
      </c>
      <c r="D767" s="2">
        <v>48.509998000000003</v>
      </c>
      <c r="E767" s="11">
        <v>766</v>
      </c>
      <c r="F767" s="2">
        <f t="shared" si="81"/>
        <v>25.577096038437084</v>
      </c>
      <c r="G767">
        <f t="shared" si="82"/>
        <v>31.251757377049181</v>
      </c>
      <c r="H767">
        <f t="shared" si="79"/>
        <v>50.018884796903095</v>
      </c>
      <c r="I767">
        <f t="shared" si="77"/>
        <v>99355442.65889971</v>
      </c>
      <c r="J767">
        <f t="shared" si="78"/>
        <v>644557.34110029042</v>
      </c>
      <c r="K767" s="2">
        <v>-273747.89327856898</v>
      </c>
      <c r="R767">
        <f t="shared" si="83"/>
        <v>1.5576516439742912E-3</v>
      </c>
      <c r="S767">
        <f t="shared" si="80"/>
        <v>0.30483178833830454</v>
      </c>
    </row>
    <row r="768" spans="1:19" x14ac:dyDescent="0.2">
      <c r="A768" s="1">
        <v>43196</v>
      </c>
      <c r="B768" s="2">
        <v>24.16</v>
      </c>
      <c r="C768">
        <v>30.58</v>
      </c>
      <c r="D768" s="2">
        <v>47.830002</v>
      </c>
      <c r="E768" s="11">
        <v>767</v>
      </c>
      <c r="F768">
        <f t="shared" si="81"/>
        <v>25.852731854718506</v>
      </c>
      <c r="G768">
        <f t="shared" si="82"/>
        <v>31.231156600065408</v>
      </c>
      <c r="H768">
        <f t="shared" si="79"/>
        <v>50.899701017365615</v>
      </c>
      <c r="I768">
        <f t="shared" si="77"/>
        <v>100226975.08013237</v>
      </c>
      <c r="J768">
        <f t="shared" si="78"/>
        <v>-226975.08013236523</v>
      </c>
      <c r="K768" s="2">
        <v>-274034.15174284577</v>
      </c>
      <c r="R768">
        <f t="shared" si="83"/>
        <v>1.5654790391701416E-3</v>
      </c>
      <c r="S768">
        <f t="shared" si="80"/>
        <v>0.30639726737747469</v>
      </c>
    </row>
    <row r="769" spans="1:19" x14ac:dyDescent="0.2">
      <c r="A769" s="1">
        <v>43199</v>
      </c>
      <c r="B769" s="2">
        <v>24.200001</v>
      </c>
      <c r="C769">
        <v>30.639999</v>
      </c>
      <c r="D769" s="2">
        <v>47.990001999999997</v>
      </c>
      <c r="E769" s="11">
        <v>768</v>
      </c>
      <c r="F769" s="2">
        <f t="shared" si="81"/>
        <v>25.873989663884725</v>
      </c>
      <c r="G769">
        <f t="shared" si="82"/>
        <v>31.078443208500108</v>
      </c>
      <c r="H769">
        <f t="shared" si="79"/>
        <v>50.835707404221409</v>
      </c>
      <c r="I769">
        <f t="shared" si="77"/>
        <v>100046480.38845122</v>
      </c>
      <c r="J769">
        <f t="shared" si="78"/>
        <v>-46480.388451218605</v>
      </c>
      <c r="K769" s="2">
        <v>-274934.12767185271</v>
      </c>
      <c r="R769">
        <f t="shared" si="83"/>
        <v>1.5733457680101924E-3</v>
      </c>
      <c r="S769">
        <f t="shared" si="80"/>
        <v>0.30797061314548491</v>
      </c>
    </row>
    <row r="770" spans="1:19" x14ac:dyDescent="0.2">
      <c r="A770" s="1">
        <v>43200</v>
      </c>
      <c r="B770" s="2">
        <v>24.26</v>
      </c>
      <c r="C770">
        <v>30.549999</v>
      </c>
      <c r="D770" s="2">
        <v>48.09</v>
      </c>
      <c r="E770" s="11">
        <v>769</v>
      </c>
      <c r="F770">
        <f t="shared" si="81"/>
        <v>25.788721177246494</v>
      </c>
      <c r="G770">
        <f t="shared" si="82"/>
        <v>31.149596147940954</v>
      </c>
      <c r="H770">
        <f t="shared" si="79"/>
        <v>50.424078795383643</v>
      </c>
      <c r="I770">
        <f t="shared" si="77"/>
        <v>99767323.536733672</v>
      </c>
      <c r="J770">
        <f t="shared" si="78"/>
        <v>232676.46326632798</v>
      </c>
      <c r="K770" s="2">
        <v>-275234.44028387964</v>
      </c>
      <c r="R770">
        <f t="shared" si="83"/>
        <v>1.5812520281509473E-3</v>
      </c>
      <c r="S770">
        <f t="shared" si="80"/>
        <v>0.30955186517363587</v>
      </c>
    </row>
    <row r="771" spans="1:19" x14ac:dyDescent="0.2">
      <c r="A771" s="1">
        <v>43201</v>
      </c>
      <c r="B771" s="2">
        <v>24.24</v>
      </c>
      <c r="C771">
        <v>30.530000999999999</v>
      </c>
      <c r="D771" s="2">
        <v>47.799999</v>
      </c>
      <c r="E771" s="11">
        <v>770</v>
      </c>
      <c r="F771" s="2">
        <f t="shared" si="81"/>
        <v>25.841942068069311</v>
      </c>
      <c r="G771">
        <f t="shared" si="82"/>
        <v>31.067902683658609</v>
      </c>
      <c r="H771">
        <f t="shared" si="79"/>
        <v>51.069615069866416</v>
      </c>
      <c r="I771">
        <f t="shared" ref="I771:I834" si="84">$M$3*F771/$B$1002+$N$3*G771/$C$1002+$O$3*H771/$D$1002</f>
        <v>100129511.17691973</v>
      </c>
      <c r="J771">
        <f t="shared" ref="J771:J834" si="85">100000000-I771</f>
        <v>-129511.17691972852</v>
      </c>
      <c r="K771" s="2">
        <v>-277544.20693863928</v>
      </c>
      <c r="R771">
        <f t="shared" si="83"/>
        <v>1.5891980182421582E-3</v>
      </c>
      <c r="S771">
        <f t="shared" si="80"/>
        <v>0.31114106319187801</v>
      </c>
    </row>
    <row r="772" spans="1:19" x14ac:dyDescent="0.2">
      <c r="A772" s="1">
        <v>43202</v>
      </c>
      <c r="B772" s="2">
        <v>24.27</v>
      </c>
      <c r="C772">
        <v>30.43</v>
      </c>
      <c r="D772" s="2">
        <v>48.119999</v>
      </c>
      <c r="E772" s="11">
        <v>771</v>
      </c>
      <c r="F772">
        <f t="shared" si="81"/>
        <v>25.820634591264895</v>
      </c>
      <c r="G772">
        <f t="shared" si="82"/>
        <v>31.272432835031221</v>
      </c>
      <c r="H772">
        <f t="shared" si="79"/>
        <v>50.708914157292469</v>
      </c>
      <c r="I772">
        <f t="shared" si="84"/>
        <v>100116972.31093174</v>
      </c>
      <c r="J772">
        <f t="shared" si="85"/>
        <v>-116972.31093174219</v>
      </c>
      <c r="K772" s="2">
        <v>-277726.49389758706</v>
      </c>
      <c r="R772">
        <f t="shared" si="83"/>
        <v>1.5971839379318171E-3</v>
      </c>
      <c r="S772">
        <f t="shared" si="80"/>
        <v>0.3127382471298098</v>
      </c>
    </row>
    <row r="773" spans="1:19" x14ac:dyDescent="0.2">
      <c r="A773" s="1">
        <v>43203</v>
      </c>
      <c r="B773" s="2">
        <v>24.280000999999999</v>
      </c>
      <c r="C773">
        <v>30.530000999999999</v>
      </c>
      <c r="D773" s="2">
        <v>48.099997999999999</v>
      </c>
      <c r="E773" s="11">
        <v>772</v>
      </c>
      <c r="F773" s="2">
        <f t="shared" si="81"/>
        <v>25.831257168811529</v>
      </c>
      <c r="G773">
        <f t="shared" si="82"/>
        <v>31.159789349499203</v>
      </c>
      <c r="H773">
        <f t="shared" ref="H773:H836" si="86">$D$1002*D774/D773</f>
        <v>50.909297335105919</v>
      </c>
      <c r="I773">
        <f t="shared" si="84"/>
        <v>100123392.50695848</v>
      </c>
      <c r="J773">
        <f t="shared" si="85"/>
        <v>-123392.50695848465</v>
      </c>
      <c r="K773" s="2">
        <v>-278419.26742126048</v>
      </c>
      <c r="R773">
        <f t="shared" si="83"/>
        <v>1.6052099878711731E-3</v>
      </c>
      <c r="S773">
        <f t="shared" si="80"/>
        <v>0.31434345711768097</v>
      </c>
    </row>
    <row r="774" spans="1:19" x14ac:dyDescent="0.2">
      <c r="A774" s="1">
        <v>43206</v>
      </c>
      <c r="B774" s="2">
        <v>24.299999</v>
      </c>
      <c r="C774">
        <v>30.52</v>
      </c>
      <c r="D774" s="2">
        <v>48.27</v>
      </c>
      <c r="E774" s="11">
        <v>773</v>
      </c>
      <c r="F774">
        <f t="shared" si="81"/>
        <v>25.926835453367715</v>
      </c>
      <c r="G774">
        <f t="shared" si="82"/>
        <v>31.231277850589777</v>
      </c>
      <c r="H774">
        <f t="shared" si="86"/>
        <v>51.097836114978243</v>
      </c>
      <c r="I774">
        <f t="shared" si="84"/>
        <v>100444770.79270825</v>
      </c>
      <c r="J774">
        <f t="shared" si="85"/>
        <v>-444770.7927082479</v>
      </c>
      <c r="K774" s="2">
        <v>-278994.56924401224</v>
      </c>
      <c r="R774">
        <f t="shared" si="83"/>
        <v>1.613276369719772E-3</v>
      </c>
      <c r="S774">
        <f t="shared" ref="S774:S837" si="87">S773+R774</f>
        <v>0.31595673348740072</v>
      </c>
    </row>
    <row r="775" spans="1:19" x14ac:dyDescent="0.2">
      <c r="A775" s="1">
        <v>43207</v>
      </c>
      <c r="B775" s="2">
        <v>24.41</v>
      </c>
      <c r="C775">
        <v>30.58</v>
      </c>
      <c r="D775" s="2">
        <v>48.619999</v>
      </c>
      <c r="E775" s="11">
        <v>774</v>
      </c>
      <c r="F775" s="2">
        <f t="shared" si="81"/>
        <v>26.095484445718967</v>
      </c>
      <c r="G775">
        <f t="shared" si="82"/>
        <v>31.057876678548077</v>
      </c>
      <c r="H775">
        <f t="shared" si="86"/>
        <v>51.105624251452568</v>
      </c>
      <c r="I775">
        <f t="shared" si="84"/>
        <v>100483367.42635061</v>
      </c>
      <c r="J775">
        <f t="shared" si="85"/>
        <v>-483367.42635060847</v>
      </c>
      <c r="K775" s="2">
        <v>-282889.32797946036</v>
      </c>
      <c r="R775">
        <f t="shared" si="83"/>
        <v>1.6213832861505242E-3</v>
      </c>
      <c r="S775">
        <f t="shared" si="87"/>
        <v>0.31757811677355124</v>
      </c>
    </row>
    <row r="776" spans="1:19" x14ac:dyDescent="0.2">
      <c r="A776" s="1">
        <v>43208</v>
      </c>
      <c r="B776" s="2">
        <v>24.68</v>
      </c>
      <c r="C776">
        <v>30.469999000000001</v>
      </c>
      <c r="D776" s="2">
        <v>48.98</v>
      </c>
      <c r="E776" s="11">
        <v>775</v>
      </c>
      <c r="F776">
        <f t="shared" ref="F776:F839" si="88">$B$1002*B777/B776</f>
        <v>25.694962537682336</v>
      </c>
      <c r="G776">
        <f t="shared" ref="G776:G839" si="89">$C$1002*C777/C776</f>
        <v>31.139312842445449</v>
      </c>
      <c r="H776">
        <f t="shared" si="86"/>
        <v>50.59535317558187</v>
      </c>
      <c r="I776">
        <f t="shared" si="84"/>
        <v>99729919.851535365</v>
      </c>
      <c r="J776">
        <f t="shared" si="85"/>
        <v>270080.14846463501</v>
      </c>
      <c r="K776" s="2">
        <v>-286629.02659322321</v>
      </c>
      <c r="R776">
        <f t="shared" ref="R776:R839" si="90">(0.995^(1000-E776))*(1-0.995)/(1-(0.995^1000))</f>
        <v>1.6295309408547987E-3</v>
      </c>
      <c r="S776">
        <f t="shared" si="87"/>
        <v>0.31920764771440602</v>
      </c>
    </row>
    <row r="777" spans="1:19" x14ac:dyDescent="0.2">
      <c r="A777" s="1">
        <v>43209</v>
      </c>
      <c r="B777" s="2">
        <v>24.57</v>
      </c>
      <c r="C777">
        <v>30.440000999999999</v>
      </c>
      <c r="D777" s="2">
        <v>48.849997999999999</v>
      </c>
      <c r="E777" s="11">
        <v>776</v>
      </c>
      <c r="F777" s="2">
        <f t="shared" si="88"/>
        <v>25.841513040293044</v>
      </c>
      <c r="G777">
        <f t="shared" si="89"/>
        <v>31.139279528933002</v>
      </c>
      <c r="H777">
        <f t="shared" si="86"/>
        <v>50.750770742508521</v>
      </c>
      <c r="I777">
        <f t="shared" si="84"/>
        <v>100020522.91940629</v>
      </c>
      <c r="J777">
        <f t="shared" si="85"/>
        <v>-20522.919406294823</v>
      </c>
      <c r="K777" s="2">
        <v>-289048.33047789335</v>
      </c>
      <c r="R777">
        <f t="shared" si="90"/>
        <v>1.6377195385475361E-3</v>
      </c>
      <c r="S777">
        <f t="shared" si="87"/>
        <v>0.32084536725295354</v>
      </c>
    </row>
    <row r="778" spans="1:19" x14ac:dyDescent="0.2">
      <c r="A778" s="1">
        <v>43210</v>
      </c>
      <c r="B778" s="2">
        <v>24.6</v>
      </c>
      <c r="C778">
        <v>30.41</v>
      </c>
      <c r="D778" s="2">
        <v>48.869999</v>
      </c>
      <c r="E778" s="11">
        <v>777</v>
      </c>
      <c r="F778">
        <f t="shared" si="88"/>
        <v>25.925408515447195</v>
      </c>
      <c r="G778">
        <f t="shared" si="89"/>
        <v>31.17</v>
      </c>
      <c r="H778">
        <f t="shared" si="86"/>
        <v>51.072561935800323</v>
      </c>
      <c r="I778">
        <f t="shared" si="84"/>
        <v>100359082.1430454</v>
      </c>
      <c r="J778">
        <f t="shared" si="85"/>
        <v>-359082.14304539561</v>
      </c>
      <c r="K778" s="2">
        <v>-289814.95273293555</v>
      </c>
      <c r="R778">
        <f t="shared" si="90"/>
        <v>1.645949284972398E-3</v>
      </c>
      <c r="S778">
        <f t="shared" si="87"/>
        <v>0.32249131653792595</v>
      </c>
    </row>
    <row r="779" spans="1:19" x14ac:dyDescent="0.2">
      <c r="A779" s="1">
        <v>43213</v>
      </c>
      <c r="B779" s="2">
        <v>24.709999</v>
      </c>
      <c r="C779">
        <v>30.41</v>
      </c>
      <c r="D779" s="2">
        <v>49.200001</v>
      </c>
      <c r="E779" s="11">
        <v>778</v>
      </c>
      <c r="F779" s="2">
        <f t="shared" si="88"/>
        <v>25.695103241404425</v>
      </c>
      <c r="G779">
        <f t="shared" si="89"/>
        <v>31.088000657678393</v>
      </c>
      <c r="H779">
        <f t="shared" si="86"/>
        <v>50.19382824809292</v>
      </c>
      <c r="I779">
        <f t="shared" si="84"/>
        <v>99435045.295305833</v>
      </c>
      <c r="J779">
        <f t="shared" si="85"/>
        <v>564954.70469416678</v>
      </c>
      <c r="K779" s="2">
        <v>-290227.39335274696</v>
      </c>
      <c r="R779">
        <f t="shared" si="90"/>
        <v>1.6542203869069328E-3</v>
      </c>
      <c r="S779">
        <f t="shared" si="87"/>
        <v>0.32414553692483289</v>
      </c>
    </row>
    <row r="780" spans="1:19" x14ac:dyDescent="0.2">
      <c r="A780" s="1">
        <v>43214</v>
      </c>
      <c r="B780" s="2">
        <v>24.6</v>
      </c>
      <c r="C780">
        <v>30.33</v>
      </c>
      <c r="D780" s="2">
        <v>48.68</v>
      </c>
      <c r="E780" s="11">
        <v>779</v>
      </c>
      <c r="F780">
        <f t="shared" si="88"/>
        <v>25.862458347560974</v>
      </c>
      <c r="G780">
        <f t="shared" si="89"/>
        <v>31.10833827893175</v>
      </c>
      <c r="H780">
        <f t="shared" si="86"/>
        <v>50.73</v>
      </c>
      <c r="I780">
        <f t="shared" si="84"/>
        <v>100001899.83353838</v>
      </c>
      <c r="J780">
        <f t="shared" si="85"/>
        <v>-1899.8335383832455</v>
      </c>
      <c r="K780" s="2">
        <v>-290323.34791779518</v>
      </c>
      <c r="R780">
        <f t="shared" si="90"/>
        <v>1.6625330521677722E-3</v>
      </c>
      <c r="S780">
        <f t="shared" si="87"/>
        <v>0.32580806997700068</v>
      </c>
    </row>
    <row r="781" spans="1:19" x14ac:dyDescent="0.2">
      <c r="A781" s="1">
        <v>43215</v>
      </c>
      <c r="B781" s="2">
        <v>24.65</v>
      </c>
      <c r="C781">
        <v>30.27</v>
      </c>
      <c r="D781" s="2">
        <v>48.68</v>
      </c>
      <c r="E781" s="11">
        <v>780</v>
      </c>
      <c r="F781" s="2">
        <f t="shared" si="88"/>
        <v>26.040352979310306</v>
      </c>
      <c r="G781">
        <f t="shared" si="89"/>
        <v>31.252378592666009</v>
      </c>
      <c r="H781">
        <f t="shared" si="86"/>
        <v>51.386531444741166</v>
      </c>
      <c r="I781">
        <f t="shared" si="84"/>
        <v>100793125.881777</v>
      </c>
      <c r="J781">
        <f t="shared" si="85"/>
        <v>-793125.88177700341</v>
      </c>
      <c r="K781" s="2">
        <v>-291553.02047301829</v>
      </c>
      <c r="R781">
        <f t="shared" si="90"/>
        <v>1.6708874896158509E-3</v>
      </c>
      <c r="S781">
        <f t="shared" si="87"/>
        <v>0.32747895746661654</v>
      </c>
    </row>
    <row r="782" spans="1:19" x14ac:dyDescent="0.2">
      <c r="A782" s="1">
        <v>43216</v>
      </c>
      <c r="B782" s="2">
        <v>24.870000999999998</v>
      </c>
      <c r="C782">
        <v>30.35</v>
      </c>
      <c r="D782" s="2">
        <v>49.310001</v>
      </c>
      <c r="E782" s="11">
        <v>781</v>
      </c>
      <c r="F782">
        <f t="shared" si="88"/>
        <v>25.861887785207571</v>
      </c>
      <c r="G782">
        <f t="shared" si="89"/>
        <v>31.21107969785832</v>
      </c>
      <c r="H782">
        <f t="shared" si="86"/>
        <v>50.709424052333716</v>
      </c>
      <c r="I782">
        <f t="shared" si="84"/>
        <v>100104323.92314646</v>
      </c>
      <c r="J782">
        <f t="shared" si="85"/>
        <v>-104323.92314645648</v>
      </c>
      <c r="K782" s="2">
        <v>-292365.82067090273</v>
      </c>
      <c r="R782">
        <f t="shared" si="90"/>
        <v>1.6792839091616589E-3</v>
      </c>
      <c r="S782">
        <f t="shared" si="87"/>
        <v>0.3291582413757782</v>
      </c>
    </row>
    <row r="783" spans="1:19" x14ac:dyDescent="0.2">
      <c r="A783" s="1">
        <v>43217</v>
      </c>
      <c r="B783" s="2">
        <v>24.92</v>
      </c>
      <c r="C783">
        <v>30.389999</v>
      </c>
      <c r="D783" s="2">
        <v>49.290000999999997</v>
      </c>
      <c r="E783" s="11">
        <v>782</v>
      </c>
      <c r="F783" s="2">
        <f t="shared" si="88"/>
        <v>25.727141860353129</v>
      </c>
      <c r="G783">
        <f t="shared" si="89"/>
        <v>31.200771016807213</v>
      </c>
      <c r="H783">
        <f t="shared" si="86"/>
        <v>50.421236580214305</v>
      </c>
      <c r="I783">
        <f t="shared" si="84"/>
        <v>99739600.235692948</v>
      </c>
      <c r="J783">
        <f t="shared" si="85"/>
        <v>260399.7643070519</v>
      </c>
      <c r="K783" s="2">
        <v>-292558.10139355063</v>
      </c>
      <c r="R783">
        <f t="shared" si="90"/>
        <v>1.6877225217705116E-3</v>
      </c>
      <c r="S783">
        <f t="shared" si="87"/>
        <v>0.33084596389754872</v>
      </c>
    </row>
    <row r="784" spans="1:19" x14ac:dyDescent="0.2">
      <c r="A784" s="1">
        <v>43220</v>
      </c>
      <c r="B784" s="2">
        <v>24.84</v>
      </c>
      <c r="C784">
        <v>30.42</v>
      </c>
      <c r="D784" s="2">
        <v>48.990001999999997</v>
      </c>
      <c r="E784" s="11">
        <v>783</v>
      </c>
      <c r="F784">
        <f t="shared" si="88"/>
        <v>25.830781036634423</v>
      </c>
      <c r="G784">
        <f t="shared" si="89"/>
        <v>31.067534516765289</v>
      </c>
      <c r="H784">
        <f t="shared" si="86"/>
        <v>50.719642754862505</v>
      </c>
      <c r="I784">
        <f t="shared" si="84"/>
        <v>99907000.955794647</v>
      </c>
      <c r="J784">
        <f t="shared" si="85"/>
        <v>92999.044205352664</v>
      </c>
      <c r="K784" s="2">
        <v>-295892.71731126308</v>
      </c>
      <c r="R784">
        <f t="shared" si="90"/>
        <v>1.6962035394678509E-3</v>
      </c>
      <c r="S784">
        <f t="shared" si="87"/>
        <v>0.33254216743701659</v>
      </c>
    </row>
    <row r="785" spans="1:19" x14ac:dyDescent="0.2">
      <c r="A785" s="1">
        <v>43221</v>
      </c>
      <c r="B785" s="2">
        <v>24.860001</v>
      </c>
      <c r="C785">
        <v>30.32</v>
      </c>
      <c r="D785" s="2">
        <v>48.98</v>
      </c>
      <c r="E785" s="11">
        <v>784</v>
      </c>
      <c r="F785" s="2">
        <f t="shared" si="88"/>
        <v>25.809999000000005</v>
      </c>
      <c r="G785">
        <f t="shared" si="89"/>
        <v>31.159718628957783</v>
      </c>
      <c r="H785">
        <f t="shared" si="86"/>
        <v>50.574642741118822</v>
      </c>
      <c r="I785">
        <f t="shared" si="84"/>
        <v>99896582.300634786</v>
      </c>
      <c r="J785">
        <f t="shared" si="85"/>
        <v>103417.69936521351</v>
      </c>
      <c r="K785" s="2">
        <v>-297288.93720304966</v>
      </c>
      <c r="R785">
        <f t="shared" si="90"/>
        <v>1.7047271753445738E-3</v>
      </c>
      <c r="S785">
        <f t="shared" si="87"/>
        <v>0.33424689461236118</v>
      </c>
    </row>
    <row r="786" spans="1:19" x14ac:dyDescent="0.2">
      <c r="A786" s="1">
        <v>43222</v>
      </c>
      <c r="B786" s="2">
        <v>24.860001</v>
      </c>
      <c r="C786">
        <v>30.309999000000001</v>
      </c>
      <c r="D786" s="2">
        <v>48.830002</v>
      </c>
      <c r="E786" s="11">
        <v>785</v>
      </c>
      <c r="F786">
        <f t="shared" si="88"/>
        <v>25.789233683458015</v>
      </c>
      <c r="G786">
        <f t="shared" si="89"/>
        <v>31.262554644096159</v>
      </c>
      <c r="H786">
        <f t="shared" si="86"/>
        <v>50.605327627674477</v>
      </c>
      <c r="I786">
        <f t="shared" si="84"/>
        <v>100002041.15632153</v>
      </c>
      <c r="J786">
        <f t="shared" si="85"/>
        <v>-2041.1563215255737</v>
      </c>
      <c r="K786" s="2">
        <v>-299234.14161887765</v>
      </c>
      <c r="R786">
        <f t="shared" si="90"/>
        <v>1.7132936435623857E-3</v>
      </c>
      <c r="S786">
        <f t="shared" si="87"/>
        <v>0.33596018825592355</v>
      </c>
    </row>
    <row r="787" spans="1:19" x14ac:dyDescent="0.2">
      <c r="A787" s="1">
        <v>43223</v>
      </c>
      <c r="B787" s="2">
        <v>24.84</v>
      </c>
      <c r="C787">
        <v>30.4</v>
      </c>
      <c r="D787" s="2">
        <v>48.709999000000003</v>
      </c>
      <c r="E787" s="11">
        <v>786</v>
      </c>
      <c r="F787" s="2">
        <f t="shared" si="88"/>
        <v>26.007419516103017</v>
      </c>
      <c r="G787">
        <f t="shared" si="89"/>
        <v>31.149492395723687</v>
      </c>
      <c r="H787">
        <f t="shared" si="86"/>
        <v>51.313224210905851</v>
      </c>
      <c r="I787">
        <f t="shared" si="84"/>
        <v>100589586.30857897</v>
      </c>
      <c r="J787">
        <f t="shared" si="85"/>
        <v>-589586.30857896805</v>
      </c>
      <c r="K787" s="2">
        <v>-299558.70179381967</v>
      </c>
      <c r="R787">
        <f t="shared" si="90"/>
        <v>1.7219031593591818E-3</v>
      </c>
      <c r="S787">
        <f t="shared" si="87"/>
        <v>0.33768209141528271</v>
      </c>
    </row>
    <row r="788" spans="1:19" x14ac:dyDescent="0.2">
      <c r="A788" s="1">
        <v>43224</v>
      </c>
      <c r="B788" s="2">
        <v>25.030000999999999</v>
      </c>
      <c r="C788">
        <v>30.379999000000002</v>
      </c>
      <c r="D788" s="2">
        <v>49.27</v>
      </c>
      <c r="E788" s="11">
        <v>787</v>
      </c>
      <c r="F788">
        <f t="shared" si="88"/>
        <v>25.923424815284708</v>
      </c>
      <c r="G788">
        <f t="shared" si="89"/>
        <v>31.180260039837396</v>
      </c>
      <c r="H788">
        <f t="shared" si="86"/>
        <v>50.91533490420133</v>
      </c>
      <c r="I788">
        <f t="shared" si="84"/>
        <v>100274934.12767185</v>
      </c>
      <c r="J788">
        <f t="shared" si="85"/>
        <v>-274934.12767185271</v>
      </c>
      <c r="K788" s="2">
        <v>-299572.74184830487</v>
      </c>
      <c r="R788">
        <f t="shared" si="90"/>
        <v>1.7305559390544539E-3</v>
      </c>
      <c r="S788">
        <f t="shared" si="87"/>
        <v>0.33941264735433718</v>
      </c>
    </row>
    <row r="789" spans="1:19" x14ac:dyDescent="0.2">
      <c r="A789" s="1">
        <v>43227</v>
      </c>
      <c r="B789" s="2">
        <v>25.139999</v>
      </c>
      <c r="C789">
        <v>30.389999</v>
      </c>
      <c r="D789" s="2">
        <v>49.450001</v>
      </c>
      <c r="E789" s="11">
        <v>788</v>
      </c>
      <c r="F789" s="2">
        <f t="shared" si="88"/>
        <v>25.871600098711184</v>
      </c>
      <c r="G789">
        <f t="shared" si="89"/>
        <v>31.1084610433847</v>
      </c>
      <c r="H789">
        <f t="shared" si="86"/>
        <v>50.93517796814605</v>
      </c>
      <c r="I789">
        <f t="shared" si="84"/>
        <v>100135769.76425393</v>
      </c>
      <c r="J789">
        <f t="shared" si="85"/>
        <v>-135769.76425392926</v>
      </c>
      <c r="K789" s="2">
        <v>-300776.64747852087</v>
      </c>
      <c r="R789">
        <f t="shared" si="90"/>
        <v>1.7392522000547275E-3</v>
      </c>
      <c r="S789">
        <f t="shared" si="87"/>
        <v>0.3411518995543919</v>
      </c>
    </row>
    <row r="790" spans="1:19" x14ac:dyDescent="0.2">
      <c r="A790" s="1">
        <v>43228</v>
      </c>
      <c r="B790" s="2">
        <v>25.200001</v>
      </c>
      <c r="C790">
        <v>30.33</v>
      </c>
      <c r="D790" s="2">
        <v>49.650002000000001</v>
      </c>
      <c r="E790" s="11">
        <v>789</v>
      </c>
      <c r="F790">
        <f t="shared" si="88"/>
        <v>25.871450351926576</v>
      </c>
      <c r="G790">
        <f t="shared" si="89"/>
        <v>31.13916811177053</v>
      </c>
      <c r="H790">
        <f t="shared" si="86"/>
        <v>50.73</v>
      </c>
      <c r="I790">
        <f t="shared" si="84"/>
        <v>100048711.59824279</v>
      </c>
      <c r="J790">
        <f t="shared" si="85"/>
        <v>-48711.598242789507</v>
      </c>
      <c r="K790" s="2">
        <v>-303106.96042022109</v>
      </c>
      <c r="R790">
        <f t="shared" si="90"/>
        <v>1.7479921608590226E-3</v>
      </c>
      <c r="S790">
        <f t="shared" si="87"/>
        <v>0.34289989171525093</v>
      </c>
    </row>
    <row r="791" spans="1:19" x14ac:dyDescent="0.2">
      <c r="A791" s="1">
        <v>43229</v>
      </c>
      <c r="B791" s="2">
        <v>25.26</v>
      </c>
      <c r="C791">
        <v>30.299999</v>
      </c>
      <c r="D791" s="2">
        <v>49.650002000000001</v>
      </c>
      <c r="E791" s="11">
        <v>790</v>
      </c>
      <c r="F791" s="2">
        <f t="shared" si="88"/>
        <v>25.953047292161521</v>
      </c>
      <c r="G791">
        <f t="shared" si="89"/>
        <v>31.211149544922428</v>
      </c>
      <c r="H791">
        <f t="shared" si="86"/>
        <v>50.781086589482918</v>
      </c>
      <c r="I791">
        <f t="shared" si="84"/>
        <v>100270399.23317447</v>
      </c>
      <c r="J791">
        <f t="shared" si="85"/>
        <v>-270399.23317447305</v>
      </c>
      <c r="K791" s="2">
        <v>-305526.10561512411</v>
      </c>
      <c r="R791">
        <f t="shared" si="90"/>
        <v>1.7567760410643442E-3</v>
      </c>
      <c r="S791">
        <f t="shared" si="87"/>
        <v>0.34465666775631526</v>
      </c>
    </row>
    <row r="792" spans="1:19" x14ac:dyDescent="0.2">
      <c r="A792" s="1">
        <v>43230</v>
      </c>
      <c r="B792" s="2">
        <v>25.4</v>
      </c>
      <c r="C792">
        <v>30.34</v>
      </c>
      <c r="D792" s="2">
        <v>49.700001</v>
      </c>
      <c r="E792" s="11">
        <v>791</v>
      </c>
      <c r="F792">
        <f t="shared" si="88"/>
        <v>25.850645683858232</v>
      </c>
      <c r="G792">
        <f t="shared" si="89"/>
        <v>31.211093237640082</v>
      </c>
      <c r="H792">
        <f t="shared" si="86"/>
        <v>50.985181081384688</v>
      </c>
      <c r="I792">
        <f t="shared" si="84"/>
        <v>100252167.46883591</v>
      </c>
      <c r="J792">
        <f t="shared" si="85"/>
        <v>-252167.46883590519</v>
      </c>
      <c r="K792" s="2">
        <v>-305767.34170521796</v>
      </c>
      <c r="R792">
        <f t="shared" si="90"/>
        <v>1.7656040613712003E-3</v>
      </c>
      <c r="S792">
        <f t="shared" si="87"/>
        <v>0.34642227181768648</v>
      </c>
    </row>
    <row r="793" spans="1:19" x14ac:dyDescent="0.2">
      <c r="A793" s="1">
        <v>43231</v>
      </c>
      <c r="B793" s="2">
        <v>25.440000999999999</v>
      </c>
      <c r="C793">
        <v>30.379999000000002</v>
      </c>
      <c r="D793" s="2">
        <v>49.950001</v>
      </c>
      <c r="E793" s="11">
        <v>792</v>
      </c>
      <c r="F793" s="2">
        <f t="shared" si="88"/>
        <v>25.972325016811126</v>
      </c>
      <c r="G793">
        <f t="shared" si="89"/>
        <v>31.067401653634022</v>
      </c>
      <c r="H793">
        <f t="shared" si="86"/>
        <v>50.821405403575461</v>
      </c>
      <c r="I793">
        <f t="shared" si="84"/>
        <v>100158973.38178</v>
      </c>
      <c r="J793">
        <f t="shared" si="85"/>
        <v>-158973.38177999854</v>
      </c>
      <c r="K793" s="2">
        <v>-306375.55114407837</v>
      </c>
      <c r="R793">
        <f t="shared" si="90"/>
        <v>1.7744764435891455E-3</v>
      </c>
      <c r="S793">
        <f t="shared" si="87"/>
        <v>0.34819674826127561</v>
      </c>
    </row>
    <row r="794" spans="1:19" x14ac:dyDescent="0.2">
      <c r="A794" s="1">
        <v>43234</v>
      </c>
      <c r="B794" s="2">
        <v>25.6</v>
      </c>
      <c r="C794">
        <v>30.280000999999999</v>
      </c>
      <c r="D794" s="2">
        <v>50.040000999999997</v>
      </c>
      <c r="E794" s="11">
        <v>793</v>
      </c>
      <c r="F794">
        <f t="shared" si="88"/>
        <v>25.850326115234417</v>
      </c>
      <c r="G794">
        <f t="shared" si="89"/>
        <v>31.025883018630022</v>
      </c>
      <c r="H794">
        <f t="shared" si="86"/>
        <v>50.648894856536877</v>
      </c>
      <c r="I794">
        <f t="shared" si="84"/>
        <v>99844898.012153193</v>
      </c>
      <c r="J794">
        <f t="shared" si="85"/>
        <v>155101.98784680665</v>
      </c>
      <c r="K794" s="2">
        <v>-307700.08808200061</v>
      </c>
      <c r="R794">
        <f t="shared" si="90"/>
        <v>1.7833934106423579E-3</v>
      </c>
      <c r="S794">
        <f t="shared" si="87"/>
        <v>0.34998014167191799</v>
      </c>
    </row>
    <row r="795" spans="1:19" x14ac:dyDescent="0.2">
      <c r="A795" s="1">
        <v>43235</v>
      </c>
      <c r="B795" s="2">
        <v>25.639999</v>
      </c>
      <c r="C795">
        <v>30.139999</v>
      </c>
      <c r="D795" s="2">
        <v>49.959999000000003</v>
      </c>
      <c r="E795" s="11">
        <v>794</v>
      </c>
      <c r="F795" s="2">
        <f t="shared" si="88"/>
        <v>25.830132611939653</v>
      </c>
      <c r="G795">
        <f t="shared" si="89"/>
        <v>31.190684511966975</v>
      </c>
      <c r="H795">
        <f t="shared" si="86"/>
        <v>50.587843286385969</v>
      </c>
      <c r="I795">
        <f t="shared" si="84"/>
        <v>99966461.915408164</v>
      </c>
      <c r="J795">
        <f t="shared" si="85"/>
        <v>33538.084591835737</v>
      </c>
      <c r="K795" s="2">
        <v>-308286.03364916146</v>
      </c>
      <c r="R795">
        <f t="shared" si="90"/>
        <v>1.792355186575234E-3</v>
      </c>
      <c r="S795">
        <f t="shared" si="87"/>
        <v>0.35177249685849321</v>
      </c>
    </row>
    <row r="796" spans="1:19" x14ac:dyDescent="0.2">
      <c r="A796" s="1">
        <v>43236</v>
      </c>
      <c r="B796" s="2">
        <v>25.66</v>
      </c>
      <c r="C796">
        <v>30.16</v>
      </c>
      <c r="D796" s="2">
        <v>49.82</v>
      </c>
      <c r="E796" s="11">
        <v>795</v>
      </c>
      <c r="F796">
        <f t="shared" si="88"/>
        <v>25.850233831254837</v>
      </c>
      <c r="G796">
        <f t="shared" si="89"/>
        <v>31.107990716180375</v>
      </c>
      <c r="H796">
        <f t="shared" si="86"/>
        <v>50.801277584704934</v>
      </c>
      <c r="I796">
        <f t="shared" si="84"/>
        <v>100027083.48677148</v>
      </c>
      <c r="J796">
        <f t="shared" si="85"/>
        <v>-27083.486771479249</v>
      </c>
      <c r="K796" s="2">
        <v>-309605.03901879489</v>
      </c>
      <c r="R796">
        <f t="shared" si="90"/>
        <v>1.8013619965580238E-3</v>
      </c>
      <c r="S796">
        <f t="shared" si="87"/>
        <v>0.35357385885505122</v>
      </c>
    </row>
    <row r="797" spans="1:19" x14ac:dyDescent="0.2">
      <c r="A797" s="1">
        <v>43237</v>
      </c>
      <c r="B797" s="2">
        <v>25.700001</v>
      </c>
      <c r="C797">
        <v>30.1</v>
      </c>
      <c r="D797" s="2">
        <v>49.889999000000003</v>
      </c>
      <c r="E797" s="11">
        <v>796</v>
      </c>
      <c r="F797" s="2">
        <f t="shared" si="88"/>
        <v>25.850169198826102</v>
      </c>
      <c r="G797">
        <f t="shared" si="89"/>
        <v>31.314976744186044</v>
      </c>
      <c r="H797">
        <f t="shared" si="86"/>
        <v>50.892693929899657</v>
      </c>
      <c r="I797">
        <f t="shared" si="84"/>
        <v>100313475.70945127</v>
      </c>
      <c r="J797">
        <f t="shared" si="85"/>
        <v>-313475.70945127308</v>
      </c>
      <c r="K797" s="2">
        <v>-309611.10793036222</v>
      </c>
      <c r="R797">
        <f t="shared" si="90"/>
        <v>1.8104140668924863E-3</v>
      </c>
      <c r="S797">
        <f t="shared" si="87"/>
        <v>0.35538427292194369</v>
      </c>
    </row>
    <row r="798" spans="1:19" x14ac:dyDescent="0.2">
      <c r="A798" s="1">
        <v>43238</v>
      </c>
      <c r="B798" s="2">
        <v>25.74</v>
      </c>
      <c r="C798">
        <v>30.24</v>
      </c>
      <c r="D798" s="2">
        <v>50.049999</v>
      </c>
      <c r="E798" s="11">
        <v>797</v>
      </c>
      <c r="F798">
        <f t="shared" si="88"/>
        <v>25.779916413364454</v>
      </c>
      <c r="G798">
        <f t="shared" si="89"/>
        <v>31.108154761904764</v>
      </c>
      <c r="H798">
        <f t="shared" si="86"/>
        <v>50.669187854729017</v>
      </c>
      <c r="I798">
        <f t="shared" si="84"/>
        <v>99853799.416530877</v>
      </c>
      <c r="J798">
        <f t="shared" si="85"/>
        <v>146200.58346912265</v>
      </c>
      <c r="K798" s="2">
        <v>-310446.23572662473</v>
      </c>
      <c r="R798">
        <f t="shared" si="90"/>
        <v>1.8195116250175742E-3</v>
      </c>
      <c r="S798">
        <f t="shared" si="87"/>
        <v>0.35720378454696128</v>
      </c>
    </row>
    <row r="799" spans="1:19" x14ac:dyDescent="0.2">
      <c r="A799" s="1">
        <v>43242</v>
      </c>
      <c r="B799" s="2">
        <v>25.709999</v>
      </c>
      <c r="C799">
        <v>30.18</v>
      </c>
      <c r="D799" s="2">
        <v>49.990001999999997</v>
      </c>
      <c r="E799" s="11">
        <v>798</v>
      </c>
      <c r="F799" s="2">
        <f t="shared" si="88"/>
        <v>25.799962112406114</v>
      </c>
      <c r="G799">
        <f t="shared" si="89"/>
        <v>31.273281350894631</v>
      </c>
      <c r="H799">
        <f t="shared" si="86"/>
        <v>50.679256809591649</v>
      </c>
      <c r="I799">
        <f t="shared" si="84"/>
        <v>100072353.54310445</v>
      </c>
      <c r="J799">
        <f t="shared" si="85"/>
        <v>-72353.543104454875</v>
      </c>
      <c r="K799" s="2">
        <v>-313475.70945127308</v>
      </c>
      <c r="R799">
        <f t="shared" si="90"/>
        <v>1.8286548995151502E-3</v>
      </c>
      <c r="S799">
        <f t="shared" si="87"/>
        <v>0.35903243944647645</v>
      </c>
    </row>
    <row r="800" spans="1:19" x14ac:dyDescent="0.2">
      <c r="A800" s="1">
        <v>43243</v>
      </c>
      <c r="B800" s="2">
        <v>25.700001</v>
      </c>
      <c r="C800">
        <v>30.280000999999999</v>
      </c>
      <c r="D800" s="2">
        <v>49.939999</v>
      </c>
      <c r="E800" s="11">
        <v>799</v>
      </c>
      <c r="F800">
        <f t="shared" si="88"/>
        <v>25.779869593390291</v>
      </c>
      <c r="G800">
        <f t="shared" si="89"/>
        <v>31.211174662774948</v>
      </c>
      <c r="H800">
        <f t="shared" si="86"/>
        <v>50.851900312012418</v>
      </c>
      <c r="I800">
        <f t="shared" si="84"/>
        <v>100077464.2965835</v>
      </c>
      <c r="J800">
        <f t="shared" si="85"/>
        <v>-77464.296583503485</v>
      </c>
      <c r="K800" s="2">
        <v>-315759.3257445544</v>
      </c>
      <c r="R800">
        <f t="shared" si="90"/>
        <v>1.8378441201157283E-3</v>
      </c>
      <c r="S800">
        <f t="shared" si="87"/>
        <v>0.36087028356659218</v>
      </c>
    </row>
    <row r="801" spans="1:19" x14ac:dyDescent="0.2">
      <c r="A801" s="1">
        <v>43244</v>
      </c>
      <c r="B801" s="2">
        <v>25.67</v>
      </c>
      <c r="C801">
        <v>30.32</v>
      </c>
      <c r="D801" s="2">
        <v>50.060001</v>
      </c>
      <c r="E801" s="11">
        <v>800</v>
      </c>
      <c r="F801" s="2">
        <f t="shared" si="88"/>
        <v>25.769779842617883</v>
      </c>
      <c r="G801">
        <f t="shared" si="89"/>
        <v>31.200841029023749</v>
      </c>
      <c r="H801">
        <f t="shared" si="86"/>
        <v>50.851605056899615</v>
      </c>
      <c r="I801">
        <f t="shared" si="84"/>
        <v>100052003.97459915</v>
      </c>
      <c r="J801">
        <f t="shared" si="85"/>
        <v>-52003.974599152803</v>
      </c>
      <c r="K801" s="2">
        <v>-317608.52090844512</v>
      </c>
      <c r="R801">
        <f t="shared" si="90"/>
        <v>1.8470795177042501E-3</v>
      </c>
      <c r="S801">
        <f t="shared" si="87"/>
        <v>0.36271736308429642</v>
      </c>
    </row>
    <row r="802" spans="1:19" x14ac:dyDescent="0.2">
      <c r="A802" s="1">
        <v>43245</v>
      </c>
      <c r="B802" s="2">
        <v>25.629999000000002</v>
      </c>
      <c r="C802">
        <v>30.35</v>
      </c>
      <c r="D802" s="2">
        <v>50.18</v>
      </c>
      <c r="E802" s="11">
        <v>801</v>
      </c>
      <c r="F802">
        <f t="shared" si="88"/>
        <v>25.669016784198856</v>
      </c>
      <c r="G802">
        <f t="shared" si="89"/>
        <v>31.241891268533777</v>
      </c>
      <c r="H802">
        <f t="shared" si="86"/>
        <v>50.861425881426861</v>
      </c>
      <c r="I802">
        <f t="shared" si="84"/>
        <v>99967264.831321493</v>
      </c>
      <c r="J802">
        <f t="shared" si="85"/>
        <v>32735.168678507209</v>
      </c>
      <c r="K802" s="2">
        <v>-317894.128774032</v>
      </c>
      <c r="R802">
        <f t="shared" si="90"/>
        <v>1.8563613243258795E-3</v>
      </c>
      <c r="S802">
        <f t="shared" si="87"/>
        <v>0.36457372440862229</v>
      </c>
    </row>
    <row r="803" spans="1:19" x14ac:dyDescent="0.2">
      <c r="A803" s="1">
        <v>43248</v>
      </c>
      <c r="B803" s="2">
        <v>25.49</v>
      </c>
      <c r="C803">
        <v>30.42</v>
      </c>
      <c r="D803" s="2">
        <v>50.310001</v>
      </c>
      <c r="E803" s="11">
        <v>802</v>
      </c>
      <c r="F803" s="2">
        <f t="shared" si="88"/>
        <v>25.698617058062027</v>
      </c>
      <c r="G803">
        <f t="shared" si="89"/>
        <v>31.405670611439842</v>
      </c>
      <c r="H803">
        <f t="shared" si="86"/>
        <v>50.02415624539541</v>
      </c>
      <c r="I803">
        <f t="shared" si="84"/>
        <v>99696175.50036785</v>
      </c>
      <c r="J803">
        <f t="shared" si="85"/>
        <v>303824.49963214993</v>
      </c>
      <c r="K803" s="2">
        <v>-317944.03531712294</v>
      </c>
      <c r="R803">
        <f t="shared" si="90"/>
        <v>1.8656897731918385E-3</v>
      </c>
      <c r="S803">
        <f t="shared" si="87"/>
        <v>0.36643941418181414</v>
      </c>
    </row>
    <row r="804" spans="1:19" x14ac:dyDescent="0.2">
      <c r="A804" s="1">
        <v>43249</v>
      </c>
      <c r="B804" s="2">
        <v>25.379999000000002</v>
      </c>
      <c r="C804">
        <v>30.65</v>
      </c>
      <c r="D804" s="2">
        <v>49.610000999999997</v>
      </c>
      <c r="E804" s="11">
        <v>803</v>
      </c>
      <c r="F804">
        <f t="shared" si="88"/>
        <v>26.003219087203274</v>
      </c>
      <c r="G804">
        <f t="shared" si="89"/>
        <v>31.068302408809139</v>
      </c>
      <c r="H804">
        <f t="shared" si="86"/>
        <v>50.852708106173992</v>
      </c>
      <c r="I804">
        <f t="shared" si="84"/>
        <v>100220390.49673805</v>
      </c>
      <c r="J804">
        <f t="shared" si="85"/>
        <v>-220390.49673804641</v>
      </c>
      <c r="K804" s="2">
        <v>-319534.7375062108</v>
      </c>
      <c r="R804">
        <f t="shared" si="90"/>
        <v>1.8750650986852648E-3</v>
      </c>
      <c r="S804">
        <f t="shared" si="87"/>
        <v>0.36831447928049943</v>
      </c>
    </row>
    <row r="805" spans="1:19" x14ac:dyDescent="0.2">
      <c r="A805" s="1">
        <v>43250</v>
      </c>
      <c r="B805" s="2">
        <v>25.57</v>
      </c>
      <c r="C805">
        <v>30.549999</v>
      </c>
      <c r="D805" s="2">
        <v>49.73</v>
      </c>
      <c r="E805" s="11">
        <v>804</v>
      </c>
      <c r="F805" s="2">
        <f t="shared" si="88"/>
        <v>25.840280578803284</v>
      </c>
      <c r="G805">
        <f t="shared" si="89"/>
        <v>31.210812805591257</v>
      </c>
      <c r="H805">
        <f t="shared" si="86"/>
        <v>50.781004409209729</v>
      </c>
      <c r="I805">
        <f t="shared" si="84"/>
        <v>100117053.68394455</v>
      </c>
      <c r="J805">
        <f t="shared" si="85"/>
        <v>-117053.68394455314</v>
      </c>
      <c r="K805" s="2">
        <v>-319845.06932559609</v>
      </c>
      <c r="R805">
        <f t="shared" si="90"/>
        <v>1.8844875363671005E-3</v>
      </c>
      <c r="S805">
        <f t="shared" si="87"/>
        <v>0.37019896681686654</v>
      </c>
    </row>
    <row r="806" spans="1:19" x14ac:dyDescent="0.2">
      <c r="A806" s="1">
        <v>43251</v>
      </c>
      <c r="B806" s="2">
        <v>25.6</v>
      </c>
      <c r="C806">
        <v>30.59</v>
      </c>
      <c r="D806" s="2">
        <v>49.779998999999997</v>
      </c>
      <c r="E806" s="11">
        <v>805</v>
      </c>
      <c r="F806">
        <f t="shared" si="88"/>
        <v>25.789834938281249</v>
      </c>
      <c r="G806">
        <f t="shared" si="89"/>
        <v>31.200569832298136</v>
      </c>
      <c r="H806">
        <f t="shared" si="86"/>
        <v>51.158017313941691</v>
      </c>
      <c r="I806">
        <f t="shared" si="84"/>
        <v>100260097.24762577</v>
      </c>
      <c r="J806">
        <f t="shared" si="85"/>
        <v>-260097.24762576818</v>
      </c>
      <c r="K806" s="2">
        <v>-321485.63381198049</v>
      </c>
      <c r="R806">
        <f t="shared" si="90"/>
        <v>1.8939573229820102E-3</v>
      </c>
      <c r="S806">
        <f t="shared" si="87"/>
        <v>0.37209292413984857</v>
      </c>
    </row>
    <row r="807" spans="1:19" x14ac:dyDescent="0.2">
      <c r="A807" s="1">
        <v>43252</v>
      </c>
      <c r="B807" s="2">
        <v>25.58</v>
      </c>
      <c r="C807">
        <v>30.620000999999998</v>
      </c>
      <c r="D807" s="2">
        <v>50.200001</v>
      </c>
      <c r="E807" s="11">
        <v>806</v>
      </c>
      <c r="F807" s="2">
        <f t="shared" si="88"/>
        <v>25.82008891360438</v>
      </c>
      <c r="G807">
        <f t="shared" si="89"/>
        <v>31.098740618264518</v>
      </c>
      <c r="H807">
        <f t="shared" si="86"/>
        <v>50.841161352367301</v>
      </c>
      <c r="I807">
        <f t="shared" si="84"/>
        <v>99999404.268155217</v>
      </c>
      <c r="J807">
        <f t="shared" si="85"/>
        <v>595.73184478282928</v>
      </c>
      <c r="K807" s="2">
        <v>-328039.42732937634</v>
      </c>
      <c r="R807">
        <f t="shared" si="90"/>
        <v>1.9034746964643318E-3</v>
      </c>
      <c r="S807">
        <f t="shared" si="87"/>
        <v>0.37399639883631292</v>
      </c>
    </row>
    <row r="808" spans="1:19" x14ac:dyDescent="0.2">
      <c r="A808" s="1">
        <v>43255</v>
      </c>
      <c r="B808" s="2">
        <v>25.59</v>
      </c>
      <c r="C808">
        <v>30.549999</v>
      </c>
      <c r="D808" s="2">
        <v>50.310001</v>
      </c>
      <c r="E808" s="11">
        <v>807</v>
      </c>
      <c r="F808">
        <f t="shared" si="88"/>
        <v>25.920945686205513</v>
      </c>
      <c r="G808">
        <f t="shared" si="89"/>
        <v>31.180202946324158</v>
      </c>
      <c r="H808">
        <f t="shared" si="86"/>
        <v>50.901418189198601</v>
      </c>
      <c r="I808">
        <f t="shared" si="84"/>
        <v>100263278.28927183</v>
      </c>
      <c r="J808">
        <f t="shared" si="85"/>
        <v>-263278.28927183151</v>
      </c>
      <c r="K808" s="2">
        <v>-328427.09875270724</v>
      </c>
      <c r="R808">
        <f t="shared" si="90"/>
        <v>1.9130398959440521E-3</v>
      </c>
      <c r="S808">
        <f t="shared" si="87"/>
        <v>0.37590943873225696</v>
      </c>
    </row>
    <row r="809" spans="1:19" x14ac:dyDescent="0.2">
      <c r="A809" s="1">
        <v>43256</v>
      </c>
      <c r="B809" s="2">
        <v>25.700001</v>
      </c>
      <c r="C809">
        <v>30.559999000000001</v>
      </c>
      <c r="D809" s="2">
        <v>50.48</v>
      </c>
      <c r="E809" s="11">
        <v>808</v>
      </c>
      <c r="F809" s="2">
        <f t="shared" si="88"/>
        <v>25.920467799981839</v>
      </c>
      <c r="G809">
        <f t="shared" si="89"/>
        <v>31.078203531027604</v>
      </c>
      <c r="H809">
        <f t="shared" si="86"/>
        <v>51.051583781101421</v>
      </c>
      <c r="I809">
        <f t="shared" si="84"/>
        <v>100236900.53047439</v>
      </c>
      <c r="J809">
        <f t="shared" si="85"/>
        <v>-236900.53047439456</v>
      </c>
      <c r="K809" s="2">
        <v>-329275.03246124089</v>
      </c>
      <c r="R809">
        <f t="shared" si="90"/>
        <v>1.9226531617528163E-3</v>
      </c>
      <c r="S809">
        <f t="shared" si="87"/>
        <v>0.37783209189400979</v>
      </c>
    </row>
    <row r="810" spans="1:19" x14ac:dyDescent="0.2">
      <c r="A810" s="1">
        <v>43257</v>
      </c>
      <c r="B810" s="2">
        <v>25.809999000000001</v>
      </c>
      <c r="C810">
        <v>30.469999000000001</v>
      </c>
      <c r="D810" s="2">
        <v>50.799999</v>
      </c>
      <c r="E810" s="11">
        <v>809</v>
      </c>
      <c r="F810">
        <f t="shared" si="88"/>
        <v>25.809999000000001</v>
      </c>
      <c r="G810">
        <f t="shared" si="89"/>
        <v>31.210919960975389</v>
      </c>
      <c r="H810">
        <f t="shared" si="86"/>
        <v>50.749973439960101</v>
      </c>
      <c r="I810">
        <f t="shared" si="84"/>
        <v>100057759.59753497</v>
      </c>
      <c r="J810">
        <f t="shared" si="85"/>
        <v>-57759.597534969449</v>
      </c>
      <c r="K810" s="2">
        <v>-330986.03632317483</v>
      </c>
      <c r="R810">
        <f t="shared" si="90"/>
        <v>1.9323147354299661E-3</v>
      </c>
      <c r="S810">
        <f t="shared" si="87"/>
        <v>0.37976440662943978</v>
      </c>
    </row>
    <row r="811" spans="1:19" x14ac:dyDescent="0.2">
      <c r="A811" s="1">
        <v>43258</v>
      </c>
      <c r="B811" s="2">
        <v>25.809999000000001</v>
      </c>
      <c r="C811">
        <v>30.51</v>
      </c>
      <c r="D811" s="2">
        <v>50.82</v>
      </c>
      <c r="E811" s="11">
        <v>810</v>
      </c>
      <c r="F811" s="2">
        <f t="shared" si="88"/>
        <v>25.830000000000002</v>
      </c>
      <c r="G811">
        <f t="shared" si="89"/>
        <v>31.139351032448381</v>
      </c>
      <c r="H811">
        <f t="shared" si="86"/>
        <v>50.660123966942145</v>
      </c>
      <c r="I811">
        <f t="shared" si="84"/>
        <v>99951385.367970705</v>
      </c>
      <c r="J811">
        <f t="shared" si="85"/>
        <v>48614.632029294968</v>
      </c>
      <c r="K811" s="2">
        <v>-331051.78378972411</v>
      </c>
      <c r="R811">
        <f t="shared" si="90"/>
        <v>1.9420248597286089E-3</v>
      </c>
      <c r="S811">
        <f t="shared" si="87"/>
        <v>0.38170643148916839</v>
      </c>
    </row>
    <row r="812" spans="1:19" x14ac:dyDescent="0.2">
      <c r="A812" s="1">
        <v>43259</v>
      </c>
      <c r="B812" s="2">
        <v>25.83</v>
      </c>
      <c r="C812">
        <v>30.48</v>
      </c>
      <c r="D812" s="2">
        <v>50.75</v>
      </c>
      <c r="E812" s="11">
        <v>811</v>
      </c>
      <c r="F812">
        <f t="shared" si="88"/>
        <v>25.929907079365044</v>
      </c>
      <c r="G812">
        <f t="shared" si="89"/>
        <v>31.15977259940945</v>
      </c>
      <c r="H812">
        <f t="shared" si="86"/>
        <v>51.089859127684726</v>
      </c>
      <c r="I812">
        <f t="shared" si="84"/>
        <v>100363927.36600971</v>
      </c>
      <c r="J812">
        <f t="shared" si="85"/>
        <v>-363927.36600971222</v>
      </c>
      <c r="K812" s="2">
        <v>-332524.23537775874</v>
      </c>
      <c r="R812">
        <f t="shared" si="90"/>
        <v>1.9517837786217182E-3</v>
      </c>
      <c r="S812">
        <f t="shared" si="87"/>
        <v>0.38365821526779009</v>
      </c>
    </row>
    <row r="813" spans="1:19" x14ac:dyDescent="0.2">
      <c r="A813" s="1">
        <v>43262</v>
      </c>
      <c r="B813" s="2">
        <v>25.950001</v>
      </c>
      <c r="C813">
        <v>30.469999000000001</v>
      </c>
      <c r="D813" s="2">
        <v>51.110000999999997</v>
      </c>
      <c r="E813" s="11">
        <v>812</v>
      </c>
      <c r="F813" s="2">
        <f t="shared" si="88"/>
        <v>25.839836153378183</v>
      </c>
      <c r="G813">
        <f t="shared" si="89"/>
        <v>31.200690226474901</v>
      </c>
      <c r="H813">
        <f t="shared" si="86"/>
        <v>50.789550924485404</v>
      </c>
      <c r="I813">
        <f t="shared" si="84"/>
        <v>100110138.74727309</v>
      </c>
      <c r="J813">
        <f t="shared" si="85"/>
        <v>-110138.7472730875</v>
      </c>
      <c r="K813" s="2">
        <v>-333196.48855224252</v>
      </c>
      <c r="R813">
        <f t="shared" si="90"/>
        <v>1.9615917373082591E-3</v>
      </c>
      <c r="S813">
        <f t="shared" si="87"/>
        <v>0.38561980700509835</v>
      </c>
    </row>
    <row r="814" spans="1:19" x14ac:dyDescent="0.2">
      <c r="A814" s="1">
        <v>43263</v>
      </c>
      <c r="B814" s="2">
        <v>25.98</v>
      </c>
      <c r="C814">
        <v>30.5</v>
      </c>
      <c r="D814" s="2">
        <v>51.169998</v>
      </c>
      <c r="E814" s="11">
        <v>813</v>
      </c>
      <c r="F814">
        <f t="shared" si="88"/>
        <v>25.770261734795955</v>
      </c>
      <c r="G814">
        <f t="shared" si="89"/>
        <v>31.149560655737709</v>
      </c>
      <c r="H814">
        <f t="shared" si="86"/>
        <v>50.551551740533576</v>
      </c>
      <c r="I814">
        <f t="shared" si="84"/>
        <v>99817634.678340077</v>
      </c>
      <c r="J814">
        <f t="shared" si="85"/>
        <v>182365.3216599226</v>
      </c>
      <c r="K814" s="2">
        <v>-337374.84192530811</v>
      </c>
      <c r="R814">
        <f t="shared" si="90"/>
        <v>1.9714489822193555E-3</v>
      </c>
      <c r="S814">
        <f t="shared" si="87"/>
        <v>0.3875912559873177</v>
      </c>
    </row>
    <row r="815" spans="1:19" x14ac:dyDescent="0.2">
      <c r="A815" s="1">
        <v>43264</v>
      </c>
      <c r="B815" s="2">
        <v>25.940000999999999</v>
      </c>
      <c r="C815">
        <v>30.48</v>
      </c>
      <c r="D815" s="2">
        <v>50.990001999999997</v>
      </c>
      <c r="E815" s="11">
        <v>814</v>
      </c>
      <c r="F815" s="2">
        <f t="shared" si="88"/>
        <v>25.939346491544086</v>
      </c>
      <c r="G815">
        <f t="shared" si="89"/>
        <v>31.262037401574805</v>
      </c>
      <c r="H815">
        <f t="shared" si="86"/>
        <v>51.137909377999236</v>
      </c>
      <c r="I815">
        <f t="shared" si="84"/>
        <v>100519973.64083056</v>
      </c>
      <c r="J815">
        <f t="shared" si="85"/>
        <v>-519973.64083056152</v>
      </c>
      <c r="K815" s="2">
        <v>-338033.87906679511</v>
      </c>
      <c r="R815">
        <f t="shared" si="90"/>
        <v>1.9813557610244784E-3</v>
      </c>
      <c r="S815">
        <f t="shared" si="87"/>
        <v>0.38957261174834218</v>
      </c>
    </row>
    <row r="816" spans="1:19" x14ac:dyDescent="0.2">
      <c r="A816" s="1">
        <v>43265</v>
      </c>
      <c r="B816" s="2">
        <v>26.07</v>
      </c>
      <c r="C816">
        <v>30.57</v>
      </c>
      <c r="D816" s="2">
        <v>51.400002000000001</v>
      </c>
      <c r="E816" s="11">
        <v>815</v>
      </c>
      <c r="F816">
        <f t="shared" si="88"/>
        <v>25.790197473724628</v>
      </c>
      <c r="G816">
        <f t="shared" si="89"/>
        <v>31.302552540726204</v>
      </c>
      <c r="H816">
        <f t="shared" si="86"/>
        <v>50.947129326376292</v>
      </c>
      <c r="I816">
        <f t="shared" si="84"/>
        <v>100250390.66010308</v>
      </c>
      <c r="J816">
        <f t="shared" si="85"/>
        <v>-250390.66010308266</v>
      </c>
      <c r="K816" s="2">
        <v>-338090.67005038261</v>
      </c>
      <c r="R816">
        <f t="shared" si="90"/>
        <v>1.9913123226376664E-3</v>
      </c>
      <c r="S816">
        <f t="shared" si="87"/>
        <v>0.39156392407097984</v>
      </c>
    </row>
    <row r="817" spans="1:19" x14ac:dyDescent="0.2">
      <c r="A817" s="1">
        <v>43266</v>
      </c>
      <c r="B817" s="2">
        <v>26.049999</v>
      </c>
      <c r="C817">
        <v>30.700001</v>
      </c>
      <c r="D817" s="2">
        <v>51.619999</v>
      </c>
      <c r="E817" s="11">
        <v>816</v>
      </c>
      <c r="F817" s="2">
        <f t="shared" si="88"/>
        <v>25.909078685569238</v>
      </c>
      <c r="G817">
        <f t="shared" si="89"/>
        <v>31.210611361217872</v>
      </c>
      <c r="H817">
        <f t="shared" si="86"/>
        <v>50.602244325111279</v>
      </c>
      <c r="I817">
        <f t="shared" si="84"/>
        <v>100104409.44926059</v>
      </c>
      <c r="J817">
        <f t="shared" si="85"/>
        <v>-104409.44926059246</v>
      </c>
      <c r="K817" s="2">
        <v>-343530.02697212994</v>
      </c>
      <c r="R817">
        <f t="shared" si="90"/>
        <v>2.0013189172237854E-3</v>
      </c>
      <c r="S817">
        <f t="shared" si="87"/>
        <v>0.39356524298820361</v>
      </c>
    </row>
    <row r="818" spans="1:19" x14ac:dyDescent="0.2">
      <c r="A818" s="1">
        <v>43269</v>
      </c>
      <c r="B818" s="2">
        <v>26.15</v>
      </c>
      <c r="C818">
        <v>30.74</v>
      </c>
      <c r="D818" s="2">
        <v>51.490001999999997</v>
      </c>
      <c r="E818" s="11">
        <v>817</v>
      </c>
      <c r="F818">
        <f t="shared" si="88"/>
        <v>25.711298208030634</v>
      </c>
      <c r="G818">
        <f t="shared" si="89"/>
        <v>31.261258945998701</v>
      </c>
      <c r="H818">
        <f t="shared" si="86"/>
        <v>50.690589422195011</v>
      </c>
      <c r="I818">
        <f t="shared" si="84"/>
        <v>99945321.720117092</v>
      </c>
      <c r="J818">
        <f t="shared" si="85"/>
        <v>54678.279882907867</v>
      </c>
      <c r="K818" s="2">
        <v>-344091.78348238766</v>
      </c>
      <c r="R818">
        <f t="shared" si="90"/>
        <v>2.0113757962048093E-3</v>
      </c>
      <c r="S818">
        <f t="shared" si="87"/>
        <v>0.39557661878440842</v>
      </c>
    </row>
    <row r="819" spans="1:19" x14ac:dyDescent="0.2">
      <c r="A819" s="1">
        <v>43270</v>
      </c>
      <c r="B819" s="2">
        <v>26.049999</v>
      </c>
      <c r="C819">
        <v>30.83</v>
      </c>
      <c r="D819" s="2">
        <v>51.450001</v>
      </c>
      <c r="E819" s="11">
        <v>818</v>
      </c>
      <c r="F819" s="2">
        <f t="shared" si="88"/>
        <v>25.988341641395074</v>
      </c>
      <c r="G819">
        <f t="shared" si="89"/>
        <v>31.099228024651318</v>
      </c>
      <c r="H819">
        <f t="shared" si="86"/>
        <v>50.9272021483537</v>
      </c>
      <c r="I819">
        <f t="shared" si="84"/>
        <v>100278994.56924401</v>
      </c>
      <c r="J819">
        <f t="shared" si="85"/>
        <v>-278994.56924401224</v>
      </c>
      <c r="K819" s="2">
        <v>-344680.92269903421</v>
      </c>
      <c r="R819">
        <f t="shared" si="90"/>
        <v>2.0214832122661401E-3</v>
      </c>
      <c r="S819">
        <f t="shared" si="87"/>
        <v>0.39759810199667456</v>
      </c>
    </row>
    <row r="820" spans="1:19" x14ac:dyDescent="0.2">
      <c r="A820" s="1">
        <v>43271</v>
      </c>
      <c r="B820" s="2">
        <v>26.23</v>
      </c>
      <c r="C820">
        <v>30.76</v>
      </c>
      <c r="D820" s="2">
        <v>51.650002000000001</v>
      </c>
      <c r="E820" s="11">
        <v>819</v>
      </c>
      <c r="F820">
        <f t="shared" si="88"/>
        <v>25.662400835684327</v>
      </c>
      <c r="G820">
        <f t="shared" si="89"/>
        <v>31.220665436605984</v>
      </c>
      <c r="H820">
        <f t="shared" si="86"/>
        <v>50.356766685120355</v>
      </c>
      <c r="I820">
        <f t="shared" si="84"/>
        <v>99636020.919403702</v>
      </c>
      <c r="J820">
        <f t="shared" si="85"/>
        <v>363979.08059629798</v>
      </c>
      <c r="K820" s="2">
        <v>-345669.18385258317</v>
      </c>
      <c r="R820">
        <f t="shared" si="90"/>
        <v>2.0316414193629543E-3</v>
      </c>
      <c r="S820">
        <f t="shared" si="87"/>
        <v>0.39962974341603752</v>
      </c>
    </row>
    <row r="821" spans="1:19" x14ac:dyDescent="0.2">
      <c r="A821" s="1">
        <v>43272</v>
      </c>
      <c r="B821" s="2">
        <v>26.08</v>
      </c>
      <c r="C821">
        <v>30.809999000000001</v>
      </c>
      <c r="D821" s="2">
        <v>51.27</v>
      </c>
      <c r="E821" s="11">
        <v>820</v>
      </c>
      <c r="F821" s="2">
        <f t="shared" si="88"/>
        <v>25.988135496165647</v>
      </c>
      <c r="G821">
        <f t="shared" si="89"/>
        <v>31.21046839371855</v>
      </c>
      <c r="H821">
        <f t="shared" si="86"/>
        <v>50.888314803978922</v>
      </c>
      <c r="I821">
        <f t="shared" si="84"/>
        <v>100380627.34809311</v>
      </c>
      <c r="J821">
        <f t="shared" si="85"/>
        <v>-380627.34809310734</v>
      </c>
      <c r="K821" s="2">
        <v>-350255.6944244355</v>
      </c>
      <c r="R821">
        <f t="shared" si="90"/>
        <v>2.0418506727265875E-3</v>
      </c>
      <c r="S821">
        <f t="shared" si="87"/>
        <v>0.40167159408876413</v>
      </c>
    </row>
    <row r="822" spans="1:19" x14ac:dyDescent="0.2">
      <c r="A822" s="1">
        <v>43273</v>
      </c>
      <c r="B822" s="2">
        <v>26.26</v>
      </c>
      <c r="C822">
        <v>30.85</v>
      </c>
      <c r="D822" s="2">
        <v>51.43</v>
      </c>
      <c r="E822" s="11">
        <v>821</v>
      </c>
      <c r="F822">
        <f t="shared" si="88"/>
        <v>25.220280820258949</v>
      </c>
      <c r="G822">
        <f t="shared" si="89"/>
        <v>31.139688816855752</v>
      </c>
      <c r="H822">
        <f t="shared" si="86"/>
        <v>49.704154175967332</v>
      </c>
      <c r="I822">
        <f t="shared" si="84"/>
        <v>98559618.590847224</v>
      </c>
      <c r="J822">
        <f t="shared" si="85"/>
        <v>1440381.409152776</v>
      </c>
      <c r="K822" s="2">
        <v>-353055.24028009176</v>
      </c>
      <c r="R822">
        <f t="shared" si="90"/>
        <v>2.0521112288709423E-3</v>
      </c>
      <c r="S822">
        <f t="shared" si="87"/>
        <v>0.40372370531763507</v>
      </c>
    </row>
    <row r="823" spans="1:19" x14ac:dyDescent="0.2">
      <c r="A823" s="1">
        <v>43276</v>
      </c>
      <c r="B823" s="2">
        <v>25.66</v>
      </c>
      <c r="C823">
        <v>30.82</v>
      </c>
      <c r="D823" s="2">
        <v>50.389999000000003</v>
      </c>
      <c r="E823" s="11">
        <v>822</v>
      </c>
      <c r="F823" s="2">
        <f t="shared" si="88"/>
        <v>25.960874839438855</v>
      </c>
      <c r="G823">
        <f t="shared" si="89"/>
        <v>31.149771863400389</v>
      </c>
      <c r="H823">
        <f t="shared" si="86"/>
        <v>50.840743219701189</v>
      </c>
      <c r="I823">
        <f t="shared" si="84"/>
        <v>100247373.35410433</v>
      </c>
      <c r="J823">
        <f t="shared" si="85"/>
        <v>-247373.35410432518</v>
      </c>
      <c r="K823" s="2">
        <v>-353099.24549171329</v>
      </c>
      <c r="R823">
        <f t="shared" si="90"/>
        <v>2.0624233455989369E-3</v>
      </c>
      <c r="S823">
        <f t="shared" si="87"/>
        <v>0.40578612866323399</v>
      </c>
    </row>
    <row r="824" spans="1:19" x14ac:dyDescent="0.2">
      <c r="A824" s="1">
        <v>43277</v>
      </c>
      <c r="B824" s="2">
        <v>25.809999000000001</v>
      </c>
      <c r="C824">
        <v>30.799999</v>
      </c>
      <c r="D824" s="2">
        <v>50.5</v>
      </c>
      <c r="E824" s="11">
        <v>823</v>
      </c>
      <c r="F824">
        <f t="shared" si="88"/>
        <v>25.74</v>
      </c>
      <c r="G824">
        <f t="shared" si="89"/>
        <v>31.210481532807844</v>
      </c>
      <c r="H824">
        <f t="shared" si="86"/>
        <v>50.498952475247521</v>
      </c>
      <c r="I824">
        <f t="shared" si="84"/>
        <v>99813898.924425036</v>
      </c>
      <c r="J824">
        <f t="shared" si="85"/>
        <v>186101.07557496428</v>
      </c>
      <c r="K824" s="2">
        <v>-353310.22246435285</v>
      </c>
      <c r="R824">
        <f t="shared" si="90"/>
        <v>2.0727872820089817E-3</v>
      </c>
      <c r="S824">
        <f t="shared" si="87"/>
        <v>0.40785891594524298</v>
      </c>
    </row>
    <row r="825" spans="1:19" x14ac:dyDescent="0.2">
      <c r="A825" s="1">
        <v>43278</v>
      </c>
      <c r="B825" s="2">
        <v>25.74</v>
      </c>
      <c r="C825">
        <v>30.84</v>
      </c>
      <c r="D825" s="2">
        <v>50.27</v>
      </c>
      <c r="E825" s="11">
        <v>824</v>
      </c>
      <c r="F825" s="2">
        <f t="shared" si="88"/>
        <v>25.719754248251746</v>
      </c>
      <c r="G825">
        <f t="shared" si="89"/>
        <v>31.058822957198444</v>
      </c>
      <c r="H825">
        <f t="shared" si="86"/>
        <v>50.548352894370396</v>
      </c>
      <c r="I825">
        <f t="shared" si="84"/>
        <v>99645364.572364792</v>
      </c>
      <c r="J825">
        <f t="shared" si="85"/>
        <v>354635.42763520777</v>
      </c>
      <c r="K825" s="2">
        <v>-355058.88798096776</v>
      </c>
      <c r="R825">
        <f t="shared" si="90"/>
        <v>2.0832032985014896E-3</v>
      </c>
      <c r="S825">
        <f t="shared" si="87"/>
        <v>0.40994211924374446</v>
      </c>
    </row>
    <row r="826" spans="1:19" x14ac:dyDescent="0.2">
      <c r="A826" s="1">
        <v>43279</v>
      </c>
      <c r="B826" s="2">
        <v>25.65</v>
      </c>
      <c r="C826">
        <v>30.73</v>
      </c>
      <c r="D826" s="2">
        <v>50.09</v>
      </c>
      <c r="E826" s="11">
        <v>825</v>
      </c>
      <c r="F826">
        <f t="shared" si="88"/>
        <v>25.981059422222224</v>
      </c>
      <c r="G826">
        <f t="shared" si="89"/>
        <v>31.149712620566223</v>
      </c>
      <c r="H826">
        <f t="shared" si="86"/>
        <v>50.497062302455575</v>
      </c>
      <c r="I826">
        <f t="shared" si="84"/>
        <v>100071437.18128914</v>
      </c>
      <c r="J826">
        <f t="shared" si="85"/>
        <v>-71437.18128913641</v>
      </c>
      <c r="K826" s="2">
        <v>-356648.97319915891</v>
      </c>
      <c r="R826">
        <f t="shared" si="90"/>
        <v>2.0936716567854165E-3</v>
      </c>
      <c r="S826">
        <f t="shared" si="87"/>
        <v>0.41203579090052989</v>
      </c>
    </row>
    <row r="827" spans="1:19" x14ac:dyDescent="0.2">
      <c r="A827" s="1">
        <v>43280</v>
      </c>
      <c r="B827" s="2">
        <v>25.82</v>
      </c>
      <c r="C827">
        <v>30.709999</v>
      </c>
      <c r="D827" s="2">
        <v>49.860000999999997</v>
      </c>
      <c r="E827" s="11">
        <v>826</v>
      </c>
      <c r="F827" s="2">
        <f t="shared" si="88"/>
        <v>25.77001549302862</v>
      </c>
      <c r="G827">
        <f t="shared" si="89"/>
        <v>31.210600169671125</v>
      </c>
      <c r="H827">
        <f t="shared" si="86"/>
        <v>50.618079610547937</v>
      </c>
      <c r="I827">
        <f t="shared" si="84"/>
        <v>99925182.800202876</v>
      </c>
      <c r="J827">
        <f t="shared" si="85"/>
        <v>74817.199797123671</v>
      </c>
      <c r="K827" s="2">
        <v>-356680.64578926563</v>
      </c>
      <c r="R827">
        <f t="shared" si="90"/>
        <v>2.1041926198848409E-3</v>
      </c>
      <c r="S827">
        <f t="shared" si="87"/>
        <v>0.4141399835204147</v>
      </c>
    </row>
    <row r="828" spans="1:19" x14ac:dyDescent="0.2">
      <c r="A828" s="1">
        <v>43284</v>
      </c>
      <c r="B828" s="2">
        <v>25.780000999999999</v>
      </c>
      <c r="C828">
        <v>30.75</v>
      </c>
      <c r="D828" s="2">
        <v>49.75</v>
      </c>
      <c r="E828" s="11">
        <v>827</v>
      </c>
      <c r="F828">
        <f t="shared" si="88"/>
        <v>25.91011335918882</v>
      </c>
      <c r="G828">
        <f t="shared" si="89"/>
        <v>31.12945264487805</v>
      </c>
      <c r="H828">
        <f t="shared" si="86"/>
        <v>50.719805054472353</v>
      </c>
      <c r="I828">
        <f t="shared" si="84"/>
        <v>100084202.89949335</v>
      </c>
      <c r="J828">
        <f t="shared" si="85"/>
        <v>-84202.899493351579</v>
      </c>
      <c r="K828" s="2">
        <v>-356757.75160609186</v>
      </c>
      <c r="R828">
        <f t="shared" si="90"/>
        <v>2.1147664521455685E-3</v>
      </c>
      <c r="S828">
        <f t="shared" si="87"/>
        <v>0.41625474997256029</v>
      </c>
    </row>
    <row r="829" spans="1:19" x14ac:dyDescent="0.2">
      <c r="A829" s="1">
        <v>43285</v>
      </c>
      <c r="B829" s="2">
        <v>25.879999000000002</v>
      </c>
      <c r="C829">
        <v>30.709999</v>
      </c>
      <c r="D829" s="2">
        <v>49.740001999999997</v>
      </c>
      <c r="E829" s="11">
        <v>828</v>
      </c>
      <c r="F829" s="2">
        <f t="shared" si="88"/>
        <v>25.760135236867669</v>
      </c>
      <c r="G829">
        <f t="shared" si="89"/>
        <v>31.20045038099806</v>
      </c>
      <c r="H829">
        <f t="shared" si="86"/>
        <v>51.056368086394535</v>
      </c>
      <c r="I829">
        <f t="shared" si="84"/>
        <v>100159576.53221792</v>
      </c>
      <c r="J829">
        <f t="shared" si="85"/>
        <v>-159576.53221791983</v>
      </c>
      <c r="K829" s="2">
        <v>-357303.28083086014</v>
      </c>
      <c r="R829">
        <f t="shared" si="90"/>
        <v>2.1253934192417777E-3</v>
      </c>
      <c r="S829">
        <f t="shared" si="87"/>
        <v>0.41838014339180207</v>
      </c>
    </row>
    <row r="830" spans="1:19" x14ac:dyDescent="0.2">
      <c r="A830" s="1">
        <v>43286</v>
      </c>
      <c r="B830" s="2">
        <v>25.83</v>
      </c>
      <c r="C830">
        <v>30.74</v>
      </c>
      <c r="D830" s="2">
        <v>50.060001</v>
      </c>
      <c r="E830" s="11">
        <v>829</v>
      </c>
      <c r="F830">
        <f t="shared" si="88"/>
        <v>25.949889594270275</v>
      </c>
      <c r="G830">
        <f t="shared" si="89"/>
        <v>31.220700428432014</v>
      </c>
      <c r="H830">
        <f t="shared" si="86"/>
        <v>50.993478805563747</v>
      </c>
      <c r="I830">
        <f t="shared" si="84"/>
        <v>100402443.18519294</v>
      </c>
      <c r="J830">
        <f t="shared" si="85"/>
        <v>-402443.18519294262</v>
      </c>
      <c r="K830" s="2">
        <v>-358045.11255046725</v>
      </c>
      <c r="R830">
        <f t="shared" si="90"/>
        <v>2.1360737881826906E-3</v>
      </c>
      <c r="S830">
        <f t="shared" si="87"/>
        <v>0.42051621717998477</v>
      </c>
    </row>
    <row r="831" spans="1:19" x14ac:dyDescent="0.2">
      <c r="A831" s="1">
        <v>43287</v>
      </c>
      <c r="B831" s="2">
        <v>25.969999000000001</v>
      </c>
      <c r="C831">
        <v>30.790001</v>
      </c>
      <c r="D831" s="2">
        <v>50.32</v>
      </c>
      <c r="E831" s="11">
        <v>830</v>
      </c>
      <c r="F831" s="2">
        <f t="shared" si="88"/>
        <v>25.969013247170363</v>
      </c>
      <c r="G831">
        <f t="shared" si="89"/>
        <v>31.068765836350575</v>
      </c>
      <c r="H831">
        <f t="shared" si="86"/>
        <v>51.234073926868042</v>
      </c>
      <c r="I831">
        <f t="shared" si="84"/>
        <v>100400052.37449019</v>
      </c>
      <c r="J831">
        <f t="shared" si="85"/>
        <v>-400052.37449018657</v>
      </c>
      <c r="K831" s="2">
        <v>-358727.95472127199</v>
      </c>
      <c r="R831">
        <f t="shared" si="90"/>
        <v>2.146807827319287E-3</v>
      </c>
      <c r="S831">
        <f t="shared" si="87"/>
        <v>0.42266302500730407</v>
      </c>
    </row>
    <row r="832" spans="1:19" x14ac:dyDescent="0.2">
      <c r="A832" s="1">
        <v>43290</v>
      </c>
      <c r="B832" s="2">
        <v>26.129999000000002</v>
      </c>
      <c r="C832">
        <v>30.690000999999999</v>
      </c>
      <c r="D832" s="2">
        <v>50.82</v>
      </c>
      <c r="E832" s="11">
        <v>831</v>
      </c>
      <c r="F832">
        <f t="shared" si="88"/>
        <v>25.968041541830868</v>
      </c>
      <c r="G832">
        <f t="shared" si="89"/>
        <v>31.159842581953651</v>
      </c>
      <c r="H832">
        <f t="shared" si="86"/>
        <v>50.849786487012985</v>
      </c>
      <c r="I832">
        <f t="shared" si="84"/>
        <v>100273747.89327857</v>
      </c>
      <c r="J832">
        <f t="shared" si="85"/>
        <v>-273747.89327856898</v>
      </c>
      <c r="K832" s="2">
        <v>-359082.14304539561</v>
      </c>
      <c r="R832">
        <f t="shared" si="90"/>
        <v>2.1575958063510424E-3</v>
      </c>
      <c r="S832">
        <f t="shared" si="87"/>
        <v>0.42482062081365513</v>
      </c>
    </row>
    <row r="833" spans="1:19" x14ac:dyDescent="0.2">
      <c r="A833" s="1">
        <v>43291</v>
      </c>
      <c r="B833" s="2">
        <v>26.290001</v>
      </c>
      <c r="C833">
        <v>30.68</v>
      </c>
      <c r="D833" s="2">
        <v>50.939999</v>
      </c>
      <c r="E833" s="11">
        <v>832</v>
      </c>
      <c r="F833" s="2">
        <f t="shared" si="88"/>
        <v>25.613649611880959</v>
      </c>
      <c r="G833">
        <f t="shared" si="89"/>
        <v>31.230958279009126</v>
      </c>
      <c r="H833">
        <f t="shared" si="86"/>
        <v>50.540784266603531</v>
      </c>
      <c r="I833">
        <f t="shared" si="84"/>
        <v>99690290.481844157</v>
      </c>
      <c r="J833">
        <f t="shared" si="85"/>
        <v>309709.51815584302</v>
      </c>
      <c r="K833" s="2">
        <v>-361397.44699695706</v>
      </c>
      <c r="R833">
        <f t="shared" si="90"/>
        <v>2.1684379963327056E-3</v>
      </c>
      <c r="S833">
        <f t="shared" si="87"/>
        <v>0.42698905880998783</v>
      </c>
    </row>
    <row r="834" spans="1:19" x14ac:dyDescent="0.2">
      <c r="A834" s="1">
        <v>43292</v>
      </c>
      <c r="B834" s="2">
        <v>26.09</v>
      </c>
      <c r="C834">
        <v>30.74</v>
      </c>
      <c r="D834" s="2">
        <v>50.75</v>
      </c>
      <c r="E834" s="11">
        <v>833</v>
      </c>
      <c r="F834">
        <f t="shared" si="88"/>
        <v>26.027636944423193</v>
      </c>
      <c r="G834">
        <f t="shared" si="89"/>
        <v>31.099020819778794</v>
      </c>
      <c r="H834">
        <f t="shared" si="86"/>
        <v>50.969907417931026</v>
      </c>
      <c r="I834">
        <f t="shared" si="84"/>
        <v>100357303.28083086</v>
      </c>
      <c r="J834">
        <f t="shared" si="85"/>
        <v>-357303.28083086014</v>
      </c>
      <c r="K834" s="2">
        <v>-361697.78316821158</v>
      </c>
      <c r="R834">
        <f t="shared" si="90"/>
        <v>2.1793346696811116E-3</v>
      </c>
      <c r="S834">
        <f t="shared" si="87"/>
        <v>0.42916839347966895</v>
      </c>
    </row>
    <row r="835" spans="1:19" x14ac:dyDescent="0.2">
      <c r="A835" s="1">
        <v>43293</v>
      </c>
      <c r="B835" s="2">
        <v>26.309999000000001</v>
      </c>
      <c r="C835">
        <v>30.67</v>
      </c>
      <c r="D835" s="2">
        <v>50.990001999999997</v>
      </c>
      <c r="E835" s="11">
        <v>834</v>
      </c>
      <c r="F835" s="2">
        <f t="shared" si="88"/>
        <v>25.809999000000001</v>
      </c>
      <c r="G835">
        <f t="shared" si="89"/>
        <v>31.25130420606456</v>
      </c>
      <c r="H835">
        <f t="shared" si="86"/>
        <v>50.809590083954106</v>
      </c>
      <c r="I835">
        <f t="shared" ref="I835:I898" si="91">$M$3*F835/$B$1002+$N$3*G835/$C$1002+$O$3*H835/$D$1002</f>
        <v>100138361.29853095</v>
      </c>
      <c r="J835">
        <f t="shared" ref="J835:J898" si="92">100000000-I835</f>
        <v>-138361.29853095114</v>
      </c>
      <c r="K835" s="2">
        <v>-361903.35828723013</v>
      </c>
      <c r="R835">
        <f t="shared" si="90"/>
        <v>2.1902861001820216E-3</v>
      </c>
      <c r="S835">
        <f t="shared" si="87"/>
        <v>0.43135867957985097</v>
      </c>
    </row>
    <row r="836" spans="1:19" x14ac:dyDescent="0.2">
      <c r="A836" s="1">
        <v>43294</v>
      </c>
      <c r="B836" s="2">
        <v>26.309999000000001</v>
      </c>
      <c r="C836">
        <v>30.75</v>
      </c>
      <c r="D836" s="2">
        <v>51.07</v>
      </c>
      <c r="E836" s="11">
        <v>835</v>
      </c>
      <c r="F836">
        <f t="shared" si="88"/>
        <v>25.70209142197227</v>
      </c>
      <c r="G836">
        <f t="shared" si="89"/>
        <v>31.149726829268293</v>
      </c>
      <c r="H836">
        <f t="shared" si="86"/>
        <v>50.610799896808302</v>
      </c>
      <c r="I836">
        <f t="shared" si="91"/>
        <v>99760415.339448616</v>
      </c>
      <c r="J836">
        <f t="shared" si="92"/>
        <v>239584.66055138409</v>
      </c>
      <c r="K836" s="2">
        <v>-363927.36600971222</v>
      </c>
      <c r="R836">
        <f t="shared" si="90"/>
        <v>2.2012925629970067E-3</v>
      </c>
      <c r="S836">
        <f t="shared" si="87"/>
        <v>0.43355997214284797</v>
      </c>
    </row>
    <row r="837" spans="1:19" x14ac:dyDescent="0.2">
      <c r="A837" s="1">
        <v>43297</v>
      </c>
      <c r="B837" s="2">
        <v>26.200001</v>
      </c>
      <c r="C837">
        <v>30.73</v>
      </c>
      <c r="D837" s="2">
        <v>50.950001</v>
      </c>
      <c r="E837" s="11">
        <v>836</v>
      </c>
      <c r="F837" s="2">
        <f t="shared" si="88"/>
        <v>25.839551447727043</v>
      </c>
      <c r="G837">
        <f t="shared" si="89"/>
        <v>31.220716927107063</v>
      </c>
      <c r="H837">
        <f t="shared" ref="H837:H900" si="93">$D$1002*D838/D837</f>
        <v>51.078486716222045</v>
      </c>
      <c r="I837">
        <f t="shared" si="91"/>
        <v>100303106.96042022</v>
      </c>
      <c r="J837">
        <f t="shared" si="92"/>
        <v>-303106.96042022109</v>
      </c>
      <c r="K837" s="2">
        <v>-364242.42237222195</v>
      </c>
      <c r="R837">
        <f t="shared" si="90"/>
        <v>2.2123543346703584E-3</v>
      </c>
      <c r="S837">
        <f t="shared" si="87"/>
        <v>0.43577232647751835</v>
      </c>
    </row>
    <row r="838" spans="1:19" x14ac:dyDescent="0.2">
      <c r="A838" s="1">
        <v>43298</v>
      </c>
      <c r="B838" s="2">
        <v>26.23</v>
      </c>
      <c r="C838">
        <v>30.780000999999999</v>
      </c>
      <c r="D838" s="2">
        <v>51.299999</v>
      </c>
      <c r="E838" s="11">
        <v>837</v>
      </c>
      <c r="F838">
        <f t="shared" si="88"/>
        <v>25.770640473503583</v>
      </c>
      <c r="G838">
        <f t="shared" si="89"/>
        <v>31.139618871357417</v>
      </c>
      <c r="H838">
        <f t="shared" si="93"/>
        <v>50.73</v>
      </c>
      <c r="I838">
        <f t="shared" si="91"/>
        <v>99912513.138689935</v>
      </c>
      <c r="J838">
        <f t="shared" si="92"/>
        <v>87486.861310064793</v>
      </c>
      <c r="K838" s="2">
        <v>-366311.6279387176</v>
      </c>
      <c r="R838">
        <f t="shared" si="90"/>
        <v>2.2234716931360389E-3</v>
      </c>
      <c r="S838">
        <f t="shared" ref="S838:S901" si="94">S837+R838</f>
        <v>0.43799579817065437</v>
      </c>
    </row>
    <row r="839" spans="1:19" x14ac:dyDescent="0.2">
      <c r="A839" s="1">
        <v>43299</v>
      </c>
      <c r="B839" s="2">
        <v>26.190000999999999</v>
      </c>
      <c r="C839">
        <v>30.75</v>
      </c>
      <c r="D839" s="2">
        <v>51.299999</v>
      </c>
      <c r="E839" s="11">
        <v>838</v>
      </c>
      <c r="F839" s="2">
        <f t="shared" si="88"/>
        <v>25.898693151252612</v>
      </c>
      <c r="G839">
        <f t="shared" si="89"/>
        <v>31.230818498536589</v>
      </c>
      <c r="H839">
        <f t="shared" si="93"/>
        <v>50.927778770521996</v>
      </c>
      <c r="I839">
        <f t="shared" si="91"/>
        <v>100305526.10561512</v>
      </c>
      <c r="J839">
        <f t="shared" si="92"/>
        <v>-305526.10561512411</v>
      </c>
      <c r="K839" s="2">
        <v>-372483.92163547873</v>
      </c>
      <c r="R839">
        <f t="shared" si="90"/>
        <v>2.2346449177246615E-3</v>
      </c>
      <c r="S839">
        <f t="shared" si="94"/>
        <v>0.44023044308837905</v>
      </c>
    </row>
    <row r="840" spans="1:19" x14ac:dyDescent="0.2">
      <c r="A840" s="1">
        <v>43300</v>
      </c>
      <c r="B840" s="2">
        <v>26.280000999999999</v>
      </c>
      <c r="C840">
        <v>30.809999000000001</v>
      </c>
      <c r="D840" s="2">
        <v>51.5</v>
      </c>
      <c r="E840" s="11">
        <v>839</v>
      </c>
      <c r="F840">
        <f t="shared" ref="F840:F903" si="95">$B$1002*B841/B840</f>
        <v>25.633217209542728</v>
      </c>
      <c r="G840">
        <f t="shared" ref="G840:G903" si="96">$C$1002*C841/C840</f>
        <v>31.048599877267119</v>
      </c>
      <c r="H840">
        <f t="shared" si="93"/>
        <v>50.267026199417465</v>
      </c>
      <c r="I840">
        <f t="shared" si="91"/>
        <v>99350168.550361723</v>
      </c>
      <c r="J840">
        <f t="shared" si="92"/>
        <v>649831.44963827729</v>
      </c>
      <c r="K840" s="2">
        <v>-374179.32263365388</v>
      </c>
      <c r="R840">
        <f t="shared" ref="R840:R903" si="97">(0.995^(1000-E840))*(1-0.995)/(1-(0.995^1000))</f>
        <v>2.2458742891705145E-3</v>
      </c>
      <c r="S840">
        <f t="shared" si="94"/>
        <v>0.44247631737754956</v>
      </c>
    </row>
    <row r="841" spans="1:19" x14ac:dyDescent="0.2">
      <c r="A841" s="1">
        <v>43301</v>
      </c>
      <c r="B841" s="2">
        <v>26.1</v>
      </c>
      <c r="C841">
        <v>30.690000999999999</v>
      </c>
      <c r="D841" s="2">
        <v>51.029998999999997</v>
      </c>
      <c r="E841" s="11">
        <v>840</v>
      </c>
      <c r="F841" s="2">
        <f t="shared" si="95"/>
        <v>25.780332334482758</v>
      </c>
      <c r="G841">
        <f t="shared" si="96"/>
        <v>31.078591362704753</v>
      </c>
      <c r="H841">
        <f t="shared" si="93"/>
        <v>50.918885001937781</v>
      </c>
      <c r="I841">
        <f t="shared" si="91"/>
        <v>99968829.860218406</v>
      </c>
      <c r="J841">
        <f t="shared" si="92"/>
        <v>31170.139781594276</v>
      </c>
      <c r="K841" s="2">
        <v>-375119.97906729579</v>
      </c>
      <c r="R841">
        <f t="shared" si="97"/>
        <v>2.2571600896186075E-3</v>
      </c>
      <c r="S841">
        <f t="shared" si="94"/>
        <v>0.44473347746716818</v>
      </c>
    </row>
    <row r="842" spans="1:19" x14ac:dyDescent="0.2">
      <c r="A842" s="1">
        <v>43304</v>
      </c>
      <c r="B842" s="2">
        <v>26.07</v>
      </c>
      <c r="C842">
        <v>30.6</v>
      </c>
      <c r="D842" s="2">
        <v>51.220001000000003</v>
      </c>
      <c r="E842" s="11">
        <v>841</v>
      </c>
      <c r="F842">
        <f t="shared" si="95"/>
        <v>25.800097741848909</v>
      </c>
      <c r="G842">
        <f t="shared" si="96"/>
        <v>31.180187293137255</v>
      </c>
      <c r="H842">
        <f t="shared" si="93"/>
        <v>50.928083709721122</v>
      </c>
      <c r="I842">
        <f t="shared" si="91"/>
        <v>100115152.29867014</v>
      </c>
      <c r="J842">
        <f t="shared" si="92"/>
        <v>-115152.29867014289</v>
      </c>
      <c r="K842" s="2">
        <v>-375314.08935110271</v>
      </c>
      <c r="R842">
        <f t="shared" si="97"/>
        <v>2.268502602631766E-3</v>
      </c>
      <c r="S842">
        <f t="shared" si="94"/>
        <v>0.44700198006979996</v>
      </c>
    </row>
    <row r="843" spans="1:19" x14ac:dyDescent="0.2">
      <c r="A843" s="1">
        <v>43305</v>
      </c>
      <c r="B843" s="2">
        <v>26.059999000000001</v>
      </c>
      <c r="C843">
        <v>30.610001</v>
      </c>
      <c r="D843" s="2">
        <v>51.419998</v>
      </c>
      <c r="E843" s="11">
        <v>842</v>
      </c>
      <c r="F843" s="2">
        <f t="shared" si="95"/>
        <v>25.839712193005074</v>
      </c>
      <c r="G843">
        <f t="shared" si="96"/>
        <v>30.98670594620366</v>
      </c>
      <c r="H843">
        <f t="shared" si="93"/>
        <v>50.700403552524449</v>
      </c>
      <c r="I843">
        <f t="shared" si="91"/>
        <v>99816974.415086597</v>
      </c>
      <c r="J843">
        <f t="shared" si="92"/>
        <v>183025.5849134028</v>
      </c>
      <c r="K843" s="2">
        <v>-375490.47436347604</v>
      </c>
      <c r="R843">
        <f t="shared" si="97"/>
        <v>2.2799021131977549E-3</v>
      </c>
      <c r="S843">
        <f t="shared" si="94"/>
        <v>0.44928188218299769</v>
      </c>
    </row>
    <row r="844" spans="1:19" x14ac:dyDescent="0.2">
      <c r="A844" s="1">
        <v>43306</v>
      </c>
      <c r="B844" s="2">
        <v>26.09</v>
      </c>
      <c r="C844">
        <v>30.43</v>
      </c>
      <c r="D844" s="2">
        <v>51.389999000000003</v>
      </c>
      <c r="E844" s="11">
        <v>843</v>
      </c>
      <c r="F844">
        <f t="shared" si="95"/>
        <v>25.869355072824835</v>
      </c>
      <c r="G844">
        <f t="shared" si="96"/>
        <v>31.159756818928695</v>
      </c>
      <c r="H844">
        <f t="shared" si="93"/>
        <v>50.710256858926961</v>
      </c>
      <c r="I844">
        <f t="shared" si="91"/>
        <v>100057313.37854074</v>
      </c>
      <c r="J844">
        <f t="shared" si="92"/>
        <v>-57313.378540739417</v>
      </c>
      <c r="K844" s="2">
        <v>-378665.50001639128</v>
      </c>
      <c r="R844">
        <f t="shared" si="97"/>
        <v>2.2913589077364375E-3</v>
      </c>
      <c r="S844">
        <f t="shared" si="94"/>
        <v>0.45157324109073416</v>
      </c>
    </row>
    <row r="845" spans="1:19" x14ac:dyDescent="0.2">
      <c r="A845" s="1">
        <v>43307</v>
      </c>
      <c r="B845" s="2">
        <v>26.15</v>
      </c>
      <c r="C845">
        <v>30.42</v>
      </c>
      <c r="D845" s="2">
        <v>51.369999</v>
      </c>
      <c r="E845" s="11">
        <v>844</v>
      </c>
      <c r="F845" s="2">
        <f t="shared" si="95"/>
        <v>25.711298208030634</v>
      </c>
      <c r="G845">
        <f t="shared" si="96"/>
        <v>31.149506903353053</v>
      </c>
      <c r="H845">
        <f t="shared" si="93"/>
        <v>50.522617296527486</v>
      </c>
      <c r="I845">
        <f t="shared" si="91"/>
        <v>99720505.181123659</v>
      </c>
      <c r="J845">
        <f t="shared" si="92"/>
        <v>279494.81887634099</v>
      </c>
      <c r="K845" s="2">
        <v>-380627.34809310734</v>
      </c>
      <c r="R845">
        <f t="shared" si="97"/>
        <v>2.3028732741069719E-3</v>
      </c>
      <c r="S845">
        <f t="shared" si="94"/>
        <v>0.45387611436484115</v>
      </c>
    </row>
    <row r="846" spans="1:19" x14ac:dyDescent="0.2">
      <c r="A846" s="1">
        <v>43308</v>
      </c>
      <c r="B846" s="2">
        <v>26.049999</v>
      </c>
      <c r="C846">
        <v>30.4</v>
      </c>
      <c r="D846" s="2">
        <v>51.16</v>
      </c>
      <c r="E846" s="11">
        <v>845</v>
      </c>
      <c r="F846">
        <f t="shared" si="95"/>
        <v>25.750552773917573</v>
      </c>
      <c r="G846">
        <f t="shared" si="96"/>
        <v>31.17</v>
      </c>
      <c r="H846">
        <f t="shared" si="93"/>
        <v>50.422603568021891</v>
      </c>
      <c r="I846">
        <f t="shared" si="91"/>
        <v>99737603.321539775</v>
      </c>
      <c r="J846">
        <f t="shared" si="92"/>
        <v>262396.67846022546</v>
      </c>
      <c r="K846" s="2">
        <v>-380762.46547079086</v>
      </c>
      <c r="R846">
        <f t="shared" si="97"/>
        <v>2.3144455016150469E-3</v>
      </c>
      <c r="S846">
        <f t="shared" si="94"/>
        <v>0.45619055986645618</v>
      </c>
    </row>
    <row r="847" spans="1:19" x14ac:dyDescent="0.2">
      <c r="A847" s="1">
        <v>43311</v>
      </c>
      <c r="B847" s="2">
        <v>25.99</v>
      </c>
      <c r="C847">
        <v>30.4</v>
      </c>
      <c r="D847" s="2">
        <v>50.849997999999999</v>
      </c>
      <c r="E847" s="11">
        <v>846</v>
      </c>
      <c r="F847" s="2">
        <f t="shared" si="95"/>
        <v>25.919237164293964</v>
      </c>
      <c r="G847">
        <f t="shared" si="96"/>
        <v>31.149492395723687</v>
      </c>
      <c r="H847">
        <f t="shared" si="93"/>
        <v>50.839741414935752</v>
      </c>
      <c r="I847">
        <f t="shared" si="91"/>
        <v>100190003.77823293</v>
      </c>
      <c r="J847">
        <f t="shared" si="92"/>
        <v>-190003.77823293209</v>
      </c>
      <c r="K847" s="2">
        <v>-383280.8026278019</v>
      </c>
      <c r="R847">
        <f t="shared" si="97"/>
        <v>2.3260758810201478E-3</v>
      </c>
      <c r="S847">
        <f t="shared" si="94"/>
        <v>0.45851663574747631</v>
      </c>
    </row>
    <row r="848" spans="1:19" x14ac:dyDescent="0.2">
      <c r="A848" s="1">
        <v>43312</v>
      </c>
      <c r="B848" s="2">
        <v>26.1</v>
      </c>
      <c r="C848">
        <v>30.379999000000002</v>
      </c>
      <c r="D848" s="2">
        <v>50.959999000000003</v>
      </c>
      <c r="E848" s="11">
        <v>847</v>
      </c>
      <c r="F848">
        <f t="shared" si="95"/>
        <v>25.730887891954023</v>
      </c>
      <c r="G848">
        <f t="shared" si="96"/>
        <v>31.118700826817008</v>
      </c>
      <c r="H848">
        <f t="shared" si="93"/>
        <v>50.580678989612998</v>
      </c>
      <c r="I848">
        <f t="shared" si="91"/>
        <v>99746814.393126085</v>
      </c>
      <c r="J848">
        <f t="shared" si="92"/>
        <v>253185.6068739146</v>
      </c>
      <c r="K848" s="2">
        <v>-387117.07285240293</v>
      </c>
      <c r="R848">
        <f t="shared" si="97"/>
        <v>2.337764704542862E-3</v>
      </c>
      <c r="S848">
        <f t="shared" si="94"/>
        <v>0.4608544004520192</v>
      </c>
    </row>
    <row r="849" spans="1:19" x14ac:dyDescent="0.2">
      <c r="A849" s="1">
        <v>43313</v>
      </c>
      <c r="B849" s="2">
        <v>26.02</v>
      </c>
      <c r="C849">
        <v>30.33</v>
      </c>
      <c r="D849" s="2">
        <v>50.810001</v>
      </c>
      <c r="E849" s="11">
        <v>848</v>
      </c>
      <c r="F849" s="2">
        <f t="shared" si="95"/>
        <v>25.879434047271332</v>
      </c>
      <c r="G849">
        <f t="shared" si="96"/>
        <v>31.180276953511378</v>
      </c>
      <c r="H849">
        <f t="shared" si="93"/>
        <v>50.789903532377416</v>
      </c>
      <c r="I849">
        <f t="shared" si="91"/>
        <v>100141122.98503712</v>
      </c>
      <c r="J849">
        <f t="shared" si="92"/>
        <v>-141122.9850371182</v>
      </c>
      <c r="K849" s="2">
        <v>-391599.57122334838</v>
      </c>
      <c r="R849">
        <f t="shared" si="97"/>
        <v>2.3495122658722233E-3</v>
      </c>
      <c r="S849">
        <f t="shared" si="94"/>
        <v>0.46320391271789141</v>
      </c>
    </row>
    <row r="850" spans="1:19" x14ac:dyDescent="0.2">
      <c r="A850" s="1">
        <v>43314</v>
      </c>
      <c r="B850" s="2">
        <v>26.09</v>
      </c>
      <c r="C850">
        <v>30.34</v>
      </c>
      <c r="D850" s="2">
        <v>50.869999</v>
      </c>
      <c r="E850" s="11">
        <v>849</v>
      </c>
      <c r="F850">
        <f t="shared" si="95"/>
        <v>25.819891678804144</v>
      </c>
      <c r="G850">
        <f t="shared" si="96"/>
        <v>31.190548159854977</v>
      </c>
      <c r="H850">
        <f t="shared" si="93"/>
        <v>50.749944958127479</v>
      </c>
      <c r="I850">
        <f t="shared" si="91"/>
        <v>100048282.87872097</v>
      </c>
      <c r="J850">
        <f t="shared" si="92"/>
        <v>-48282.878720968962</v>
      </c>
      <c r="K850" s="2">
        <v>-395161.98966318369</v>
      </c>
      <c r="R850">
        <f t="shared" si="97"/>
        <v>2.3613188601730888E-3</v>
      </c>
      <c r="S850">
        <f t="shared" si="94"/>
        <v>0.46556523157806451</v>
      </c>
    </row>
    <row r="851" spans="1:19" x14ac:dyDescent="0.2">
      <c r="A851" s="1">
        <v>43315</v>
      </c>
      <c r="B851" s="2">
        <v>26.1</v>
      </c>
      <c r="C851">
        <v>30.360001</v>
      </c>
      <c r="D851" s="2">
        <v>50.889999000000003</v>
      </c>
      <c r="E851" s="11">
        <v>850</v>
      </c>
      <c r="F851" s="2">
        <f t="shared" si="95"/>
        <v>25.631999006896553</v>
      </c>
      <c r="G851">
        <f t="shared" si="96"/>
        <v>31.128931780996979</v>
      </c>
      <c r="H851">
        <f t="shared" si="93"/>
        <v>51.308178464102546</v>
      </c>
      <c r="I851">
        <f t="shared" si="91"/>
        <v>100054421.34910104</v>
      </c>
      <c r="J851">
        <f t="shared" si="92"/>
        <v>-54421.349101036787</v>
      </c>
      <c r="K851" s="2">
        <v>-395355.28314772248</v>
      </c>
      <c r="R851">
        <f t="shared" si="97"/>
        <v>2.3731847840935565E-3</v>
      </c>
      <c r="S851">
        <f t="shared" si="94"/>
        <v>0.46793841636215805</v>
      </c>
    </row>
    <row r="852" spans="1:19" x14ac:dyDescent="0.2">
      <c r="A852" s="1">
        <v>43319</v>
      </c>
      <c r="B852" s="2">
        <v>25.92</v>
      </c>
      <c r="C852">
        <v>30.32</v>
      </c>
      <c r="D852" s="2">
        <v>51.470001000000003</v>
      </c>
      <c r="E852" s="11">
        <v>851</v>
      </c>
      <c r="F852">
        <f t="shared" si="95"/>
        <v>25.829915118441317</v>
      </c>
      <c r="G852">
        <f t="shared" si="96"/>
        <v>31.180280343007912</v>
      </c>
      <c r="H852">
        <f t="shared" si="93"/>
        <v>50.592013811307289</v>
      </c>
      <c r="I852">
        <f t="shared" si="91"/>
        <v>99956950.710635304</v>
      </c>
      <c r="J852">
        <f t="shared" si="92"/>
        <v>43049.289364695549</v>
      </c>
      <c r="K852" s="2">
        <v>-396773.18567839265</v>
      </c>
      <c r="R852">
        <f t="shared" si="97"/>
        <v>2.3851103357724183E-3</v>
      </c>
      <c r="S852">
        <f t="shared" si="94"/>
        <v>0.47032352669793048</v>
      </c>
    </row>
    <row r="853" spans="1:19" x14ac:dyDescent="0.2">
      <c r="A853" s="1">
        <v>43320</v>
      </c>
      <c r="B853" s="2">
        <v>25.940000999999999</v>
      </c>
      <c r="C853">
        <v>30.33</v>
      </c>
      <c r="D853" s="2">
        <v>51.330002</v>
      </c>
      <c r="E853" s="11">
        <v>852</v>
      </c>
      <c r="F853" s="2">
        <f t="shared" si="95"/>
        <v>25.949296375123499</v>
      </c>
      <c r="G853">
        <f t="shared" si="96"/>
        <v>31.22138373986153</v>
      </c>
      <c r="H853">
        <f t="shared" si="93"/>
        <v>50.710232793873651</v>
      </c>
      <c r="I853">
        <f t="shared" si="91"/>
        <v>100234903.93863054</v>
      </c>
      <c r="J853">
        <f t="shared" si="92"/>
        <v>-234903.9386305362</v>
      </c>
      <c r="K853" s="2">
        <v>-397696.44531698525</v>
      </c>
      <c r="R853">
        <f t="shared" si="97"/>
        <v>2.3970958148466517E-3</v>
      </c>
      <c r="S853">
        <f t="shared" si="94"/>
        <v>0.47272062251277713</v>
      </c>
    </row>
    <row r="854" spans="1:19" x14ac:dyDescent="0.2">
      <c r="A854" s="1">
        <v>43321</v>
      </c>
      <c r="B854" s="2">
        <v>26.08</v>
      </c>
      <c r="C854">
        <v>30.379999000000002</v>
      </c>
      <c r="D854" s="2">
        <v>51.310001</v>
      </c>
      <c r="E854" s="11">
        <v>853</v>
      </c>
      <c r="F854">
        <f t="shared" si="95"/>
        <v>25.701136818251577</v>
      </c>
      <c r="G854">
        <f t="shared" si="96"/>
        <v>31.241822330869727</v>
      </c>
      <c r="H854">
        <f t="shared" si="93"/>
        <v>50.472937025863622</v>
      </c>
      <c r="I854">
        <f t="shared" si="91"/>
        <v>99781005.109628513</v>
      </c>
      <c r="J854">
        <f t="shared" si="92"/>
        <v>218994.89037148654</v>
      </c>
      <c r="K854" s="2">
        <v>-398108.57175078988</v>
      </c>
      <c r="R854">
        <f t="shared" si="97"/>
        <v>2.4091415224589464E-3</v>
      </c>
      <c r="S854">
        <f t="shared" si="94"/>
        <v>0.4751297640352361</v>
      </c>
    </row>
    <row r="855" spans="1:19" x14ac:dyDescent="0.2">
      <c r="A855" s="1">
        <v>43322</v>
      </c>
      <c r="B855" s="2">
        <v>25.969999000000001</v>
      </c>
      <c r="C855">
        <v>30.450001</v>
      </c>
      <c r="D855" s="2">
        <v>51.049999</v>
      </c>
      <c r="E855" s="11">
        <v>854</v>
      </c>
      <c r="F855" s="2">
        <f t="shared" si="95"/>
        <v>25.680800918013126</v>
      </c>
      <c r="G855">
        <f t="shared" si="96"/>
        <v>31.190470858441024</v>
      </c>
      <c r="H855">
        <f t="shared" si="93"/>
        <v>50.551128302078908</v>
      </c>
      <c r="I855">
        <f t="shared" si="91"/>
        <v>99742006.740314052</v>
      </c>
      <c r="J855">
        <f t="shared" si="92"/>
        <v>257993.25968594849</v>
      </c>
      <c r="K855" s="2">
        <v>-400052.37449018657</v>
      </c>
      <c r="R855">
        <f t="shared" si="97"/>
        <v>2.4212477612652727E-3</v>
      </c>
      <c r="S855">
        <f t="shared" si="94"/>
        <v>0.47755101179650139</v>
      </c>
    </row>
    <row r="856" spans="1:19" x14ac:dyDescent="0.2">
      <c r="A856" s="1">
        <v>43325</v>
      </c>
      <c r="B856" s="2">
        <v>25.84</v>
      </c>
      <c r="C856">
        <v>30.469999000000001</v>
      </c>
      <c r="D856" s="2">
        <v>50.869999</v>
      </c>
      <c r="E856" s="11">
        <v>855</v>
      </c>
      <c r="F856">
        <f t="shared" si="95"/>
        <v>25.939847067337507</v>
      </c>
      <c r="G856">
        <f t="shared" si="96"/>
        <v>31.098392881470062</v>
      </c>
      <c r="H856">
        <f t="shared" si="93"/>
        <v>50.710054044624606</v>
      </c>
      <c r="I856">
        <f t="shared" si="91"/>
        <v>100083881.06425552</v>
      </c>
      <c r="J856">
        <f t="shared" si="92"/>
        <v>-83881.064255520701</v>
      </c>
      <c r="K856" s="2">
        <v>-400884.39777256548</v>
      </c>
      <c r="R856">
        <f t="shared" si="97"/>
        <v>2.4334148354424852E-3</v>
      </c>
      <c r="S856">
        <f t="shared" si="94"/>
        <v>0.47998442663194385</v>
      </c>
    </row>
    <row r="857" spans="1:19" x14ac:dyDescent="0.2">
      <c r="A857" s="1">
        <v>43326</v>
      </c>
      <c r="B857" s="2">
        <v>25.969999000000001</v>
      </c>
      <c r="C857">
        <v>30.4</v>
      </c>
      <c r="D857" s="2">
        <v>50.849997999999999</v>
      </c>
      <c r="E857" s="11">
        <v>856</v>
      </c>
      <c r="F857" s="2">
        <f t="shared" si="95"/>
        <v>25.531726055129958</v>
      </c>
      <c r="G857">
        <f t="shared" si="96"/>
        <v>31.272532894736845</v>
      </c>
      <c r="H857">
        <f t="shared" si="93"/>
        <v>50.460641148107811</v>
      </c>
      <c r="I857">
        <f t="shared" si="91"/>
        <v>99578486.087487355</v>
      </c>
      <c r="J857">
        <f t="shared" si="92"/>
        <v>421513.91251264513</v>
      </c>
      <c r="K857" s="2">
        <v>-401029.84848287702</v>
      </c>
      <c r="R857">
        <f t="shared" si="97"/>
        <v>2.4456430506959647E-3</v>
      </c>
      <c r="S857">
        <f t="shared" si="94"/>
        <v>0.48243006968263979</v>
      </c>
    </row>
    <row r="858" spans="1:19" x14ac:dyDescent="0.2">
      <c r="A858" s="1">
        <v>43327</v>
      </c>
      <c r="B858" s="2">
        <v>25.690000999999999</v>
      </c>
      <c r="C858">
        <v>30.5</v>
      </c>
      <c r="D858" s="2">
        <v>50.580002</v>
      </c>
      <c r="E858" s="11">
        <v>857</v>
      </c>
      <c r="F858">
        <f t="shared" si="95"/>
        <v>25.94060522535597</v>
      </c>
      <c r="G858">
        <f t="shared" si="96"/>
        <v>31.210879710491803</v>
      </c>
      <c r="H858">
        <f t="shared" si="93"/>
        <v>51.22145111817116</v>
      </c>
      <c r="I858">
        <f t="shared" si="91"/>
        <v>100513640.64348193</v>
      </c>
      <c r="J858">
        <f t="shared" si="92"/>
        <v>-513640.64348192513</v>
      </c>
      <c r="K858" s="2">
        <v>-401949.2481405139</v>
      </c>
      <c r="R858">
        <f t="shared" si="97"/>
        <v>2.4579327142673015E-3</v>
      </c>
      <c r="S858">
        <f t="shared" si="94"/>
        <v>0.4848880023969071</v>
      </c>
    </row>
    <row r="859" spans="1:19" x14ac:dyDescent="0.2">
      <c r="A859" s="1">
        <v>43328</v>
      </c>
      <c r="B859" s="2">
        <v>25.82</v>
      </c>
      <c r="C859">
        <v>30.540001</v>
      </c>
      <c r="D859" s="2">
        <v>51.07</v>
      </c>
      <c r="E859" s="11">
        <v>858</v>
      </c>
      <c r="F859" s="2">
        <f t="shared" si="95"/>
        <v>25.969937026336172</v>
      </c>
      <c r="G859">
        <f t="shared" si="96"/>
        <v>31.149586406365867</v>
      </c>
      <c r="H859">
        <f t="shared" si="93"/>
        <v>50.5710652046211</v>
      </c>
      <c r="I859">
        <f t="shared" si="91"/>
        <v>100099975.58679336</v>
      </c>
      <c r="J859">
        <f t="shared" si="92"/>
        <v>-99975.586793363094</v>
      </c>
      <c r="K859" s="2">
        <v>-402443.18519294262</v>
      </c>
      <c r="R859">
        <f t="shared" si="97"/>
        <v>2.4702841349420117E-3</v>
      </c>
      <c r="S859">
        <f t="shared" si="94"/>
        <v>0.48735828653184909</v>
      </c>
    </row>
    <row r="860" spans="1:19" x14ac:dyDescent="0.2">
      <c r="A860" s="1">
        <v>43329</v>
      </c>
      <c r="B860" s="2">
        <v>25.98</v>
      </c>
      <c r="C860">
        <v>30.52</v>
      </c>
      <c r="D860" s="2">
        <v>50.91</v>
      </c>
      <c r="E860" s="11">
        <v>859</v>
      </c>
      <c r="F860">
        <f t="shared" si="95"/>
        <v>25.819933564665128</v>
      </c>
      <c r="G860">
        <f t="shared" si="96"/>
        <v>31.200637903997382</v>
      </c>
      <c r="H860">
        <f t="shared" si="93"/>
        <v>50.819681791396583</v>
      </c>
      <c r="I860">
        <f t="shared" si="91"/>
        <v>100100909.19163474</v>
      </c>
      <c r="J860">
        <f t="shared" si="92"/>
        <v>-100909.19163474441</v>
      </c>
      <c r="K860" s="2">
        <v>-404825.88295407593</v>
      </c>
      <c r="R860">
        <f t="shared" si="97"/>
        <v>2.4826976230572983E-3</v>
      </c>
      <c r="S860">
        <f t="shared" si="94"/>
        <v>0.4898409841549064</v>
      </c>
    </row>
    <row r="861" spans="1:19" x14ac:dyDescent="0.2">
      <c r="A861" s="1">
        <v>43332</v>
      </c>
      <c r="B861" s="2">
        <v>25.99</v>
      </c>
      <c r="C861">
        <v>30.549999</v>
      </c>
      <c r="D861" s="2">
        <v>51</v>
      </c>
      <c r="E861" s="11">
        <v>860</v>
      </c>
      <c r="F861" s="2">
        <f t="shared" si="95"/>
        <v>25.770277024240059</v>
      </c>
      <c r="G861">
        <f t="shared" si="96"/>
        <v>31.11898628867386</v>
      </c>
      <c r="H861">
        <f t="shared" si="93"/>
        <v>50.93888724058823</v>
      </c>
      <c r="I861">
        <f t="shared" si="91"/>
        <v>100012381.2997257</v>
      </c>
      <c r="J861">
        <f t="shared" si="92"/>
        <v>-12381.299725696445</v>
      </c>
      <c r="K861" s="2">
        <v>-407956.99942648411</v>
      </c>
      <c r="R861">
        <f t="shared" si="97"/>
        <v>2.4951734905098474E-3</v>
      </c>
      <c r="S861">
        <f t="shared" si="94"/>
        <v>0.49233615764541627</v>
      </c>
    </row>
    <row r="862" spans="1:19" x14ac:dyDescent="0.2">
      <c r="A862" s="1">
        <v>43333</v>
      </c>
      <c r="B862" s="2">
        <v>25.950001</v>
      </c>
      <c r="C862">
        <v>30.5</v>
      </c>
      <c r="D862" s="2">
        <v>51.209999000000003</v>
      </c>
      <c r="E862" s="11">
        <v>861</v>
      </c>
      <c r="F862">
        <f t="shared" si="95"/>
        <v>25.889567394621643</v>
      </c>
      <c r="G862">
        <f t="shared" si="96"/>
        <v>31.231317010819673</v>
      </c>
      <c r="H862">
        <f t="shared" si="93"/>
        <v>50.561595416746627</v>
      </c>
      <c r="I862">
        <f t="shared" si="91"/>
        <v>100077162.36049764</v>
      </c>
      <c r="J862">
        <f t="shared" si="92"/>
        <v>-77162.360497638583</v>
      </c>
      <c r="K862" s="2">
        <v>-408486.33889684081</v>
      </c>
      <c r="R862">
        <f t="shared" si="97"/>
        <v>2.5077120507636655E-3</v>
      </c>
      <c r="S862">
        <f t="shared" si="94"/>
        <v>0.49484386969617994</v>
      </c>
    </row>
    <row r="863" spans="1:19" x14ac:dyDescent="0.2">
      <c r="A863" s="1">
        <v>43334</v>
      </c>
      <c r="B863" s="2">
        <v>26.030000999999999</v>
      </c>
      <c r="C863">
        <v>30.559999000000001</v>
      </c>
      <c r="D863" s="2">
        <v>51.040000999999997</v>
      </c>
      <c r="E863" s="11">
        <v>862</v>
      </c>
      <c r="F863" s="2">
        <f t="shared" si="95"/>
        <v>25.780251564339167</v>
      </c>
      <c r="G863">
        <f t="shared" si="96"/>
        <v>31.149602824594332</v>
      </c>
      <c r="H863">
        <f t="shared" si="93"/>
        <v>50.89896548532591</v>
      </c>
      <c r="I863">
        <f t="shared" si="91"/>
        <v>100036677.56874326</v>
      </c>
      <c r="J863">
        <f t="shared" si="92"/>
        <v>-36677.568743258715</v>
      </c>
      <c r="K863" s="2">
        <v>-413641.83406658471</v>
      </c>
      <c r="R863">
        <f t="shared" si="97"/>
        <v>2.5203136188579551E-3</v>
      </c>
      <c r="S863">
        <f t="shared" si="94"/>
        <v>0.4973641833150379</v>
      </c>
    </row>
    <row r="864" spans="1:19" x14ac:dyDescent="0.2">
      <c r="A864" s="1">
        <v>43335</v>
      </c>
      <c r="B864" s="2">
        <v>26</v>
      </c>
      <c r="C864">
        <v>30.540001</v>
      </c>
      <c r="D864" s="2">
        <v>51.209999000000003</v>
      </c>
      <c r="E864" s="11">
        <v>863</v>
      </c>
      <c r="F864">
        <f t="shared" si="95"/>
        <v>25.849707683461499</v>
      </c>
      <c r="G864">
        <f t="shared" si="96"/>
        <v>31.180204245245445</v>
      </c>
      <c r="H864">
        <f t="shared" si="93"/>
        <v>50.819156416503731</v>
      </c>
      <c r="I864">
        <f t="shared" si="91"/>
        <v>100118029.66573679</v>
      </c>
      <c r="J864">
        <f t="shared" si="92"/>
        <v>-118029.66573679447</v>
      </c>
      <c r="K864" s="2">
        <v>-414508.64513069391</v>
      </c>
      <c r="R864">
        <f t="shared" si="97"/>
        <v>2.5329785114150301E-3</v>
      </c>
      <c r="S864">
        <f t="shared" si="94"/>
        <v>0.49989716182645294</v>
      </c>
    </row>
    <row r="865" spans="1:19" x14ac:dyDescent="0.2">
      <c r="A865" s="1">
        <v>43336</v>
      </c>
      <c r="B865" s="2">
        <v>26.040001</v>
      </c>
      <c r="C865">
        <v>30.549999</v>
      </c>
      <c r="D865" s="2">
        <v>51.299999</v>
      </c>
      <c r="E865" s="11">
        <v>864</v>
      </c>
      <c r="F865" s="2">
        <f t="shared" si="95"/>
        <v>25.948761438987656</v>
      </c>
      <c r="G865">
        <f t="shared" si="96"/>
        <v>31.047565664404768</v>
      </c>
      <c r="H865">
        <f t="shared" si="93"/>
        <v>50.957444448878057</v>
      </c>
      <c r="I865">
        <f t="shared" si="91"/>
        <v>100185195.21772489</v>
      </c>
      <c r="J865">
        <f t="shared" si="92"/>
        <v>-185195.21772488952</v>
      </c>
      <c r="K865" s="2">
        <v>-418551.01816661656</v>
      </c>
      <c r="R865">
        <f t="shared" si="97"/>
        <v>2.545707046648272E-3</v>
      </c>
      <c r="S865">
        <f t="shared" si="94"/>
        <v>0.50244286887310119</v>
      </c>
    </row>
    <row r="866" spans="1:19" x14ac:dyDescent="0.2">
      <c r="A866" s="1">
        <v>43339</v>
      </c>
      <c r="B866" s="2">
        <v>26.18</v>
      </c>
      <c r="C866">
        <v>30.43</v>
      </c>
      <c r="D866" s="2">
        <v>51.529998999999997</v>
      </c>
      <c r="E866" s="11">
        <v>865</v>
      </c>
      <c r="F866">
        <f t="shared" si="95"/>
        <v>25.671978600840298</v>
      </c>
      <c r="G866">
        <f t="shared" si="96"/>
        <v>31.067568189286888</v>
      </c>
      <c r="H866">
        <f t="shared" si="93"/>
        <v>50.602021192742498</v>
      </c>
      <c r="I866">
        <f t="shared" si="91"/>
        <v>99622135.164781734</v>
      </c>
      <c r="J866">
        <f t="shared" si="92"/>
        <v>377864.83521826565</v>
      </c>
      <c r="K866" s="2">
        <v>-427437.95816597342</v>
      </c>
      <c r="R866">
        <f t="shared" si="97"/>
        <v>2.5584995443701224E-3</v>
      </c>
      <c r="S866">
        <f t="shared" si="94"/>
        <v>0.50500136841747134</v>
      </c>
    </row>
    <row r="867" spans="1:19" x14ac:dyDescent="0.2">
      <c r="A867" s="1">
        <v>43340</v>
      </c>
      <c r="B867" s="2">
        <v>26.040001</v>
      </c>
      <c r="C867">
        <v>30.33</v>
      </c>
      <c r="D867" s="2">
        <v>51.400002000000001</v>
      </c>
      <c r="E867" s="11">
        <v>866</v>
      </c>
      <c r="F867" s="2">
        <f t="shared" si="95"/>
        <v>25.879380715077509</v>
      </c>
      <c r="G867">
        <f t="shared" si="96"/>
        <v>31.20083188822948</v>
      </c>
      <c r="H867">
        <f t="shared" si="93"/>
        <v>50.917521365076986</v>
      </c>
      <c r="I867">
        <f t="shared" si="91"/>
        <v>100239600.1307912</v>
      </c>
      <c r="J867">
        <f t="shared" si="92"/>
        <v>-239600.13079120219</v>
      </c>
      <c r="K867" s="2">
        <v>-428805.08513168991</v>
      </c>
      <c r="R867">
        <f t="shared" si="97"/>
        <v>2.5713563260001231E-3</v>
      </c>
      <c r="S867">
        <f t="shared" si="94"/>
        <v>0.50757272474347148</v>
      </c>
    </row>
    <row r="868" spans="1:19" x14ac:dyDescent="0.2">
      <c r="A868" s="1">
        <v>43341</v>
      </c>
      <c r="B868" s="2">
        <v>26.110001</v>
      </c>
      <c r="C868">
        <v>30.360001</v>
      </c>
      <c r="D868" s="2">
        <v>51.59</v>
      </c>
      <c r="E868" s="11">
        <v>867</v>
      </c>
      <c r="F868">
        <f t="shared" si="95"/>
        <v>25.790227810025748</v>
      </c>
      <c r="G868">
        <f t="shared" si="96"/>
        <v>31.252134384646432</v>
      </c>
      <c r="H868">
        <f t="shared" si="93"/>
        <v>50.680834478193439</v>
      </c>
      <c r="I868">
        <f t="shared" si="91"/>
        <v>100036340.79929602</v>
      </c>
      <c r="J868">
        <f t="shared" si="92"/>
        <v>-36340.799296021461</v>
      </c>
      <c r="K868" s="2">
        <v>-429043.47942185402</v>
      </c>
      <c r="R868">
        <f t="shared" si="97"/>
        <v>2.5842777145729883E-3</v>
      </c>
      <c r="S868">
        <f t="shared" si="94"/>
        <v>0.51015700245804452</v>
      </c>
    </row>
    <row r="869" spans="1:19" x14ac:dyDescent="0.2">
      <c r="A869" s="1">
        <v>43342</v>
      </c>
      <c r="B869" s="2">
        <v>26.09</v>
      </c>
      <c r="C869">
        <v>30.440000999999999</v>
      </c>
      <c r="D869" s="2">
        <v>51.540000999999997</v>
      </c>
      <c r="E869" s="11">
        <v>868</v>
      </c>
      <c r="F869" s="2">
        <f t="shared" si="95"/>
        <v>25.651716139133768</v>
      </c>
      <c r="G869">
        <f t="shared" si="96"/>
        <v>31.303116580055306</v>
      </c>
      <c r="H869">
        <f t="shared" si="93"/>
        <v>50.887485445139973</v>
      </c>
      <c r="I869">
        <f t="shared" si="91"/>
        <v>100027963.14246926</v>
      </c>
      <c r="J869">
        <f t="shared" si="92"/>
        <v>-27963.142469257116</v>
      </c>
      <c r="K869" s="2">
        <v>-430074.07138204575</v>
      </c>
      <c r="R869">
        <f t="shared" si="97"/>
        <v>2.5972640347467217E-3</v>
      </c>
      <c r="S869">
        <f t="shared" si="94"/>
        <v>0.51275426649279121</v>
      </c>
    </row>
    <row r="870" spans="1:19" x14ac:dyDescent="0.2">
      <c r="A870" s="1">
        <v>43343</v>
      </c>
      <c r="B870" s="2">
        <v>25.93</v>
      </c>
      <c r="C870">
        <v>30.57</v>
      </c>
      <c r="D870" s="2">
        <v>51.700001</v>
      </c>
      <c r="E870" s="11">
        <v>869</v>
      </c>
      <c r="F870">
        <f t="shared" si="95"/>
        <v>25.650739461241805</v>
      </c>
      <c r="G870">
        <f t="shared" si="96"/>
        <v>31.108822374877334</v>
      </c>
      <c r="H870">
        <f t="shared" si="93"/>
        <v>50.975309473011421</v>
      </c>
      <c r="I870">
        <f t="shared" si="91"/>
        <v>99860406.834154978</v>
      </c>
      <c r="J870">
        <f t="shared" si="92"/>
        <v>139593.16584502161</v>
      </c>
      <c r="K870" s="2">
        <v>-434711.44011339545</v>
      </c>
      <c r="R870">
        <f t="shared" si="97"/>
        <v>2.6103156128107754E-3</v>
      </c>
      <c r="S870">
        <f t="shared" si="94"/>
        <v>0.51536458210560199</v>
      </c>
    </row>
    <row r="871" spans="1:19" x14ac:dyDescent="0.2">
      <c r="A871" s="1">
        <v>43347</v>
      </c>
      <c r="B871" s="2">
        <v>25.77</v>
      </c>
      <c r="C871">
        <v>30.51</v>
      </c>
      <c r="D871" s="2">
        <v>51.950001</v>
      </c>
      <c r="E871" s="11">
        <v>870</v>
      </c>
      <c r="F871" s="2">
        <f t="shared" si="95"/>
        <v>25.779952435389987</v>
      </c>
      <c r="G871">
        <f t="shared" si="96"/>
        <v>31.200649989183873</v>
      </c>
      <c r="H871">
        <f t="shared" si="93"/>
        <v>50.485871034535677</v>
      </c>
      <c r="I871">
        <f t="shared" si="91"/>
        <v>99849301.457336217</v>
      </c>
      <c r="J871">
        <f t="shared" si="92"/>
        <v>150698.54266378284</v>
      </c>
      <c r="K871" s="2">
        <v>-437498.15546107292</v>
      </c>
      <c r="R871">
        <f t="shared" si="97"/>
        <v>2.623432776694246E-3</v>
      </c>
      <c r="S871">
        <f t="shared" si="94"/>
        <v>0.51798801488229629</v>
      </c>
    </row>
    <row r="872" spans="1:19" x14ac:dyDescent="0.2">
      <c r="A872" s="1">
        <v>43348</v>
      </c>
      <c r="B872" s="2">
        <v>25.74</v>
      </c>
      <c r="C872">
        <v>30.540001</v>
      </c>
      <c r="D872" s="2">
        <v>51.700001</v>
      </c>
      <c r="E872" s="11">
        <v>871</v>
      </c>
      <c r="F872">
        <f t="shared" si="95"/>
        <v>25.739808637529141</v>
      </c>
      <c r="G872">
        <f t="shared" si="96"/>
        <v>31.159793713497258</v>
      </c>
      <c r="H872">
        <f t="shared" si="93"/>
        <v>50.445440030068852</v>
      </c>
      <c r="I872">
        <f t="shared" si="91"/>
        <v>99725077.918366402</v>
      </c>
      <c r="J872">
        <f t="shared" si="92"/>
        <v>274922.08163359761</v>
      </c>
      <c r="K872" s="2">
        <v>-438237.36904332042</v>
      </c>
      <c r="R872">
        <f t="shared" si="97"/>
        <v>2.6366158559741172E-3</v>
      </c>
      <c r="S872">
        <f t="shared" si="94"/>
        <v>0.52062463073827037</v>
      </c>
    </row>
    <row r="873" spans="1:19" x14ac:dyDescent="0.2">
      <c r="A873" s="1">
        <v>43349</v>
      </c>
      <c r="B873" s="2">
        <v>25.67</v>
      </c>
      <c r="C873">
        <v>30.530000999999999</v>
      </c>
      <c r="D873" s="2">
        <v>51.41</v>
      </c>
      <c r="E873" s="11">
        <v>872</v>
      </c>
      <c r="F873" s="2">
        <f t="shared" si="95"/>
        <v>25.799944462017919</v>
      </c>
      <c r="G873">
        <f t="shared" si="96"/>
        <v>31.078113334159408</v>
      </c>
      <c r="H873">
        <f t="shared" si="93"/>
        <v>50.651060133437078</v>
      </c>
      <c r="I873">
        <f t="shared" si="91"/>
        <v>99836505.850200146</v>
      </c>
      <c r="J873">
        <f t="shared" si="92"/>
        <v>163494.14979985356</v>
      </c>
      <c r="K873" s="2">
        <v>-438516.49481379986</v>
      </c>
      <c r="R873">
        <f t="shared" si="97"/>
        <v>2.6498651818835347E-3</v>
      </c>
      <c r="S873">
        <f t="shared" si="94"/>
        <v>0.52327449592015385</v>
      </c>
    </row>
    <row r="874" spans="1:19" x14ac:dyDescent="0.2">
      <c r="A874" s="1">
        <v>43350</v>
      </c>
      <c r="B874" s="2">
        <v>25.66</v>
      </c>
      <c r="C874">
        <v>30.440000999999999</v>
      </c>
      <c r="D874" s="2">
        <v>51.330002</v>
      </c>
      <c r="E874" s="11">
        <v>873</v>
      </c>
      <c r="F874">
        <f t="shared" si="95"/>
        <v>25.759707724084141</v>
      </c>
      <c r="G874">
        <f t="shared" si="96"/>
        <v>31.180239815695145</v>
      </c>
      <c r="H874">
        <f t="shared" si="93"/>
        <v>50.818944026925998</v>
      </c>
      <c r="I874">
        <f t="shared" si="91"/>
        <v>99995898.338547558</v>
      </c>
      <c r="J874">
        <f t="shared" si="92"/>
        <v>4101.6614524424076</v>
      </c>
      <c r="K874" s="2">
        <v>-439039.13577501476</v>
      </c>
      <c r="R874">
        <f t="shared" si="97"/>
        <v>2.6631810873201352E-3</v>
      </c>
      <c r="S874">
        <f t="shared" si="94"/>
        <v>0.52593767700747396</v>
      </c>
    </row>
    <row r="875" spans="1:19" x14ac:dyDescent="0.2">
      <c r="A875" s="1">
        <v>43353</v>
      </c>
      <c r="B875" s="2">
        <v>25.610001</v>
      </c>
      <c r="C875">
        <v>30.450001</v>
      </c>
      <c r="D875" s="2">
        <v>51.419998</v>
      </c>
      <c r="E875" s="11">
        <v>874</v>
      </c>
      <c r="F875" s="2">
        <f t="shared" si="95"/>
        <v>25.86038846074235</v>
      </c>
      <c r="G875">
        <f t="shared" si="96"/>
        <v>31.07787192420782</v>
      </c>
      <c r="H875">
        <f t="shared" si="93"/>
        <v>50.680671929819979</v>
      </c>
      <c r="I875">
        <f t="shared" si="91"/>
        <v>99935712.094467178</v>
      </c>
      <c r="J875">
        <f t="shared" si="92"/>
        <v>64287.905532822013</v>
      </c>
      <c r="K875" s="2">
        <v>-444692.51939058304</v>
      </c>
      <c r="R875">
        <f t="shared" si="97"/>
        <v>2.6765639068544074E-3</v>
      </c>
      <c r="S875">
        <f t="shared" si="94"/>
        <v>0.5286142409143284</v>
      </c>
    </row>
    <row r="876" spans="1:19" x14ac:dyDescent="0.2">
      <c r="A876" s="1">
        <v>43354</v>
      </c>
      <c r="B876" s="2">
        <v>25.66</v>
      </c>
      <c r="C876">
        <v>30.360001</v>
      </c>
      <c r="D876" s="2">
        <v>51.369999</v>
      </c>
      <c r="E876" s="11">
        <v>875</v>
      </c>
      <c r="F876">
        <f t="shared" si="95"/>
        <v>25.749648261886204</v>
      </c>
      <c r="G876">
        <f t="shared" si="96"/>
        <v>31.139198579077778</v>
      </c>
      <c r="H876">
        <f t="shared" si="93"/>
        <v>50.413986756550251</v>
      </c>
      <c r="I876">
        <f t="shared" si="91"/>
        <v>99696694.923961505</v>
      </c>
      <c r="J876">
        <f t="shared" si="92"/>
        <v>303305.07603849471</v>
      </c>
      <c r="K876" s="2">
        <v>-444770.7927082479</v>
      </c>
      <c r="R876">
        <f t="shared" si="97"/>
        <v>2.6900139767380982E-3</v>
      </c>
      <c r="S876">
        <f t="shared" si="94"/>
        <v>0.53130425489106647</v>
      </c>
    </row>
    <row r="877" spans="1:19" x14ac:dyDescent="0.2">
      <c r="A877" s="1">
        <v>43355</v>
      </c>
      <c r="B877" s="2">
        <v>25.6</v>
      </c>
      <c r="C877">
        <v>30.33</v>
      </c>
      <c r="D877" s="2">
        <v>51.049999</v>
      </c>
      <c r="E877" s="11">
        <v>876</v>
      </c>
      <c r="F877" s="2">
        <f t="shared" si="95"/>
        <v>25.739425792187458</v>
      </c>
      <c r="G877">
        <f t="shared" si="96"/>
        <v>31.211108841740852</v>
      </c>
      <c r="H877">
        <f t="shared" si="93"/>
        <v>51.038058800549628</v>
      </c>
      <c r="I877">
        <f t="shared" si="91"/>
        <v>100132633.83249328</v>
      </c>
      <c r="J877">
        <f t="shared" si="92"/>
        <v>-132633.8324932754</v>
      </c>
      <c r="K877" s="2">
        <v>-444993.08628198504</v>
      </c>
      <c r="R877">
        <f t="shared" si="97"/>
        <v>2.703531634912661E-3</v>
      </c>
      <c r="S877">
        <f t="shared" si="94"/>
        <v>0.53400778652597913</v>
      </c>
    </row>
    <row r="878" spans="1:19" x14ac:dyDescent="0.2">
      <c r="A878" s="1">
        <v>43356</v>
      </c>
      <c r="B878" s="2">
        <v>25.530000999999999</v>
      </c>
      <c r="C878">
        <v>30.370000999999998</v>
      </c>
      <c r="D878" s="2">
        <v>51.360000999999997</v>
      </c>
      <c r="E878" s="11">
        <v>877</v>
      </c>
      <c r="F878">
        <f t="shared" si="95"/>
        <v>25.840326000378969</v>
      </c>
      <c r="G878">
        <f t="shared" si="96"/>
        <v>31.149472138641027</v>
      </c>
      <c r="H878">
        <f t="shared" si="93"/>
        <v>50.897912740889552</v>
      </c>
      <c r="I878">
        <f t="shared" si="91"/>
        <v>100117373.02311805</v>
      </c>
      <c r="J878">
        <f t="shared" si="92"/>
        <v>-117373.02311804891</v>
      </c>
      <c r="K878" s="2">
        <v>-445362.13752773404</v>
      </c>
      <c r="R878">
        <f t="shared" si="97"/>
        <v>2.717117221017749E-3</v>
      </c>
      <c r="S878">
        <f t="shared" si="94"/>
        <v>0.53672490374699688</v>
      </c>
    </row>
    <row r="879" spans="1:19" x14ac:dyDescent="0.2">
      <c r="A879" s="1">
        <v>43357</v>
      </c>
      <c r="B879" s="2">
        <v>25.559999000000001</v>
      </c>
      <c r="C879">
        <v>30.35</v>
      </c>
      <c r="D879" s="2">
        <v>51.529998999999997</v>
      </c>
      <c r="E879" s="11">
        <v>878</v>
      </c>
      <c r="F879" s="2">
        <f t="shared" si="95"/>
        <v>25.910978100586</v>
      </c>
      <c r="G879">
        <f t="shared" si="96"/>
        <v>31.180271208237233</v>
      </c>
      <c r="H879">
        <f t="shared" si="93"/>
        <v>50.562641204980423</v>
      </c>
      <c r="I879">
        <f t="shared" si="91"/>
        <v>100049497.04997939</v>
      </c>
      <c r="J879">
        <f t="shared" si="92"/>
        <v>-49497.049979388714</v>
      </c>
      <c r="K879" s="2">
        <v>-453246.00183883309</v>
      </c>
      <c r="R879">
        <f t="shared" si="97"/>
        <v>2.7307710763997484E-3</v>
      </c>
      <c r="S879">
        <f t="shared" si="94"/>
        <v>0.53945567482339662</v>
      </c>
    </row>
    <row r="880" spans="1:19" x14ac:dyDescent="0.2">
      <c r="A880" s="1">
        <v>43360</v>
      </c>
      <c r="B880" s="2">
        <v>25.66</v>
      </c>
      <c r="C880">
        <v>30.360001</v>
      </c>
      <c r="D880" s="2">
        <v>51.360000999999997</v>
      </c>
      <c r="E880" s="11">
        <v>879</v>
      </c>
      <c r="F880">
        <f t="shared" si="95"/>
        <v>26.011169132891624</v>
      </c>
      <c r="G880">
        <f t="shared" si="96"/>
        <v>31.087865615353572</v>
      </c>
      <c r="H880">
        <f t="shared" si="93"/>
        <v>50.917667413402114</v>
      </c>
      <c r="I880">
        <f t="shared" si="91"/>
        <v>100291553.02047302</v>
      </c>
      <c r="J880">
        <f t="shared" si="92"/>
        <v>-291553.02047301829</v>
      </c>
      <c r="K880" s="2">
        <v>-453902.66383045912</v>
      </c>
      <c r="R880">
        <f t="shared" si="97"/>
        <v>2.7444935441203501E-3</v>
      </c>
      <c r="S880">
        <f t="shared" si="94"/>
        <v>0.54220016836751694</v>
      </c>
    </row>
    <row r="881" spans="1:19" x14ac:dyDescent="0.2">
      <c r="A881" s="1">
        <v>43361</v>
      </c>
      <c r="B881" s="2">
        <v>25.860001</v>
      </c>
      <c r="C881">
        <v>30.280000999999999</v>
      </c>
      <c r="D881" s="2">
        <v>51.549999</v>
      </c>
      <c r="E881" s="11">
        <v>880</v>
      </c>
      <c r="F881" s="2">
        <f t="shared" si="95"/>
        <v>25.520558735863933</v>
      </c>
      <c r="G881">
        <f t="shared" si="96"/>
        <v>31.025883018630022</v>
      </c>
      <c r="H881">
        <f t="shared" si="93"/>
        <v>50.582388982393574</v>
      </c>
      <c r="I881">
        <f t="shared" si="91"/>
        <v>99358383.158099368</v>
      </c>
      <c r="J881">
        <f t="shared" si="92"/>
        <v>641616.84190063179</v>
      </c>
      <c r="K881" s="2">
        <v>-454552.48931585252</v>
      </c>
      <c r="R881">
        <f t="shared" si="97"/>
        <v>2.7582849689651761E-3</v>
      </c>
      <c r="S881">
        <f t="shared" si="94"/>
        <v>0.54495845333648207</v>
      </c>
    </row>
    <row r="882" spans="1:19" x14ac:dyDescent="0.2">
      <c r="A882" s="1">
        <v>43362</v>
      </c>
      <c r="B882" s="2">
        <v>25.57</v>
      </c>
      <c r="C882">
        <v>30.139999</v>
      </c>
      <c r="D882" s="2">
        <v>51.400002000000001</v>
      </c>
      <c r="E882" s="11">
        <v>881</v>
      </c>
      <c r="F882">
        <f t="shared" si="95"/>
        <v>25.910937596010953</v>
      </c>
      <c r="G882">
        <f t="shared" si="96"/>
        <v>31.159658261103463</v>
      </c>
      <c r="H882">
        <f t="shared" si="93"/>
        <v>51.124783015961746</v>
      </c>
      <c r="I882">
        <f t="shared" si="91"/>
        <v>100358727.95472127</v>
      </c>
      <c r="J882">
        <f t="shared" si="92"/>
        <v>-358727.95472127199</v>
      </c>
      <c r="K882" s="2">
        <v>-459246.14451661706</v>
      </c>
      <c r="R882">
        <f t="shared" si="97"/>
        <v>2.7721456974524384E-3</v>
      </c>
      <c r="S882">
        <f t="shared" si="94"/>
        <v>0.54773059903393451</v>
      </c>
    </row>
    <row r="883" spans="1:19" x14ac:dyDescent="0.2">
      <c r="A883" s="1">
        <v>43363</v>
      </c>
      <c r="B883" s="2">
        <v>25.67</v>
      </c>
      <c r="C883">
        <v>30.129999000000002</v>
      </c>
      <c r="D883" s="2">
        <v>51.799999</v>
      </c>
      <c r="E883" s="11">
        <v>882</v>
      </c>
      <c r="F883" s="2">
        <f t="shared" si="95"/>
        <v>25.809999000000001</v>
      </c>
      <c r="G883">
        <f t="shared" si="96"/>
        <v>31.17</v>
      </c>
      <c r="H883">
        <f t="shared" si="93"/>
        <v>50.749587852308643</v>
      </c>
      <c r="I883">
        <f t="shared" si="91"/>
        <v>100011583.59095721</v>
      </c>
      <c r="J883">
        <f t="shared" si="92"/>
        <v>-11583.590957209468</v>
      </c>
      <c r="K883" s="2">
        <v>-459450.77628409863</v>
      </c>
      <c r="R883">
        <f t="shared" si="97"/>
        <v>2.7860760778416465E-3</v>
      </c>
      <c r="S883">
        <f t="shared" si="94"/>
        <v>0.55051667511177615</v>
      </c>
    </row>
    <row r="884" spans="1:19" x14ac:dyDescent="0.2">
      <c r="A884" s="1">
        <v>43364</v>
      </c>
      <c r="B884" s="2">
        <v>25.67</v>
      </c>
      <c r="C884">
        <v>30.129999000000002</v>
      </c>
      <c r="D884" s="2">
        <v>51.82</v>
      </c>
      <c r="E884" s="11">
        <v>883</v>
      </c>
      <c r="F884">
        <f t="shared" si="95"/>
        <v>25.799944462017919</v>
      </c>
      <c r="G884">
        <f t="shared" si="96"/>
        <v>31.128620349439771</v>
      </c>
      <c r="H884">
        <f t="shared" si="93"/>
        <v>50.671260103049015</v>
      </c>
      <c r="I884">
        <f t="shared" si="91"/>
        <v>99905164.469055369</v>
      </c>
      <c r="J884">
        <f t="shared" si="92"/>
        <v>94835.530944630504</v>
      </c>
      <c r="K884" s="2">
        <v>-461147.79483598471</v>
      </c>
      <c r="R884">
        <f t="shared" si="97"/>
        <v>2.8000764601423577E-3</v>
      </c>
      <c r="S884">
        <f t="shared" si="94"/>
        <v>0.55331675157191851</v>
      </c>
    </row>
    <row r="885" spans="1:19" x14ac:dyDescent="0.2">
      <c r="A885" s="1">
        <v>43367</v>
      </c>
      <c r="B885" s="2">
        <v>25.66</v>
      </c>
      <c r="C885">
        <v>30.09</v>
      </c>
      <c r="D885" s="2">
        <v>51.759998000000003</v>
      </c>
      <c r="E885" s="11">
        <v>884</v>
      </c>
      <c r="F885" s="2">
        <f t="shared" si="95"/>
        <v>25.759707724084141</v>
      </c>
      <c r="G885">
        <f t="shared" si="96"/>
        <v>31.13892219441675</v>
      </c>
      <c r="H885">
        <f t="shared" si="93"/>
        <v>50.798610955510462</v>
      </c>
      <c r="I885">
        <f t="shared" si="91"/>
        <v>99937479.544540003</v>
      </c>
      <c r="J885">
        <f t="shared" si="92"/>
        <v>62520.455459997058</v>
      </c>
      <c r="K885" s="2">
        <v>-461716.21419760585</v>
      </c>
      <c r="R885">
        <f t="shared" si="97"/>
        <v>2.8141471961229732E-3</v>
      </c>
      <c r="S885">
        <f t="shared" si="94"/>
        <v>0.55613089876804145</v>
      </c>
    </row>
    <row r="886" spans="1:19" x14ac:dyDescent="0.2">
      <c r="A886" s="1">
        <v>43368</v>
      </c>
      <c r="B886" s="2">
        <v>25.610001</v>
      </c>
      <c r="C886">
        <v>30.059999000000001</v>
      </c>
      <c r="D886" s="2">
        <v>51.830002</v>
      </c>
      <c r="E886" s="11">
        <v>885</v>
      </c>
      <c r="F886">
        <f t="shared" si="95"/>
        <v>25.799919898480287</v>
      </c>
      <c r="G886">
        <f t="shared" si="96"/>
        <v>31.232217644784352</v>
      </c>
      <c r="H886">
        <f t="shared" si="93"/>
        <v>50.818085990812811</v>
      </c>
      <c r="I886">
        <f t="shared" si="91"/>
        <v>100108285.77275164</v>
      </c>
      <c r="J886">
        <f t="shared" si="92"/>
        <v>-108285.77275164425</v>
      </c>
      <c r="K886" s="2">
        <v>-464596.74511402845</v>
      </c>
      <c r="R886">
        <f t="shared" si="97"/>
        <v>2.8282886393195704E-3</v>
      </c>
      <c r="S886">
        <f t="shared" si="94"/>
        <v>0.55895918740736106</v>
      </c>
    </row>
    <row r="887" spans="1:19" x14ac:dyDescent="0.2">
      <c r="A887" s="1">
        <v>43369</v>
      </c>
      <c r="B887" s="2">
        <v>25.6</v>
      </c>
      <c r="C887">
        <v>30.120000999999998</v>
      </c>
      <c r="D887" s="2">
        <v>51.919998</v>
      </c>
      <c r="E887" s="11">
        <v>886</v>
      </c>
      <c r="F887" s="2">
        <f t="shared" si="95"/>
        <v>25.910820316796837</v>
      </c>
      <c r="G887">
        <f t="shared" si="96"/>
        <v>31.23209059654414</v>
      </c>
      <c r="H887">
        <f t="shared" si="93"/>
        <v>50.905874428962797</v>
      </c>
      <c r="I887">
        <f t="shared" si="91"/>
        <v>100310446.23572662</v>
      </c>
      <c r="J887">
        <f t="shared" si="92"/>
        <v>-310446.23572662473</v>
      </c>
      <c r="K887" s="2">
        <v>-465133.28864654899</v>
      </c>
      <c r="R887">
        <f t="shared" si="97"/>
        <v>2.8425011450447946E-3</v>
      </c>
      <c r="S887">
        <f t="shared" si="94"/>
        <v>0.56180168855240586</v>
      </c>
    </row>
    <row r="888" spans="1:19" x14ac:dyDescent="0.2">
      <c r="A888" s="1">
        <v>43370</v>
      </c>
      <c r="B888" s="2">
        <v>25.700001</v>
      </c>
      <c r="C888">
        <v>30.18</v>
      </c>
      <c r="D888" s="2">
        <v>52.099997999999999</v>
      </c>
      <c r="E888" s="11">
        <v>887</v>
      </c>
      <c r="F888">
        <f t="shared" si="95"/>
        <v>25.57901257357932</v>
      </c>
      <c r="G888">
        <f t="shared" si="96"/>
        <v>31.15967196819086</v>
      </c>
      <c r="H888">
        <f t="shared" si="93"/>
        <v>50.077619964591932</v>
      </c>
      <c r="I888">
        <f t="shared" si="91"/>
        <v>99289375.224022597</v>
      </c>
      <c r="J888">
        <f t="shared" si="92"/>
        <v>710624.77597740293</v>
      </c>
      <c r="K888" s="2">
        <v>-467273.50261512399</v>
      </c>
      <c r="R888">
        <f t="shared" si="97"/>
        <v>2.8567850703967788E-3</v>
      </c>
      <c r="S888">
        <f t="shared" si="94"/>
        <v>0.56465847362280264</v>
      </c>
    </row>
    <row r="889" spans="1:19" x14ac:dyDescent="0.2">
      <c r="A889" s="1">
        <v>43371</v>
      </c>
      <c r="B889" s="2">
        <v>25.469999000000001</v>
      </c>
      <c r="C889">
        <v>30.17</v>
      </c>
      <c r="D889" s="2">
        <v>51.43</v>
      </c>
      <c r="E889" s="11">
        <v>888</v>
      </c>
      <c r="F889" s="2">
        <f t="shared" si="95"/>
        <v>25.880935459400643</v>
      </c>
      <c r="G889">
        <f t="shared" si="96"/>
        <v>30.994365263506793</v>
      </c>
      <c r="H889">
        <f t="shared" si="93"/>
        <v>50.453812978028388</v>
      </c>
      <c r="I889">
        <f t="shared" si="91"/>
        <v>99735650.943016276</v>
      </c>
      <c r="J889">
        <f t="shared" si="92"/>
        <v>264349.05698372424</v>
      </c>
      <c r="K889" s="2">
        <v>-470636.19870561361</v>
      </c>
      <c r="R889">
        <f t="shared" si="97"/>
        <v>2.8711407742681191E-3</v>
      </c>
      <c r="S889">
        <f t="shared" si="94"/>
        <v>0.56752961439707073</v>
      </c>
    </row>
    <row r="890" spans="1:19" x14ac:dyDescent="0.2">
      <c r="A890" s="1">
        <v>43374</v>
      </c>
      <c r="B890" s="2">
        <v>25.540001</v>
      </c>
      <c r="C890">
        <v>30</v>
      </c>
      <c r="D890" s="2">
        <v>51.150002000000001</v>
      </c>
      <c r="E890" s="11">
        <v>889</v>
      </c>
      <c r="F890">
        <f t="shared" si="95"/>
        <v>25.668517969126157</v>
      </c>
      <c r="G890">
        <f t="shared" si="96"/>
        <v>31.26351</v>
      </c>
      <c r="H890">
        <f t="shared" si="93"/>
        <v>50.710163231860669</v>
      </c>
      <c r="I890">
        <f t="shared" si="91"/>
        <v>99901411.933488041</v>
      </c>
      <c r="J890">
        <f t="shared" si="92"/>
        <v>98588.066511958838</v>
      </c>
      <c r="K890" s="2">
        <v>-471288.74157610536</v>
      </c>
      <c r="R890">
        <f t="shared" si="97"/>
        <v>2.8855686173548936E-3</v>
      </c>
      <c r="S890">
        <f t="shared" si="94"/>
        <v>0.57041518301442562</v>
      </c>
    </row>
    <row r="891" spans="1:19" x14ac:dyDescent="0.2">
      <c r="A891" s="1">
        <v>43375</v>
      </c>
      <c r="B891" s="2">
        <v>25.4</v>
      </c>
      <c r="C891">
        <v>30.09</v>
      </c>
      <c r="D891" s="2">
        <v>51.130001</v>
      </c>
      <c r="E891" s="11">
        <v>890</v>
      </c>
      <c r="F891" s="2">
        <f t="shared" si="95"/>
        <v>25.891290335433077</v>
      </c>
      <c r="G891">
        <f t="shared" si="96"/>
        <v>31.056051844466602</v>
      </c>
      <c r="H891">
        <f t="shared" si="93"/>
        <v>50.839140438506924</v>
      </c>
      <c r="I891">
        <f t="shared" si="91"/>
        <v>100046828.68621878</v>
      </c>
      <c r="J891">
        <f t="shared" si="92"/>
        <v>-46828.686218783259</v>
      </c>
      <c r="K891" s="2">
        <v>-473386.00482775271</v>
      </c>
      <c r="R891">
        <f t="shared" si="97"/>
        <v>2.9000689621657225E-3</v>
      </c>
      <c r="S891">
        <f t="shared" si="94"/>
        <v>0.57331525197659139</v>
      </c>
    </row>
    <row r="892" spans="1:19" x14ac:dyDescent="0.2">
      <c r="A892" s="1">
        <v>43376</v>
      </c>
      <c r="B892" s="2">
        <v>25.48</v>
      </c>
      <c r="C892">
        <v>29.98</v>
      </c>
      <c r="D892" s="2">
        <v>51.240001999999997</v>
      </c>
      <c r="E892" s="11">
        <v>891</v>
      </c>
      <c r="F892">
        <f t="shared" si="95"/>
        <v>25.718832370486698</v>
      </c>
      <c r="G892">
        <f t="shared" si="96"/>
        <v>31.097221480987326</v>
      </c>
      <c r="H892">
        <f t="shared" si="93"/>
        <v>50.541888137904436</v>
      </c>
      <c r="I892">
        <f t="shared" si="91"/>
        <v>99683408.135418788</v>
      </c>
      <c r="J892">
        <f t="shared" si="92"/>
        <v>316591.8645812124</v>
      </c>
      <c r="K892" s="2">
        <v>-476225.37890872359</v>
      </c>
      <c r="R892">
        <f t="shared" si="97"/>
        <v>2.9146421730308772E-3</v>
      </c>
      <c r="S892">
        <f t="shared" si="94"/>
        <v>0.57622989414962222</v>
      </c>
    </row>
    <row r="893" spans="1:19" x14ac:dyDescent="0.2">
      <c r="A893" s="1">
        <v>43377</v>
      </c>
      <c r="B893" s="2">
        <v>25.389999</v>
      </c>
      <c r="C893">
        <v>29.91</v>
      </c>
      <c r="D893" s="2">
        <v>51.049999</v>
      </c>
      <c r="E893" s="11">
        <v>892</v>
      </c>
      <c r="F893" s="2">
        <f t="shared" si="95"/>
        <v>25.718510224833054</v>
      </c>
      <c r="G893">
        <f t="shared" si="96"/>
        <v>31.128315986960882</v>
      </c>
      <c r="H893">
        <f t="shared" si="93"/>
        <v>50.551128302078908</v>
      </c>
      <c r="I893">
        <f t="shared" si="91"/>
        <v>99723350.83454518</v>
      </c>
      <c r="J893">
        <f t="shared" si="92"/>
        <v>276649.1654548198</v>
      </c>
      <c r="K893" s="2">
        <v>-483367.42635060847</v>
      </c>
      <c r="R893">
        <f t="shared" si="97"/>
        <v>2.9292886161114344E-3</v>
      </c>
      <c r="S893">
        <f t="shared" si="94"/>
        <v>0.57915918276573364</v>
      </c>
    </row>
    <row r="894" spans="1:19" x14ac:dyDescent="0.2">
      <c r="A894" s="1">
        <v>43378</v>
      </c>
      <c r="B894" s="2">
        <v>25.299999</v>
      </c>
      <c r="C894">
        <v>29.870000999999998</v>
      </c>
      <c r="D894" s="2">
        <v>50.869999</v>
      </c>
      <c r="E894" s="11">
        <v>893</v>
      </c>
      <c r="F894">
        <f t="shared" si="95"/>
        <v>25.677379466694841</v>
      </c>
      <c r="G894">
        <f t="shared" si="96"/>
        <v>31.243046532539456</v>
      </c>
      <c r="H894">
        <f t="shared" si="93"/>
        <v>50.540523895036834</v>
      </c>
      <c r="I894">
        <f t="shared" si="91"/>
        <v>99790131.835239634</v>
      </c>
      <c r="J894">
        <f t="shared" si="92"/>
        <v>209868.16476036608</v>
      </c>
      <c r="K894" s="2">
        <v>-483869.79087491333</v>
      </c>
      <c r="R894">
        <f t="shared" si="97"/>
        <v>2.9440086594084763E-3</v>
      </c>
      <c r="S894">
        <f t="shared" si="94"/>
        <v>0.58210319142514211</v>
      </c>
    </row>
    <row r="895" spans="1:19" x14ac:dyDescent="0.2">
      <c r="A895" s="1">
        <v>43382</v>
      </c>
      <c r="B895" s="2">
        <v>25.17</v>
      </c>
      <c r="C895">
        <v>29.940000999999999</v>
      </c>
      <c r="D895" s="2">
        <v>50.68</v>
      </c>
      <c r="E895" s="11">
        <v>894</v>
      </c>
      <c r="F895" s="2">
        <f t="shared" si="95"/>
        <v>25.246015144616564</v>
      </c>
      <c r="G895">
        <f t="shared" si="96"/>
        <v>31.138766495031181</v>
      </c>
      <c r="H895">
        <f t="shared" si="93"/>
        <v>49.618904893449091</v>
      </c>
      <c r="I895">
        <f t="shared" si="91"/>
        <v>98543066.787563235</v>
      </c>
      <c r="J895">
        <f t="shared" si="92"/>
        <v>1456933.2124367654</v>
      </c>
      <c r="K895" s="2">
        <v>-486815.81994357705</v>
      </c>
      <c r="R895">
        <f t="shared" si="97"/>
        <v>2.9588026727723382E-3</v>
      </c>
      <c r="S895">
        <f t="shared" si="94"/>
        <v>0.58506199409791448</v>
      </c>
    </row>
    <row r="896" spans="1:19" x14ac:dyDescent="0.2">
      <c r="A896" s="1">
        <v>43383</v>
      </c>
      <c r="B896" s="2">
        <v>24.620000999999998</v>
      </c>
      <c r="C896">
        <v>29.91</v>
      </c>
      <c r="D896" s="2">
        <v>49.57</v>
      </c>
      <c r="E896" s="11">
        <v>895</v>
      </c>
      <c r="F896">
        <f t="shared" si="95"/>
        <v>25.505980916491431</v>
      </c>
      <c r="G896">
        <f t="shared" si="96"/>
        <v>31.284633901705117</v>
      </c>
      <c r="H896">
        <f t="shared" si="93"/>
        <v>49.901042940084729</v>
      </c>
      <c r="I896">
        <f t="shared" si="91"/>
        <v>99226234.570130676</v>
      </c>
      <c r="J896">
        <f t="shared" si="92"/>
        <v>773765.42986932397</v>
      </c>
      <c r="K896" s="2">
        <v>-487526.10775987804</v>
      </c>
      <c r="R896">
        <f t="shared" si="97"/>
        <v>2.973671027911897E-3</v>
      </c>
      <c r="S896">
        <f t="shared" si="94"/>
        <v>0.58803566512582639</v>
      </c>
    </row>
    <row r="897" spans="1:19" x14ac:dyDescent="0.2">
      <c r="A897" s="1">
        <v>43384</v>
      </c>
      <c r="B897" s="2">
        <v>24.33</v>
      </c>
      <c r="C897">
        <v>30.02</v>
      </c>
      <c r="D897" s="2">
        <v>48.759998000000003</v>
      </c>
      <c r="E897" s="11">
        <v>896</v>
      </c>
      <c r="F897" s="2">
        <f t="shared" si="95"/>
        <v>25.958514168516277</v>
      </c>
      <c r="G897">
        <f t="shared" si="96"/>
        <v>31.17</v>
      </c>
      <c r="H897">
        <f t="shared" si="93"/>
        <v>51.114951865461514</v>
      </c>
      <c r="I897">
        <f t="shared" si="91"/>
        <v>100429043.47942185</v>
      </c>
      <c r="J897">
        <f t="shared" si="92"/>
        <v>-429043.47942185402</v>
      </c>
      <c r="K897" s="2">
        <v>-489777.03355662525</v>
      </c>
      <c r="R897">
        <f t="shared" si="97"/>
        <v>2.9886140984039166E-3</v>
      </c>
      <c r="S897">
        <f t="shared" si="94"/>
        <v>0.59102427922423029</v>
      </c>
    </row>
    <row r="898" spans="1:19" x14ac:dyDescent="0.2">
      <c r="A898" s="1">
        <v>43385</v>
      </c>
      <c r="B898" s="2">
        <v>24.469999000000001</v>
      </c>
      <c r="C898">
        <v>30.02</v>
      </c>
      <c r="D898" s="2">
        <v>49.130001</v>
      </c>
      <c r="E898" s="11">
        <v>897</v>
      </c>
      <c r="F898">
        <f t="shared" si="95"/>
        <v>25.809999000000001</v>
      </c>
      <c r="G898">
        <f t="shared" si="96"/>
        <v>31.118083571952035</v>
      </c>
      <c r="H898">
        <f t="shared" si="93"/>
        <v>50.409903309385236</v>
      </c>
      <c r="I898">
        <f t="shared" si="91"/>
        <v>99752410.046421736</v>
      </c>
      <c r="J898">
        <f t="shared" si="92"/>
        <v>247589.95357826352</v>
      </c>
      <c r="K898" s="2">
        <v>-490482.03489415348</v>
      </c>
      <c r="R898">
        <f t="shared" si="97"/>
        <v>3.0036322597024293E-3</v>
      </c>
      <c r="S898">
        <f t="shared" si="94"/>
        <v>0.59402791148393275</v>
      </c>
    </row>
    <row r="899" spans="1:19" x14ac:dyDescent="0.2">
      <c r="A899" s="1">
        <v>43388</v>
      </c>
      <c r="B899" s="2">
        <v>24.469999000000001</v>
      </c>
      <c r="C899">
        <v>29.969999000000001</v>
      </c>
      <c r="D899" s="2">
        <v>48.82</v>
      </c>
      <c r="E899" s="11">
        <v>898</v>
      </c>
      <c r="F899" s="2">
        <f t="shared" si="95"/>
        <v>26.073689233497763</v>
      </c>
      <c r="G899">
        <f t="shared" si="96"/>
        <v>31.190801841534931</v>
      </c>
      <c r="H899">
        <f t="shared" si="93"/>
        <v>51.51973579393691</v>
      </c>
      <c r="I899">
        <f t="shared" ref="I899:I962" si="98">$M$3*F899/$B$1002+$N$3*G899/$C$1002+$O$3*H899/$D$1002</f>
        <v>100847961.5257425</v>
      </c>
      <c r="J899">
        <f t="shared" ref="J899:J962" si="99">100000000-I899</f>
        <v>-847961.52574250102</v>
      </c>
      <c r="K899" s="2">
        <v>-491523.74570921063</v>
      </c>
      <c r="R899">
        <f t="shared" si="97"/>
        <v>3.0187258891481699E-3</v>
      </c>
      <c r="S899">
        <f t="shared" si="94"/>
        <v>0.59704663737308095</v>
      </c>
    </row>
    <row r="900" spans="1:19" x14ac:dyDescent="0.2">
      <c r="A900" s="1">
        <v>43389</v>
      </c>
      <c r="B900" s="2">
        <v>24.719999000000001</v>
      </c>
      <c r="C900">
        <v>29.99</v>
      </c>
      <c r="D900" s="2">
        <v>49.580002</v>
      </c>
      <c r="E900" s="11">
        <v>899</v>
      </c>
      <c r="F900">
        <f t="shared" si="95"/>
        <v>25.736913474389702</v>
      </c>
      <c r="G900">
        <f t="shared" si="96"/>
        <v>31.17</v>
      </c>
      <c r="H900">
        <f t="shared" si="93"/>
        <v>50.863012253811526</v>
      </c>
      <c r="I900">
        <f t="shared" si="98"/>
        <v>99979550.311367363</v>
      </c>
      <c r="J900">
        <f t="shared" si="99"/>
        <v>20449.688632637262</v>
      </c>
      <c r="K900" s="2">
        <v>-492077.10960741341</v>
      </c>
      <c r="R900">
        <f t="shared" si="97"/>
        <v>3.0338953659780599E-3</v>
      </c>
      <c r="S900">
        <f t="shared" si="94"/>
        <v>0.60008053273905904</v>
      </c>
    </row>
    <row r="901" spans="1:19" x14ac:dyDescent="0.2">
      <c r="A901" s="1">
        <v>43390</v>
      </c>
      <c r="B901" s="2">
        <v>24.65</v>
      </c>
      <c r="C901">
        <v>29.99</v>
      </c>
      <c r="D901" s="2">
        <v>49.709999000000003</v>
      </c>
      <c r="E901" s="11">
        <v>900</v>
      </c>
      <c r="F901" s="2">
        <f t="shared" si="95"/>
        <v>25.600588290466494</v>
      </c>
      <c r="G901">
        <f t="shared" si="96"/>
        <v>31.180393464488166</v>
      </c>
      <c r="H901">
        <f t="shared" ref="H901:H964" si="100">$D$1002*D902/D901</f>
        <v>50.189125934200874</v>
      </c>
      <c r="I901">
        <f t="shared" si="98"/>
        <v>99407841.75463967</v>
      </c>
      <c r="J901">
        <f t="shared" si="99"/>
        <v>592158.24536032975</v>
      </c>
      <c r="K901" s="2">
        <v>-497177.07818892598</v>
      </c>
      <c r="R901">
        <f t="shared" si="97"/>
        <v>3.0491410713347337E-3</v>
      </c>
      <c r="S901">
        <f t="shared" si="94"/>
        <v>0.60312967381039373</v>
      </c>
    </row>
    <row r="902" spans="1:19" x14ac:dyDescent="0.2">
      <c r="A902" s="1">
        <v>43391</v>
      </c>
      <c r="B902" s="2">
        <v>24.450001</v>
      </c>
      <c r="C902">
        <v>30</v>
      </c>
      <c r="D902" s="2">
        <v>49.18</v>
      </c>
      <c r="E902" s="11">
        <v>901</v>
      </c>
      <c r="F902">
        <f t="shared" si="95"/>
        <v>25.926115488911474</v>
      </c>
      <c r="G902">
        <f t="shared" si="96"/>
        <v>31.149220000000003</v>
      </c>
      <c r="H902">
        <f t="shared" si="100"/>
        <v>50.987879219194788</v>
      </c>
      <c r="I902">
        <f t="shared" si="98"/>
        <v>100286629.02659322</v>
      </c>
      <c r="J902">
        <f t="shared" si="99"/>
        <v>-286629.02659322321</v>
      </c>
      <c r="K902" s="2">
        <v>-499797.61855714023</v>
      </c>
      <c r="R902">
        <f t="shared" si="97"/>
        <v>3.0644633882761143E-3</v>
      </c>
      <c r="S902">
        <f t="shared" ref="S902:S965" si="101">S901+R902</f>
        <v>0.60619413719866988</v>
      </c>
    </row>
    <row r="903" spans="1:19" x14ac:dyDescent="0.2">
      <c r="A903" s="1">
        <v>43392</v>
      </c>
      <c r="B903" s="2">
        <v>24.559999000000001</v>
      </c>
      <c r="C903">
        <v>29.98</v>
      </c>
      <c r="D903" s="2">
        <v>49.43</v>
      </c>
      <c r="E903" s="11">
        <v>902</v>
      </c>
      <c r="F903" s="2">
        <f t="shared" si="95"/>
        <v>25.694402567361625</v>
      </c>
      <c r="G903">
        <f t="shared" si="96"/>
        <v>31.20119079386258</v>
      </c>
      <c r="H903">
        <f t="shared" si="100"/>
        <v>50.504213013756825</v>
      </c>
      <c r="I903">
        <f t="shared" si="98"/>
        <v>99744744.475567013</v>
      </c>
      <c r="J903">
        <f t="shared" si="99"/>
        <v>255255.52443298697</v>
      </c>
      <c r="K903" s="2">
        <v>-500301.22034873068</v>
      </c>
      <c r="R903">
        <f t="shared" si="97"/>
        <v>3.0798627017850394E-3</v>
      </c>
      <c r="S903">
        <f t="shared" si="101"/>
        <v>0.60927399990045494</v>
      </c>
    </row>
    <row r="904" spans="1:19" x14ac:dyDescent="0.2">
      <c r="A904" s="1">
        <v>43395</v>
      </c>
      <c r="B904" s="2">
        <v>24.450001</v>
      </c>
      <c r="C904">
        <v>30.01</v>
      </c>
      <c r="D904" s="2">
        <v>49.209999000000003</v>
      </c>
      <c r="E904" s="11">
        <v>903</v>
      </c>
      <c r="F904">
        <f t="shared" ref="F904:F967" si="102">$B$1002*B905/B904</f>
        <v>25.598873216815001</v>
      </c>
      <c r="G904">
        <f t="shared" ref="G904:G967" si="103">$C$1002*C905/C904</f>
        <v>31.22193165044985</v>
      </c>
      <c r="H904">
        <f t="shared" si="100"/>
        <v>50.307335898746906</v>
      </c>
      <c r="I904">
        <f t="shared" si="98"/>
        <v>99522063.538403034</v>
      </c>
      <c r="J904">
        <f t="shared" si="99"/>
        <v>477936.46159696579</v>
      </c>
      <c r="K904" s="2">
        <v>-510702.87737682462</v>
      </c>
      <c r="R904">
        <f t="shared" ref="R904:R967" si="104">(0.995^(1000-E904))*(1-0.995)/(1-(0.995^1000))</f>
        <v>3.0953393987789347E-3</v>
      </c>
      <c r="S904">
        <f t="shared" si="101"/>
        <v>0.61236933929923387</v>
      </c>
    </row>
    <row r="905" spans="1:19" x14ac:dyDescent="0.2">
      <c r="A905" s="1">
        <v>43396</v>
      </c>
      <c r="B905" s="2">
        <v>24.25</v>
      </c>
      <c r="C905">
        <v>30.059999000000001</v>
      </c>
      <c r="D905" s="2">
        <v>48.799999</v>
      </c>
      <c r="E905" s="11">
        <v>904</v>
      </c>
      <c r="F905" s="2">
        <f t="shared" si="102"/>
        <v>25.203330982268042</v>
      </c>
      <c r="G905">
        <f t="shared" si="103"/>
        <v>31.169999999999998</v>
      </c>
      <c r="H905">
        <f t="shared" si="100"/>
        <v>49.087514340522837</v>
      </c>
      <c r="I905">
        <f t="shared" si="98"/>
        <v>98206009.321823329</v>
      </c>
      <c r="J905">
        <f t="shared" si="99"/>
        <v>1793990.6781766713</v>
      </c>
      <c r="K905" s="2">
        <v>-513640.64348192513</v>
      </c>
      <c r="R905">
        <f t="shared" si="104"/>
        <v>3.1108938681195315E-3</v>
      </c>
      <c r="S905">
        <f t="shared" si="101"/>
        <v>0.61548023316735345</v>
      </c>
    </row>
    <row r="906" spans="1:19" x14ac:dyDescent="0.2">
      <c r="A906" s="1">
        <v>43397</v>
      </c>
      <c r="B906" s="2">
        <v>23.68</v>
      </c>
      <c r="C906">
        <v>30.059999000000001</v>
      </c>
      <c r="D906" s="2">
        <v>47.220001000000003</v>
      </c>
      <c r="E906" s="11">
        <v>905</v>
      </c>
      <c r="F906">
        <f t="shared" si="102"/>
        <v>25.831799075591178</v>
      </c>
      <c r="G906">
        <f t="shared" si="103"/>
        <v>31.055940193810386</v>
      </c>
      <c r="H906">
        <f t="shared" si="100"/>
        <v>51.621694147571063</v>
      </c>
      <c r="I906">
        <f t="shared" si="98"/>
        <v>100428805.08513169</v>
      </c>
      <c r="J906">
        <f t="shared" si="99"/>
        <v>-428805.08513168991</v>
      </c>
      <c r="K906" s="2">
        <v>-514304.88230839372</v>
      </c>
      <c r="R906">
        <f t="shared" si="104"/>
        <v>3.126526500622645E-3</v>
      </c>
      <c r="S906">
        <f t="shared" si="101"/>
        <v>0.61860675966797607</v>
      </c>
    </row>
    <row r="907" spans="1:19" x14ac:dyDescent="0.2">
      <c r="A907" s="1">
        <v>43398</v>
      </c>
      <c r="B907" s="2">
        <v>23.700001</v>
      </c>
      <c r="C907">
        <v>29.950001</v>
      </c>
      <c r="D907" s="2">
        <v>48.049999</v>
      </c>
      <c r="E907" s="11">
        <v>906</v>
      </c>
      <c r="F907" s="2">
        <f t="shared" si="102"/>
        <v>25.733764760600685</v>
      </c>
      <c r="G907">
        <f t="shared" si="103"/>
        <v>31.326109137692519</v>
      </c>
      <c r="H907">
        <f t="shared" si="100"/>
        <v>50.022632689961135</v>
      </c>
      <c r="I907">
        <f t="shared" si="98"/>
        <v>99653599.486481607</v>
      </c>
      <c r="J907">
        <f t="shared" si="99"/>
        <v>346400.51351839304</v>
      </c>
      <c r="K907" s="2">
        <v>-514479.21941864491</v>
      </c>
      <c r="R907">
        <f t="shared" si="104"/>
        <v>3.1422376890679849E-3</v>
      </c>
      <c r="S907">
        <f t="shared" si="101"/>
        <v>0.62174899735704403</v>
      </c>
    </row>
    <row r="908" spans="1:19" x14ac:dyDescent="0.2">
      <c r="A908" s="1">
        <v>43399</v>
      </c>
      <c r="B908" s="2">
        <v>23.629999000000002</v>
      </c>
      <c r="C908">
        <v>30.1</v>
      </c>
      <c r="D908" s="2">
        <v>47.380001</v>
      </c>
      <c r="E908" s="11">
        <v>907</v>
      </c>
      <c r="F908">
        <f t="shared" si="102"/>
        <v>25.547857653316065</v>
      </c>
      <c r="G908">
        <f t="shared" si="103"/>
        <v>31.14928903654485</v>
      </c>
      <c r="H908">
        <f t="shared" si="100"/>
        <v>50.708585901676102</v>
      </c>
      <c r="I908">
        <f t="shared" si="98"/>
        <v>99608600.278518051</v>
      </c>
      <c r="J908">
        <f t="shared" si="99"/>
        <v>391399.72148194909</v>
      </c>
      <c r="K908" s="2">
        <v>-516172.2616648078</v>
      </c>
      <c r="R908">
        <f t="shared" si="104"/>
        <v>3.1580278282090308E-3</v>
      </c>
      <c r="S908">
        <f t="shared" si="101"/>
        <v>0.6249070251852531</v>
      </c>
    </row>
    <row r="909" spans="1:19" x14ac:dyDescent="0.2">
      <c r="A909" s="1">
        <v>43402</v>
      </c>
      <c r="B909" s="2">
        <v>23.389999</v>
      </c>
      <c r="C909">
        <v>30.08</v>
      </c>
      <c r="D909" s="2">
        <v>47.360000999999997</v>
      </c>
      <c r="E909" s="11">
        <v>908</v>
      </c>
      <c r="F909" s="2">
        <f t="shared" si="102"/>
        <v>26.107935119621001</v>
      </c>
      <c r="G909">
        <f t="shared" si="103"/>
        <v>31.056012926529259</v>
      </c>
      <c r="H909">
        <f t="shared" si="100"/>
        <v>51.447673095910616</v>
      </c>
      <c r="I909">
        <f t="shared" si="98"/>
        <v>100700434.64818722</v>
      </c>
      <c r="J909">
        <f t="shared" si="99"/>
        <v>-700434.6481872201</v>
      </c>
      <c r="K909" s="2">
        <v>-516496.90442270041</v>
      </c>
      <c r="R909">
        <f t="shared" si="104"/>
        <v>3.1738973147829451E-3</v>
      </c>
      <c r="S909">
        <f t="shared" si="101"/>
        <v>0.628080922500036</v>
      </c>
    </row>
    <row r="910" spans="1:19" x14ac:dyDescent="0.2">
      <c r="A910" s="1">
        <v>43403</v>
      </c>
      <c r="B910" s="2">
        <v>23.66</v>
      </c>
      <c r="C910">
        <v>29.969999000000001</v>
      </c>
      <c r="D910" s="2">
        <v>48.029998999999997</v>
      </c>
      <c r="E910" s="11">
        <v>909</v>
      </c>
      <c r="F910">
        <f t="shared" si="102"/>
        <v>26.039082922231575</v>
      </c>
      <c r="G910">
        <f t="shared" si="103"/>
        <v>31.076396393273154</v>
      </c>
      <c r="H910">
        <f t="shared" si="100"/>
        <v>51.38485639901846</v>
      </c>
      <c r="I910">
        <f t="shared" si="98"/>
        <v>100592807.10391617</v>
      </c>
      <c r="J910">
        <f t="shared" si="99"/>
        <v>-592807.10391616821</v>
      </c>
      <c r="K910" s="2">
        <v>-518823.26951165497</v>
      </c>
      <c r="R910">
        <f t="shared" si="104"/>
        <v>3.1898465475205472E-3</v>
      </c>
      <c r="S910">
        <f t="shared" si="101"/>
        <v>0.63127076904755652</v>
      </c>
    </row>
    <row r="911" spans="1:19" x14ac:dyDescent="0.2">
      <c r="A911" s="1">
        <v>43404</v>
      </c>
      <c r="B911" s="2">
        <v>23.870000999999998</v>
      </c>
      <c r="C911">
        <v>29.879999000000002</v>
      </c>
      <c r="D911" s="2">
        <v>48.650002000000001</v>
      </c>
      <c r="E911" s="11">
        <v>910</v>
      </c>
      <c r="F911" s="2">
        <f t="shared" si="102"/>
        <v>26.037065349096554</v>
      </c>
      <c r="G911">
        <f t="shared" si="103"/>
        <v>31.222159679456482</v>
      </c>
      <c r="H911">
        <f t="shared" si="100"/>
        <v>50.980257909753007</v>
      </c>
      <c r="I911">
        <f t="shared" si="98"/>
        <v>100514479.21941864</v>
      </c>
      <c r="J911">
        <f t="shared" si="99"/>
        <v>-514479.21941864491</v>
      </c>
      <c r="K911" s="2">
        <v>-519771.29332655668</v>
      </c>
      <c r="R911">
        <f t="shared" si="104"/>
        <v>3.2058759271563291E-3</v>
      </c>
      <c r="S911">
        <f t="shared" si="101"/>
        <v>0.6344766449747129</v>
      </c>
    </row>
    <row r="912" spans="1:19" x14ac:dyDescent="0.2">
      <c r="A912" s="1">
        <v>43405</v>
      </c>
      <c r="B912" s="2">
        <v>24.08</v>
      </c>
      <c r="C912">
        <v>29.93</v>
      </c>
      <c r="D912" s="2">
        <v>48.889999000000003</v>
      </c>
      <c r="E912" s="11">
        <v>911</v>
      </c>
      <c r="F912">
        <f t="shared" si="102"/>
        <v>25.756407881229197</v>
      </c>
      <c r="G912">
        <f t="shared" si="103"/>
        <v>31.076271299699297</v>
      </c>
      <c r="H912">
        <f t="shared" si="100"/>
        <v>50.543225604688594</v>
      </c>
      <c r="I912">
        <f t="shared" si="98"/>
        <v>99711629.424439847</v>
      </c>
      <c r="J912">
        <f t="shared" si="99"/>
        <v>288370.57556015253</v>
      </c>
      <c r="K912" s="2">
        <v>-519973.64083056152</v>
      </c>
      <c r="R912">
        <f t="shared" si="104"/>
        <v>3.2219858564385218E-3</v>
      </c>
      <c r="S912">
        <f t="shared" si="101"/>
        <v>0.63769863083115141</v>
      </c>
    </row>
    <row r="913" spans="1:19" x14ac:dyDescent="0.2">
      <c r="A913" s="1">
        <v>43406</v>
      </c>
      <c r="B913" s="2">
        <v>24.030000999999999</v>
      </c>
      <c r="C913">
        <v>29.84</v>
      </c>
      <c r="D913" s="2">
        <v>48.709999000000003</v>
      </c>
      <c r="E913" s="11">
        <v>912</v>
      </c>
      <c r="F913" s="2">
        <f t="shared" si="102"/>
        <v>25.971109024090346</v>
      </c>
      <c r="G913">
        <f t="shared" si="103"/>
        <v>31.24311997319035</v>
      </c>
      <c r="H913">
        <f t="shared" si="100"/>
        <v>50.990367486355311</v>
      </c>
      <c r="I913">
        <f t="shared" si="98"/>
        <v>100454552.48931585</v>
      </c>
      <c r="J913">
        <f t="shared" si="99"/>
        <v>-454552.48931585252</v>
      </c>
      <c r="K913" s="2">
        <v>-523721.73278298974</v>
      </c>
      <c r="R913">
        <f t="shared" si="104"/>
        <v>3.2381767401392179E-3</v>
      </c>
      <c r="S913">
        <f t="shared" si="101"/>
        <v>0.64093680757129068</v>
      </c>
    </row>
    <row r="914" spans="1:19" x14ac:dyDescent="0.2">
      <c r="A914" s="1">
        <v>43409</v>
      </c>
      <c r="B914" s="2">
        <v>24.18</v>
      </c>
      <c r="C914">
        <v>29.91</v>
      </c>
      <c r="D914" s="2">
        <v>48.959999000000003</v>
      </c>
      <c r="E914" s="11">
        <v>913</v>
      </c>
      <c r="F914">
        <f t="shared" si="102"/>
        <v>25.94876136807283</v>
      </c>
      <c r="G914">
        <f t="shared" si="103"/>
        <v>31.138735166499501</v>
      </c>
      <c r="H914">
        <f t="shared" si="100"/>
        <v>51.082291673862159</v>
      </c>
      <c r="I914">
        <f t="shared" si="98"/>
        <v>100361397.44699696</v>
      </c>
      <c r="J914">
        <f t="shared" si="99"/>
        <v>-361397.44699695706</v>
      </c>
      <c r="K914" s="2">
        <v>-526585.22140808403</v>
      </c>
      <c r="R914">
        <f t="shared" si="104"/>
        <v>3.2544489850645409E-3</v>
      </c>
      <c r="S914">
        <f t="shared" si="101"/>
        <v>0.64419125655635523</v>
      </c>
    </row>
    <row r="915" spans="1:19" x14ac:dyDescent="0.2">
      <c r="A915" s="1">
        <v>43410</v>
      </c>
      <c r="B915" s="2">
        <v>24.309999000000001</v>
      </c>
      <c r="C915">
        <v>29.879999000000002</v>
      </c>
      <c r="D915" s="2">
        <v>49.299999</v>
      </c>
      <c r="E915" s="11">
        <v>914</v>
      </c>
      <c r="F915" s="2">
        <f t="shared" si="102"/>
        <v>25.937404422353122</v>
      </c>
      <c r="G915">
        <f t="shared" si="103"/>
        <v>31.201296224942979</v>
      </c>
      <c r="H915">
        <f t="shared" si="100"/>
        <v>51.594365129094633</v>
      </c>
      <c r="I915">
        <f t="shared" si="98"/>
        <v>100719067.78666422</v>
      </c>
      <c r="J915">
        <f t="shared" si="99"/>
        <v>-719067.78666421771</v>
      </c>
      <c r="K915" s="2">
        <v>-530627.74058514833</v>
      </c>
      <c r="R915">
        <f t="shared" si="104"/>
        <v>3.2708030000648649E-3</v>
      </c>
      <c r="S915">
        <f t="shared" si="101"/>
        <v>0.64746205955642011</v>
      </c>
    </row>
    <row r="916" spans="1:19" x14ac:dyDescent="0.2">
      <c r="A916" s="1">
        <v>43411</v>
      </c>
      <c r="B916" s="2">
        <v>24.43</v>
      </c>
      <c r="C916">
        <v>29.91</v>
      </c>
      <c r="D916" s="2">
        <v>50.139999000000003</v>
      </c>
      <c r="E916" s="11">
        <v>915</v>
      </c>
      <c r="F916">
        <f t="shared" si="102"/>
        <v>25.767738428162136</v>
      </c>
      <c r="G916">
        <f t="shared" si="103"/>
        <v>31.128315986960882</v>
      </c>
      <c r="H916">
        <f t="shared" si="100"/>
        <v>50.628825316290879</v>
      </c>
      <c r="I916">
        <f t="shared" si="98"/>
        <v>99836054.785693616</v>
      </c>
      <c r="J916">
        <f t="shared" si="99"/>
        <v>163945.21430638433</v>
      </c>
      <c r="K916" s="2">
        <v>-532978.88816551864</v>
      </c>
      <c r="R916">
        <f t="shared" si="104"/>
        <v>3.2872391960450903E-3</v>
      </c>
      <c r="S916">
        <f t="shared" si="101"/>
        <v>0.65074929875246523</v>
      </c>
    </row>
    <row r="917" spans="1:19" x14ac:dyDescent="0.2">
      <c r="A917" s="1">
        <v>43412</v>
      </c>
      <c r="B917" s="2">
        <v>24.389999</v>
      </c>
      <c r="C917">
        <v>29.870000999999998</v>
      </c>
      <c r="D917" s="2">
        <v>50.040000999999997</v>
      </c>
      <c r="E917" s="11">
        <v>916</v>
      </c>
      <c r="F917" s="2">
        <f t="shared" si="102"/>
        <v>25.693596852135954</v>
      </c>
      <c r="G917">
        <f t="shared" si="103"/>
        <v>31.284786364754396</v>
      </c>
      <c r="H917">
        <f t="shared" si="100"/>
        <v>50.537377058405731</v>
      </c>
      <c r="I917">
        <f t="shared" si="98"/>
        <v>99857131.304542571</v>
      </c>
      <c r="J917">
        <f t="shared" si="99"/>
        <v>142868.69545742869</v>
      </c>
      <c r="K917" s="2">
        <v>-533007.18240985274</v>
      </c>
      <c r="R917">
        <f t="shared" si="104"/>
        <v>3.3037579859749649E-3</v>
      </c>
      <c r="S917">
        <f t="shared" si="101"/>
        <v>0.65405305673844016</v>
      </c>
    </row>
    <row r="918" spans="1:19" x14ac:dyDescent="0.2">
      <c r="A918" s="1">
        <v>43413</v>
      </c>
      <c r="B918" s="2">
        <v>24.280000999999999</v>
      </c>
      <c r="C918">
        <v>29.98</v>
      </c>
      <c r="D918" s="2">
        <v>49.849997999999999</v>
      </c>
      <c r="E918" s="11">
        <v>917</v>
      </c>
      <c r="F918">
        <f t="shared" si="102"/>
        <v>25.618655283416178</v>
      </c>
      <c r="G918">
        <f t="shared" si="103"/>
        <v>31.180396931287525</v>
      </c>
      <c r="H918">
        <f t="shared" si="100"/>
        <v>49.966760250221064</v>
      </c>
      <c r="I918">
        <f t="shared" si="98"/>
        <v>99300846.121375695</v>
      </c>
      <c r="J918">
        <f t="shared" si="99"/>
        <v>699153.87862430513</v>
      </c>
      <c r="K918" s="2">
        <v>-537317.06478282809</v>
      </c>
      <c r="R918">
        <f t="shared" si="104"/>
        <v>3.320359784899462E-3</v>
      </c>
      <c r="S918">
        <f t="shared" si="101"/>
        <v>0.65737341652333958</v>
      </c>
    </row>
    <row r="919" spans="1:19" x14ac:dyDescent="0.2">
      <c r="A919" s="1">
        <v>43416</v>
      </c>
      <c r="B919" s="2">
        <v>24.1</v>
      </c>
      <c r="C919">
        <v>29.99</v>
      </c>
      <c r="D919" s="2">
        <v>49.099997999999999</v>
      </c>
      <c r="E919" s="11">
        <v>918</v>
      </c>
      <c r="F919" s="2">
        <f t="shared" si="102"/>
        <v>25.767159756431578</v>
      </c>
      <c r="G919">
        <f t="shared" si="103"/>
        <v>31.14921203167723</v>
      </c>
      <c r="H919">
        <f t="shared" si="100"/>
        <v>50.72999999999999</v>
      </c>
      <c r="I919">
        <f t="shared" si="98"/>
        <v>99918564.980650544</v>
      </c>
      <c r="J919">
        <f t="shared" si="99"/>
        <v>81435.019349455833</v>
      </c>
      <c r="K919" s="2">
        <v>-541861.74813526869</v>
      </c>
      <c r="R919">
        <f t="shared" si="104"/>
        <v>3.3370450099492084E-3</v>
      </c>
      <c r="S919">
        <f t="shared" si="101"/>
        <v>0.66071046153328883</v>
      </c>
    </row>
    <row r="920" spans="1:19" x14ac:dyDescent="0.2">
      <c r="A920" s="1">
        <v>43417</v>
      </c>
      <c r="B920" s="2">
        <v>24.059999000000001</v>
      </c>
      <c r="C920">
        <v>29.969999000000001</v>
      </c>
      <c r="D920" s="2">
        <v>49.099997999999999</v>
      </c>
      <c r="E920" s="11">
        <v>919</v>
      </c>
      <c r="F920">
        <f t="shared" si="102"/>
        <v>25.831454769387147</v>
      </c>
      <c r="G920">
        <f t="shared" si="103"/>
        <v>31.253203205979421</v>
      </c>
      <c r="H920">
        <f t="shared" si="100"/>
        <v>50.492365585636072</v>
      </c>
      <c r="I920">
        <f t="shared" si="98"/>
        <v>99981993.224659264</v>
      </c>
      <c r="J920">
        <f t="shared" si="99"/>
        <v>18006.775340735912</v>
      </c>
      <c r="K920" s="2">
        <v>-542438.62498211861</v>
      </c>
      <c r="R920">
        <f t="shared" si="104"/>
        <v>3.3538140803509625E-3</v>
      </c>
      <c r="S920">
        <f t="shared" si="101"/>
        <v>0.66406427561363979</v>
      </c>
    </row>
    <row r="921" spans="1:19" x14ac:dyDescent="0.2">
      <c r="A921" s="1">
        <v>43418</v>
      </c>
      <c r="B921" s="2">
        <v>24.08</v>
      </c>
      <c r="C921">
        <v>30.049999</v>
      </c>
      <c r="D921" s="2">
        <v>48.869999</v>
      </c>
      <c r="E921" s="11">
        <v>920</v>
      </c>
      <c r="F921" s="2">
        <f t="shared" si="102"/>
        <v>25.831435876245852</v>
      </c>
      <c r="G921">
        <f t="shared" si="103"/>
        <v>31.211491887237667</v>
      </c>
      <c r="H921">
        <f t="shared" si="100"/>
        <v>50.864948861570468</v>
      </c>
      <c r="I921">
        <f t="shared" si="98"/>
        <v>100155464.12799364</v>
      </c>
      <c r="J921">
        <f t="shared" si="99"/>
        <v>-155464.12799364328</v>
      </c>
      <c r="K921" s="2">
        <v>-544320.617738083</v>
      </c>
      <c r="R921">
        <f t="shared" si="104"/>
        <v>3.3706674174381534E-3</v>
      </c>
      <c r="S921">
        <f t="shared" si="101"/>
        <v>0.66743494303107798</v>
      </c>
    </row>
    <row r="922" spans="1:19" x14ac:dyDescent="0.2">
      <c r="A922" s="1">
        <v>43419</v>
      </c>
      <c r="B922" s="2">
        <v>24.1</v>
      </c>
      <c r="C922">
        <v>30.09</v>
      </c>
      <c r="D922" s="2">
        <v>49</v>
      </c>
      <c r="E922" s="11">
        <v>921</v>
      </c>
      <c r="F922">
        <f t="shared" si="102"/>
        <v>25.831419157261365</v>
      </c>
      <c r="G922">
        <f t="shared" si="103"/>
        <v>31.211434657028917</v>
      </c>
      <c r="H922">
        <f t="shared" si="100"/>
        <v>50.76105814836734</v>
      </c>
      <c r="I922">
        <f t="shared" si="98"/>
        <v>100093939.75236288</v>
      </c>
      <c r="J922">
        <f t="shared" si="99"/>
        <v>-93939.752362877131</v>
      </c>
      <c r="K922" s="2">
        <v>-545057.42344726622</v>
      </c>
      <c r="R922">
        <f t="shared" si="104"/>
        <v>3.387605444661461E-3</v>
      </c>
      <c r="S922">
        <f t="shared" si="101"/>
        <v>0.67082254847573941</v>
      </c>
    </row>
    <row r="923" spans="1:19" x14ac:dyDescent="0.2">
      <c r="A923" s="1">
        <v>43420</v>
      </c>
      <c r="B923" s="2">
        <v>24.120000999999998</v>
      </c>
      <c r="C923">
        <v>30.129999000000002</v>
      </c>
      <c r="D923" s="2">
        <v>49.029998999999997</v>
      </c>
      <c r="E923" s="11">
        <v>922</v>
      </c>
      <c r="F923" s="2">
        <f t="shared" si="102"/>
        <v>25.670889317541903</v>
      </c>
      <c r="G923">
        <f t="shared" si="103"/>
        <v>31.180345171269337</v>
      </c>
      <c r="H923">
        <f t="shared" si="100"/>
        <v>50.171279861947376</v>
      </c>
      <c r="I923">
        <f t="shared" si="98"/>
        <v>99492566.629480541</v>
      </c>
      <c r="J923">
        <f t="shared" si="99"/>
        <v>507433.37051945925</v>
      </c>
      <c r="K923" s="2">
        <v>-546807.75550282001</v>
      </c>
      <c r="R923">
        <f t="shared" si="104"/>
        <v>3.4046285875994585E-3</v>
      </c>
      <c r="S923">
        <f t="shared" si="101"/>
        <v>0.6742271770633389</v>
      </c>
    </row>
    <row r="924" spans="1:19" x14ac:dyDescent="0.2">
      <c r="A924" s="1">
        <v>43423</v>
      </c>
      <c r="B924" s="2">
        <v>23.99</v>
      </c>
      <c r="C924">
        <v>30.139999</v>
      </c>
      <c r="D924" s="2">
        <v>48.490001999999997</v>
      </c>
      <c r="E924" s="11">
        <v>923</v>
      </c>
      <c r="F924">
        <f t="shared" si="102"/>
        <v>25.476480880366825</v>
      </c>
      <c r="G924">
        <f t="shared" si="103"/>
        <v>31.180342773070429</v>
      </c>
      <c r="H924">
        <f t="shared" si="100"/>
        <v>50.28013508289812</v>
      </c>
      <c r="I924">
        <f t="shared" si="98"/>
        <v>99293307.015266523</v>
      </c>
      <c r="J924">
        <f t="shared" si="99"/>
        <v>706692.98473347723</v>
      </c>
      <c r="K924" s="2">
        <v>-548941.87809801102</v>
      </c>
      <c r="R924">
        <f t="shared" si="104"/>
        <v>3.4217372739693049E-3</v>
      </c>
      <c r="S924">
        <f t="shared" si="101"/>
        <v>0.67764891433730823</v>
      </c>
    </row>
    <row r="925" spans="1:19" x14ac:dyDescent="0.2">
      <c r="A925" s="1">
        <v>43424</v>
      </c>
      <c r="B925" s="2">
        <v>23.68</v>
      </c>
      <c r="C925">
        <v>30.15</v>
      </c>
      <c r="D925" s="2">
        <v>48.060001</v>
      </c>
      <c r="E925" s="11">
        <v>924</v>
      </c>
      <c r="F925" s="2">
        <f t="shared" si="102"/>
        <v>26.191482338682391</v>
      </c>
      <c r="G925">
        <f t="shared" si="103"/>
        <v>31.159660657711445</v>
      </c>
      <c r="H925">
        <f t="shared" si="100"/>
        <v>50.90944338515515</v>
      </c>
      <c r="I925">
        <f t="shared" si="98"/>
        <v>100611822.6096991</v>
      </c>
      <c r="J925">
        <f t="shared" si="99"/>
        <v>-611822.60969910026</v>
      </c>
      <c r="K925" s="2">
        <v>-550398.76879650354</v>
      </c>
      <c r="R925">
        <f t="shared" si="104"/>
        <v>3.4389319336374925E-3</v>
      </c>
      <c r="S925">
        <f t="shared" si="101"/>
        <v>0.68108784627094576</v>
      </c>
    </row>
    <row r="926" spans="1:19" x14ac:dyDescent="0.2">
      <c r="A926" s="1">
        <v>43425</v>
      </c>
      <c r="B926" s="2">
        <v>24.030000999999999</v>
      </c>
      <c r="C926">
        <v>30.139999</v>
      </c>
      <c r="D926" s="2">
        <v>48.23</v>
      </c>
      <c r="E926" s="11">
        <v>925</v>
      </c>
      <c r="F926">
        <f t="shared" si="102"/>
        <v>25.788516446170775</v>
      </c>
      <c r="G926">
        <f t="shared" si="103"/>
        <v>31.149318590554699</v>
      </c>
      <c r="H926">
        <f t="shared" si="100"/>
        <v>50.162008071117569</v>
      </c>
      <c r="I926">
        <f t="shared" si="98"/>
        <v>99611754.515753299</v>
      </c>
      <c r="J926">
        <f t="shared" si="99"/>
        <v>388245.484246701</v>
      </c>
      <c r="K926" s="2">
        <v>-553070.87837418914</v>
      </c>
      <c r="R926">
        <f t="shared" si="104"/>
        <v>3.4562129986306454E-3</v>
      </c>
      <c r="S926">
        <f t="shared" si="101"/>
        <v>0.6845440592695764</v>
      </c>
    </row>
    <row r="927" spans="1:19" x14ac:dyDescent="0.2">
      <c r="A927" s="1">
        <v>43426</v>
      </c>
      <c r="B927" s="2">
        <v>24.01</v>
      </c>
      <c r="C927">
        <v>30.120000999999998</v>
      </c>
      <c r="D927" s="2">
        <v>47.689999</v>
      </c>
      <c r="E927" s="11">
        <v>926</v>
      </c>
      <c r="F927" s="2">
        <f t="shared" si="102"/>
        <v>25.648754766763805</v>
      </c>
      <c r="G927">
        <f t="shared" si="103"/>
        <v>31.17</v>
      </c>
      <c r="H927">
        <f t="shared" si="100"/>
        <v>51.134224179790813</v>
      </c>
      <c r="I927">
        <f t="shared" si="98"/>
        <v>100020387.02437402</v>
      </c>
      <c r="J927">
        <f t="shared" si="99"/>
        <v>-20387.02437402308</v>
      </c>
      <c r="K927" s="2">
        <v>-555150.71857574582</v>
      </c>
      <c r="R927">
        <f t="shared" si="104"/>
        <v>3.4735809031463771E-3</v>
      </c>
      <c r="S927">
        <f t="shared" si="101"/>
        <v>0.68801764017272282</v>
      </c>
    </row>
    <row r="928" spans="1:19" x14ac:dyDescent="0.2">
      <c r="A928" s="1">
        <v>43427</v>
      </c>
      <c r="B928" s="2">
        <v>23.860001</v>
      </c>
      <c r="C928">
        <v>30.120000999999998</v>
      </c>
      <c r="D928" s="2">
        <v>48.07</v>
      </c>
      <c r="E928" s="11">
        <v>927</v>
      </c>
      <c r="F928">
        <f t="shared" si="102"/>
        <v>25.864084250876605</v>
      </c>
      <c r="G928">
        <f t="shared" si="103"/>
        <v>31.13895314943715</v>
      </c>
      <c r="H928">
        <f t="shared" si="100"/>
        <v>51.299882478260855</v>
      </c>
      <c r="I928">
        <f t="shared" si="98"/>
        <v>100375490.47436348</v>
      </c>
      <c r="J928">
        <f t="shared" si="99"/>
        <v>-375490.47436347604</v>
      </c>
      <c r="K928" s="2">
        <v>-573475.57170346379</v>
      </c>
      <c r="R928">
        <f t="shared" si="104"/>
        <v>3.4910360835641975E-3</v>
      </c>
      <c r="S928">
        <f t="shared" si="101"/>
        <v>0.69150867625628698</v>
      </c>
    </row>
    <row r="929" spans="1:19" x14ac:dyDescent="0.2">
      <c r="A929" s="1">
        <v>43430</v>
      </c>
      <c r="B929" s="2">
        <v>23.91</v>
      </c>
      <c r="C929">
        <v>30.09</v>
      </c>
      <c r="D929" s="2">
        <v>48.610000999999997</v>
      </c>
      <c r="E929" s="11">
        <v>928</v>
      </c>
      <c r="F929" s="2">
        <f t="shared" si="102"/>
        <v>25.70205145880389</v>
      </c>
      <c r="G929">
        <f t="shared" si="103"/>
        <v>31.128563271186444</v>
      </c>
      <c r="H929">
        <f t="shared" si="100"/>
        <v>50.928284269527168</v>
      </c>
      <c r="I929">
        <f t="shared" si="98"/>
        <v>99924346.607111305</v>
      </c>
      <c r="J929">
        <f t="shared" si="99"/>
        <v>75653.392888695002</v>
      </c>
      <c r="K929" s="2">
        <v>-577240.55739751458</v>
      </c>
      <c r="R929">
        <f t="shared" si="104"/>
        <v>3.5085789784564808E-3</v>
      </c>
      <c r="S929">
        <f t="shared" si="101"/>
        <v>0.69501725523474345</v>
      </c>
    </row>
    <row r="930" spans="1:19" x14ac:dyDescent="0.2">
      <c r="A930" s="1">
        <v>43431</v>
      </c>
      <c r="B930" s="2">
        <v>23.809999000000001</v>
      </c>
      <c r="C930">
        <v>30.049999</v>
      </c>
      <c r="D930" s="2">
        <v>48.799999</v>
      </c>
      <c r="E930" s="11">
        <v>929</v>
      </c>
      <c r="F930">
        <f t="shared" si="102"/>
        <v>26.15687846353967</v>
      </c>
      <c r="G930">
        <f t="shared" si="103"/>
        <v>31.190746462254459</v>
      </c>
      <c r="H930">
        <f t="shared" si="100"/>
        <v>51.478476464722881</v>
      </c>
      <c r="I930">
        <f t="shared" si="98"/>
        <v>100936309.86124019</v>
      </c>
      <c r="J930">
        <f t="shared" si="99"/>
        <v>-936309.86124019325</v>
      </c>
      <c r="K930" s="2">
        <v>-579938.89583788812</v>
      </c>
      <c r="R930">
        <f t="shared" si="104"/>
        <v>3.5262100285994779E-3</v>
      </c>
      <c r="S930">
        <f t="shared" si="101"/>
        <v>0.69854346526334288</v>
      </c>
    </row>
    <row r="931" spans="1:19" x14ac:dyDescent="0.2">
      <c r="A931" s="1">
        <v>43432</v>
      </c>
      <c r="B931" s="2">
        <v>24.129999000000002</v>
      </c>
      <c r="C931">
        <v>30.07</v>
      </c>
      <c r="D931" s="2">
        <v>49.52</v>
      </c>
      <c r="E931" s="11">
        <v>930</v>
      </c>
      <c r="F931" s="2">
        <f t="shared" si="102"/>
        <v>25.895568830317853</v>
      </c>
      <c r="G931">
        <f t="shared" si="103"/>
        <v>31.17</v>
      </c>
      <c r="H931">
        <f t="shared" si="100"/>
        <v>50.801710420032308</v>
      </c>
      <c r="I931">
        <f t="shared" si="98"/>
        <v>100158445.23986106</v>
      </c>
      <c r="J931">
        <f t="shared" si="99"/>
        <v>-158445.23986105621</v>
      </c>
      <c r="K931" s="2">
        <v>-583914.6257212162</v>
      </c>
      <c r="R931">
        <f t="shared" si="104"/>
        <v>3.5439296769844003E-3</v>
      </c>
      <c r="S931">
        <f t="shared" si="101"/>
        <v>0.70208739494032724</v>
      </c>
    </row>
    <row r="932" spans="1:19" x14ac:dyDescent="0.2">
      <c r="A932" s="1">
        <v>43433</v>
      </c>
      <c r="B932" s="2">
        <v>24.209999</v>
      </c>
      <c r="C932">
        <v>30.07</v>
      </c>
      <c r="D932" s="2">
        <v>49.59</v>
      </c>
      <c r="E932" s="11">
        <v>931</v>
      </c>
      <c r="F932">
        <f t="shared" si="102"/>
        <v>25.799340248217238</v>
      </c>
      <c r="G932">
        <f t="shared" si="103"/>
        <v>31.232193842035255</v>
      </c>
      <c r="H932">
        <f t="shared" si="100"/>
        <v>50.883450321839071</v>
      </c>
      <c r="I932">
        <f t="shared" si="98"/>
        <v>100146127.24924655</v>
      </c>
      <c r="J932">
        <f t="shared" si="99"/>
        <v>-146127.24924655259</v>
      </c>
      <c r="K932" s="2">
        <v>-588128.970600456</v>
      </c>
      <c r="R932">
        <f t="shared" si="104"/>
        <v>3.5617383688285429E-3</v>
      </c>
      <c r="S932">
        <f t="shared" si="101"/>
        <v>0.7056491333091558</v>
      </c>
    </row>
    <row r="933" spans="1:19" x14ac:dyDescent="0.2">
      <c r="A933" s="1">
        <v>43434</v>
      </c>
      <c r="B933" s="2">
        <v>24.200001</v>
      </c>
      <c r="C933">
        <v>30.129999000000002</v>
      </c>
      <c r="D933" s="2">
        <v>49.740001999999997</v>
      </c>
      <c r="E933" s="11">
        <v>932</v>
      </c>
      <c r="F933" s="2">
        <f t="shared" si="102"/>
        <v>25.937981394298291</v>
      </c>
      <c r="G933">
        <f t="shared" si="103"/>
        <v>31.242418267919625</v>
      </c>
      <c r="H933">
        <f t="shared" si="100"/>
        <v>51.066566101062882</v>
      </c>
      <c r="I933">
        <f t="shared" si="98"/>
        <v>100453902.66383046</v>
      </c>
      <c r="J933">
        <f t="shared" si="99"/>
        <v>-453902.66383045912</v>
      </c>
      <c r="K933" s="2">
        <v>-589586.30857896805</v>
      </c>
      <c r="R933">
        <f t="shared" si="104"/>
        <v>3.5796365515864755E-3</v>
      </c>
      <c r="S933">
        <f t="shared" si="101"/>
        <v>0.70922876986074224</v>
      </c>
    </row>
    <row r="934" spans="1:19" x14ac:dyDescent="0.2">
      <c r="A934" s="1">
        <v>43437</v>
      </c>
      <c r="B934" s="2">
        <v>24.32</v>
      </c>
      <c r="C934">
        <v>30.200001</v>
      </c>
      <c r="D934" s="2">
        <v>50.07</v>
      </c>
      <c r="E934" s="11">
        <v>933</v>
      </c>
      <c r="F934">
        <f t="shared" si="102"/>
        <v>25.481006414062506</v>
      </c>
      <c r="G934">
        <f t="shared" si="103"/>
        <v>31.273209852873848</v>
      </c>
      <c r="H934">
        <f t="shared" si="100"/>
        <v>49.352072084481726</v>
      </c>
      <c r="I934">
        <f t="shared" si="98"/>
        <v>98854897.053310588</v>
      </c>
      <c r="J934">
        <f t="shared" si="99"/>
        <v>1145102.946689412</v>
      </c>
      <c r="K934" s="2">
        <v>-590078.30763345957</v>
      </c>
      <c r="R934">
        <f t="shared" si="104"/>
        <v>3.5976246749612811E-3</v>
      </c>
      <c r="S934">
        <f t="shared" si="101"/>
        <v>0.71282639453570351</v>
      </c>
    </row>
    <row r="935" spans="1:19" x14ac:dyDescent="0.2">
      <c r="A935" s="1">
        <v>43438</v>
      </c>
      <c r="B935" s="2">
        <v>24.01</v>
      </c>
      <c r="C935">
        <v>30.299999</v>
      </c>
      <c r="D935" s="2">
        <v>48.709999000000003</v>
      </c>
      <c r="E935" s="11">
        <v>934</v>
      </c>
      <c r="F935" s="2">
        <f t="shared" si="102"/>
        <v>26.014244132028281</v>
      </c>
      <c r="G935">
        <f t="shared" si="103"/>
        <v>31.242011960792475</v>
      </c>
      <c r="H935">
        <f t="shared" si="100"/>
        <v>51.511102459065953</v>
      </c>
      <c r="I935">
        <f t="shared" si="98"/>
        <v>100819747.26669161</v>
      </c>
      <c r="J935">
        <f t="shared" si="99"/>
        <v>-819747.26669161022</v>
      </c>
      <c r="K935" s="2">
        <v>-592807.10391616821</v>
      </c>
      <c r="R935">
        <f t="shared" si="104"/>
        <v>3.6157031909158604E-3</v>
      </c>
      <c r="S935">
        <f t="shared" si="101"/>
        <v>0.71644209772661938</v>
      </c>
    </row>
    <row r="936" spans="1:19" x14ac:dyDescent="0.2">
      <c r="A936" s="1">
        <v>43439</v>
      </c>
      <c r="B936" s="2">
        <v>24.200001</v>
      </c>
      <c r="C936">
        <v>30.370000999999998</v>
      </c>
      <c r="D936" s="2">
        <v>49.459999000000003</v>
      </c>
      <c r="E936" s="11">
        <v>935</v>
      </c>
      <c r="F936">
        <f t="shared" si="102"/>
        <v>25.404716974185249</v>
      </c>
      <c r="G936">
        <f t="shared" si="103"/>
        <v>31.159736582491391</v>
      </c>
      <c r="H936">
        <f t="shared" si="100"/>
        <v>50.176133213023313</v>
      </c>
      <c r="I936">
        <f t="shared" si="98"/>
        <v>99111349.252026439</v>
      </c>
      <c r="J936">
        <f t="shared" si="99"/>
        <v>888650.74797356129</v>
      </c>
      <c r="K936" s="2">
        <v>-603211.82265461981</v>
      </c>
      <c r="R936">
        <f t="shared" si="104"/>
        <v>3.6338725536842814E-3</v>
      </c>
      <c r="S936">
        <f t="shared" si="101"/>
        <v>0.72007597028030368</v>
      </c>
    </row>
    <row r="937" spans="1:19" x14ac:dyDescent="0.2">
      <c r="A937" s="1">
        <v>43440</v>
      </c>
      <c r="B937" s="2">
        <v>23.82</v>
      </c>
      <c r="C937">
        <v>30.360001</v>
      </c>
      <c r="D937" s="2">
        <v>48.919998</v>
      </c>
      <c r="E937" s="11">
        <v>936</v>
      </c>
      <c r="F937" s="2">
        <f t="shared" si="102"/>
        <v>25.593291443744711</v>
      </c>
      <c r="G937">
        <f t="shared" si="103"/>
        <v>31.211066165643405</v>
      </c>
      <c r="H937">
        <f t="shared" si="100"/>
        <v>49.661891835522972</v>
      </c>
      <c r="I937">
        <f t="shared" si="98"/>
        <v>99120600.012922913</v>
      </c>
      <c r="J937">
        <f t="shared" si="99"/>
        <v>879399.98707708716</v>
      </c>
      <c r="K937" s="2">
        <v>-605970.4081543088</v>
      </c>
      <c r="R937">
        <f t="shared" si="104"/>
        <v>3.6521332197831978E-3</v>
      </c>
      <c r="S937">
        <f t="shared" si="101"/>
        <v>0.72372810350008687</v>
      </c>
    </row>
    <row r="938" spans="1:19" x14ac:dyDescent="0.2">
      <c r="A938" s="1">
        <v>43441</v>
      </c>
      <c r="B938" s="2">
        <v>23.620000999999998</v>
      </c>
      <c r="C938">
        <v>30.4</v>
      </c>
      <c r="D938" s="2">
        <v>47.889999000000003</v>
      </c>
      <c r="E938" s="11">
        <v>937</v>
      </c>
      <c r="F938">
        <f t="shared" si="102"/>
        <v>25.667944574176776</v>
      </c>
      <c r="G938">
        <f t="shared" si="103"/>
        <v>31.149492395723687</v>
      </c>
      <c r="H938">
        <f t="shared" si="100"/>
        <v>50.97363959581623</v>
      </c>
      <c r="I938">
        <f t="shared" si="98"/>
        <v>99928417.884460241</v>
      </c>
      <c r="J938">
        <f t="shared" si="99"/>
        <v>71582.115539759398</v>
      </c>
      <c r="K938" s="2">
        <v>-611822.60969910026</v>
      </c>
      <c r="R938">
        <f t="shared" si="104"/>
        <v>3.6704856480233145E-3</v>
      </c>
      <c r="S938">
        <f t="shared" si="101"/>
        <v>0.72739858914811018</v>
      </c>
    </row>
    <row r="939" spans="1:19" x14ac:dyDescent="0.2">
      <c r="A939" s="1">
        <v>43444</v>
      </c>
      <c r="B939" s="2">
        <v>23.49</v>
      </c>
      <c r="C939">
        <v>30.379999000000002</v>
      </c>
      <c r="D939" s="2">
        <v>48.119999</v>
      </c>
      <c r="E939" s="11">
        <v>938</v>
      </c>
      <c r="F939" s="2">
        <f t="shared" si="102"/>
        <v>25.722097768837806</v>
      </c>
      <c r="G939">
        <f t="shared" si="103"/>
        <v>31.159742012170572</v>
      </c>
      <c r="H939">
        <f t="shared" si="100"/>
        <v>50.740544502712886</v>
      </c>
      <c r="I939">
        <f t="shared" si="98"/>
        <v>99875517.567989051</v>
      </c>
      <c r="J939">
        <f t="shared" si="99"/>
        <v>124482.43201094866</v>
      </c>
      <c r="K939" s="2">
        <v>-615121.61112505198</v>
      </c>
      <c r="R939">
        <f t="shared" si="104"/>
        <v>3.6889302995209193E-3</v>
      </c>
      <c r="S939">
        <f t="shared" si="101"/>
        <v>0.73108751944763106</v>
      </c>
    </row>
    <row r="940" spans="1:19" x14ac:dyDescent="0.2">
      <c r="A940" s="1">
        <v>43445</v>
      </c>
      <c r="B940" s="2">
        <v>23.41</v>
      </c>
      <c r="C940">
        <v>30.370000999999998</v>
      </c>
      <c r="D940" s="2">
        <v>48.130001</v>
      </c>
      <c r="E940" s="11">
        <v>939</v>
      </c>
      <c r="F940">
        <f t="shared" si="102"/>
        <v>25.997427442118752</v>
      </c>
      <c r="G940">
        <f t="shared" si="103"/>
        <v>31.108417442264823</v>
      </c>
      <c r="H940">
        <f t="shared" si="100"/>
        <v>51.014586545718132</v>
      </c>
      <c r="I940">
        <f t="shared" si="98"/>
        <v>100353310.22246435</v>
      </c>
      <c r="J940">
        <f t="shared" si="99"/>
        <v>-353310.22246435285</v>
      </c>
      <c r="K940" s="2">
        <v>-616813.27569748461</v>
      </c>
      <c r="R940">
        <f t="shared" si="104"/>
        <v>3.7074676377094671E-3</v>
      </c>
      <c r="S940">
        <f t="shared" si="101"/>
        <v>0.73479498708534052</v>
      </c>
    </row>
    <row r="941" spans="1:19" x14ac:dyDescent="0.2">
      <c r="A941" s="1">
        <v>43446</v>
      </c>
      <c r="B941" s="2">
        <v>23.58</v>
      </c>
      <c r="C941">
        <v>30.309999000000001</v>
      </c>
      <c r="D941" s="2">
        <v>48.400002000000001</v>
      </c>
      <c r="E941" s="11">
        <v>940</v>
      </c>
      <c r="F941" s="2">
        <f t="shared" si="102"/>
        <v>25.766217229431682</v>
      </c>
      <c r="G941">
        <f t="shared" si="103"/>
        <v>31.077446384277348</v>
      </c>
      <c r="H941">
        <f t="shared" si="100"/>
        <v>50.698552642001957</v>
      </c>
      <c r="I941">
        <f t="shared" si="98"/>
        <v>99818106.134375632</v>
      </c>
      <c r="J941">
        <f t="shared" si="99"/>
        <v>181893.86562436819</v>
      </c>
      <c r="K941" s="2">
        <v>-621138.11442136765</v>
      </c>
      <c r="R941">
        <f t="shared" si="104"/>
        <v>3.7260981283512226E-3</v>
      </c>
      <c r="S941">
        <f t="shared" si="101"/>
        <v>0.73852108521369175</v>
      </c>
    </row>
    <row r="942" spans="1:19" x14ac:dyDescent="0.2">
      <c r="A942" s="1">
        <v>43447</v>
      </c>
      <c r="B942" s="2">
        <v>23.540001</v>
      </c>
      <c r="C942">
        <v>30.219999000000001</v>
      </c>
      <c r="D942" s="2">
        <v>48.369999</v>
      </c>
      <c r="E942" s="11">
        <v>941</v>
      </c>
      <c r="F942">
        <f t="shared" si="102"/>
        <v>25.535891120820217</v>
      </c>
      <c r="G942">
        <f t="shared" si="103"/>
        <v>31.273144648350254</v>
      </c>
      <c r="H942">
        <f t="shared" si="100"/>
        <v>49.932921245873914</v>
      </c>
      <c r="I942">
        <f t="shared" si="98"/>
        <v>99272745.46696496</v>
      </c>
      <c r="J942">
        <f t="shared" si="99"/>
        <v>727254.5330350399</v>
      </c>
      <c r="K942" s="2">
        <v>-625402.81186838448</v>
      </c>
      <c r="R942">
        <f t="shared" si="104"/>
        <v>3.7448222395489671E-3</v>
      </c>
      <c r="S942">
        <f t="shared" si="101"/>
        <v>0.74226590745324073</v>
      </c>
    </row>
    <row r="943" spans="1:19" x14ac:dyDescent="0.2">
      <c r="A943" s="1">
        <v>43448</v>
      </c>
      <c r="B943" s="2">
        <v>23.290001</v>
      </c>
      <c r="C943">
        <v>30.32</v>
      </c>
      <c r="D943" s="2">
        <v>47.610000999999997</v>
      </c>
      <c r="E943" s="11">
        <v>942</v>
      </c>
      <c r="F943" s="2">
        <f t="shared" si="102"/>
        <v>25.411045584326082</v>
      </c>
      <c r="G943">
        <f t="shared" si="103"/>
        <v>31.262523087071241</v>
      </c>
      <c r="H943">
        <f t="shared" si="100"/>
        <v>50.037401790224706</v>
      </c>
      <c r="I943">
        <f t="shared" si="98"/>
        <v>99153306.546539173</v>
      </c>
      <c r="J943">
        <f t="shared" si="99"/>
        <v>846693.45346082747</v>
      </c>
      <c r="K943" s="2">
        <v>-626160.99544839561</v>
      </c>
      <c r="R943">
        <f t="shared" si="104"/>
        <v>3.7636404417577558E-3</v>
      </c>
      <c r="S943">
        <f t="shared" si="101"/>
        <v>0.74602954789499853</v>
      </c>
    </row>
    <row r="944" spans="1:19" x14ac:dyDescent="0.2">
      <c r="A944" s="1">
        <v>43451</v>
      </c>
      <c r="B944" s="2">
        <v>22.93</v>
      </c>
      <c r="C944">
        <v>30.41</v>
      </c>
      <c r="D944" s="2">
        <v>46.959999000000003</v>
      </c>
      <c r="E944" s="11">
        <v>943</v>
      </c>
      <c r="F944">
        <f t="shared" si="102"/>
        <v>25.922560086349716</v>
      </c>
      <c r="G944">
        <f t="shared" si="103"/>
        <v>31.251999342321604</v>
      </c>
      <c r="H944">
        <f t="shared" si="100"/>
        <v>50.946057302939884</v>
      </c>
      <c r="I944">
        <f t="shared" si="98"/>
        <v>100372483.92163548</v>
      </c>
      <c r="J944">
        <f t="shared" si="99"/>
        <v>-372483.92163547873</v>
      </c>
      <c r="K944" s="2">
        <v>-629743.31736299396</v>
      </c>
      <c r="R944">
        <f t="shared" si="104"/>
        <v>3.78255320779674E-3</v>
      </c>
      <c r="S944">
        <f t="shared" si="101"/>
        <v>0.74981210110279528</v>
      </c>
    </row>
    <row r="945" spans="1:19" x14ac:dyDescent="0.2">
      <c r="A945" s="1">
        <v>43452</v>
      </c>
      <c r="B945" s="2">
        <v>23.030000999999999</v>
      </c>
      <c r="C945">
        <v>30.49</v>
      </c>
      <c r="D945" s="2">
        <v>47.16</v>
      </c>
      <c r="E945" s="11">
        <v>944</v>
      </c>
      <c r="F945" s="2">
        <f t="shared" si="102"/>
        <v>25.507405633199934</v>
      </c>
      <c r="G945">
        <f t="shared" si="103"/>
        <v>31.241560145293544</v>
      </c>
      <c r="H945">
        <f t="shared" si="100"/>
        <v>50.192150127226455</v>
      </c>
      <c r="I945">
        <f t="shared" si="98"/>
        <v>99351951.060374454</v>
      </c>
      <c r="J945">
        <f t="shared" si="99"/>
        <v>648048.93962554634</v>
      </c>
      <c r="K945" s="2">
        <v>-631402.11928141117</v>
      </c>
      <c r="R945">
        <f t="shared" si="104"/>
        <v>3.8015610128610449E-3</v>
      </c>
      <c r="S945">
        <f t="shared" si="101"/>
        <v>0.75361366211565628</v>
      </c>
    </row>
    <row r="946" spans="1:19" x14ac:dyDescent="0.2">
      <c r="A946" s="1">
        <v>43453</v>
      </c>
      <c r="B946" s="2">
        <v>22.76</v>
      </c>
      <c r="C946">
        <v>30.559999000000001</v>
      </c>
      <c r="D946" s="2">
        <v>46.66</v>
      </c>
      <c r="E946" s="11">
        <v>945</v>
      </c>
      <c r="F946">
        <f t="shared" si="102"/>
        <v>25.605877742530751</v>
      </c>
      <c r="G946">
        <f t="shared" si="103"/>
        <v>31.190400235287964</v>
      </c>
      <c r="H946">
        <f t="shared" si="100"/>
        <v>49.903709846978138</v>
      </c>
      <c r="I946">
        <f t="shared" si="98"/>
        <v>99257465.550660342</v>
      </c>
      <c r="J946">
        <f t="shared" si="99"/>
        <v>742534.44933965802</v>
      </c>
      <c r="K946" s="2">
        <v>-635013.03060902655</v>
      </c>
      <c r="R946">
        <f t="shared" si="104"/>
        <v>3.8206643345337133E-3</v>
      </c>
      <c r="S946">
        <f t="shared" si="101"/>
        <v>0.75743432645019004</v>
      </c>
    </row>
    <row r="947" spans="1:19" x14ac:dyDescent="0.2">
      <c r="A947" s="1">
        <v>43454</v>
      </c>
      <c r="B947" s="2">
        <v>22.58</v>
      </c>
      <c r="C947">
        <v>30.58</v>
      </c>
      <c r="D947" s="2">
        <v>45.900002000000001</v>
      </c>
      <c r="E947" s="11">
        <v>946</v>
      </c>
      <c r="F947" s="2">
        <f t="shared" si="102"/>
        <v>25.467086073073474</v>
      </c>
      <c r="G947">
        <f t="shared" si="103"/>
        <v>31.006913015042517</v>
      </c>
      <c r="H947">
        <f t="shared" si="100"/>
        <v>50.298956382180549</v>
      </c>
      <c r="I947">
        <f t="shared" si="98"/>
        <v>99096957.473602265</v>
      </c>
      <c r="J947">
        <f t="shared" si="99"/>
        <v>903042.52639773488</v>
      </c>
      <c r="K947" s="2">
        <v>-635552.79532958567</v>
      </c>
      <c r="R947">
        <f t="shared" si="104"/>
        <v>3.839863652797702E-3</v>
      </c>
      <c r="S947">
        <f t="shared" si="101"/>
        <v>0.76127419010298769</v>
      </c>
    </row>
    <row r="948" spans="1:19" x14ac:dyDescent="0.2">
      <c r="A948" s="1">
        <v>43455</v>
      </c>
      <c r="B948" s="2">
        <v>22.280000999999999</v>
      </c>
      <c r="C948">
        <v>30.42</v>
      </c>
      <c r="D948" s="2">
        <v>45.509998000000003</v>
      </c>
      <c r="E948" s="11">
        <v>947</v>
      </c>
      <c r="F948">
        <f t="shared" si="102"/>
        <v>25.520389508959134</v>
      </c>
      <c r="G948">
        <f t="shared" si="103"/>
        <v>31.303204103550296</v>
      </c>
      <c r="H948">
        <f t="shared" si="100"/>
        <v>49.749067242982512</v>
      </c>
      <c r="I948">
        <f t="shared" si="98"/>
        <v>99176752.276478469</v>
      </c>
      <c r="J948">
        <f t="shared" si="99"/>
        <v>823247.72352153063</v>
      </c>
      <c r="K948" s="2">
        <v>-646519.41357551515</v>
      </c>
      <c r="R948">
        <f t="shared" si="104"/>
        <v>3.8591594500479416E-3</v>
      </c>
      <c r="S948">
        <f t="shared" si="101"/>
        <v>0.76513334955303558</v>
      </c>
    </row>
    <row r="949" spans="1:19" x14ac:dyDescent="0.2">
      <c r="A949" s="1">
        <v>43458</v>
      </c>
      <c r="B949" s="2">
        <v>22.030000999999999</v>
      </c>
      <c r="C949">
        <v>30.549999</v>
      </c>
      <c r="D949" s="2">
        <v>44.630001</v>
      </c>
      <c r="E949" s="11">
        <v>948</v>
      </c>
      <c r="F949" s="2">
        <f t="shared" si="102"/>
        <v>26.512947119702861</v>
      </c>
      <c r="G949">
        <f t="shared" si="103"/>
        <v>31.067972577347714</v>
      </c>
      <c r="H949">
        <f t="shared" si="100"/>
        <v>52.980625089611806</v>
      </c>
      <c r="I949">
        <f t="shared" si="98"/>
        <v>102169621.63811019</v>
      </c>
      <c r="J949">
        <f t="shared" si="99"/>
        <v>-2169621.6381101906</v>
      </c>
      <c r="K949" s="2">
        <v>-648035.48262995481</v>
      </c>
      <c r="R949">
        <f t="shared" si="104"/>
        <v>3.8785522111034589E-3</v>
      </c>
      <c r="S949">
        <f t="shared" si="101"/>
        <v>0.76901190176413903</v>
      </c>
    </row>
    <row r="950" spans="1:19" x14ac:dyDescent="0.2">
      <c r="A950" s="1">
        <v>43461</v>
      </c>
      <c r="B950" s="2">
        <v>22.629999000000002</v>
      </c>
      <c r="C950">
        <v>30.450001</v>
      </c>
      <c r="D950" s="2">
        <v>46.610000999999997</v>
      </c>
      <c r="E950" s="11">
        <v>949</v>
      </c>
      <c r="F950">
        <f t="shared" si="102"/>
        <v>25.78719085228413</v>
      </c>
      <c r="G950">
        <f t="shared" si="103"/>
        <v>31.231417693549506</v>
      </c>
      <c r="H950">
        <f t="shared" si="100"/>
        <v>50.544971008904284</v>
      </c>
      <c r="I950">
        <f t="shared" si="98"/>
        <v>99928615.202157915</v>
      </c>
      <c r="J950">
        <f t="shared" si="99"/>
        <v>71384.797842085361</v>
      </c>
      <c r="K950" s="2">
        <v>-651159.58506307006</v>
      </c>
      <c r="R950">
        <f t="shared" si="104"/>
        <v>3.8980424232195566E-3</v>
      </c>
      <c r="S950">
        <f t="shared" si="101"/>
        <v>0.77290994418735859</v>
      </c>
    </row>
    <row r="951" spans="1:19" x14ac:dyDescent="0.2">
      <c r="A951" s="1">
        <v>43462</v>
      </c>
      <c r="B951" s="2">
        <v>22.610001</v>
      </c>
      <c r="C951">
        <v>30.51</v>
      </c>
      <c r="D951" s="2">
        <v>46.439999</v>
      </c>
      <c r="E951" s="11">
        <v>950</v>
      </c>
      <c r="F951" s="2">
        <f t="shared" si="102"/>
        <v>26.01547443629034</v>
      </c>
      <c r="G951">
        <f t="shared" si="103"/>
        <v>31.057620452310715</v>
      </c>
      <c r="H951">
        <f t="shared" si="100"/>
        <v>50.773696183757451</v>
      </c>
      <c r="I951">
        <f t="shared" si="98"/>
        <v>100178290.06336939</v>
      </c>
      <c r="J951">
        <f t="shared" si="99"/>
        <v>-178290.06336939335</v>
      </c>
      <c r="K951" s="2">
        <v>-658239.08984731138</v>
      </c>
      <c r="R951">
        <f t="shared" si="104"/>
        <v>3.9176305761000566E-3</v>
      </c>
      <c r="S951">
        <f t="shared" si="101"/>
        <v>0.77682757476345865</v>
      </c>
    </row>
    <row r="952" spans="1:19" x14ac:dyDescent="0.2">
      <c r="A952" s="1">
        <v>43465</v>
      </c>
      <c r="B952" s="2">
        <v>22.790001</v>
      </c>
      <c r="C952">
        <v>30.4</v>
      </c>
      <c r="D952" s="2">
        <v>46.48</v>
      </c>
      <c r="E952" s="11">
        <v>951</v>
      </c>
      <c r="F952">
        <f t="shared" si="102"/>
        <v>25.821321876642351</v>
      </c>
      <c r="G952">
        <f t="shared" si="103"/>
        <v>31.282786184210533</v>
      </c>
      <c r="H952">
        <f t="shared" si="100"/>
        <v>50.708170165017215</v>
      </c>
      <c r="I952">
        <f t="shared" si="98"/>
        <v>100129089.85422602</v>
      </c>
      <c r="J952">
        <f t="shared" si="99"/>
        <v>-129089.85422602296</v>
      </c>
      <c r="K952" s="2">
        <v>-659381.23768921196</v>
      </c>
      <c r="R952">
        <f t="shared" si="104"/>
        <v>3.9373171619096047E-3</v>
      </c>
      <c r="S952">
        <f t="shared" si="101"/>
        <v>0.78076489192536824</v>
      </c>
    </row>
    <row r="953" spans="1:19" x14ac:dyDescent="0.2">
      <c r="A953" s="1">
        <v>43467</v>
      </c>
      <c r="B953" s="2">
        <v>22.799999</v>
      </c>
      <c r="C953">
        <v>30.51</v>
      </c>
      <c r="D953" s="2">
        <v>46.459999000000003</v>
      </c>
      <c r="E953" s="11">
        <v>952</v>
      </c>
      <c r="F953" s="2">
        <f t="shared" si="102"/>
        <v>25.549636095598078</v>
      </c>
      <c r="G953">
        <f t="shared" si="103"/>
        <v>31.40497541789577</v>
      </c>
      <c r="H953">
        <f t="shared" si="100"/>
        <v>49.539821326083107</v>
      </c>
      <c r="I953">
        <f t="shared" si="98"/>
        <v>99206947.995039135</v>
      </c>
      <c r="J953">
        <f t="shared" si="99"/>
        <v>793052.00496086478</v>
      </c>
      <c r="K953" s="2">
        <v>-660931.09624540806</v>
      </c>
      <c r="R953">
        <f t="shared" si="104"/>
        <v>3.9571026752860351E-3</v>
      </c>
      <c r="S953">
        <f t="shared" si="101"/>
        <v>0.78472199460065428</v>
      </c>
    </row>
    <row r="954" spans="1:19" x14ac:dyDescent="0.2">
      <c r="A954" s="1">
        <v>43468</v>
      </c>
      <c r="B954" s="2">
        <v>22.57</v>
      </c>
      <c r="C954">
        <v>30.74</v>
      </c>
      <c r="D954" s="2">
        <v>45.369999</v>
      </c>
      <c r="E954" s="11">
        <v>953</v>
      </c>
      <c r="F954">
        <f t="shared" si="102"/>
        <v>26.233114881258263</v>
      </c>
      <c r="G954">
        <f t="shared" si="103"/>
        <v>30.977341211125573</v>
      </c>
      <c r="H954">
        <f t="shared" si="100"/>
        <v>51.88168731191729</v>
      </c>
      <c r="I954">
        <f t="shared" si="98"/>
        <v>101038509.17288415</v>
      </c>
      <c r="J954">
        <f t="shared" si="99"/>
        <v>-1038509.1728841513</v>
      </c>
      <c r="K954" s="2">
        <v>-661142.4299261868</v>
      </c>
      <c r="R954">
        <f t="shared" si="104"/>
        <v>3.9769876133527986E-3</v>
      </c>
      <c r="S954">
        <f t="shared" si="101"/>
        <v>0.78869898221400703</v>
      </c>
    </row>
    <row r="955" spans="1:19" x14ac:dyDescent="0.2">
      <c r="A955" s="1">
        <v>43469</v>
      </c>
      <c r="B955" s="2">
        <v>22.940000999999999</v>
      </c>
      <c r="C955">
        <v>30.549999</v>
      </c>
      <c r="D955" s="2">
        <v>46.400002000000001</v>
      </c>
      <c r="E955" s="11">
        <v>954</v>
      </c>
      <c r="F955" s="2">
        <f t="shared" si="102"/>
        <v>25.933758727386323</v>
      </c>
      <c r="G955">
        <f t="shared" si="103"/>
        <v>31.170000000000005</v>
      </c>
      <c r="H955">
        <f t="shared" si="100"/>
        <v>50.664398678258678</v>
      </c>
      <c r="I955">
        <f t="shared" si="98"/>
        <v>100129031.66580807</v>
      </c>
      <c r="J955">
        <f t="shared" si="99"/>
        <v>-129031.66580806673</v>
      </c>
      <c r="K955" s="2">
        <v>-661347.7135258466</v>
      </c>
      <c r="R955">
        <f t="shared" si="104"/>
        <v>3.9969724757314565E-3</v>
      </c>
      <c r="S955">
        <f t="shared" si="101"/>
        <v>0.79269595468973852</v>
      </c>
    </row>
    <row r="956" spans="1:19" x14ac:dyDescent="0.2">
      <c r="A956" s="1">
        <v>43472</v>
      </c>
      <c r="B956" s="2">
        <v>23.049999</v>
      </c>
      <c r="C956">
        <v>30.549999</v>
      </c>
      <c r="D956" s="2">
        <v>46.34</v>
      </c>
      <c r="E956" s="11">
        <v>955</v>
      </c>
      <c r="F956">
        <f t="shared" si="102"/>
        <v>26.000354749256218</v>
      </c>
      <c r="G956">
        <f t="shared" si="103"/>
        <v>31.11898628867386</v>
      </c>
      <c r="H956">
        <f t="shared" si="100"/>
        <v>51.113156004963308</v>
      </c>
      <c r="I956">
        <f t="shared" si="98"/>
        <v>100427437.95816597</v>
      </c>
      <c r="J956">
        <f t="shared" si="99"/>
        <v>-427437.95816597342</v>
      </c>
      <c r="K956" s="2">
        <v>-666830.90137752891</v>
      </c>
      <c r="R956">
        <f t="shared" si="104"/>
        <v>4.0170577645542282E-3</v>
      </c>
      <c r="S956">
        <f t="shared" si="101"/>
        <v>0.79671301245429271</v>
      </c>
    </row>
    <row r="957" spans="1:19" x14ac:dyDescent="0.2">
      <c r="A957" s="1">
        <v>43473</v>
      </c>
      <c r="B957" s="2">
        <v>23.219999000000001</v>
      </c>
      <c r="C957">
        <v>30.5</v>
      </c>
      <c r="D957" s="2">
        <v>46.689999</v>
      </c>
      <c r="E957" s="11">
        <v>956</v>
      </c>
      <c r="F957" s="2">
        <f t="shared" si="102"/>
        <v>26.165694592407128</v>
      </c>
      <c r="G957">
        <f t="shared" si="103"/>
        <v>31.149560655737709</v>
      </c>
      <c r="H957">
        <f t="shared" si="100"/>
        <v>50.784329668972568</v>
      </c>
      <c r="I957">
        <f t="shared" si="98"/>
        <v>100491523.74570921</v>
      </c>
      <c r="J957">
        <f t="shared" si="99"/>
        <v>-491523.74570921063</v>
      </c>
      <c r="K957" s="2">
        <v>-667699.53982248902</v>
      </c>
      <c r="R957">
        <f t="shared" si="104"/>
        <v>4.0372439844766107E-3</v>
      </c>
      <c r="S957">
        <f t="shared" si="101"/>
        <v>0.80075025643876929</v>
      </c>
    </row>
    <row r="958" spans="1:19" x14ac:dyDescent="0.2">
      <c r="A958" s="1">
        <v>43474</v>
      </c>
      <c r="B958" s="2">
        <v>23.540001</v>
      </c>
      <c r="C958">
        <v>30.48</v>
      </c>
      <c r="D958" s="2">
        <v>46.740001999999997</v>
      </c>
      <c r="E958" s="11">
        <v>957</v>
      </c>
      <c r="F958">
        <f t="shared" si="102"/>
        <v>25.974463727507867</v>
      </c>
      <c r="G958">
        <f t="shared" si="103"/>
        <v>31.190452755905515</v>
      </c>
      <c r="H958">
        <f t="shared" si="100"/>
        <v>51.109875861793931</v>
      </c>
      <c r="I958">
        <f t="shared" si="98"/>
        <v>100470636.19870561</v>
      </c>
      <c r="J958">
        <f t="shared" si="99"/>
        <v>-470636.19870561361</v>
      </c>
      <c r="K958" s="2">
        <v>-669395.77993179858</v>
      </c>
      <c r="R958">
        <f t="shared" si="104"/>
        <v>4.0575316426900597E-3</v>
      </c>
      <c r="S958">
        <f t="shared" si="101"/>
        <v>0.80480778808145936</v>
      </c>
    </row>
    <row r="959" spans="1:19" x14ac:dyDescent="0.2">
      <c r="A959" s="1">
        <v>43475</v>
      </c>
      <c r="B959" s="2">
        <v>23.690000999999999</v>
      </c>
      <c r="C959">
        <v>30.5</v>
      </c>
      <c r="D959" s="2">
        <v>47.09</v>
      </c>
      <c r="E959" s="11">
        <v>958</v>
      </c>
      <c r="F959" s="2">
        <f t="shared" si="102"/>
        <v>25.875367259376645</v>
      </c>
      <c r="G959">
        <f t="shared" si="103"/>
        <v>31.221097338688526</v>
      </c>
      <c r="H959">
        <f t="shared" si="100"/>
        <v>50.719229166702057</v>
      </c>
      <c r="I959">
        <f t="shared" si="98"/>
        <v>100139649.91316751</v>
      </c>
      <c r="J959">
        <f t="shared" si="99"/>
        <v>-139649.91316750646</v>
      </c>
      <c r="K959" s="2">
        <v>-678702.98892202973</v>
      </c>
      <c r="R959">
        <f t="shared" si="104"/>
        <v>4.0779212489347348E-3</v>
      </c>
      <c r="S959">
        <f t="shared" si="101"/>
        <v>0.80888570933039405</v>
      </c>
    </row>
    <row r="960" spans="1:19" x14ac:dyDescent="0.2">
      <c r="A960" s="1">
        <v>43476</v>
      </c>
      <c r="B960" s="2">
        <v>23.75</v>
      </c>
      <c r="C960">
        <v>30.549999</v>
      </c>
      <c r="D960" s="2">
        <v>47.080002</v>
      </c>
      <c r="E960" s="11">
        <v>959</v>
      </c>
      <c r="F960">
        <f t="shared" si="102"/>
        <v>25.8752021212632</v>
      </c>
      <c r="G960">
        <f t="shared" si="103"/>
        <v>31.139392181322165</v>
      </c>
      <c r="H960">
        <f t="shared" si="100"/>
        <v>50.503715978389287</v>
      </c>
      <c r="I960">
        <f t="shared" si="98"/>
        <v>99920234.14874889</v>
      </c>
      <c r="J960">
        <f t="shared" si="99"/>
        <v>79765.851251110435</v>
      </c>
      <c r="K960" s="2">
        <v>-694984.77013964951</v>
      </c>
      <c r="R960">
        <f t="shared" si="104"/>
        <v>4.0984133155122955E-3</v>
      </c>
      <c r="S960">
        <f t="shared" si="101"/>
        <v>0.81298412264590636</v>
      </c>
    </row>
    <row r="961" spans="1:19" x14ac:dyDescent="0.2">
      <c r="A961" s="1">
        <v>43479</v>
      </c>
      <c r="B961" s="2">
        <v>23.809999000000001</v>
      </c>
      <c r="C961">
        <v>30.52</v>
      </c>
      <c r="D961" s="2">
        <v>46.869999</v>
      </c>
      <c r="E961" s="11">
        <v>960</v>
      </c>
      <c r="F961" s="2">
        <f t="shared" si="102"/>
        <v>25.9400798828257</v>
      </c>
      <c r="G961">
        <f t="shared" si="103"/>
        <v>31.159787024901711</v>
      </c>
      <c r="H961">
        <f t="shared" si="100"/>
        <v>51.119649053118174</v>
      </c>
      <c r="I961">
        <f t="shared" si="98"/>
        <v>100395355.28314772</v>
      </c>
      <c r="J961">
        <f t="shared" si="99"/>
        <v>-395355.28314772248</v>
      </c>
      <c r="K961" s="2">
        <v>-700434.6481872201</v>
      </c>
      <c r="R961">
        <f t="shared" si="104"/>
        <v>4.1190083572987899E-3</v>
      </c>
      <c r="S961">
        <f t="shared" si="101"/>
        <v>0.8171031310032052</v>
      </c>
    </row>
    <row r="962" spans="1:19" x14ac:dyDescent="0.2">
      <c r="A962" s="1">
        <v>43480</v>
      </c>
      <c r="B962" s="2">
        <v>23.93</v>
      </c>
      <c r="C962">
        <v>30.51</v>
      </c>
      <c r="D962" s="2">
        <v>47.23</v>
      </c>
      <c r="E962" s="11">
        <v>961</v>
      </c>
      <c r="F962">
        <f t="shared" si="102"/>
        <v>25.907069618888425</v>
      </c>
      <c r="G962">
        <f t="shared" si="103"/>
        <v>31.149567354965583</v>
      </c>
      <c r="H962">
        <f t="shared" si="100"/>
        <v>50.86963478149481</v>
      </c>
      <c r="I962">
        <f t="shared" si="98"/>
        <v>100191265.9049785</v>
      </c>
      <c r="J962">
        <f t="shared" si="99"/>
        <v>-191265.90497849882</v>
      </c>
      <c r="K962" s="2">
        <v>-702692.76327440143</v>
      </c>
      <c r="R962">
        <f t="shared" si="104"/>
        <v>4.1397068917575774E-3</v>
      </c>
      <c r="S962">
        <f t="shared" si="101"/>
        <v>0.82124283789496277</v>
      </c>
    </row>
    <row r="963" spans="1:19" x14ac:dyDescent="0.2">
      <c r="A963" s="1">
        <v>43481</v>
      </c>
      <c r="B963" s="2">
        <v>24.02</v>
      </c>
      <c r="C963">
        <v>30.49</v>
      </c>
      <c r="D963" s="2">
        <v>47.360000999999997</v>
      </c>
      <c r="E963" s="11">
        <v>962</v>
      </c>
      <c r="F963" s="2">
        <f t="shared" si="102"/>
        <v>25.981922390507911</v>
      </c>
      <c r="G963">
        <f t="shared" si="103"/>
        <v>31.19044604788456</v>
      </c>
      <c r="H963">
        <f t="shared" si="100"/>
        <v>51.083479691438356</v>
      </c>
      <c r="I963">
        <f t="shared" ref="I963:I1002" si="105">$M$3*F963/$B$1002+$N$3*G963/$C$1002+$O$3*H963/$D$1002</f>
        <v>100465133.28864655</v>
      </c>
      <c r="J963">
        <f t="shared" ref="J963:J1002" si="106">100000000-I963</f>
        <v>-465133.28864654899</v>
      </c>
      <c r="K963" s="2">
        <v>-710565.22449716926</v>
      </c>
      <c r="R963">
        <f t="shared" si="104"/>
        <v>4.1605094389523386E-3</v>
      </c>
      <c r="S963">
        <f t="shared" si="101"/>
        <v>0.82540334733391507</v>
      </c>
    </row>
    <row r="964" spans="1:19" x14ac:dyDescent="0.2">
      <c r="A964" s="1">
        <v>43482</v>
      </c>
      <c r="B964" s="2">
        <v>24.18</v>
      </c>
      <c r="C964">
        <v>30.51</v>
      </c>
      <c r="D964" s="2">
        <v>47.689999</v>
      </c>
      <c r="E964" s="11">
        <v>963</v>
      </c>
      <c r="F964">
        <f t="shared" si="102"/>
        <v>25.991458877171219</v>
      </c>
      <c r="G964">
        <f t="shared" si="103"/>
        <v>31.098486764011799</v>
      </c>
      <c r="H964">
        <f t="shared" si="100"/>
        <v>51.346973188235964</v>
      </c>
      <c r="I964">
        <f t="shared" si="105"/>
        <v>100530627.74058515</v>
      </c>
      <c r="J964">
        <f t="shared" si="106"/>
        <v>-530627.74058514833</v>
      </c>
      <c r="K964" s="2">
        <v>-712999.56764650345</v>
      </c>
      <c r="R964">
        <f t="shared" si="104"/>
        <v>4.18141652156014E-3</v>
      </c>
      <c r="S964">
        <f t="shared" si="101"/>
        <v>0.82958476385547519</v>
      </c>
    </row>
    <row r="965" spans="1:19" x14ac:dyDescent="0.2">
      <c r="A965" s="1">
        <v>43483</v>
      </c>
      <c r="B965" s="2">
        <v>24.35</v>
      </c>
      <c r="C965">
        <v>30.440000999999999</v>
      </c>
      <c r="D965" s="2">
        <v>48.27</v>
      </c>
      <c r="E965" s="11">
        <v>964</v>
      </c>
      <c r="F965" s="2">
        <f t="shared" si="102"/>
        <v>25.809999000000001</v>
      </c>
      <c r="G965">
        <f t="shared" si="103"/>
        <v>31.221198054494153</v>
      </c>
      <c r="H965">
        <f t="shared" ref="H965:H1002" si="107">$D$1002*D966/D965</f>
        <v>50.751020317588548</v>
      </c>
      <c r="I965">
        <f t="shared" si="105"/>
        <v>100069919.69515473</v>
      </c>
      <c r="J965">
        <f t="shared" si="106"/>
        <v>-69919.695154726505</v>
      </c>
      <c r="K965" s="2">
        <v>-719067.78666421771</v>
      </c>
      <c r="R965">
        <f t="shared" si="104"/>
        <v>4.2024286648845626E-3</v>
      </c>
      <c r="S965">
        <f t="shared" si="101"/>
        <v>0.83378719252035971</v>
      </c>
    </row>
    <row r="966" spans="1:19" x14ac:dyDescent="0.2">
      <c r="A966" s="1">
        <v>43486</v>
      </c>
      <c r="B966" s="2">
        <v>24.35</v>
      </c>
      <c r="C966">
        <v>30.49</v>
      </c>
      <c r="D966" s="2">
        <v>48.290000999999997</v>
      </c>
      <c r="E966" s="11">
        <v>965</v>
      </c>
      <c r="F966">
        <f t="shared" si="102"/>
        <v>25.672203284188953</v>
      </c>
      <c r="G966">
        <f t="shared" si="103"/>
        <v>31.272230239422765</v>
      </c>
      <c r="H966">
        <f t="shared" si="107"/>
        <v>50.236250771665958</v>
      </c>
      <c r="I966">
        <f t="shared" si="105"/>
        <v>99635945.447791934</v>
      </c>
      <c r="J966">
        <f t="shared" si="106"/>
        <v>364054.55220806599</v>
      </c>
      <c r="K966" s="2">
        <v>-725220.00903141499</v>
      </c>
      <c r="R966">
        <f t="shared" si="104"/>
        <v>4.2235463968689074E-3</v>
      </c>
      <c r="S966">
        <f t="shared" ref="S966:S1001" si="108">S965+R966</f>
        <v>0.83801073891722866</v>
      </c>
    </row>
    <row r="967" spans="1:19" x14ac:dyDescent="0.2">
      <c r="A967" s="1">
        <v>43487</v>
      </c>
      <c r="B967" s="2">
        <v>24.219999000000001</v>
      </c>
      <c r="C967">
        <v>30.59</v>
      </c>
      <c r="D967" s="2">
        <v>47.82</v>
      </c>
      <c r="E967" s="11">
        <v>966</v>
      </c>
      <c r="F967" s="2">
        <f t="shared" si="102"/>
        <v>25.788688166750092</v>
      </c>
      <c r="G967">
        <f t="shared" si="103"/>
        <v>31.149620791108209</v>
      </c>
      <c r="H967">
        <f t="shared" si="107"/>
        <v>50.836083198243408</v>
      </c>
      <c r="I967">
        <f t="shared" si="105"/>
        <v>100010951.86219108</v>
      </c>
      <c r="J967">
        <f t="shared" si="106"/>
        <v>-10951.862191081047</v>
      </c>
      <c r="K967" s="2">
        <v>-782438.1614215076</v>
      </c>
      <c r="R967">
        <f t="shared" si="104"/>
        <v>4.2447702481094541E-3</v>
      </c>
      <c r="S967">
        <f t="shared" si="108"/>
        <v>0.84225550916533809</v>
      </c>
    </row>
    <row r="968" spans="1:19" x14ac:dyDescent="0.2">
      <c r="A968" s="1">
        <v>43488</v>
      </c>
      <c r="B968" s="2">
        <v>24.200001</v>
      </c>
      <c r="C968">
        <v>30.57</v>
      </c>
      <c r="D968" s="2">
        <v>47.919998</v>
      </c>
      <c r="E968" s="11">
        <v>967</v>
      </c>
      <c r="F968">
        <f t="shared" ref="F968:F1002" si="109">$B$1002*B969/B968</f>
        <v>25.937981394298291</v>
      </c>
      <c r="G968">
        <f t="shared" ref="G968:G1002" si="110">$C$1002*C969/C968</f>
        <v>31.261766437684006</v>
      </c>
      <c r="H968">
        <f t="shared" si="107"/>
        <v>50.878212697963804</v>
      </c>
      <c r="I968">
        <f t="shared" si="105"/>
        <v>100364242.42237222</v>
      </c>
      <c r="J968">
        <f t="shared" si="106"/>
        <v>-364242.42237222195</v>
      </c>
      <c r="K968" s="2">
        <v>-793125.88177700341</v>
      </c>
      <c r="R968">
        <f t="shared" ref="R968:R1001" si="111">(0.995^(1000-E968))*(1-0.995)/(1-(0.995^1000))</f>
        <v>4.2661007518687982E-3</v>
      </c>
      <c r="S968">
        <f t="shared" si="108"/>
        <v>0.84652160991720693</v>
      </c>
    </row>
    <row r="969" spans="1:19" x14ac:dyDescent="0.2">
      <c r="A969" s="1">
        <v>43489</v>
      </c>
      <c r="B969" s="2">
        <v>24.32</v>
      </c>
      <c r="C969">
        <v>30.66</v>
      </c>
      <c r="D969" s="2">
        <v>48.060001</v>
      </c>
      <c r="E969" s="11">
        <v>968</v>
      </c>
      <c r="F969" s="2">
        <f t="shared" si="109"/>
        <v>25.9267383046875</v>
      </c>
      <c r="G969">
        <f t="shared" si="110"/>
        <v>31.058169237769082</v>
      </c>
      <c r="H969">
        <f t="shared" si="107"/>
        <v>50.687776723100775</v>
      </c>
      <c r="I969">
        <f t="shared" si="105"/>
        <v>100007764.59053048</v>
      </c>
      <c r="J969">
        <f t="shared" si="106"/>
        <v>-7764.5905304849148</v>
      </c>
      <c r="K969" s="2">
        <v>-794058.76606325805</v>
      </c>
      <c r="R969">
        <f t="shared" si="111"/>
        <v>4.2875384440892441E-3</v>
      </c>
      <c r="S969">
        <f t="shared" si="108"/>
        <v>0.85080914836129617</v>
      </c>
    </row>
    <row r="970" spans="1:19" x14ac:dyDescent="0.2">
      <c r="A970" s="1">
        <v>43490</v>
      </c>
      <c r="B970" s="2">
        <v>24.43</v>
      </c>
      <c r="C970">
        <v>30.549999</v>
      </c>
      <c r="D970" s="2">
        <v>48.02</v>
      </c>
      <c r="E970" s="11">
        <v>969</v>
      </c>
      <c r="F970">
        <f t="shared" si="109"/>
        <v>25.852257458862098</v>
      </c>
      <c r="G970">
        <f t="shared" si="110"/>
        <v>31.190406912942947</v>
      </c>
      <c r="H970">
        <f t="shared" si="107"/>
        <v>50.518713036234892</v>
      </c>
      <c r="I970">
        <f t="shared" si="105"/>
        <v>99955271.62260282</v>
      </c>
      <c r="J970">
        <f t="shared" si="106"/>
        <v>44728.377397179604</v>
      </c>
      <c r="K970" s="2">
        <v>-797730.76297688484</v>
      </c>
      <c r="R970">
        <f t="shared" si="111"/>
        <v>4.3090838634062762E-3</v>
      </c>
      <c r="S970">
        <f t="shared" si="108"/>
        <v>0.8551182322247024</v>
      </c>
    </row>
    <row r="971" spans="1:19" x14ac:dyDescent="0.2">
      <c r="A971" s="1">
        <v>43493</v>
      </c>
      <c r="B971" s="2">
        <v>24.469999000000001</v>
      </c>
      <c r="C971">
        <v>30.57</v>
      </c>
      <c r="D971" s="2">
        <v>47.82</v>
      </c>
      <c r="E971" s="11">
        <v>970</v>
      </c>
      <c r="F971" s="2">
        <f t="shared" si="109"/>
        <v>25.999857022879322</v>
      </c>
      <c r="G971">
        <f t="shared" si="110"/>
        <v>31.231176605495587</v>
      </c>
      <c r="H971">
        <f t="shared" si="107"/>
        <v>50.846693851944792</v>
      </c>
      <c r="I971">
        <f t="shared" si="105"/>
        <v>100395161.98966318</v>
      </c>
      <c r="J971">
        <f t="shared" si="106"/>
        <v>-395161.98966318369</v>
      </c>
      <c r="K971" s="2">
        <v>-811364.72593864799</v>
      </c>
      <c r="R971">
        <f t="shared" si="111"/>
        <v>4.3307375511620859E-3</v>
      </c>
      <c r="S971">
        <f t="shared" si="108"/>
        <v>0.85944896977586449</v>
      </c>
    </row>
    <row r="972" spans="1:19" x14ac:dyDescent="0.2">
      <c r="A972" s="1">
        <v>43494</v>
      </c>
      <c r="B972" s="2">
        <v>24.65</v>
      </c>
      <c r="C972">
        <v>30.629999000000002</v>
      </c>
      <c r="D972" s="2">
        <v>47.93</v>
      </c>
      <c r="E972" s="11">
        <v>971</v>
      </c>
      <c r="F972">
        <f t="shared" si="109"/>
        <v>25.799527365111604</v>
      </c>
      <c r="G972">
        <f t="shared" si="110"/>
        <v>31.17</v>
      </c>
      <c r="H972">
        <f t="shared" si="107"/>
        <v>50.909929032756096</v>
      </c>
      <c r="I972">
        <f t="shared" si="105"/>
        <v>100092203.71954705</v>
      </c>
      <c r="J972">
        <f t="shared" si="106"/>
        <v>-92203.719547048211</v>
      </c>
      <c r="K972" s="2">
        <v>-812960.37553432584</v>
      </c>
      <c r="R972">
        <f t="shared" si="111"/>
        <v>4.3525000514191827E-3</v>
      </c>
      <c r="S972">
        <f t="shared" si="108"/>
        <v>0.86380146982728367</v>
      </c>
    </row>
    <row r="973" spans="1:19" x14ac:dyDescent="0.2">
      <c r="A973" s="1">
        <v>43495</v>
      </c>
      <c r="B973" s="2">
        <v>24.639999</v>
      </c>
      <c r="C973">
        <v>30.629999000000002</v>
      </c>
      <c r="D973" s="2">
        <v>48.099997999999999</v>
      </c>
      <c r="E973" s="11">
        <v>972</v>
      </c>
      <c r="F973" s="2">
        <f t="shared" si="109"/>
        <v>25.935698099663075</v>
      </c>
      <c r="G973">
        <f t="shared" si="110"/>
        <v>31.32264650645271</v>
      </c>
      <c r="H973">
        <f t="shared" si="107"/>
        <v>51.025312947622162</v>
      </c>
      <c r="I973">
        <f t="shared" si="105"/>
        <v>100516496.9044227</v>
      </c>
      <c r="J973">
        <f t="shared" si="106"/>
        <v>-516496.90442270041</v>
      </c>
      <c r="K973" s="2">
        <v>-815940.87087789178</v>
      </c>
      <c r="R973">
        <f t="shared" si="111"/>
        <v>4.3743719109740524E-3</v>
      </c>
      <c r="S973">
        <f t="shared" si="108"/>
        <v>0.86817584173825768</v>
      </c>
    </row>
    <row r="974" spans="1:19" x14ac:dyDescent="0.2">
      <c r="A974" s="1">
        <v>43496</v>
      </c>
      <c r="B974" s="2">
        <v>24.76</v>
      </c>
      <c r="C974">
        <v>30.780000999999999</v>
      </c>
      <c r="D974" s="2">
        <v>48.380001</v>
      </c>
      <c r="E974" s="11">
        <v>973</v>
      </c>
      <c r="F974">
        <f t="shared" si="109"/>
        <v>25.757877604200363</v>
      </c>
      <c r="G974">
        <f t="shared" si="110"/>
        <v>31.099111037390806</v>
      </c>
      <c r="H974">
        <f t="shared" si="107"/>
        <v>50.509796362757406</v>
      </c>
      <c r="I974">
        <f t="shared" si="105"/>
        <v>99719499.703696936</v>
      </c>
      <c r="J974">
        <f t="shared" si="106"/>
        <v>280500.29630306363</v>
      </c>
      <c r="K974" s="2">
        <v>-816285.77360200882</v>
      </c>
      <c r="R974">
        <f t="shared" si="111"/>
        <v>4.3963536793709063E-3</v>
      </c>
      <c r="S974">
        <f t="shared" si="108"/>
        <v>0.87257219541762854</v>
      </c>
    </row>
    <row r="975" spans="1:19" x14ac:dyDescent="0.2">
      <c r="A975" s="1">
        <v>43497</v>
      </c>
      <c r="B975" s="2">
        <v>24.709999</v>
      </c>
      <c r="C975">
        <v>30.709999</v>
      </c>
      <c r="D975" s="2">
        <v>48.169998</v>
      </c>
      <c r="E975" s="11">
        <v>974</v>
      </c>
      <c r="F975" s="2">
        <f t="shared" si="109"/>
        <v>25.945787175466901</v>
      </c>
      <c r="G975">
        <f t="shared" si="110"/>
        <v>31.139551648959678</v>
      </c>
      <c r="H975">
        <f t="shared" si="107"/>
        <v>51.088069352628999</v>
      </c>
      <c r="I975">
        <f t="shared" si="105"/>
        <v>100361697.78316821</v>
      </c>
      <c r="J975">
        <f t="shared" si="106"/>
        <v>-361697.78316821158</v>
      </c>
      <c r="K975" s="2">
        <v>-819747.26669161022</v>
      </c>
      <c r="R975">
        <f t="shared" si="111"/>
        <v>4.4184459089154846E-3</v>
      </c>
      <c r="S975">
        <f t="shared" si="108"/>
        <v>0.87699064132654403</v>
      </c>
    </row>
    <row r="976" spans="1:19" x14ac:dyDescent="0.2">
      <c r="A976" s="1">
        <v>43500</v>
      </c>
      <c r="B976" s="2">
        <v>24.84</v>
      </c>
      <c r="C976">
        <v>30.68</v>
      </c>
      <c r="D976" s="2">
        <v>48.509998000000003</v>
      </c>
      <c r="E976" s="11">
        <v>975</v>
      </c>
      <c r="F976">
        <f t="shared" si="109"/>
        <v>25.976246980676333</v>
      </c>
      <c r="G976">
        <f t="shared" si="110"/>
        <v>31.210637836701437</v>
      </c>
      <c r="H976">
        <f t="shared" si="107"/>
        <v>51.096020468399104</v>
      </c>
      <c r="I976">
        <f t="shared" si="105"/>
        <v>100487526.10775988</v>
      </c>
      <c r="J976">
        <f t="shared" si="106"/>
        <v>-487526.10775987804</v>
      </c>
      <c r="K976" s="2">
        <v>-847961.52574250102</v>
      </c>
      <c r="R976">
        <f t="shared" si="111"/>
        <v>4.4406491546889288E-3</v>
      </c>
      <c r="S976">
        <f t="shared" si="108"/>
        <v>0.88143129048123292</v>
      </c>
    </row>
    <row r="977" spans="1:19" x14ac:dyDescent="0.2">
      <c r="A977" s="1">
        <v>43501</v>
      </c>
      <c r="B977" s="2">
        <v>25</v>
      </c>
      <c r="C977">
        <v>30.719999000000001</v>
      </c>
      <c r="D977" s="2">
        <v>48.860000999999997</v>
      </c>
      <c r="E977" s="11">
        <v>976</v>
      </c>
      <c r="F977" s="2">
        <f t="shared" si="109"/>
        <v>25.830646999200003</v>
      </c>
      <c r="G977">
        <f t="shared" si="110"/>
        <v>31.220733438174918</v>
      </c>
      <c r="H977">
        <f t="shared" si="107"/>
        <v>50.885737774340207</v>
      </c>
      <c r="I977">
        <f t="shared" si="105"/>
        <v>100177065.32032833</v>
      </c>
      <c r="J977">
        <f t="shared" si="106"/>
        <v>-177065.32032832503</v>
      </c>
      <c r="K977" s="2">
        <v>-852148.51986466348</v>
      </c>
      <c r="R977">
        <f t="shared" si="111"/>
        <v>4.4629639745617372E-3</v>
      </c>
      <c r="S977">
        <f t="shared" si="108"/>
        <v>0.88589425445579462</v>
      </c>
    </row>
    <row r="978" spans="1:19" x14ac:dyDescent="0.2">
      <c r="A978" s="1">
        <v>43502</v>
      </c>
      <c r="B978" s="2">
        <v>25.02</v>
      </c>
      <c r="C978">
        <v>30.77</v>
      </c>
      <c r="D978" s="2">
        <v>49.009998000000003</v>
      </c>
      <c r="E978" s="11">
        <v>977</v>
      </c>
      <c r="F978">
        <f t="shared" si="109"/>
        <v>25.799683252997607</v>
      </c>
      <c r="G978">
        <f t="shared" si="110"/>
        <v>31.271300980500488</v>
      </c>
      <c r="H978">
        <f t="shared" si="107"/>
        <v>50.533334035230929</v>
      </c>
      <c r="I978">
        <f t="shared" si="105"/>
        <v>99983457.908985853</v>
      </c>
      <c r="J978">
        <f t="shared" si="106"/>
        <v>16542.091014146805</v>
      </c>
      <c r="K978" s="2">
        <v>-857004.08589692414</v>
      </c>
      <c r="R978">
        <f t="shared" si="111"/>
        <v>4.4853909292077755E-3</v>
      </c>
      <c r="S978">
        <f t="shared" si="108"/>
        <v>0.89037964538500236</v>
      </c>
    </row>
    <row r="979" spans="1:19" x14ac:dyDescent="0.2">
      <c r="A979" s="1">
        <v>43503</v>
      </c>
      <c r="B979" s="2">
        <v>25.01</v>
      </c>
      <c r="C979">
        <v>30.870000999999998</v>
      </c>
      <c r="D979" s="2">
        <v>48.82</v>
      </c>
      <c r="E979" s="11">
        <v>978</v>
      </c>
      <c r="F979" s="2">
        <f t="shared" si="109"/>
        <v>25.696480411835264</v>
      </c>
      <c r="G979">
        <f t="shared" si="110"/>
        <v>31.099317710744486</v>
      </c>
      <c r="H979">
        <f t="shared" si="107"/>
        <v>50.542956765055301</v>
      </c>
      <c r="I979">
        <f t="shared" si="105"/>
        <v>99656083.210928351</v>
      </c>
      <c r="J979">
        <f t="shared" si="106"/>
        <v>343916.78907164931</v>
      </c>
      <c r="K979" s="2">
        <v>-873581.22463530302</v>
      </c>
      <c r="R979">
        <f t="shared" si="111"/>
        <v>4.5079305821183677E-3</v>
      </c>
      <c r="S979">
        <f t="shared" si="108"/>
        <v>0.89488757596712076</v>
      </c>
    </row>
    <row r="980" spans="1:19" x14ac:dyDescent="0.2">
      <c r="A980" s="1">
        <v>43504</v>
      </c>
      <c r="B980" s="2">
        <v>24.9</v>
      </c>
      <c r="C980">
        <v>30.799999</v>
      </c>
      <c r="D980" s="2">
        <v>48.639999000000003</v>
      </c>
      <c r="E980" s="11">
        <v>979</v>
      </c>
      <c r="F980">
        <f t="shared" si="109"/>
        <v>25.695979960642532</v>
      </c>
      <c r="G980">
        <f t="shared" si="110"/>
        <v>31.190241272410432</v>
      </c>
      <c r="H980">
        <f t="shared" si="107"/>
        <v>50.938594797257295</v>
      </c>
      <c r="I980">
        <f t="shared" si="105"/>
        <v>99991467.224026069</v>
      </c>
      <c r="J980">
        <f t="shared" si="106"/>
        <v>8532.7759739309549</v>
      </c>
      <c r="K980" s="2">
        <v>-873792.40886422992</v>
      </c>
      <c r="R980">
        <f t="shared" si="111"/>
        <v>4.5305834996164501E-3</v>
      </c>
      <c r="S980">
        <f t="shared" si="108"/>
        <v>0.8994181594667372</v>
      </c>
    </row>
    <row r="981" spans="1:19" x14ac:dyDescent="0.2">
      <c r="A981" s="1">
        <v>43507</v>
      </c>
      <c r="B981" s="2">
        <v>24.790001</v>
      </c>
      <c r="C981">
        <v>30.82</v>
      </c>
      <c r="D981" s="2">
        <v>48.84</v>
      </c>
      <c r="E981" s="11">
        <v>980</v>
      </c>
      <c r="F981" s="2">
        <f t="shared" si="109"/>
        <v>25.934935423762187</v>
      </c>
      <c r="G981">
        <f t="shared" si="110"/>
        <v>31.119432186891629</v>
      </c>
      <c r="H981">
        <f t="shared" si="107"/>
        <v>51.083157248157242</v>
      </c>
      <c r="I981">
        <f t="shared" si="105"/>
        <v>100321485.63381198</v>
      </c>
      <c r="J981">
        <f t="shared" si="106"/>
        <v>-321485.63381198049</v>
      </c>
      <c r="K981" s="2">
        <v>-879001.63252809644</v>
      </c>
      <c r="R981">
        <f t="shared" si="111"/>
        <v>4.5533502508708044E-3</v>
      </c>
      <c r="S981">
        <f t="shared" si="108"/>
        <v>0.90397150971760798</v>
      </c>
    </row>
    <row r="982" spans="1:19" x14ac:dyDescent="0.2">
      <c r="A982" s="1">
        <v>43508</v>
      </c>
      <c r="B982" s="2">
        <v>24.91</v>
      </c>
      <c r="C982">
        <v>30.77</v>
      </c>
      <c r="D982" s="2">
        <v>49.18</v>
      </c>
      <c r="E982" s="11">
        <v>981</v>
      </c>
      <c r="F982">
        <f t="shared" si="109"/>
        <v>25.789275363307951</v>
      </c>
      <c r="G982">
        <f t="shared" si="110"/>
        <v>31.139610009749756</v>
      </c>
      <c r="H982">
        <f t="shared" si="107"/>
        <v>50.874412362749084</v>
      </c>
      <c r="I982">
        <f t="shared" si="105"/>
        <v>100023173.85319149</v>
      </c>
      <c r="J982">
        <f t="shared" si="106"/>
        <v>-23173.853191494942</v>
      </c>
      <c r="K982" s="2">
        <v>-880906.87351948023</v>
      </c>
      <c r="R982">
        <f t="shared" si="111"/>
        <v>4.5762314079103557E-3</v>
      </c>
      <c r="S982">
        <f t="shared" si="108"/>
        <v>0.90854774112551828</v>
      </c>
    </row>
    <row r="983" spans="1:19" x14ac:dyDescent="0.2">
      <c r="A983" s="1">
        <v>43509</v>
      </c>
      <c r="B983" s="2">
        <v>24.889999</v>
      </c>
      <c r="C983">
        <v>30.74</v>
      </c>
      <c r="D983" s="2">
        <v>49.32</v>
      </c>
      <c r="E983" s="11">
        <v>982</v>
      </c>
      <c r="F983" s="2">
        <f t="shared" si="109"/>
        <v>25.944805179783256</v>
      </c>
      <c r="G983">
        <f t="shared" si="110"/>
        <v>31.332238126219909</v>
      </c>
      <c r="H983">
        <f t="shared" si="107"/>
        <v>50.812289161800479</v>
      </c>
      <c r="I983">
        <f t="shared" si="105"/>
        <v>100413641.83406658</v>
      </c>
      <c r="J983">
        <f t="shared" si="106"/>
        <v>-413641.83406658471</v>
      </c>
      <c r="K983" s="2">
        <v>-889415.96436928213</v>
      </c>
      <c r="R983">
        <f t="shared" si="111"/>
        <v>4.5992275456385482E-3</v>
      </c>
      <c r="S983">
        <f t="shared" si="108"/>
        <v>0.91314696867115686</v>
      </c>
    </row>
    <row r="984" spans="1:19" x14ac:dyDescent="0.2">
      <c r="A984" s="1">
        <v>43510</v>
      </c>
      <c r="B984" s="2">
        <v>25.02</v>
      </c>
      <c r="C984">
        <v>30.9</v>
      </c>
      <c r="D984" s="2">
        <v>49.400002000000001</v>
      </c>
      <c r="E984" s="11">
        <v>983</v>
      </c>
      <c r="F984">
        <f t="shared" si="109"/>
        <v>26.047261181055159</v>
      </c>
      <c r="G984">
        <f t="shared" si="110"/>
        <v>31.180087378640781</v>
      </c>
      <c r="H984">
        <f t="shared" si="107"/>
        <v>51.161305620999769</v>
      </c>
      <c r="I984">
        <f t="shared" si="105"/>
        <v>100588128.97060046</v>
      </c>
      <c r="J984">
        <f t="shared" si="106"/>
        <v>-588128.970600456</v>
      </c>
      <c r="K984" s="2">
        <v>-902975.30711999536</v>
      </c>
      <c r="R984">
        <f t="shared" si="111"/>
        <v>4.6223392418477871E-3</v>
      </c>
      <c r="S984">
        <f t="shared" si="108"/>
        <v>0.9177693079130046</v>
      </c>
    </row>
    <row r="985" spans="1:19" x14ac:dyDescent="0.2">
      <c r="A985" s="1">
        <v>43511</v>
      </c>
      <c r="B985" s="2">
        <v>25.25</v>
      </c>
      <c r="C985">
        <v>30.91</v>
      </c>
      <c r="D985" s="2">
        <v>49.82</v>
      </c>
      <c r="E985" s="11">
        <v>984</v>
      </c>
      <c r="F985" s="2">
        <f t="shared" si="109"/>
        <v>25.95310292277232</v>
      </c>
      <c r="G985">
        <f t="shared" si="110"/>
        <v>31.180084115173084</v>
      </c>
      <c r="H985">
        <f t="shared" si="107"/>
        <v>50.750365315134488</v>
      </c>
      <c r="I985">
        <f t="shared" si="105"/>
        <v>100217424.57226045</v>
      </c>
      <c r="J985">
        <f t="shared" si="106"/>
        <v>-217424.5722604543</v>
      </c>
      <c r="K985" s="2">
        <v>-905655.786141783</v>
      </c>
      <c r="R985">
        <f t="shared" si="111"/>
        <v>4.6455670772339577E-3</v>
      </c>
      <c r="S985">
        <f t="shared" si="108"/>
        <v>0.92241487499023855</v>
      </c>
    </row>
    <row r="986" spans="1:19" x14ac:dyDescent="0.2">
      <c r="A986" s="1">
        <v>43515</v>
      </c>
      <c r="B986" s="2">
        <v>25.389999</v>
      </c>
      <c r="C986">
        <v>30.92</v>
      </c>
      <c r="D986" s="2">
        <v>49.84</v>
      </c>
      <c r="E986" s="11">
        <v>985</v>
      </c>
      <c r="F986">
        <f t="shared" si="109"/>
        <v>25.972645711407907</v>
      </c>
      <c r="G986">
        <f t="shared" si="110"/>
        <v>31.149838292367399</v>
      </c>
      <c r="H986">
        <f t="shared" si="107"/>
        <v>50.719823464285703</v>
      </c>
      <c r="I986">
        <f t="shared" si="105"/>
        <v>100191902.15764314</v>
      </c>
      <c r="J986">
        <f t="shared" si="106"/>
        <v>-191902.15764313936</v>
      </c>
      <c r="K986" s="2">
        <v>-918427.73411539197</v>
      </c>
      <c r="R986">
        <f t="shared" si="111"/>
        <v>4.6689116354110124E-3</v>
      </c>
      <c r="S986">
        <f t="shared" si="108"/>
        <v>0.92708378662564961</v>
      </c>
    </row>
    <row r="987" spans="1:19" x14ac:dyDescent="0.2">
      <c r="A987" s="1">
        <v>43516</v>
      </c>
      <c r="B987" s="2">
        <v>25.549999</v>
      </c>
      <c r="C987">
        <v>30.9</v>
      </c>
      <c r="D987" s="2">
        <v>49.830002</v>
      </c>
      <c r="E987" s="11">
        <v>986</v>
      </c>
      <c r="F987" s="2">
        <f t="shared" si="109"/>
        <v>25.779694726406838</v>
      </c>
      <c r="G987">
        <f t="shared" si="110"/>
        <v>31.149824233980588</v>
      </c>
      <c r="H987">
        <f t="shared" si="107"/>
        <v>50.740178577556556</v>
      </c>
      <c r="I987">
        <f t="shared" si="105"/>
        <v>99942269.888735861</v>
      </c>
      <c r="J987">
        <f t="shared" si="106"/>
        <v>57730.111264139414</v>
      </c>
      <c r="K987" s="2">
        <v>-931808.8333067596</v>
      </c>
      <c r="R987">
        <f t="shared" si="111"/>
        <v>4.6923735029256409E-3</v>
      </c>
      <c r="S987">
        <f t="shared" si="108"/>
        <v>0.93177616012857523</v>
      </c>
    </row>
    <row r="988" spans="1:19" x14ac:dyDescent="0.2">
      <c r="A988" s="1">
        <v>43517</v>
      </c>
      <c r="B988" s="2">
        <v>25.52</v>
      </c>
      <c r="C988">
        <v>30.879999000000002</v>
      </c>
      <c r="D988" s="2">
        <v>49.84</v>
      </c>
      <c r="E988" s="11">
        <v>987</v>
      </c>
      <c r="F988">
        <f t="shared" si="109"/>
        <v>25.820113647335383</v>
      </c>
      <c r="G988">
        <f t="shared" si="110"/>
        <v>31.119531448171355</v>
      </c>
      <c r="H988">
        <f t="shared" si="107"/>
        <v>50.709642857142846</v>
      </c>
      <c r="I988">
        <f t="shared" si="105"/>
        <v>99945007.728869766</v>
      </c>
      <c r="J988">
        <f t="shared" si="106"/>
        <v>54992.271130234003</v>
      </c>
      <c r="K988" s="2">
        <v>-936309.86124019325</v>
      </c>
      <c r="R988">
        <f t="shared" si="111"/>
        <v>4.7159532692720007E-3</v>
      </c>
      <c r="S988">
        <f t="shared" si="108"/>
        <v>0.93649211339784721</v>
      </c>
    </row>
    <row r="989" spans="1:19" x14ac:dyDescent="0.2">
      <c r="A989" s="1">
        <v>43518</v>
      </c>
      <c r="B989" s="2">
        <v>25.530000999999999</v>
      </c>
      <c r="C989">
        <v>30.83</v>
      </c>
      <c r="D989" s="2">
        <v>49.82</v>
      </c>
      <c r="E989" s="11">
        <v>988</v>
      </c>
      <c r="F989" s="2">
        <f t="shared" si="109"/>
        <v>25.890876392836766</v>
      </c>
      <c r="G989">
        <f t="shared" si="110"/>
        <v>31.180110282192672</v>
      </c>
      <c r="H989">
        <f t="shared" si="107"/>
        <v>51.045663402850252</v>
      </c>
      <c r="I989">
        <f t="shared" si="105"/>
        <v>100307700.088082</v>
      </c>
      <c r="J989">
        <f t="shared" si="106"/>
        <v>-307700.08808200061</v>
      </c>
      <c r="K989" s="2">
        <v>-945581.1133338958</v>
      </c>
      <c r="R989">
        <f t="shared" si="111"/>
        <v>4.7396515269065333E-3</v>
      </c>
      <c r="S989">
        <f t="shared" si="108"/>
        <v>0.9412317649247538</v>
      </c>
    </row>
    <row r="990" spans="1:19" x14ac:dyDescent="0.2">
      <c r="A990" s="1">
        <v>43521</v>
      </c>
      <c r="B990" s="2">
        <v>25.610001</v>
      </c>
      <c r="C990">
        <v>30.84</v>
      </c>
      <c r="D990" s="2">
        <v>50.130001</v>
      </c>
      <c r="E990" s="11">
        <v>989</v>
      </c>
      <c r="F990">
        <f t="shared" si="109"/>
        <v>25.820077093710346</v>
      </c>
      <c r="G990">
        <f t="shared" si="110"/>
        <v>31.250856031128407</v>
      </c>
      <c r="H990">
        <f t="shared" si="107"/>
        <v>50.679402568932716</v>
      </c>
      <c r="I990">
        <f t="shared" si="105"/>
        <v>100074536.11302772</v>
      </c>
      <c r="J990">
        <f t="shared" si="106"/>
        <v>-74536.113027721643</v>
      </c>
      <c r="K990" s="2">
        <v>-945677.22961582243</v>
      </c>
      <c r="R990">
        <f t="shared" si="111"/>
        <v>4.7634688712628473E-3</v>
      </c>
      <c r="S990">
        <f t="shared" si="108"/>
        <v>0.94599523379601669</v>
      </c>
    </row>
    <row r="991" spans="1:19" x14ac:dyDescent="0.2">
      <c r="A991" s="1">
        <v>43522</v>
      </c>
      <c r="B991" s="2">
        <v>25.620000999999998</v>
      </c>
      <c r="C991">
        <v>30.92</v>
      </c>
      <c r="D991" s="2">
        <v>50.080002</v>
      </c>
      <c r="E991" s="11">
        <v>990</v>
      </c>
      <c r="F991" s="2">
        <f t="shared" si="109"/>
        <v>25.830145305224661</v>
      </c>
      <c r="G991">
        <f t="shared" si="110"/>
        <v>31.099434023285902</v>
      </c>
      <c r="H991">
        <f t="shared" si="107"/>
        <v>50.567919277239646</v>
      </c>
      <c r="I991">
        <f t="shared" si="105"/>
        <v>99852233.893384978</v>
      </c>
      <c r="J991">
        <f t="shared" si="106"/>
        <v>147766.10661502182</v>
      </c>
      <c r="K991" s="2">
        <v>-975004.40495160222</v>
      </c>
      <c r="R991">
        <f t="shared" si="111"/>
        <v>4.7874059007666806E-3</v>
      </c>
      <c r="S991">
        <f t="shared" si="108"/>
        <v>0.95078263969678334</v>
      </c>
    </row>
    <row r="992" spans="1:19" x14ac:dyDescent="0.2">
      <c r="A992" s="1">
        <v>43523</v>
      </c>
      <c r="B992" s="2">
        <v>25.639999</v>
      </c>
      <c r="C992">
        <v>30.85</v>
      </c>
      <c r="D992" s="2">
        <v>49.919998</v>
      </c>
      <c r="E992" s="11">
        <v>991</v>
      </c>
      <c r="F992">
        <f t="shared" si="109"/>
        <v>25.70933798671361</v>
      </c>
      <c r="G992">
        <f t="shared" si="110"/>
        <v>31.129584078768236</v>
      </c>
      <c r="H992">
        <f t="shared" si="107"/>
        <v>50.628379432226737</v>
      </c>
      <c r="I992">
        <f t="shared" si="105"/>
        <v>99758020.300511762</v>
      </c>
      <c r="J992">
        <f t="shared" si="106"/>
        <v>241979.6994882375</v>
      </c>
      <c r="K992" s="2">
        <v>-1026945.4686529934</v>
      </c>
      <c r="R992">
        <f t="shared" si="111"/>
        <v>4.811463216850935E-3</v>
      </c>
      <c r="S992">
        <f t="shared" si="108"/>
        <v>0.95559410291363422</v>
      </c>
    </row>
    <row r="993" spans="1:19" x14ac:dyDescent="0.2">
      <c r="A993" s="1">
        <v>43524</v>
      </c>
      <c r="B993" s="2">
        <v>25.540001</v>
      </c>
      <c r="C993">
        <v>30.809999000000001</v>
      </c>
      <c r="D993" s="2">
        <v>49.82</v>
      </c>
      <c r="E993" s="11">
        <v>992</v>
      </c>
      <c r="F993" s="2">
        <f t="shared" si="109"/>
        <v>25.911054136215618</v>
      </c>
      <c r="G993">
        <f t="shared" si="110"/>
        <v>31.149768332352103</v>
      </c>
      <c r="H993">
        <f t="shared" si="107"/>
        <v>51.595523856684061</v>
      </c>
      <c r="I993">
        <f t="shared" si="105"/>
        <v>100626160.9954484</v>
      </c>
      <c r="J993">
        <f t="shared" si="106"/>
        <v>-626160.99544839561</v>
      </c>
      <c r="K993" s="2">
        <v>-1038509.1728841513</v>
      </c>
      <c r="R993">
        <f t="shared" si="111"/>
        <v>4.8356414239707898E-3</v>
      </c>
      <c r="S993">
        <f t="shared" si="108"/>
        <v>0.96042974433760497</v>
      </c>
    </row>
    <row r="994" spans="1:19" x14ac:dyDescent="0.2">
      <c r="A994" s="1">
        <v>43525</v>
      </c>
      <c r="B994" s="2">
        <v>25.639999</v>
      </c>
      <c r="C994">
        <v>30.790001</v>
      </c>
      <c r="D994" s="2">
        <v>50.669998</v>
      </c>
      <c r="E994" s="11">
        <v>993</v>
      </c>
      <c r="F994">
        <f t="shared" si="109"/>
        <v>25.779802105296458</v>
      </c>
      <c r="G994">
        <f t="shared" si="110"/>
        <v>31.250987330919543</v>
      </c>
      <c r="H994">
        <f t="shared" si="107"/>
        <v>50.569810532457488</v>
      </c>
      <c r="I994">
        <f t="shared" si="105"/>
        <v>99955259.090359583</v>
      </c>
      <c r="J994">
        <f t="shared" si="106"/>
        <v>44740.909640416503</v>
      </c>
      <c r="K994" s="2">
        <v>-1046599.9710545391</v>
      </c>
      <c r="R994">
        <f t="shared" si="111"/>
        <v>4.8599411296188838E-3</v>
      </c>
      <c r="S994">
        <f t="shared" si="108"/>
        <v>0.96528968546722382</v>
      </c>
    </row>
    <row r="995" spans="1:19" x14ac:dyDescent="0.2">
      <c r="A995" s="1">
        <v>43528</v>
      </c>
      <c r="B995" s="2">
        <v>25.610001</v>
      </c>
      <c r="C995">
        <v>30.870000999999998</v>
      </c>
      <c r="D995" s="2">
        <v>50.509998000000003</v>
      </c>
      <c r="E995" s="11">
        <v>994</v>
      </c>
      <c r="F995" s="2">
        <f t="shared" si="109"/>
        <v>25.890623749682749</v>
      </c>
      <c r="G995">
        <f t="shared" si="110"/>
        <v>31.190192343369215</v>
      </c>
      <c r="H995">
        <f t="shared" si="107"/>
        <v>50.890696898067581</v>
      </c>
      <c r="I995">
        <f t="shared" si="105"/>
        <v>100227036.44721308</v>
      </c>
      <c r="J995">
        <f t="shared" si="106"/>
        <v>-227036.44721308351</v>
      </c>
      <c r="K995" s="2">
        <v>-1078565.854966104</v>
      </c>
      <c r="R995">
        <f t="shared" si="111"/>
        <v>4.8843629443405872E-3</v>
      </c>
      <c r="S995">
        <f t="shared" si="108"/>
        <v>0.9701740484115644</v>
      </c>
    </row>
    <row r="996" spans="1:19" x14ac:dyDescent="0.2">
      <c r="A996" s="1">
        <v>43529</v>
      </c>
      <c r="B996" s="2">
        <v>25.690000999999999</v>
      </c>
      <c r="C996">
        <v>30.889999</v>
      </c>
      <c r="D996" s="2">
        <v>50.669998</v>
      </c>
      <c r="E996" s="11">
        <v>995</v>
      </c>
      <c r="F996">
        <f t="shared" si="109"/>
        <v>25.809998999999998</v>
      </c>
      <c r="G996">
        <f t="shared" si="110"/>
        <v>31.311271041802236</v>
      </c>
      <c r="H996">
        <f t="shared" si="107"/>
        <v>50.770048368069801</v>
      </c>
      <c r="I996">
        <f t="shared" si="105"/>
        <v>100182312.90420306</v>
      </c>
      <c r="J996">
        <f t="shared" si="106"/>
        <v>-182312.90420305729</v>
      </c>
      <c r="K996" s="2">
        <v>-1084653.9711671323</v>
      </c>
      <c r="R996">
        <f t="shared" si="111"/>
        <v>4.9089074817493328E-3</v>
      </c>
      <c r="S996">
        <f t="shared" si="108"/>
        <v>0.97508295589331373</v>
      </c>
    </row>
    <row r="997" spans="1:19" x14ac:dyDescent="0.2">
      <c r="A997" s="1">
        <v>43530</v>
      </c>
      <c r="B997" s="2">
        <v>25.690000999999999</v>
      </c>
      <c r="C997">
        <v>31.030000999999999</v>
      </c>
      <c r="D997" s="2">
        <v>50.709999000000003</v>
      </c>
      <c r="E997" s="11">
        <v>996</v>
      </c>
      <c r="F997" s="2">
        <f t="shared" si="109"/>
        <v>25.749716730645556</v>
      </c>
      <c r="G997">
        <f t="shared" si="110"/>
        <v>31.260406055739416</v>
      </c>
      <c r="H997">
        <f t="shared" si="107"/>
        <v>50.35985506527026</v>
      </c>
      <c r="I997">
        <f t="shared" si="105"/>
        <v>99800876.919087067</v>
      </c>
      <c r="J997">
        <f t="shared" si="106"/>
        <v>199123.08091293275</v>
      </c>
      <c r="K997" s="2">
        <v>-1170786.972684294</v>
      </c>
      <c r="R997">
        <f t="shared" si="111"/>
        <v>4.9335753585420432E-3</v>
      </c>
      <c r="S997">
        <f t="shared" si="108"/>
        <v>0.98001653125185573</v>
      </c>
    </row>
    <row r="998" spans="1:19" x14ac:dyDescent="0.2">
      <c r="A998" s="1">
        <v>43531</v>
      </c>
      <c r="B998" s="2">
        <v>25.629999000000002</v>
      </c>
      <c r="C998">
        <v>31.120000999999998</v>
      </c>
      <c r="D998" s="2">
        <v>50.34</v>
      </c>
      <c r="E998" s="11">
        <v>997</v>
      </c>
      <c r="F998">
        <f t="shared" si="109"/>
        <v>25.729437158386194</v>
      </c>
      <c r="G998">
        <f t="shared" si="110"/>
        <v>31.149966865360966</v>
      </c>
      <c r="H998">
        <f t="shared" si="107"/>
        <v>50.447831758641236</v>
      </c>
      <c r="I998">
        <f t="shared" si="105"/>
        <v>99701393.602412522</v>
      </c>
      <c r="J998">
        <f t="shared" si="106"/>
        <v>298606.39758747816</v>
      </c>
      <c r="K998" s="2">
        <v>-1228785.622165978</v>
      </c>
      <c r="R998">
        <f t="shared" si="111"/>
        <v>4.9583671945146162E-3</v>
      </c>
      <c r="S998">
        <f t="shared" si="108"/>
        <v>0.98497489844637032</v>
      </c>
    </row>
    <row r="999" spans="1:19" x14ac:dyDescent="0.2">
      <c r="A999" s="1">
        <v>43532</v>
      </c>
      <c r="B999" s="2">
        <v>25.549999</v>
      </c>
      <c r="C999">
        <v>31.1</v>
      </c>
      <c r="D999" s="2">
        <v>50.060001</v>
      </c>
      <c r="E999" s="11">
        <v>998</v>
      </c>
      <c r="F999" s="2">
        <f t="shared" si="109"/>
        <v>25.991831712791853</v>
      </c>
      <c r="G999">
        <f t="shared" si="110"/>
        <v>31.210089029903536</v>
      </c>
      <c r="H999">
        <f t="shared" si="107"/>
        <v>51.338029338033763</v>
      </c>
      <c r="I999">
        <f t="shared" si="105"/>
        <v>100651159.58506307</v>
      </c>
      <c r="J999">
        <f t="shared" si="106"/>
        <v>-651159.58506307006</v>
      </c>
      <c r="K999" s="2">
        <v>-1337749.8403509557</v>
      </c>
      <c r="R999">
        <f t="shared" si="111"/>
        <v>4.9832836125775042E-3</v>
      </c>
      <c r="S999">
        <f t="shared" si="108"/>
        <v>0.98995818205894781</v>
      </c>
    </row>
    <row r="1000" spans="1:19" x14ac:dyDescent="0.2">
      <c r="A1000" s="1">
        <v>43535</v>
      </c>
      <c r="B1000" s="2">
        <v>25.73</v>
      </c>
      <c r="C1000">
        <v>31.139999</v>
      </c>
      <c r="D1000" s="2">
        <v>50.66</v>
      </c>
      <c r="E1000" s="11">
        <v>999</v>
      </c>
      <c r="F1000">
        <f t="shared" si="109"/>
        <v>25.850123366886901</v>
      </c>
      <c r="G1000">
        <f t="shared" si="110"/>
        <v>31.210039537894659</v>
      </c>
      <c r="H1000">
        <f t="shared" si="107"/>
        <v>50.669915091591001</v>
      </c>
      <c r="I1000">
        <f t="shared" si="105"/>
        <v>100063838.39632437</v>
      </c>
      <c r="J1000">
        <f t="shared" si="106"/>
        <v>-63838.396324366331</v>
      </c>
      <c r="K1000" s="2">
        <v>-1505783.0556645095</v>
      </c>
      <c r="R1000">
        <f t="shared" si="111"/>
        <v>5.0083252387713604E-3</v>
      </c>
      <c r="S1000">
        <f t="shared" si="108"/>
        <v>0.99496650729771918</v>
      </c>
    </row>
    <row r="1001" spans="1:19" x14ac:dyDescent="0.2">
      <c r="A1001" s="1">
        <v>43536</v>
      </c>
      <c r="B1001" s="2">
        <v>25.77</v>
      </c>
      <c r="C1001">
        <v>31.18</v>
      </c>
      <c r="D1001" s="2">
        <v>50.599997999999999</v>
      </c>
      <c r="E1001" s="11">
        <v>1000</v>
      </c>
      <c r="F1001" s="2">
        <f t="shared" si="109"/>
        <v>25.850060084594531</v>
      </c>
      <c r="G1001">
        <f t="shared" si="110"/>
        <v>31.160003207184097</v>
      </c>
      <c r="H1001">
        <f t="shared" si="107"/>
        <v>50.86033600238482</v>
      </c>
      <c r="I1001">
        <f t="shared" si="105"/>
        <v>100120176.52165511</v>
      </c>
      <c r="J1001">
        <f t="shared" si="106"/>
        <v>-120176.5216551125</v>
      </c>
      <c r="K1001" s="2">
        <v>-2169621.6381101906</v>
      </c>
      <c r="R1001">
        <f t="shared" si="111"/>
        <v>5.0334927022827741E-3</v>
      </c>
      <c r="S1001">
        <f t="shared" si="108"/>
        <v>1.000000000000002</v>
      </c>
    </row>
    <row r="1002" spans="1:19" x14ac:dyDescent="0.2">
      <c r="A1002" s="1">
        <v>43537</v>
      </c>
      <c r="B1002" s="2">
        <v>25.809999000000001</v>
      </c>
      <c r="C1002">
        <v>31.17</v>
      </c>
      <c r="D1002" s="2">
        <v>50.73</v>
      </c>
      <c r="E1002" s="1"/>
      <c r="F1002">
        <f t="shared" si="109"/>
        <v>0</v>
      </c>
      <c r="G1002">
        <f t="shared" si="110"/>
        <v>0</v>
      </c>
      <c r="H1002">
        <f t="shared" si="107"/>
        <v>0</v>
      </c>
      <c r="I1002">
        <f t="shared" si="105"/>
        <v>0</v>
      </c>
      <c r="J1002">
        <f t="shared" si="106"/>
        <v>100000000</v>
      </c>
    </row>
    <row r="1003" spans="1:19" x14ac:dyDescent="0.2">
      <c r="F1003" s="2"/>
    </row>
    <row r="1005" spans="1:19" x14ac:dyDescent="0.2">
      <c r="F1005" s="2"/>
    </row>
  </sheetData>
  <sortState ref="K2:K1004">
    <sortCondition descending="1" ref="K2:K1004"/>
  </sortState>
  <mergeCells count="1"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XIC-XBB-XWD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Saurabh Sant</cp:lastModifiedBy>
  <dcterms:created xsi:type="dcterms:W3CDTF">2015-11-01T22:33:04Z</dcterms:created>
  <dcterms:modified xsi:type="dcterms:W3CDTF">2019-03-27T00:25:07Z</dcterms:modified>
</cp:coreProperties>
</file>