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UChicago\UChicago-Spring2024\data\"/>
    </mc:Choice>
  </mc:AlternateContent>
  <xr:revisionPtr revIDLastSave="0" documentId="13_ncr:1_{1B393B6B-1AB6-4D92-8F4D-CE484A831365}" xr6:coauthVersionLast="47" xr6:coauthVersionMax="47" xr10:uidLastSave="{00000000-0000-0000-0000-000000000000}"/>
  <bookViews>
    <workbookView xWindow="14655" yWindow="6750" windowWidth="30300" windowHeight="19365" xr2:uid="{562401FA-EF68-4CFF-AC92-5B9DA5A658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L1" i="1"/>
  <c r="J1" i="1"/>
  <c r="H1" i="1"/>
  <c r="F1" i="1"/>
  <c r="I2" i="1"/>
  <c r="G2" i="1"/>
  <c r="K2" i="1"/>
  <c r="E2" i="1"/>
  <c r="M2" i="1"/>
</calcChain>
</file>

<file path=xl/sharedStrings.xml><?xml version="1.0" encoding="utf-8"?>
<sst xmlns="http://schemas.openxmlformats.org/spreadsheetml/2006/main" count="6" uniqueCount="6">
  <si>
    <t>Start Date</t>
  </si>
  <si>
    <t>End Date</t>
  </si>
  <si>
    <t>Field</t>
  </si>
  <si>
    <t>LAST_PRICE</t>
  </si>
  <si>
    <t>Currency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</si>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</sst>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BDH|16874289780088168948</stp>
        <tr r="E2" s="1"/>
      </tp>
      <tp t="s">
        <v>#N/A N/A</v>
        <stp/>
        <stp>BDH|13321126761766792455</stp>
        <tr r="G2" s="1"/>
      </tp>
    </main>
    <main first="bofaddin.rtdserver">
      <tp t="s">
        <v>#N/A N/A</v>
        <stp/>
        <stp>BDH|8164916823518401253</stp>
        <tr r="K2" s="1"/>
      </tp>
      <tp t="s">
        <v>#N/A N/A</v>
        <stp/>
        <stp>BDH|8713823850935984141</stp>
        <tr r="M2" s="1"/>
      </tp>
      <tp t="s">
        <v>#N/A N/A</v>
        <stp/>
        <stp>BDH|6654160010994715302</stp>
        <tr r="I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BB84-E8A6-4359-A903-9FD970531AC6}">
  <dimension ref="A1:N6"/>
  <sheetViews>
    <sheetView tabSelected="1" workbookViewId="0">
      <selection activeCell="N1" sqref="N1"/>
    </sheetView>
  </sheetViews>
  <sheetFormatPr defaultRowHeight="15" x14ac:dyDescent="0.25"/>
  <cols>
    <col min="5" max="5" width="12.5703125" customWidth="1"/>
    <col min="6" max="6" width="14.28515625" customWidth="1"/>
    <col min="7" max="7" width="13.5703125" customWidth="1"/>
  </cols>
  <sheetData>
    <row r="1" spans="1:14" x14ac:dyDescent="0.25">
      <c r="A1" t="s">
        <v>0</v>
      </c>
      <c r="C1" s="1">
        <v>45413</v>
      </c>
      <c r="F1" t="str">
        <f>$C$4&amp;" Curncy"</f>
        <v>CAD Curncy</v>
      </c>
      <c r="H1" t="str">
        <f>$C$4&amp;"1M Curncy"</f>
        <v>CAD1M Curncy</v>
      </c>
      <c r="J1" t="str">
        <f>$C$4&amp;"2M Curncy"</f>
        <v>CAD2M Curncy</v>
      </c>
      <c r="L1" t="str">
        <f>$C$4&amp;"3M Curncy"</f>
        <v>CAD3M Curncy</v>
      </c>
      <c r="N1" t="str">
        <f>$C$4&amp;"6M Curncy"</f>
        <v>CAD6M Curncy</v>
      </c>
    </row>
    <row r="2" spans="1:14" x14ac:dyDescent="0.25">
      <c r="A2" t="s">
        <v>1</v>
      </c>
      <c r="C2" s="1">
        <v>45419</v>
      </c>
      <c r="E2" s="1">
        <f>_xll.BDH(F1,$C$3,$C$1,$C$2,"cols=2;rows=5")</f>
        <v>45413</v>
      </c>
      <c r="F2">
        <v>1.3738999999999999</v>
      </c>
      <c r="G2" s="1">
        <f>_xll.BDH(H1,$C$3,$C$1,$C$2,"cols=2;rows=5")</f>
        <v>45413</v>
      </c>
      <c r="H2">
        <v>-6.56</v>
      </c>
      <c r="I2" s="1">
        <f>_xll.BDH(J1,$C$3,$C$1,$C$2,"cols=2;rows=5")</f>
        <v>45413</v>
      </c>
      <c r="J2">
        <v>-13.85</v>
      </c>
      <c r="K2" s="1">
        <f>_xll.BDH(L1,$C$3,$C$1,$C$2,"cols=2;rows=5")</f>
        <v>45413</v>
      </c>
      <c r="L2">
        <v>-21.7</v>
      </c>
      <c r="M2" s="1">
        <f>_xll.BDH(N1,$C$3,$C$1,$C$2,"cols=2;rows=5")</f>
        <v>45413</v>
      </c>
      <c r="N2">
        <v>-48.39</v>
      </c>
    </row>
    <row r="3" spans="1:14" x14ac:dyDescent="0.25">
      <c r="A3" t="s">
        <v>2</v>
      </c>
      <c r="C3" t="s">
        <v>3</v>
      </c>
      <c r="E3" s="1">
        <v>45414</v>
      </c>
      <c r="F3">
        <v>1.3673999999999999</v>
      </c>
      <c r="G3" s="1">
        <v>45414</v>
      </c>
      <c r="H3">
        <v>-6.22</v>
      </c>
      <c r="I3" s="1">
        <v>45414</v>
      </c>
      <c r="J3">
        <v>-13.6</v>
      </c>
      <c r="K3" s="1">
        <v>45414</v>
      </c>
      <c r="L3">
        <v>-22.13</v>
      </c>
      <c r="M3" s="1">
        <v>45414</v>
      </c>
      <c r="N3">
        <v>-46.69</v>
      </c>
    </row>
    <row r="4" spans="1:14" x14ac:dyDescent="0.25">
      <c r="A4" t="s">
        <v>4</v>
      </c>
      <c r="C4" t="s">
        <v>5</v>
      </c>
      <c r="E4" s="1">
        <v>45415</v>
      </c>
      <c r="F4">
        <v>1.3686</v>
      </c>
      <c r="G4" s="1">
        <v>45415</v>
      </c>
      <c r="H4">
        <v>-6.24</v>
      </c>
      <c r="I4" s="1">
        <v>45415</v>
      </c>
      <c r="J4">
        <v>-14.35</v>
      </c>
      <c r="K4" s="1">
        <v>45415</v>
      </c>
      <c r="L4">
        <v>-21.89</v>
      </c>
      <c r="M4" s="1">
        <v>45415</v>
      </c>
      <c r="N4">
        <v>-47.65</v>
      </c>
    </row>
    <row r="5" spans="1:14" x14ac:dyDescent="0.25">
      <c r="E5" s="1">
        <v>45418</v>
      </c>
      <c r="F5">
        <v>1.3666</v>
      </c>
      <c r="G5" s="1">
        <v>45418</v>
      </c>
      <c r="H5">
        <v>-6.29</v>
      </c>
      <c r="I5" s="1">
        <v>45418</v>
      </c>
      <c r="J5">
        <v>-14.3</v>
      </c>
      <c r="K5" s="1">
        <v>45418</v>
      </c>
      <c r="L5">
        <v>-22.22</v>
      </c>
      <c r="M5" s="1">
        <v>45418</v>
      </c>
      <c r="N5">
        <v>-48.68</v>
      </c>
    </row>
    <row r="6" spans="1:14" x14ac:dyDescent="0.25">
      <c r="E6" s="1">
        <v>45419</v>
      </c>
      <c r="F6">
        <v>1.3726</v>
      </c>
      <c r="G6" s="1">
        <v>45419</v>
      </c>
      <c r="H6">
        <v>-6.65</v>
      </c>
      <c r="I6" s="1">
        <v>45419</v>
      </c>
      <c r="J6">
        <v>-13.99</v>
      </c>
      <c r="K6" s="1">
        <v>45419</v>
      </c>
      <c r="L6">
        <v>-22.19</v>
      </c>
      <c r="M6" s="1">
        <v>45419</v>
      </c>
      <c r="N6">
        <v>-49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Chiwai Lee</dc:creator>
  <cp:lastModifiedBy>Chiwai Lee</cp:lastModifiedBy>
  <dcterms:created xsi:type="dcterms:W3CDTF">2024-05-08T00:40:48Z</dcterms:created>
  <dcterms:modified xsi:type="dcterms:W3CDTF">2024-05-08T01:02:16Z</dcterms:modified>
</cp:coreProperties>
</file>