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836" yWindow="2676" windowWidth="23256" windowHeight="13176" tabRatio="500" activeTab="2"/>
  </bookViews>
  <sheets>
    <sheet name="Rough_work" sheetId="2" r:id="rId1"/>
    <sheet name="Sheet1" sheetId="1" r:id="rId2"/>
    <sheet name="My Answers" sheetId="3" r:id="rId3"/>
  </sheets>
  <definedNames>
    <definedName name="data1" localSheetId="1">Sheet1!$A$1:$H$366</definedName>
  </definedNames>
  <calcPr calcId="144525" concurrentCalc="0"/>
  <pivotCaches>
    <pivotCache cacheId="10" r:id="rId4"/>
    <pivotCache cacheId="9"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E16" i="2" l="1"/>
  <c r="E15" i="2"/>
  <c r="E14" i="2"/>
  <c r="E13" i="2"/>
  <c r="J156" i="1"/>
  <c r="J305" i="1"/>
  <c r="J210" i="1"/>
  <c r="J182" i="1"/>
  <c r="J97" i="1"/>
  <c r="J236" i="1"/>
  <c r="J333" i="1"/>
  <c r="J266" i="1"/>
  <c r="J245" i="1"/>
  <c r="J127" i="1"/>
  <c r="J189" i="1"/>
  <c r="J106" i="1"/>
  <c r="J326" i="1"/>
  <c r="J86" i="1"/>
  <c r="J349" i="1"/>
  <c r="J340" i="1"/>
  <c r="J361" i="1"/>
  <c r="J237" i="1"/>
  <c r="J238" i="1"/>
  <c r="J226" i="1"/>
  <c r="J27" i="1"/>
  <c r="J239" i="1"/>
  <c r="J18" i="1"/>
  <c r="J218" i="1"/>
  <c r="J341" i="1"/>
  <c r="J70" i="1"/>
  <c r="J71" i="1"/>
  <c r="J183" i="1"/>
  <c r="J98" i="1"/>
  <c r="J174" i="1"/>
  <c r="J203" i="1"/>
  <c r="J87" i="1"/>
  <c r="J274" i="1"/>
  <c r="J72" i="1"/>
  <c r="J362" i="1"/>
  <c r="J350" i="1"/>
  <c r="J363" i="1"/>
  <c r="J73" i="1"/>
  <c r="J6" i="1"/>
  <c r="J47" i="1"/>
  <c r="J107" i="1"/>
  <c r="J354" i="1"/>
  <c r="J306" i="1"/>
  <c r="J211" i="1"/>
  <c r="J275" i="1"/>
  <c r="J108" i="1"/>
  <c r="J240" i="1"/>
  <c r="J128" i="1"/>
  <c r="J147" i="1"/>
  <c r="J282" i="1"/>
  <c r="J227" i="1"/>
  <c r="J28" i="1"/>
  <c r="J148" i="1"/>
  <c r="J74" i="1"/>
  <c r="J307" i="1"/>
  <c r="J7" i="1"/>
  <c r="J29" i="1"/>
  <c r="J115" i="1"/>
  <c r="J30" i="1"/>
  <c r="J241" i="1"/>
  <c r="J327" i="1"/>
  <c r="J197" i="1"/>
  <c r="J288" i="1"/>
  <c r="J160" i="1"/>
  <c r="J59" i="1"/>
  <c r="J228" i="1"/>
  <c r="J219" i="1"/>
  <c r="J283" i="1"/>
  <c r="J334" i="1"/>
  <c r="J138" i="1"/>
  <c r="J48" i="1"/>
  <c r="J157" i="1"/>
  <c r="J212" i="1"/>
  <c r="J88" i="1"/>
  <c r="J139" i="1"/>
  <c r="J116" i="1"/>
  <c r="J346" i="1"/>
  <c r="J75" i="1"/>
  <c r="J99" i="1"/>
  <c r="J216" i="1"/>
  <c r="J289" i="1"/>
  <c r="J308" i="1"/>
  <c r="J190" i="1"/>
  <c r="J318" i="1"/>
  <c r="J49" i="1"/>
  <c r="J296" i="1"/>
  <c r="J229" i="1"/>
  <c r="J175" i="1"/>
  <c r="J366" i="1"/>
  <c r="J149" i="1"/>
  <c r="J297" i="1"/>
  <c r="J129" i="1"/>
  <c r="J76" i="1"/>
  <c r="J8" i="1"/>
  <c r="J117" i="1"/>
  <c r="J193" i="1"/>
  <c r="J309" i="1"/>
  <c r="J298" i="1"/>
  <c r="J276" i="1"/>
  <c r="J217" i="1"/>
  <c r="J150" i="1"/>
  <c r="J310" i="1"/>
  <c r="J204" i="1"/>
  <c r="J328" i="1"/>
  <c r="J31" i="1"/>
  <c r="J267" i="1"/>
  <c r="J77" i="1"/>
  <c r="J342" i="1"/>
  <c r="J176" i="1"/>
  <c r="J311" i="1"/>
  <c r="J213" i="1"/>
  <c r="J167" i="1"/>
  <c r="J351" i="1"/>
  <c r="J177" i="1"/>
  <c r="J352" i="1"/>
  <c r="J130" i="1"/>
  <c r="J168" i="1"/>
  <c r="J343" i="1"/>
  <c r="J151" i="1"/>
  <c r="J19" i="1"/>
  <c r="J191" i="1"/>
  <c r="J284" i="1"/>
  <c r="J290" i="1"/>
  <c r="J63" i="1"/>
  <c r="J312" i="1"/>
  <c r="J64" i="1"/>
  <c r="J140" i="1"/>
  <c r="J247" i="1"/>
  <c r="J152" i="1"/>
  <c r="J131" i="1"/>
  <c r="J230" i="1"/>
  <c r="J60" i="1"/>
  <c r="J329" i="1"/>
  <c r="J184" i="1"/>
  <c r="J89" i="1"/>
  <c r="J277" i="1"/>
  <c r="J278" i="1"/>
  <c r="J248" i="1"/>
  <c r="J198" i="1"/>
  <c r="J355" i="1"/>
  <c r="J299" i="1"/>
  <c r="J224" i="1"/>
  <c r="J225" i="1"/>
  <c r="J109" i="1"/>
  <c r="J141" i="1"/>
  <c r="J110" i="1"/>
  <c r="J142" i="1"/>
  <c r="J143" i="1"/>
  <c r="J169" i="1"/>
  <c r="J170" i="1"/>
  <c r="J144" i="1"/>
  <c r="J111" i="1"/>
  <c r="J112" i="1"/>
  <c r="J195" i="1"/>
  <c r="J196" i="1"/>
  <c r="J220" i="1"/>
  <c r="J145" i="1"/>
  <c r="J171" i="1"/>
  <c r="J113" i="1"/>
  <c r="J114" i="1"/>
  <c r="J172" i="1"/>
  <c r="J146" i="1"/>
  <c r="J173" i="1"/>
  <c r="J65" i="1"/>
  <c r="J100" i="1"/>
  <c r="J161" i="1"/>
  <c r="J66" i="1"/>
  <c r="J132" i="1"/>
  <c r="J162" i="1"/>
  <c r="J101" i="1"/>
  <c r="J102" i="1"/>
  <c r="J194" i="1"/>
  <c r="J163" i="1"/>
  <c r="J103" i="1"/>
  <c r="J104" i="1"/>
  <c r="J67" i="1"/>
  <c r="J164" i="1"/>
  <c r="J133" i="1"/>
  <c r="J165" i="1"/>
  <c r="J68" i="1"/>
  <c r="J69" i="1"/>
  <c r="J134" i="1"/>
  <c r="J166" i="1"/>
  <c r="J105" i="1"/>
  <c r="J135" i="1"/>
  <c r="J136" i="1"/>
  <c r="J137" i="1"/>
  <c r="J122" i="1"/>
  <c r="J90" i="1"/>
  <c r="J32" i="1"/>
  <c r="J91" i="1"/>
  <c r="J61" i="1"/>
  <c r="J33" i="1"/>
  <c r="J123" i="1"/>
  <c r="J124" i="1"/>
  <c r="J92" i="1"/>
  <c r="J93" i="1"/>
  <c r="J34" i="1"/>
  <c r="J35" i="1"/>
  <c r="J94" i="1"/>
  <c r="J62" i="1"/>
  <c r="J36" i="1"/>
  <c r="J125" i="1"/>
  <c r="J95" i="1"/>
  <c r="J96" i="1"/>
  <c r="J126" i="1"/>
  <c r="J78" i="1"/>
  <c r="J118" i="1"/>
  <c r="J20" i="1"/>
  <c r="J21" i="1"/>
  <c r="J79" i="1"/>
  <c r="J50" i="1"/>
  <c r="J22" i="1"/>
  <c r="J51" i="1"/>
  <c r="J80" i="1"/>
  <c r="J23" i="1"/>
  <c r="J52" i="1"/>
  <c r="J53" i="1"/>
  <c r="J81" i="1"/>
  <c r="J82" i="1"/>
  <c r="J54" i="1"/>
  <c r="J24" i="1"/>
  <c r="J55" i="1"/>
  <c r="J83" i="1"/>
  <c r="J56" i="1"/>
  <c r="J25" i="1"/>
  <c r="J84" i="1"/>
  <c r="J119" i="1"/>
  <c r="J85" i="1"/>
  <c r="J120" i="1"/>
  <c r="J26" i="1"/>
  <c r="J121" i="1"/>
  <c r="J57" i="1"/>
  <c r="J58" i="1"/>
  <c r="J37" i="1"/>
  <c r="J38" i="1"/>
  <c r="J9" i="1"/>
  <c r="J10" i="1"/>
  <c r="J2" i="1"/>
  <c r="J39" i="1"/>
  <c r="J3" i="1"/>
  <c r="J40" i="1"/>
  <c r="J4" i="1"/>
  <c r="J41" i="1"/>
  <c r="J11" i="1"/>
  <c r="J12" i="1"/>
  <c r="J5" i="1"/>
  <c r="J42" i="1"/>
  <c r="J13" i="1"/>
  <c r="J43" i="1"/>
  <c r="J44" i="1"/>
  <c r="J14" i="1"/>
  <c r="J15" i="1"/>
  <c r="J16" i="1"/>
  <c r="J45" i="1"/>
  <c r="J46" i="1"/>
  <c r="J17" i="1"/>
  <c r="J205" i="1"/>
  <c r="J268" i="1"/>
  <c r="J158" i="1"/>
  <c r="J269" i="1"/>
  <c r="J270" i="1"/>
  <c r="J206" i="1"/>
  <c r="J271" i="1"/>
  <c r="J185" i="1"/>
  <c r="J207" i="1"/>
  <c r="J186" i="1"/>
  <c r="J231" i="1"/>
  <c r="J232" i="1"/>
  <c r="J272" i="1"/>
  <c r="J208" i="1"/>
  <c r="J273" i="1"/>
  <c r="J233" i="1"/>
  <c r="J234" i="1"/>
  <c r="J159" i="1"/>
  <c r="J187" i="1"/>
  <c r="J209" i="1"/>
  <c r="J188" i="1"/>
  <c r="J235" i="1"/>
  <c r="J242" i="1"/>
  <c r="J214" i="1"/>
  <c r="J192" i="1"/>
  <c r="J302" i="1"/>
  <c r="J279" i="1"/>
  <c r="J303" i="1"/>
  <c r="J304" i="1"/>
  <c r="J280" i="1"/>
  <c r="J243" i="1"/>
  <c r="J215" i="1"/>
  <c r="J244" i="1"/>
  <c r="J281" i="1"/>
  <c r="J285" i="1"/>
  <c r="J335" i="1"/>
  <c r="J246" i="1"/>
  <c r="J336" i="1"/>
  <c r="J313" i="1"/>
  <c r="J314" i="1"/>
  <c r="J286" i="1"/>
  <c r="J315" i="1"/>
  <c r="J337" i="1"/>
  <c r="J316" i="1"/>
  <c r="J317" i="1"/>
  <c r="J287" i="1"/>
  <c r="J338" i="1"/>
  <c r="J339" i="1"/>
  <c r="J291" i="1"/>
  <c r="J249" i="1"/>
  <c r="J292" i="1"/>
  <c r="J250" i="1"/>
  <c r="J319" i="1"/>
  <c r="J320" i="1"/>
  <c r="J251" i="1"/>
  <c r="J252" i="1"/>
  <c r="J321" i="1"/>
  <c r="J253" i="1"/>
  <c r="J322" i="1"/>
  <c r="J323" i="1"/>
  <c r="J293" i="1"/>
  <c r="J294" i="1"/>
  <c r="J324" i="1"/>
  <c r="J254" i="1"/>
  <c r="J344" i="1"/>
  <c r="J255" i="1"/>
  <c r="J295" i="1"/>
  <c r="J256" i="1"/>
  <c r="J257" i="1"/>
  <c r="J258" i="1"/>
  <c r="J325" i="1"/>
  <c r="J345" i="1"/>
  <c r="J259" i="1"/>
  <c r="J353" i="1"/>
  <c r="J356" i="1"/>
  <c r="J330" i="1"/>
  <c r="J357" i="1"/>
  <c r="J364" i="1"/>
  <c r="J300" i="1"/>
  <c r="J347" i="1"/>
  <c r="J331" i="1"/>
  <c r="J332" i="1"/>
  <c r="J358" i="1"/>
  <c r="J260" i="1"/>
  <c r="J261" i="1"/>
  <c r="J365" i="1"/>
  <c r="J262" i="1"/>
  <c r="J263" i="1"/>
  <c r="J348" i="1"/>
  <c r="J359" i="1"/>
  <c r="J360" i="1"/>
  <c r="J301" i="1"/>
  <c r="J179" i="1"/>
  <c r="J180" i="1"/>
  <c r="J181" i="1"/>
  <c r="J199" i="1"/>
  <c r="J200" i="1"/>
  <c r="J201" i="1"/>
  <c r="J202" i="1"/>
  <c r="J221" i="1"/>
  <c r="J222" i="1"/>
  <c r="J223" i="1"/>
  <c r="J264" i="1"/>
  <c r="J265" i="1"/>
  <c r="K182" i="1"/>
  <c r="J154" i="1"/>
  <c r="J153" i="1"/>
  <c r="J155" i="1"/>
  <c r="J178" i="1"/>
  <c r="I188" i="1"/>
  <c r="I43" i="1"/>
  <c r="I182" i="1"/>
  <c r="I143" i="1"/>
  <c r="I356" i="1"/>
  <c r="I127" i="1"/>
  <c r="I117" i="1"/>
  <c r="I208" i="1"/>
  <c r="I91" i="1"/>
  <c r="I63" i="1"/>
  <c r="I299" i="1"/>
  <c r="I142" i="1"/>
  <c r="I298" i="1"/>
  <c r="I17" i="1"/>
  <c r="I277" i="1"/>
  <c r="I273" i="1"/>
  <c r="I193" i="1"/>
  <c r="I136" i="1"/>
  <c r="I311" i="1"/>
  <c r="I333" i="1"/>
  <c r="I218" i="1"/>
  <c r="I124" i="1"/>
  <c r="I96" i="1"/>
  <c r="I225" i="1"/>
  <c r="I342" i="1"/>
  <c r="I240" i="1"/>
  <c r="I222" i="1"/>
  <c r="I69" i="1"/>
  <c r="I173" i="1"/>
  <c r="I172" i="1"/>
  <c r="I15" i="1"/>
  <c r="I88" i="1"/>
  <c r="I211" i="1"/>
  <c r="I351" i="1"/>
  <c r="I68" i="1"/>
  <c r="I114" i="1"/>
  <c r="I362" i="1"/>
  <c r="I237" i="1"/>
  <c r="I149" i="1"/>
  <c r="I336" i="1"/>
  <c r="I262" i="1"/>
  <c r="I258" i="1"/>
  <c r="I138" i="1"/>
  <c r="I267" i="1"/>
  <c r="I233" i="1"/>
  <c r="I86" i="1"/>
  <c r="I160" i="1"/>
  <c r="I154" i="1"/>
  <c r="I335" i="1"/>
  <c r="I325" i="1"/>
  <c r="I253" i="1"/>
  <c r="I120" i="1"/>
  <c r="I321" i="1"/>
  <c r="I254" i="1"/>
  <c r="I97" i="1"/>
  <c r="I268" i="1"/>
  <c r="I213" i="1"/>
  <c r="I255" i="1"/>
  <c r="I303" i="1"/>
  <c r="I250" i="1"/>
  <c r="I137" i="1"/>
  <c r="I176" i="1"/>
  <c r="I13" i="1"/>
  <c r="I344" i="1"/>
  <c r="I226" i="1"/>
  <c r="I243" i="1"/>
  <c r="I39" i="1"/>
  <c r="I121" i="1"/>
  <c r="I322" i="1"/>
  <c r="I123" i="1"/>
  <c r="I281" i="1"/>
  <c r="I354" i="1"/>
  <c r="I275" i="1"/>
  <c r="I210" i="1"/>
  <c r="I177" i="1"/>
  <c r="I206" i="1"/>
  <c r="I197" i="1"/>
  <c r="I36" i="1"/>
  <c r="I28" i="1"/>
  <c r="I257" i="1"/>
  <c r="I179" i="1"/>
  <c r="I80" i="1"/>
  <c r="I42" i="1"/>
  <c r="I151" i="1"/>
  <c r="I99" i="1"/>
  <c r="I312" i="1"/>
  <c r="I295" i="1"/>
  <c r="I130" i="1"/>
  <c r="I65" i="1"/>
  <c r="I41" i="1"/>
  <c r="I278" i="1"/>
  <c r="I317" i="1"/>
  <c r="I10" i="1"/>
  <c r="I102" i="1"/>
  <c r="I24" i="1"/>
  <c r="I60" i="1"/>
  <c r="I19" i="1"/>
  <c r="I11" i="1"/>
  <c r="I201" i="1"/>
  <c r="I14" i="1"/>
  <c r="I82" i="1"/>
  <c r="I313" i="1"/>
  <c r="I343" i="1"/>
  <c r="I349" i="1"/>
  <c r="I56" i="1"/>
  <c r="I228" i="1"/>
  <c r="I31" i="1"/>
  <c r="I92" i="1"/>
  <c r="I294" i="1"/>
  <c r="I307" i="1"/>
  <c r="I7" i="1"/>
  <c r="I146" i="1"/>
  <c r="I6" i="1"/>
  <c r="I122" i="1"/>
  <c r="I105" i="1"/>
  <c r="I30" i="1"/>
  <c r="I21" i="1"/>
  <c r="I47" i="1"/>
  <c r="I304" i="1"/>
  <c r="I309" i="1"/>
  <c r="I264" i="1"/>
  <c r="I338" i="1"/>
  <c r="I73" i="1"/>
  <c r="I83" i="1"/>
  <c r="I34" i="1"/>
  <c r="I292" i="1"/>
  <c r="I48" i="1"/>
  <c r="I22" i="1"/>
  <c r="I191" i="1"/>
  <c r="I101" i="1"/>
  <c r="I70" i="1"/>
  <c r="I248" i="1"/>
  <c r="I87" i="1"/>
  <c r="I44" i="1"/>
  <c r="I305" i="1"/>
  <c r="I359" i="1"/>
  <c r="I163" i="1"/>
  <c r="I363" i="1"/>
  <c r="I32" i="1"/>
  <c r="I256" i="1"/>
  <c r="I78" i="1"/>
  <c r="I139" i="1"/>
  <c r="I26" i="1"/>
  <c r="I57" i="1"/>
  <c r="I76" i="1"/>
  <c r="I110" i="1"/>
  <c r="I135" i="1"/>
  <c r="I364" i="1"/>
  <c r="I128" i="1"/>
  <c r="I167" i="1"/>
  <c r="I152" i="1"/>
  <c r="I147" i="1"/>
  <c r="I290" i="1"/>
  <c r="I18" i="1"/>
  <c r="I323" i="1"/>
  <c r="I251" i="1"/>
  <c r="I180" i="1"/>
  <c r="I259" i="1"/>
  <c r="I198" i="1"/>
  <c r="I341" i="1"/>
  <c r="I72" i="1"/>
  <c r="I291" i="1"/>
  <c r="I164" i="1"/>
  <c r="I239" i="1"/>
  <c r="I144" i="1"/>
  <c r="I263" i="1"/>
  <c r="I25" i="1"/>
  <c r="I360" i="1"/>
  <c r="I98" i="1"/>
  <c r="I286" i="1"/>
  <c r="I260" i="1"/>
  <c r="I200" i="1"/>
  <c r="I214" i="1"/>
  <c r="I125" i="1"/>
  <c r="I328" i="1"/>
  <c r="I289" i="1"/>
  <c r="I50" i="1"/>
  <c r="I366" i="1"/>
  <c r="I326" i="1"/>
  <c r="I52" i="1"/>
  <c r="I195" i="1"/>
  <c r="I332" i="1"/>
  <c r="I61" i="1"/>
  <c r="I327" i="1"/>
  <c r="I109" i="1"/>
  <c r="I131" i="1"/>
  <c r="I282" i="1"/>
  <c r="I204" i="1"/>
  <c r="I231" i="1"/>
  <c r="I315" i="1"/>
  <c r="I266" i="1"/>
  <c r="I5" i="1"/>
  <c r="I330" i="1"/>
  <c r="I132" i="1"/>
  <c r="I194" i="1"/>
  <c r="I318" i="1"/>
  <c r="I247" i="1"/>
  <c r="I165" i="1"/>
  <c r="I355" i="1"/>
  <c r="I166" i="1"/>
  <c r="I285" i="1"/>
  <c r="I306" i="1"/>
  <c r="I331" i="1"/>
  <c r="I183" i="1"/>
  <c r="I71" i="1"/>
  <c r="I232" i="1"/>
  <c r="I272" i="1"/>
  <c r="I58" i="1"/>
  <c r="I361" i="1"/>
  <c r="I4" i="1"/>
  <c r="I189" i="1"/>
  <c r="I159" i="1"/>
  <c r="I27" i="1"/>
  <c r="I224" i="1"/>
  <c r="I219" i="1"/>
  <c r="I20" i="1"/>
  <c r="I93" i="1"/>
  <c r="I293" i="1"/>
  <c r="I184" i="1"/>
  <c r="I108" i="1"/>
  <c r="I9" i="1"/>
  <c r="I84" i="1"/>
  <c r="I168" i="1"/>
  <c r="I3" i="1"/>
  <c r="I310" i="1"/>
  <c r="I288" i="1"/>
  <c r="I51" i="1"/>
  <c r="I261" i="1"/>
  <c r="I203" i="1"/>
  <c r="I103" i="1"/>
  <c r="I46" i="1"/>
  <c r="I353" i="1"/>
  <c r="I280" i="1"/>
  <c r="I175" i="1"/>
  <c r="I329" i="1"/>
  <c r="I300" i="1"/>
  <c r="I54" i="1"/>
  <c r="I220" i="1"/>
  <c r="I23" i="1"/>
  <c r="I141" i="1"/>
  <c r="I90" i="1"/>
  <c r="I319" i="1"/>
  <c r="I187" i="1"/>
  <c r="I185" i="1"/>
  <c r="I252" i="1"/>
  <c r="I38" i="1"/>
  <c r="I174" i="1"/>
  <c r="I79" i="1"/>
  <c r="I348" i="1"/>
  <c r="I244" i="1"/>
  <c r="I37" i="1"/>
  <c r="I199" i="1"/>
  <c r="I279" i="1"/>
  <c r="I357" i="1"/>
  <c r="I16" i="1"/>
  <c r="I337" i="1"/>
  <c r="I49" i="1"/>
  <c r="I81" i="1"/>
  <c r="I64" i="1"/>
  <c r="I181" i="1"/>
  <c r="I216" i="1"/>
  <c r="I235" i="1"/>
  <c r="I241" i="1"/>
  <c r="I246" i="1"/>
  <c r="I270" i="1"/>
  <c r="I196" i="1"/>
  <c r="I350" i="1"/>
  <c r="I276" i="1"/>
  <c r="I221" i="1"/>
  <c r="I340" i="1"/>
  <c r="I29" i="1"/>
  <c r="I8" i="1"/>
  <c r="I301" i="1"/>
  <c r="I77" i="1"/>
  <c r="I2" i="1"/>
  <c r="I119" i="1"/>
  <c r="I236" i="1"/>
  <c r="I116" i="1"/>
  <c r="I55" i="1"/>
  <c r="I314" i="1"/>
  <c r="I212" i="1"/>
  <c r="I202" i="1"/>
  <c r="I40" i="1"/>
  <c r="I106" i="1"/>
  <c r="I100" i="1"/>
  <c r="I157" i="1"/>
  <c r="I134" i="1"/>
  <c r="I274" i="1"/>
  <c r="I238" i="1"/>
  <c r="I245" i="1"/>
  <c r="I284" i="1"/>
  <c r="I35" i="1"/>
  <c r="I112" i="1"/>
  <c r="I162" i="1"/>
  <c r="I192" i="1"/>
  <c r="I302" i="1"/>
  <c r="I75" i="1"/>
  <c r="I171" i="1"/>
  <c r="I227" i="1"/>
  <c r="I113" i="1"/>
  <c r="I352" i="1"/>
  <c r="I269" i="1"/>
  <c r="I234" i="1"/>
  <c r="I287" i="1"/>
  <c r="I265" i="1"/>
  <c r="I205" i="1"/>
  <c r="I104" i="1"/>
  <c r="I296" i="1"/>
  <c r="I33" i="1"/>
  <c r="I67" i="1"/>
  <c r="I320" i="1"/>
  <c r="I283" i="1"/>
  <c r="I94" i="1"/>
  <c r="I74" i="1"/>
  <c r="I53" i="1"/>
  <c r="I316" i="1"/>
  <c r="I345" i="1"/>
  <c r="I66" i="1"/>
  <c r="I95" i="1"/>
  <c r="I140" i="1"/>
  <c r="I150" i="1"/>
  <c r="I186" i="1"/>
  <c r="I308" i="1"/>
  <c r="I324" i="1"/>
  <c r="I89" i="1"/>
  <c r="I223" i="1"/>
  <c r="I129" i="1"/>
  <c r="I242" i="1"/>
  <c r="I271" i="1"/>
  <c r="I107" i="1"/>
  <c r="I156" i="1"/>
  <c r="I358" i="1"/>
  <c r="I145" i="1"/>
  <c r="I126" i="1"/>
  <c r="I59" i="1"/>
  <c r="I365" i="1"/>
  <c r="I347" i="1"/>
  <c r="I62" i="1"/>
  <c r="I297" i="1"/>
  <c r="I158" i="1"/>
  <c r="I346" i="1"/>
  <c r="I169" i="1"/>
  <c r="I148" i="1"/>
  <c r="I334" i="1"/>
  <c r="I229" i="1"/>
  <c r="I12" i="1"/>
  <c r="I215" i="1"/>
  <c r="I207" i="1"/>
  <c r="I115" i="1"/>
  <c r="I153" i="1"/>
  <c r="I133" i="1"/>
  <c r="I161" i="1"/>
  <c r="I111" i="1"/>
  <c r="I190" i="1"/>
  <c r="I217" i="1"/>
  <c r="I45" i="1"/>
  <c r="I249" i="1"/>
  <c r="I170" i="1"/>
  <c r="I230" i="1"/>
  <c r="I155" i="1"/>
  <c r="I118" i="1"/>
  <c r="I178" i="1"/>
  <c r="I85" i="1"/>
  <c r="I209" i="1"/>
  <c r="I339" i="1"/>
</calcChain>
</file>

<file path=xl/connections.xml><?xml version="1.0" encoding="utf-8"?>
<connections xmlns="http://schemas.openxmlformats.org/spreadsheetml/2006/main">
  <connection id="1" name="data1" type="6" refreshedVersion="0" background="1" saveData="1">
    <textPr fileType="mac" sourceFile="/Users/subra/Documents/Data Engineer/data1.csv">
      <textFields count="8">
        <textField type="MDY"/>
        <textField/>
        <textField/>
        <textField/>
        <textField/>
        <textField/>
        <textField/>
        <textField/>
      </textFields>
    </textPr>
  </connection>
</connections>
</file>

<file path=xl/sharedStrings.xml><?xml version="1.0" encoding="utf-8"?>
<sst xmlns="http://schemas.openxmlformats.org/spreadsheetml/2006/main" count="878" uniqueCount="59">
  <si>
    <t>Date</t>
  </si>
  <si>
    <t>Day</t>
  </si>
  <si>
    <t>Visitors</t>
  </si>
  <si>
    <t>Balloons Available</t>
  </si>
  <si>
    <t>Ballon Reservations</t>
  </si>
  <si>
    <t>Reservations Actualized</t>
  </si>
  <si>
    <t>Total Ballon Capacity</t>
  </si>
  <si>
    <t>Dominant Balloon Color</t>
  </si>
  <si>
    <t>Wednesday</t>
  </si>
  <si>
    <t>Green</t>
  </si>
  <si>
    <t>Thursday</t>
  </si>
  <si>
    <t>Yellow</t>
  </si>
  <si>
    <t>Friday</t>
  </si>
  <si>
    <t>Blue</t>
  </si>
  <si>
    <t>Saturday</t>
  </si>
  <si>
    <t>Sunday</t>
  </si>
  <si>
    <t>Monday</t>
  </si>
  <si>
    <t>Tuesday</t>
  </si>
  <si>
    <t>Black</t>
  </si>
  <si>
    <t>Red</t>
  </si>
  <si>
    <t>Month</t>
  </si>
  <si>
    <t>Row Labels</t>
  </si>
  <si>
    <t>Grand Total</t>
  </si>
  <si>
    <t>Sum of Ballon Reservations</t>
  </si>
  <si>
    <t>Q1: What is the average number of reservations per month?</t>
  </si>
  <si>
    <t>Questions</t>
  </si>
  <si>
    <t>Answer</t>
  </si>
  <si>
    <t>b - 604</t>
  </si>
  <si>
    <t>Q2: What is the average number of total balloon capacity per month for the last 3 months of the year?</t>
  </si>
  <si>
    <t>Sum of Balloons Available</t>
  </si>
  <si>
    <t>Sum of Total Ballon Capacity</t>
  </si>
  <si>
    <t>a- 2142</t>
  </si>
  <si>
    <t>Q3: Which color appears the maximum number of times as the most dominant color of the day through 2014?</t>
  </si>
  <si>
    <t>d- Red</t>
  </si>
  <si>
    <t>Q4: Which day in year the ratio of total balloon capacity versus website visitors (capacity/visitors) is the highest?</t>
  </si>
  <si>
    <t>Ratio</t>
  </si>
  <si>
    <t>a- 03/31/2014</t>
  </si>
  <si>
    <t>Q5: Between January – April (both months included), which date has the most number of website visitors?</t>
  </si>
  <si>
    <t>Q6: Which day of the week below had the most reservations in 2014 when the dominant balloon color is black?</t>
  </si>
  <si>
    <t>Q7: In which of the periods below, average of actualizations versus reservations is at a minimum (people cancel their reservations the most)?</t>
  </si>
  <si>
    <t>Q8: If you decide to close the business for 1 day every week on the same day, which day should this be? (Think about the day of the week that has the least total number of actualizations throughout the year.)</t>
  </si>
  <si>
    <t>Q9: What is the maximum number of balloons available for a month?</t>
  </si>
  <si>
    <t>Q10: True or false: reservations always increase when there are more balloons available.</t>
  </si>
  <si>
    <t>Q11: Which week given below had the least number of balloons available in total in 2014?</t>
  </si>
  <si>
    <t>Q12: True or false: There are 365 rows of data in this datasheet.</t>
  </si>
  <si>
    <t>Q13: What percentage of total visitors visited the website during the month of January?</t>
  </si>
  <si>
    <t>Q14: We are trying to find if we have more reservations during the weekends(2 days) or during the weekdays(5 days) in different seasons. Which of the following has most number of actualized reservations?</t>
  </si>
  <si>
    <t>Q15: If you could add 5 hot air balloons to any day of the week in the month of May, which day of the week you should add them to (reservations vs total balloon capacity)?</t>
  </si>
  <si>
    <t>Sum of Reservations Actualized</t>
  </si>
  <si>
    <t>Column Labels</t>
  </si>
  <si>
    <t>a- Saturday</t>
  </si>
  <si>
    <t>a- 198</t>
  </si>
  <si>
    <t>b- False</t>
  </si>
  <si>
    <t>a- True</t>
  </si>
  <si>
    <t>Sum of Visitors</t>
  </si>
  <si>
    <t>a- 8.73%</t>
  </si>
  <si>
    <t>b- 03/22/2014</t>
  </si>
  <si>
    <t>a- Tuesday</t>
  </si>
  <si>
    <t>b- Weekdays of July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</si>
</sst>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0" borderId="0" xfId="0" applyAlignment="1">
      <alignment wrapText="1"/>
    </xf>
    <xf numFmtId="0" fontId="0" fillId="0" borderId="0" xfId="0" applyAlignment="1">
      <alignment horizontal="left" indent="1"/>
    </xf>
    <xf numFmtId="14" fontId="0" fillId="0" borderId="0" xfId="0" applyNumberFormat="1" applyAlignment="1">
      <alignment horizontal="left" inden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647.609826736109" createdVersion="4" refreshedVersion="4" minRefreshableVersion="3" recordCount="365">
  <cacheSource type="worksheet">
    <worksheetSource ref="A1:I366" sheet="Sheet1"/>
  </cacheSource>
  <cacheFields count="9">
    <cacheField name="Date" numFmtId="14">
      <sharedItems containsSemiMixedTypes="0" containsNonDate="0" containsDate="1" containsString="0" minDate="2014-01-01T00:00:00" maxDate="2015-01-01T00:00:00" count="3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sharedItems>
    </cacheField>
    <cacheField name="Day" numFmtId="0">
      <sharedItems count="7">
        <s v="Wednesday"/>
        <s v="Thursday"/>
        <s v="Friday"/>
        <s v="Saturday"/>
        <s v="Sunday"/>
        <s v="Monday"/>
        <s v="Tuesday"/>
      </sharedItems>
    </cacheField>
    <cacheField name="Visitors" numFmtId="0">
      <sharedItems containsSemiMixedTypes="0" containsString="0" containsNumber="1" containsInteger="1" minValue="300" maxValue="499"/>
    </cacheField>
    <cacheField name="Balloons Available" numFmtId="0">
      <sharedItems containsSemiMixedTypes="0" containsString="0" containsNumber="1" containsInteger="1" minValue="2" maxValue="10"/>
    </cacheField>
    <cacheField name="Ballon Reservations" numFmtId="0">
      <sharedItems containsSemiMixedTypes="0" containsString="0" containsNumber="1" containsInteger="1" minValue="15" maxValue="25"/>
    </cacheField>
    <cacheField name="Reservations Actualized" numFmtId="0">
      <sharedItems containsSemiMixedTypes="0" containsString="0" containsNumber="1" containsInteger="1" minValue="11" maxValue="23"/>
    </cacheField>
    <cacheField name="Total Ballon Capacity" numFmtId="0">
      <sharedItems containsSemiMixedTypes="0" containsString="0" containsNumber="1" containsInteger="1" minValue="16" maxValue="150"/>
    </cacheField>
    <cacheField name="Dominant Balloon Color" numFmtId="0">
      <sharedItems count="5">
        <s v="Green"/>
        <s v="Yellow"/>
        <s v="Blue"/>
        <s v="Black"/>
        <s v="Red"/>
      </sharedItems>
    </cacheField>
    <cacheField name="Month" numFmtId="0">
      <sharedItems containsSemiMixedTypes="0" containsString="0" containsNumber="1" containsInteger="1" minValue="1" maxValue="12" count="12">
        <n v="1"/>
        <n v="2"/>
        <n v="3"/>
        <n v="4"/>
        <n v="5"/>
        <n v="6"/>
        <n v="7"/>
        <n v="8"/>
        <n v="9"/>
        <n v="10"/>
        <n v="11"/>
        <n v="1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647.623650000001" createdVersion="4" refreshedVersion="4" minRefreshableVersion="3" recordCount="365">
  <cacheSource type="worksheet">
    <worksheetSource ref="A1:J366" sheet="Sheet1"/>
  </cacheSource>
  <cacheFields count="10">
    <cacheField name="Date" numFmtId="14">
      <sharedItems containsSemiMixedTypes="0" containsNonDate="0" containsDate="1" containsString="0" minDate="2014-01-01T00:00:00" maxDate="2015-01-01T00:00:00"/>
    </cacheField>
    <cacheField name="Day" numFmtId="0">
      <sharedItems count="7">
        <s v="Monday"/>
        <s v="Thursday"/>
        <s v="Tuesday"/>
        <s v="Wednesday"/>
        <s v="Friday"/>
        <s v="Sunday"/>
        <s v="Saturday"/>
      </sharedItems>
    </cacheField>
    <cacheField name="Visitors" numFmtId="0">
      <sharedItems containsSemiMixedTypes="0" containsString="0" containsNumber="1" containsInteger="1" minValue="300" maxValue="499"/>
    </cacheField>
    <cacheField name="Balloons Available" numFmtId="0">
      <sharedItems containsSemiMixedTypes="0" containsString="0" containsNumber="1" containsInteger="1" minValue="2" maxValue="10"/>
    </cacheField>
    <cacheField name="Ballon Reservations" numFmtId="0">
      <sharedItems containsSemiMixedTypes="0" containsString="0" containsNumber="1" containsInteger="1" minValue="15" maxValue="25"/>
    </cacheField>
    <cacheField name="Reservations Actualized" numFmtId="0">
      <sharedItems containsSemiMixedTypes="0" containsString="0" containsNumber="1" containsInteger="1" minValue="11" maxValue="23"/>
    </cacheField>
    <cacheField name="Total Ballon Capacity" numFmtId="0">
      <sharedItems containsSemiMixedTypes="0" containsString="0" containsNumber="1" containsInteger="1" minValue="16" maxValue="150"/>
    </cacheField>
    <cacheField name="Dominant Balloon Color" numFmtId="0">
      <sharedItems count="5">
        <s v="Black"/>
        <s v="Yellow"/>
        <s v="Red"/>
        <s v="Blue"/>
        <s v="Green"/>
      </sharedItems>
    </cacheField>
    <cacheField name="Month" numFmtId="0">
      <sharedItems containsSemiMixedTypes="0" containsString="0" containsNumber="1" containsInteger="1" minValue="1" maxValue="12"/>
    </cacheField>
    <cacheField name="Ratio" numFmtId="0">
      <sharedItems containsSemiMixedTypes="0" containsString="0" containsNumber="1" minValue="3.2719836400817999E-2" maxValue="0.433436532507739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5">
  <r>
    <x v="0"/>
    <x v="0"/>
    <n v="399"/>
    <n v="4"/>
    <n v="23"/>
    <n v="21"/>
    <n v="60"/>
    <x v="0"/>
    <x v="0"/>
  </r>
  <r>
    <x v="1"/>
    <x v="1"/>
    <n v="378"/>
    <n v="4"/>
    <n v="21"/>
    <n v="16"/>
    <n v="60"/>
    <x v="1"/>
    <x v="0"/>
  </r>
  <r>
    <x v="2"/>
    <x v="2"/>
    <n v="460"/>
    <n v="8"/>
    <n v="15"/>
    <n v="13"/>
    <n v="88"/>
    <x v="2"/>
    <x v="0"/>
  </r>
  <r>
    <x v="3"/>
    <x v="3"/>
    <n v="460"/>
    <n v="7"/>
    <n v="20"/>
    <n v="16"/>
    <n v="63"/>
    <x v="1"/>
    <x v="0"/>
  </r>
  <r>
    <x v="4"/>
    <x v="4"/>
    <n v="309"/>
    <n v="7"/>
    <n v="19"/>
    <n v="15"/>
    <n v="77"/>
    <x v="1"/>
    <x v="0"/>
  </r>
  <r>
    <x v="5"/>
    <x v="5"/>
    <n v="389"/>
    <n v="10"/>
    <n v="25"/>
    <n v="22"/>
    <n v="140"/>
    <x v="0"/>
    <x v="0"/>
  </r>
  <r>
    <x v="6"/>
    <x v="6"/>
    <n v="381"/>
    <n v="5"/>
    <n v="17"/>
    <n v="15"/>
    <n v="50"/>
    <x v="1"/>
    <x v="0"/>
  </r>
  <r>
    <x v="7"/>
    <x v="0"/>
    <n v="415"/>
    <n v="4"/>
    <n v="19"/>
    <n v="14"/>
    <n v="32"/>
    <x v="2"/>
    <x v="0"/>
  </r>
  <r>
    <x v="8"/>
    <x v="1"/>
    <n v="477"/>
    <n v="10"/>
    <n v="21"/>
    <n v="17"/>
    <n v="110"/>
    <x v="3"/>
    <x v="0"/>
  </r>
  <r>
    <x v="9"/>
    <x v="2"/>
    <n v="379"/>
    <n v="10"/>
    <n v="17"/>
    <n v="14"/>
    <n v="120"/>
    <x v="0"/>
    <x v="0"/>
  </r>
  <r>
    <x v="10"/>
    <x v="3"/>
    <n v="350"/>
    <n v="2"/>
    <n v="17"/>
    <n v="13"/>
    <n v="20"/>
    <x v="3"/>
    <x v="0"/>
  </r>
  <r>
    <x v="11"/>
    <x v="4"/>
    <n v="489"/>
    <n v="2"/>
    <n v="24"/>
    <n v="19"/>
    <n v="16"/>
    <x v="0"/>
    <x v="0"/>
  </r>
  <r>
    <x v="12"/>
    <x v="5"/>
    <n v="396"/>
    <n v="10"/>
    <n v="19"/>
    <n v="15"/>
    <n v="110"/>
    <x v="1"/>
    <x v="0"/>
  </r>
  <r>
    <x v="13"/>
    <x v="6"/>
    <n v="348"/>
    <n v="2"/>
    <n v="24"/>
    <n v="19"/>
    <n v="26"/>
    <x v="3"/>
    <x v="0"/>
  </r>
  <r>
    <x v="14"/>
    <x v="0"/>
    <n v="363"/>
    <n v="4"/>
    <n v="15"/>
    <n v="12"/>
    <n v="52"/>
    <x v="4"/>
    <x v="0"/>
  </r>
  <r>
    <x v="15"/>
    <x v="1"/>
    <n v="448"/>
    <n v="2"/>
    <n v="21"/>
    <n v="19"/>
    <n v="20"/>
    <x v="2"/>
    <x v="0"/>
  </r>
  <r>
    <x v="16"/>
    <x v="2"/>
    <n v="494"/>
    <n v="8"/>
    <n v="21"/>
    <n v="19"/>
    <n v="112"/>
    <x v="2"/>
    <x v="0"/>
  </r>
  <r>
    <x v="17"/>
    <x v="3"/>
    <n v="397"/>
    <n v="2"/>
    <n v="22"/>
    <n v="16"/>
    <n v="30"/>
    <x v="2"/>
    <x v="0"/>
  </r>
  <r>
    <x v="18"/>
    <x v="4"/>
    <n v="440"/>
    <n v="7"/>
    <n v="18"/>
    <n v="15"/>
    <n v="63"/>
    <x v="2"/>
    <x v="0"/>
  </r>
  <r>
    <x v="19"/>
    <x v="5"/>
    <n v="405"/>
    <n v="3"/>
    <n v="22"/>
    <n v="20"/>
    <n v="27"/>
    <x v="2"/>
    <x v="0"/>
  </r>
  <r>
    <x v="20"/>
    <x v="6"/>
    <n v="454"/>
    <n v="4"/>
    <n v="25"/>
    <n v="20"/>
    <n v="60"/>
    <x v="1"/>
    <x v="0"/>
  </r>
  <r>
    <x v="21"/>
    <x v="0"/>
    <n v="457"/>
    <n v="7"/>
    <n v="23"/>
    <n v="17"/>
    <n v="56"/>
    <x v="2"/>
    <x v="0"/>
  </r>
  <r>
    <x v="22"/>
    <x v="1"/>
    <n v="393"/>
    <n v="8"/>
    <n v="17"/>
    <n v="15"/>
    <n v="104"/>
    <x v="0"/>
    <x v="0"/>
  </r>
  <r>
    <x v="23"/>
    <x v="2"/>
    <n v="306"/>
    <n v="4"/>
    <n v="17"/>
    <n v="14"/>
    <n v="48"/>
    <x v="2"/>
    <x v="0"/>
  </r>
  <r>
    <x v="24"/>
    <x v="3"/>
    <n v="300"/>
    <n v="3"/>
    <n v="20"/>
    <n v="18"/>
    <n v="45"/>
    <x v="0"/>
    <x v="0"/>
  </r>
  <r>
    <x v="25"/>
    <x v="4"/>
    <n v="441"/>
    <n v="2"/>
    <n v="23"/>
    <n v="21"/>
    <n v="30"/>
    <x v="1"/>
    <x v="0"/>
  </r>
  <r>
    <x v="26"/>
    <x v="5"/>
    <n v="358"/>
    <n v="3"/>
    <n v="21"/>
    <n v="18"/>
    <n v="39"/>
    <x v="3"/>
    <x v="0"/>
  </r>
  <r>
    <x v="27"/>
    <x v="6"/>
    <n v="476"/>
    <n v="10"/>
    <n v="20"/>
    <n v="18"/>
    <n v="90"/>
    <x v="0"/>
    <x v="0"/>
  </r>
  <r>
    <x v="28"/>
    <x v="0"/>
    <n v="472"/>
    <n v="8"/>
    <n v="18"/>
    <n v="13"/>
    <n v="72"/>
    <x v="4"/>
    <x v="0"/>
  </r>
  <r>
    <x v="29"/>
    <x v="1"/>
    <n v="490"/>
    <n v="6"/>
    <n v="19"/>
    <n v="16"/>
    <n v="72"/>
    <x v="0"/>
    <x v="0"/>
  </r>
  <r>
    <x v="30"/>
    <x v="2"/>
    <n v="461"/>
    <n v="6"/>
    <n v="19"/>
    <n v="16"/>
    <n v="72"/>
    <x v="4"/>
    <x v="0"/>
  </r>
  <r>
    <x v="31"/>
    <x v="3"/>
    <n v="320"/>
    <n v="5"/>
    <n v="15"/>
    <n v="12"/>
    <n v="55"/>
    <x v="4"/>
    <x v="1"/>
  </r>
  <r>
    <x v="32"/>
    <x v="4"/>
    <n v="333"/>
    <n v="3"/>
    <n v="16"/>
    <n v="14"/>
    <n v="30"/>
    <x v="3"/>
    <x v="1"/>
  </r>
  <r>
    <x v="33"/>
    <x v="5"/>
    <n v="406"/>
    <n v="5"/>
    <n v="21"/>
    <n v="17"/>
    <n v="45"/>
    <x v="3"/>
    <x v="1"/>
  </r>
  <r>
    <x v="34"/>
    <x v="6"/>
    <n v="341"/>
    <n v="2"/>
    <n v="25"/>
    <n v="21"/>
    <n v="22"/>
    <x v="3"/>
    <x v="1"/>
  </r>
  <r>
    <x v="35"/>
    <x v="0"/>
    <n v="387"/>
    <n v="5"/>
    <n v="18"/>
    <n v="13"/>
    <n v="60"/>
    <x v="3"/>
    <x v="1"/>
  </r>
  <r>
    <x v="36"/>
    <x v="1"/>
    <n v="449"/>
    <n v="6"/>
    <n v="19"/>
    <n v="14"/>
    <n v="78"/>
    <x v="0"/>
    <x v="1"/>
  </r>
  <r>
    <x v="37"/>
    <x v="2"/>
    <n v="341"/>
    <n v="5"/>
    <n v="25"/>
    <n v="22"/>
    <n v="40"/>
    <x v="4"/>
    <x v="1"/>
  </r>
  <r>
    <x v="38"/>
    <x v="3"/>
    <n v="484"/>
    <n v="4"/>
    <n v="21"/>
    <n v="18"/>
    <n v="60"/>
    <x v="0"/>
    <x v="1"/>
  </r>
  <r>
    <x v="39"/>
    <x v="4"/>
    <n v="318"/>
    <n v="2"/>
    <n v="19"/>
    <n v="15"/>
    <n v="26"/>
    <x v="1"/>
    <x v="1"/>
  </r>
  <r>
    <x v="40"/>
    <x v="5"/>
    <n v="300"/>
    <n v="5"/>
    <n v="23"/>
    <n v="21"/>
    <n v="65"/>
    <x v="2"/>
    <x v="1"/>
  </r>
  <r>
    <x v="41"/>
    <x v="6"/>
    <n v="351"/>
    <n v="6"/>
    <n v="25"/>
    <n v="18"/>
    <n v="66"/>
    <x v="4"/>
    <x v="1"/>
  </r>
  <r>
    <x v="42"/>
    <x v="0"/>
    <n v="326"/>
    <n v="4"/>
    <n v="24"/>
    <n v="18"/>
    <n v="56"/>
    <x v="1"/>
    <x v="1"/>
  </r>
  <r>
    <x v="43"/>
    <x v="1"/>
    <n v="433"/>
    <n v="4"/>
    <n v="18"/>
    <n v="15"/>
    <n v="40"/>
    <x v="0"/>
    <x v="1"/>
  </r>
  <r>
    <x v="44"/>
    <x v="2"/>
    <n v="402"/>
    <n v="2"/>
    <n v="20"/>
    <n v="19"/>
    <n v="28"/>
    <x v="1"/>
    <x v="1"/>
  </r>
  <r>
    <x v="45"/>
    <x v="3"/>
    <n v="444"/>
    <n v="7"/>
    <n v="21"/>
    <n v="18"/>
    <n v="98"/>
    <x v="2"/>
    <x v="1"/>
  </r>
  <r>
    <x v="46"/>
    <x v="4"/>
    <n v="431"/>
    <n v="5"/>
    <n v="16"/>
    <n v="14"/>
    <n v="55"/>
    <x v="0"/>
    <x v="1"/>
  </r>
  <r>
    <x v="47"/>
    <x v="5"/>
    <n v="373"/>
    <n v="3"/>
    <n v="21"/>
    <n v="15"/>
    <n v="36"/>
    <x v="3"/>
    <x v="1"/>
  </r>
  <r>
    <x v="48"/>
    <x v="6"/>
    <n v="392"/>
    <n v="6"/>
    <n v="20"/>
    <n v="15"/>
    <n v="84"/>
    <x v="1"/>
    <x v="1"/>
  </r>
  <r>
    <x v="49"/>
    <x v="0"/>
    <n v="351"/>
    <n v="8"/>
    <n v="23"/>
    <n v="21"/>
    <n v="112"/>
    <x v="2"/>
    <x v="1"/>
  </r>
  <r>
    <x v="50"/>
    <x v="1"/>
    <n v="448"/>
    <n v="7"/>
    <n v="24"/>
    <n v="20"/>
    <n v="70"/>
    <x v="2"/>
    <x v="1"/>
  </r>
  <r>
    <x v="51"/>
    <x v="2"/>
    <n v="457"/>
    <n v="8"/>
    <n v="24"/>
    <n v="18"/>
    <n v="120"/>
    <x v="3"/>
    <x v="1"/>
  </r>
  <r>
    <x v="52"/>
    <x v="3"/>
    <n v="366"/>
    <n v="4"/>
    <n v="16"/>
    <n v="15"/>
    <n v="60"/>
    <x v="2"/>
    <x v="1"/>
  </r>
  <r>
    <x v="53"/>
    <x v="4"/>
    <n v="453"/>
    <n v="10"/>
    <n v="24"/>
    <n v="20"/>
    <n v="120"/>
    <x v="2"/>
    <x v="1"/>
  </r>
  <r>
    <x v="54"/>
    <x v="5"/>
    <n v="345"/>
    <n v="8"/>
    <n v="24"/>
    <n v="18"/>
    <n v="72"/>
    <x v="3"/>
    <x v="1"/>
  </r>
  <r>
    <x v="55"/>
    <x v="6"/>
    <n v="489"/>
    <n v="5"/>
    <n v="17"/>
    <n v="14"/>
    <n v="65"/>
    <x v="4"/>
    <x v="1"/>
  </r>
  <r>
    <x v="56"/>
    <x v="0"/>
    <n v="347"/>
    <n v="10"/>
    <n v="21"/>
    <n v="19"/>
    <n v="120"/>
    <x v="0"/>
    <x v="1"/>
  </r>
  <r>
    <x v="57"/>
    <x v="1"/>
    <n v="426"/>
    <n v="2"/>
    <n v="21"/>
    <n v="17"/>
    <n v="28"/>
    <x v="0"/>
    <x v="1"/>
  </r>
  <r>
    <x v="58"/>
    <x v="2"/>
    <n v="479"/>
    <n v="7"/>
    <n v="24"/>
    <n v="18"/>
    <n v="98"/>
    <x v="0"/>
    <x v="1"/>
  </r>
  <r>
    <x v="59"/>
    <x v="3"/>
    <n v="349"/>
    <n v="6"/>
    <n v="22"/>
    <n v="20"/>
    <n v="78"/>
    <x v="3"/>
    <x v="2"/>
  </r>
  <r>
    <x v="60"/>
    <x v="4"/>
    <n v="345"/>
    <n v="10"/>
    <n v="24"/>
    <n v="18"/>
    <n v="110"/>
    <x v="3"/>
    <x v="2"/>
  </r>
  <r>
    <x v="61"/>
    <x v="5"/>
    <n v="460"/>
    <n v="5"/>
    <n v="18"/>
    <n v="15"/>
    <n v="65"/>
    <x v="1"/>
    <x v="2"/>
  </r>
  <r>
    <x v="62"/>
    <x v="6"/>
    <n v="398"/>
    <n v="3"/>
    <n v="19"/>
    <n v="16"/>
    <n v="27"/>
    <x v="4"/>
    <x v="2"/>
  </r>
  <r>
    <x v="63"/>
    <x v="0"/>
    <n v="366"/>
    <n v="5"/>
    <n v="15"/>
    <n v="12"/>
    <n v="75"/>
    <x v="4"/>
    <x v="2"/>
  </r>
  <r>
    <x v="64"/>
    <x v="1"/>
    <n v="321"/>
    <n v="6"/>
    <n v="24"/>
    <n v="21"/>
    <n v="66"/>
    <x v="0"/>
    <x v="2"/>
  </r>
  <r>
    <x v="65"/>
    <x v="2"/>
    <n v="364"/>
    <n v="3"/>
    <n v="20"/>
    <n v="18"/>
    <n v="45"/>
    <x v="4"/>
    <x v="2"/>
  </r>
  <r>
    <x v="66"/>
    <x v="3"/>
    <n v="464"/>
    <n v="9"/>
    <n v="22"/>
    <n v="18"/>
    <n v="81"/>
    <x v="0"/>
    <x v="2"/>
  </r>
  <r>
    <x v="67"/>
    <x v="4"/>
    <n v="413"/>
    <n v="9"/>
    <n v="15"/>
    <n v="13"/>
    <n v="117"/>
    <x v="2"/>
    <x v="2"/>
  </r>
  <r>
    <x v="68"/>
    <x v="5"/>
    <n v="398"/>
    <n v="7"/>
    <n v="16"/>
    <n v="15"/>
    <n v="63"/>
    <x v="1"/>
    <x v="2"/>
  </r>
  <r>
    <x v="69"/>
    <x v="6"/>
    <n v="388"/>
    <n v="10"/>
    <n v="24"/>
    <n v="20"/>
    <n v="100"/>
    <x v="0"/>
    <x v="2"/>
  </r>
  <r>
    <x v="70"/>
    <x v="0"/>
    <n v="329"/>
    <n v="8"/>
    <n v="17"/>
    <n v="15"/>
    <n v="88"/>
    <x v="3"/>
    <x v="2"/>
  </r>
  <r>
    <x v="71"/>
    <x v="1"/>
    <n v="411"/>
    <n v="6"/>
    <n v="22"/>
    <n v="19"/>
    <n v="60"/>
    <x v="2"/>
    <x v="2"/>
  </r>
  <r>
    <x v="72"/>
    <x v="2"/>
    <n v="401"/>
    <n v="3"/>
    <n v="24"/>
    <n v="22"/>
    <n v="45"/>
    <x v="4"/>
    <x v="2"/>
  </r>
  <r>
    <x v="73"/>
    <x v="3"/>
    <n v="497"/>
    <n v="5"/>
    <n v="21"/>
    <n v="19"/>
    <n v="55"/>
    <x v="1"/>
    <x v="2"/>
  </r>
  <r>
    <x v="74"/>
    <x v="4"/>
    <n v="394"/>
    <n v="6"/>
    <n v="21"/>
    <n v="17"/>
    <n v="54"/>
    <x v="4"/>
    <x v="2"/>
  </r>
  <r>
    <x v="75"/>
    <x v="5"/>
    <n v="372"/>
    <n v="3"/>
    <n v="19"/>
    <n v="16"/>
    <n v="24"/>
    <x v="2"/>
    <x v="2"/>
  </r>
  <r>
    <x v="76"/>
    <x v="6"/>
    <n v="317"/>
    <n v="9"/>
    <n v="21"/>
    <n v="17"/>
    <n v="90"/>
    <x v="1"/>
    <x v="2"/>
  </r>
  <r>
    <x v="77"/>
    <x v="0"/>
    <n v="397"/>
    <n v="3"/>
    <n v="19"/>
    <n v="17"/>
    <n v="39"/>
    <x v="4"/>
    <x v="2"/>
  </r>
  <r>
    <x v="78"/>
    <x v="1"/>
    <n v="308"/>
    <n v="4"/>
    <n v="17"/>
    <n v="12"/>
    <n v="56"/>
    <x v="3"/>
    <x v="2"/>
  </r>
  <r>
    <x v="79"/>
    <x v="2"/>
    <n v="430"/>
    <n v="5"/>
    <n v="16"/>
    <n v="12"/>
    <n v="45"/>
    <x v="4"/>
    <x v="2"/>
  </r>
  <r>
    <x v="80"/>
    <x v="3"/>
    <n v="499"/>
    <n v="7"/>
    <n v="24"/>
    <n v="18"/>
    <n v="98"/>
    <x v="0"/>
    <x v="2"/>
  </r>
  <r>
    <x v="81"/>
    <x v="4"/>
    <n v="491"/>
    <n v="9"/>
    <n v="20"/>
    <n v="16"/>
    <n v="126"/>
    <x v="1"/>
    <x v="2"/>
  </r>
  <r>
    <x v="82"/>
    <x v="5"/>
    <n v="396"/>
    <n v="9"/>
    <n v="16"/>
    <n v="14"/>
    <n v="99"/>
    <x v="1"/>
    <x v="2"/>
  </r>
  <r>
    <x v="83"/>
    <x v="6"/>
    <n v="387"/>
    <n v="6"/>
    <n v="15"/>
    <n v="13"/>
    <n v="84"/>
    <x v="0"/>
    <x v="2"/>
  </r>
  <r>
    <x v="84"/>
    <x v="0"/>
    <n v="433"/>
    <n v="3"/>
    <n v="19"/>
    <n v="15"/>
    <n v="27"/>
    <x v="0"/>
    <x v="2"/>
  </r>
  <r>
    <x v="85"/>
    <x v="1"/>
    <n v="439"/>
    <n v="3"/>
    <n v="17"/>
    <n v="14"/>
    <n v="39"/>
    <x v="2"/>
    <x v="2"/>
  </r>
  <r>
    <x v="86"/>
    <x v="2"/>
    <n v="458"/>
    <n v="2"/>
    <n v="22"/>
    <n v="20"/>
    <n v="26"/>
    <x v="2"/>
    <x v="2"/>
  </r>
  <r>
    <x v="87"/>
    <x v="3"/>
    <n v="343"/>
    <n v="7"/>
    <n v="24"/>
    <n v="19"/>
    <n v="70"/>
    <x v="2"/>
    <x v="2"/>
  </r>
  <r>
    <x v="88"/>
    <x v="4"/>
    <n v="466"/>
    <n v="3"/>
    <n v="17"/>
    <n v="15"/>
    <n v="30"/>
    <x v="4"/>
    <x v="2"/>
  </r>
  <r>
    <x v="89"/>
    <x v="5"/>
    <n v="323"/>
    <n v="10"/>
    <n v="18"/>
    <n v="13"/>
    <n v="140"/>
    <x v="3"/>
    <x v="2"/>
  </r>
  <r>
    <x v="90"/>
    <x v="6"/>
    <n v="411"/>
    <n v="7"/>
    <n v="15"/>
    <n v="13"/>
    <n v="98"/>
    <x v="1"/>
    <x v="3"/>
  </r>
  <r>
    <x v="91"/>
    <x v="0"/>
    <n v="461"/>
    <n v="2"/>
    <n v="21"/>
    <n v="19"/>
    <n v="20"/>
    <x v="4"/>
    <x v="3"/>
  </r>
  <r>
    <x v="92"/>
    <x v="1"/>
    <n v="429"/>
    <n v="8"/>
    <n v="23"/>
    <n v="20"/>
    <n v="72"/>
    <x v="0"/>
    <x v="3"/>
  </r>
  <r>
    <x v="93"/>
    <x v="2"/>
    <n v="402"/>
    <n v="10"/>
    <n v="15"/>
    <n v="12"/>
    <n v="130"/>
    <x v="0"/>
    <x v="3"/>
  </r>
  <r>
    <x v="94"/>
    <x v="3"/>
    <n v="344"/>
    <n v="7"/>
    <n v="18"/>
    <n v="14"/>
    <n v="98"/>
    <x v="0"/>
    <x v="3"/>
  </r>
  <r>
    <x v="95"/>
    <x v="4"/>
    <n v="493"/>
    <n v="7"/>
    <n v="16"/>
    <n v="12"/>
    <n v="105"/>
    <x v="1"/>
    <x v="3"/>
  </r>
  <r>
    <x v="96"/>
    <x v="5"/>
    <n v="315"/>
    <n v="2"/>
    <n v="16"/>
    <n v="13"/>
    <n v="16"/>
    <x v="4"/>
    <x v="3"/>
  </r>
  <r>
    <x v="97"/>
    <x v="6"/>
    <n v="453"/>
    <n v="2"/>
    <n v="15"/>
    <n v="12"/>
    <n v="28"/>
    <x v="2"/>
    <x v="3"/>
  </r>
  <r>
    <x v="98"/>
    <x v="0"/>
    <n v="419"/>
    <n v="9"/>
    <n v="15"/>
    <n v="12"/>
    <n v="99"/>
    <x v="3"/>
    <x v="3"/>
  </r>
  <r>
    <x v="99"/>
    <x v="1"/>
    <n v="336"/>
    <n v="6"/>
    <n v="20"/>
    <n v="17"/>
    <n v="72"/>
    <x v="4"/>
    <x v="3"/>
  </r>
  <r>
    <x v="100"/>
    <x v="2"/>
    <n v="483"/>
    <n v="6"/>
    <n v="15"/>
    <n v="12"/>
    <n v="84"/>
    <x v="1"/>
    <x v="3"/>
  </r>
  <r>
    <x v="101"/>
    <x v="3"/>
    <n v="425"/>
    <n v="7"/>
    <n v="16"/>
    <n v="14"/>
    <n v="91"/>
    <x v="3"/>
    <x v="3"/>
  </r>
  <r>
    <x v="102"/>
    <x v="4"/>
    <n v="493"/>
    <n v="8"/>
    <n v="23"/>
    <n v="20"/>
    <n v="104"/>
    <x v="2"/>
    <x v="3"/>
  </r>
  <r>
    <x v="103"/>
    <x v="5"/>
    <n v="471"/>
    <n v="2"/>
    <n v="23"/>
    <n v="21"/>
    <n v="30"/>
    <x v="0"/>
    <x v="3"/>
  </r>
  <r>
    <x v="104"/>
    <x v="6"/>
    <n v="429"/>
    <n v="6"/>
    <n v="25"/>
    <n v="21"/>
    <n v="54"/>
    <x v="0"/>
    <x v="3"/>
  </r>
  <r>
    <x v="105"/>
    <x v="0"/>
    <n v="361"/>
    <n v="6"/>
    <n v="16"/>
    <n v="13"/>
    <n v="72"/>
    <x v="2"/>
    <x v="3"/>
  </r>
  <r>
    <x v="106"/>
    <x v="1"/>
    <n v="380"/>
    <n v="4"/>
    <n v="20"/>
    <n v="18"/>
    <n v="36"/>
    <x v="0"/>
    <x v="3"/>
  </r>
  <r>
    <x v="107"/>
    <x v="2"/>
    <n v="386"/>
    <n v="3"/>
    <n v="16"/>
    <n v="12"/>
    <n v="27"/>
    <x v="3"/>
    <x v="3"/>
  </r>
  <r>
    <x v="108"/>
    <x v="3"/>
    <n v="399"/>
    <n v="7"/>
    <n v="17"/>
    <n v="14"/>
    <n v="98"/>
    <x v="4"/>
    <x v="3"/>
  </r>
  <r>
    <x v="109"/>
    <x v="4"/>
    <n v="455"/>
    <n v="10"/>
    <n v="24"/>
    <n v="19"/>
    <n v="110"/>
    <x v="4"/>
    <x v="3"/>
  </r>
  <r>
    <x v="110"/>
    <x v="5"/>
    <n v="352"/>
    <n v="3"/>
    <n v="22"/>
    <n v="20"/>
    <n v="36"/>
    <x v="0"/>
    <x v="3"/>
  </r>
  <r>
    <x v="111"/>
    <x v="6"/>
    <n v="473"/>
    <n v="6"/>
    <n v="15"/>
    <n v="11"/>
    <n v="48"/>
    <x v="1"/>
    <x v="3"/>
  </r>
  <r>
    <x v="112"/>
    <x v="0"/>
    <n v="400"/>
    <n v="6"/>
    <n v="19"/>
    <n v="15"/>
    <n v="60"/>
    <x v="0"/>
    <x v="3"/>
  </r>
  <r>
    <x v="113"/>
    <x v="1"/>
    <n v="482"/>
    <n v="5"/>
    <n v="15"/>
    <n v="11"/>
    <n v="55"/>
    <x v="1"/>
    <x v="3"/>
  </r>
  <r>
    <x v="114"/>
    <x v="2"/>
    <n v="308"/>
    <n v="10"/>
    <n v="17"/>
    <n v="15"/>
    <n v="120"/>
    <x v="3"/>
    <x v="3"/>
  </r>
  <r>
    <x v="115"/>
    <x v="3"/>
    <n v="482"/>
    <n v="7"/>
    <n v="18"/>
    <n v="14"/>
    <n v="70"/>
    <x v="2"/>
    <x v="3"/>
  </r>
  <r>
    <x v="116"/>
    <x v="4"/>
    <n v="322"/>
    <n v="4"/>
    <n v="16"/>
    <n v="12"/>
    <n v="32"/>
    <x v="3"/>
    <x v="3"/>
  </r>
  <r>
    <x v="117"/>
    <x v="5"/>
    <n v="319"/>
    <n v="10"/>
    <n v="16"/>
    <n v="12"/>
    <n v="90"/>
    <x v="3"/>
    <x v="3"/>
  </r>
  <r>
    <x v="118"/>
    <x v="6"/>
    <n v="318"/>
    <n v="4"/>
    <n v="15"/>
    <n v="13"/>
    <n v="36"/>
    <x v="4"/>
    <x v="3"/>
  </r>
  <r>
    <x v="119"/>
    <x v="0"/>
    <n v="400"/>
    <n v="6"/>
    <n v="22"/>
    <n v="20"/>
    <n v="78"/>
    <x v="2"/>
    <x v="3"/>
  </r>
  <r>
    <x v="120"/>
    <x v="1"/>
    <n v="478"/>
    <n v="3"/>
    <n v="22"/>
    <n v="20"/>
    <n v="36"/>
    <x v="4"/>
    <x v="4"/>
  </r>
  <r>
    <x v="121"/>
    <x v="2"/>
    <n v="385"/>
    <n v="10"/>
    <n v="20"/>
    <n v="19"/>
    <n v="110"/>
    <x v="1"/>
    <x v="4"/>
  </r>
  <r>
    <x v="122"/>
    <x v="3"/>
    <n v="407"/>
    <n v="7"/>
    <n v="23"/>
    <n v="21"/>
    <n v="63"/>
    <x v="3"/>
    <x v="4"/>
  </r>
  <r>
    <x v="123"/>
    <x v="4"/>
    <n v="490"/>
    <n v="4"/>
    <n v="18"/>
    <n v="13"/>
    <n v="56"/>
    <x v="4"/>
    <x v="4"/>
  </r>
  <r>
    <x v="124"/>
    <x v="5"/>
    <n v="397"/>
    <n v="10"/>
    <n v="16"/>
    <n v="14"/>
    <n v="80"/>
    <x v="0"/>
    <x v="4"/>
  </r>
  <r>
    <x v="125"/>
    <x v="6"/>
    <n v="332"/>
    <n v="7"/>
    <n v="17"/>
    <n v="12"/>
    <n v="77"/>
    <x v="0"/>
    <x v="4"/>
  </r>
  <r>
    <x v="126"/>
    <x v="0"/>
    <n v="321"/>
    <n v="8"/>
    <n v="24"/>
    <n v="19"/>
    <n v="104"/>
    <x v="0"/>
    <x v="4"/>
  </r>
  <r>
    <x v="127"/>
    <x v="1"/>
    <n v="461"/>
    <n v="3"/>
    <n v="15"/>
    <n v="13"/>
    <n v="42"/>
    <x v="1"/>
    <x v="4"/>
  </r>
  <r>
    <x v="128"/>
    <x v="2"/>
    <n v="338"/>
    <n v="6"/>
    <n v="16"/>
    <n v="12"/>
    <n v="90"/>
    <x v="2"/>
    <x v="4"/>
  </r>
  <r>
    <x v="129"/>
    <x v="3"/>
    <n v="339"/>
    <n v="2"/>
    <n v="21"/>
    <n v="16"/>
    <n v="20"/>
    <x v="0"/>
    <x v="4"/>
  </r>
  <r>
    <x v="130"/>
    <x v="4"/>
    <n v="381"/>
    <n v="9"/>
    <n v="18"/>
    <n v="14"/>
    <n v="117"/>
    <x v="3"/>
    <x v="4"/>
  </r>
  <r>
    <x v="131"/>
    <x v="5"/>
    <n v="395"/>
    <n v="4"/>
    <n v="18"/>
    <n v="13"/>
    <n v="48"/>
    <x v="1"/>
    <x v="4"/>
  </r>
  <r>
    <x v="132"/>
    <x v="6"/>
    <n v="395"/>
    <n v="2"/>
    <n v="23"/>
    <n v="18"/>
    <n v="16"/>
    <x v="1"/>
    <x v="4"/>
  </r>
  <r>
    <x v="133"/>
    <x v="0"/>
    <n v="372"/>
    <n v="4"/>
    <n v="16"/>
    <n v="14"/>
    <n v="44"/>
    <x v="1"/>
    <x v="4"/>
  </r>
  <r>
    <x v="134"/>
    <x v="1"/>
    <n v="488"/>
    <n v="10"/>
    <n v="15"/>
    <n v="13"/>
    <n v="90"/>
    <x v="3"/>
    <x v="4"/>
  </r>
  <r>
    <x v="135"/>
    <x v="2"/>
    <n v="321"/>
    <n v="4"/>
    <n v="22"/>
    <n v="20"/>
    <n v="44"/>
    <x v="1"/>
    <x v="4"/>
  </r>
  <r>
    <x v="136"/>
    <x v="3"/>
    <n v="414"/>
    <n v="5"/>
    <n v="25"/>
    <n v="22"/>
    <n v="60"/>
    <x v="3"/>
    <x v="4"/>
  </r>
  <r>
    <x v="137"/>
    <x v="4"/>
    <n v="405"/>
    <n v="8"/>
    <n v="18"/>
    <n v="16"/>
    <n v="96"/>
    <x v="2"/>
    <x v="4"/>
  </r>
  <r>
    <x v="138"/>
    <x v="5"/>
    <n v="471"/>
    <n v="6"/>
    <n v="25"/>
    <n v="22"/>
    <n v="54"/>
    <x v="4"/>
    <x v="4"/>
  </r>
  <r>
    <x v="139"/>
    <x v="6"/>
    <n v="331"/>
    <n v="10"/>
    <n v="17"/>
    <n v="12"/>
    <n v="110"/>
    <x v="0"/>
    <x v="4"/>
  </r>
  <r>
    <x v="140"/>
    <x v="0"/>
    <n v="420"/>
    <n v="6"/>
    <n v="24"/>
    <n v="18"/>
    <n v="84"/>
    <x v="4"/>
    <x v="4"/>
  </r>
  <r>
    <x v="141"/>
    <x v="1"/>
    <n v="327"/>
    <n v="9"/>
    <n v="16"/>
    <n v="14"/>
    <n v="126"/>
    <x v="4"/>
    <x v="4"/>
  </r>
  <r>
    <x v="142"/>
    <x v="2"/>
    <n v="311"/>
    <n v="2"/>
    <n v="18"/>
    <n v="15"/>
    <n v="28"/>
    <x v="1"/>
    <x v="4"/>
  </r>
  <r>
    <x v="143"/>
    <x v="3"/>
    <n v="435"/>
    <n v="7"/>
    <n v="16"/>
    <n v="12"/>
    <n v="70"/>
    <x v="0"/>
    <x v="4"/>
  </r>
  <r>
    <x v="144"/>
    <x v="4"/>
    <n v="372"/>
    <n v="7"/>
    <n v="16"/>
    <n v="13"/>
    <n v="56"/>
    <x v="1"/>
    <x v="4"/>
  </r>
  <r>
    <x v="145"/>
    <x v="5"/>
    <n v="461"/>
    <n v="4"/>
    <n v="18"/>
    <n v="13"/>
    <n v="36"/>
    <x v="1"/>
    <x v="4"/>
  </r>
  <r>
    <x v="146"/>
    <x v="6"/>
    <n v="345"/>
    <n v="10"/>
    <n v="19"/>
    <n v="14"/>
    <n v="100"/>
    <x v="3"/>
    <x v="4"/>
  </r>
  <r>
    <x v="147"/>
    <x v="0"/>
    <n v="439"/>
    <n v="7"/>
    <n v="18"/>
    <n v="15"/>
    <n v="63"/>
    <x v="1"/>
    <x v="4"/>
  </r>
  <r>
    <x v="148"/>
    <x v="1"/>
    <n v="423"/>
    <n v="9"/>
    <n v="25"/>
    <n v="23"/>
    <n v="135"/>
    <x v="2"/>
    <x v="4"/>
  </r>
  <r>
    <x v="149"/>
    <x v="2"/>
    <n v="339"/>
    <n v="4"/>
    <n v="17"/>
    <n v="15"/>
    <n v="36"/>
    <x v="2"/>
    <x v="4"/>
  </r>
  <r>
    <x v="150"/>
    <x v="3"/>
    <n v="487"/>
    <n v="4"/>
    <n v="18"/>
    <n v="16"/>
    <n v="32"/>
    <x v="0"/>
    <x v="4"/>
  </r>
  <r>
    <x v="151"/>
    <x v="4"/>
    <n v="492"/>
    <n v="3"/>
    <n v="19"/>
    <n v="15"/>
    <n v="27"/>
    <x v="0"/>
    <x v="5"/>
  </r>
  <r>
    <x v="152"/>
    <x v="5"/>
    <n v="424"/>
    <n v="5"/>
    <n v="19"/>
    <n v="15"/>
    <n v="45"/>
    <x v="2"/>
    <x v="5"/>
  </r>
  <r>
    <x v="153"/>
    <x v="6"/>
    <n v="314"/>
    <n v="2"/>
    <n v="23"/>
    <n v="19"/>
    <n v="18"/>
    <x v="4"/>
    <x v="5"/>
  </r>
  <r>
    <x v="154"/>
    <x v="0"/>
    <n v="455"/>
    <n v="4"/>
    <n v="15"/>
    <n v="12"/>
    <n v="56"/>
    <x v="4"/>
    <x v="5"/>
  </r>
  <r>
    <x v="155"/>
    <x v="1"/>
    <n v="448"/>
    <n v="8"/>
    <n v="24"/>
    <n v="20"/>
    <n v="112"/>
    <x v="0"/>
    <x v="5"/>
  </r>
  <r>
    <x v="156"/>
    <x v="2"/>
    <n v="426"/>
    <n v="9"/>
    <n v="24"/>
    <n v="18"/>
    <n v="117"/>
    <x v="3"/>
    <x v="5"/>
  </r>
  <r>
    <x v="157"/>
    <x v="3"/>
    <n v="304"/>
    <n v="7"/>
    <n v="20"/>
    <n v="16"/>
    <n v="77"/>
    <x v="3"/>
    <x v="5"/>
  </r>
  <r>
    <x v="158"/>
    <x v="4"/>
    <n v="479"/>
    <n v="6"/>
    <n v="24"/>
    <n v="18"/>
    <n v="72"/>
    <x v="4"/>
    <x v="5"/>
  </r>
  <r>
    <x v="159"/>
    <x v="5"/>
    <n v="468"/>
    <n v="2"/>
    <n v="19"/>
    <n v="17"/>
    <n v="18"/>
    <x v="3"/>
    <x v="5"/>
  </r>
  <r>
    <x v="160"/>
    <x v="6"/>
    <n v="457"/>
    <n v="7"/>
    <n v="23"/>
    <n v="21"/>
    <n v="56"/>
    <x v="4"/>
    <x v="5"/>
  </r>
  <r>
    <x v="161"/>
    <x v="0"/>
    <n v="306"/>
    <n v="3"/>
    <n v="18"/>
    <n v="13"/>
    <n v="36"/>
    <x v="0"/>
    <x v="5"/>
  </r>
  <r>
    <x v="162"/>
    <x v="1"/>
    <n v="318"/>
    <n v="9"/>
    <n v="24"/>
    <n v="19"/>
    <n v="135"/>
    <x v="1"/>
    <x v="5"/>
  </r>
  <r>
    <x v="163"/>
    <x v="2"/>
    <n v="417"/>
    <n v="9"/>
    <n v="18"/>
    <n v="16"/>
    <n v="72"/>
    <x v="2"/>
    <x v="5"/>
  </r>
  <r>
    <x v="164"/>
    <x v="3"/>
    <n v="487"/>
    <n v="6"/>
    <n v="21"/>
    <n v="18"/>
    <n v="60"/>
    <x v="3"/>
    <x v="5"/>
  </r>
  <r>
    <x v="165"/>
    <x v="4"/>
    <n v="494"/>
    <n v="8"/>
    <n v="19"/>
    <n v="15"/>
    <n v="120"/>
    <x v="2"/>
    <x v="5"/>
  </r>
  <r>
    <x v="166"/>
    <x v="5"/>
    <n v="392"/>
    <n v="9"/>
    <n v="25"/>
    <n v="18"/>
    <n v="72"/>
    <x v="1"/>
    <x v="5"/>
  </r>
  <r>
    <x v="167"/>
    <x v="6"/>
    <n v="473"/>
    <n v="7"/>
    <n v="16"/>
    <n v="12"/>
    <n v="91"/>
    <x v="1"/>
    <x v="5"/>
  </r>
  <r>
    <x v="168"/>
    <x v="0"/>
    <n v="423"/>
    <n v="5"/>
    <n v="25"/>
    <n v="22"/>
    <n v="60"/>
    <x v="0"/>
    <x v="5"/>
  </r>
  <r>
    <x v="169"/>
    <x v="1"/>
    <n v="435"/>
    <n v="4"/>
    <n v="17"/>
    <n v="14"/>
    <n v="52"/>
    <x v="2"/>
    <x v="5"/>
  </r>
  <r>
    <x v="170"/>
    <x v="2"/>
    <n v="377"/>
    <n v="6"/>
    <n v="23"/>
    <n v="19"/>
    <n v="78"/>
    <x v="2"/>
    <x v="5"/>
  </r>
  <r>
    <x v="171"/>
    <x v="3"/>
    <n v="385"/>
    <n v="10"/>
    <n v="25"/>
    <n v="18"/>
    <n v="80"/>
    <x v="1"/>
    <x v="5"/>
  </r>
  <r>
    <x v="172"/>
    <x v="4"/>
    <n v="333"/>
    <n v="5"/>
    <n v="20"/>
    <n v="17"/>
    <n v="75"/>
    <x v="4"/>
    <x v="5"/>
  </r>
  <r>
    <x v="173"/>
    <x v="5"/>
    <n v="356"/>
    <n v="7"/>
    <n v="22"/>
    <n v="17"/>
    <n v="84"/>
    <x v="1"/>
    <x v="5"/>
  </r>
  <r>
    <x v="174"/>
    <x v="6"/>
    <n v="497"/>
    <n v="10"/>
    <n v="17"/>
    <n v="15"/>
    <n v="90"/>
    <x v="3"/>
    <x v="5"/>
  </r>
  <r>
    <x v="175"/>
    <x v="0"/>
    <n v="310"/>
    <n v="2"/>
    <n v="24"/>
    <n v="20"/>
    <n v="22"/>
    <x v="2"/>
    <x v="5"/>
  </r>
  <r>
    <x v="176"/>
    <x v="1"/>
    <n v="339"/>
    <n v="3"/>
    <n v="23"/>
    <n v="19"/>
    <n v="30"/>
    <x v="4"/>
    <x v="5"/>
  </r>
  <r>
    <x v="177"/>
    <x v="2"/>
    <n v="326"/>
    <n v="9"/>
    <n v="16"/>
    <n v="13"/>
    <n v="90"/>
    <x v="1"/>
    <x v="5"/>
  </r>
  <r>
    <x v="178"/>
    <x v="3"/>
    <n v="315"/>
    <n v="2"/>
    <n v="25"/>
    <n v="23"/>
    <n v="26"/>
    <x v="0"/>
    <x v="5"/>
  </r>
  <r>
    <x v="179"/>
    <x v="4"/>
    <n v="493"/>
    <n v="7"/>
    <n v="24"/>
    <n v="20"/>
    <n v="63"/>
    <x v="2"/>
    <x v="5"/>
  </r>
  <r>
    <x v="180"/>
    <x v="5"/>
    <n v="364"/>
    <n v="8"/>
    <n v="16"/>
    <n v="13"/>
    <n v="88"/>
    <x v="2"/>
    <x v="5"/>
  </r>
  <r>
    <x v="181"/>
    <x v="6"/>
    <n v="372"/>
    <n v="9"/>
    <n v="19"/>
    <n v="17"/>
    <n v="81"/>
    <x v="1"/>
    <x v="6"/>
  </r>
  <r>
    <x v="182"/>
    <x v="0"/>
    <n v="359"/>
    <n v="10"/>
    <n v="25"/>
    <n v="20"/>
    <n v="80"/>
    <x v="3"/>
    <x v="6"/>
  </r>
  <r>
    <x v="183"/>
    <x v="1"/>
    <n v="349"/>
    <n v="9"/>
    <n v="17"/>
    <n v="13"/>
    <n v="108"/>
    <x v="4"/>
    <x v="6"/>
  </r>
  <r>
    <x v="184"/>
    <x v="2"/>
    <n v="407"/>
    <n v="5"/>
    <n v="24"/>
    <n v="20"/>
    <n v="40"/>
    <x v="3"/>
    <x v="6"/>
  </r>
  <r>
    <x v="185"/>
    <x v="3"/>
    <n v="381"/>
    <n v="10"/>
    <n v="19"/>
    <n v="14"/>
    <n v="120"/>
    <x v="1"/>
    <x v="6"/>
  </r>
  <r>
    <x v="186"/>
    <x v="4"/>
    <n v="443"/>
    <n v="3"/>
    <n v="17"/>
    <n v="15"/>
    <n v="24"/>
    <x v="0"/>
    <x v="6"/>
  </r>
  <r>
    <x v="187"/>
    <x v="5"/>
    <n v="370"/>
    <n v="3"/>
    <n v="22"/>
    <n v="19"/>
    <n v="39"/>
    <x v="1"/>
    <x v="6"/>
  </r>
  <r>
    <x v="188"/>
    <x v="6"/>
    <n v="463"/>
    <n v="3"/>
    <n v="20"/>
    <n v="17"/>
    <n v="33"/>
    <x v="1"/>
    <x v="6"/>
  </r>
  <r>
    <x v="189"/>
    <x v="0"/>
    <n v="417"/>
    <n v="9"/>
    <n v="21"/>
    <n v="18"/>
    <n v="108"/>
    <x v="3"/>
    <x v="6"/>
  </r>
  <r>
    <x v="190"/>
    <x v="1"/>
    <n v="493"/>
    <n v="7"/>
    <n v="23"/>
    <n v="20"/>
    <n v="91"/>
    <x v="3"/>
    <x v="6"/>
  </r>
  <r>
    <x v="191"/>
    <x v="2"/>
    <n v="456"/>
    <n v="5"/>
    <n v="20"/>
    <n v="19"/>
    <n v="60"/>
    <x v="1"/>
    <x v="6"/>
  </r>
  <r>
    <x v="192"/>
    <x v="3"/>
    <n v="432"/>
    <n v="8"/>
    <n v="15"/>
    <n v="11"/>
    <n v="96"/>
    <x v="0"/>
    <x v="6"/>
  </r>
  <r>
    <x v="193"/>
    <x v="4"/>
    <n v="376"/>
    <n v="10"/>
    <n v="25"/>
    <n v="20"/>
    <n v="130"/>
    <x v="0"/>
    <x v="6"/>
  </r>
  <r>
    <x v="194"/>
    <x v="5"/>
    <n v="326"/>
    <n v="7"/>
    <n v="18"/>
    <n v="15"/>
    <n v="105"/>
    <x v="2"/>
    <x v="6"/>
  </r>
  <r>
    <x v="195"/>
    <x v="6"/>
    <n v="362"/>
    <n v="8"/>
    <n v="18"/>
    <n v="17"/>
    <n v="88"/>
    <x v="0"/>
    <x v="6"/>
  </r>
  <r>
    <x v="196"/>
    <x v="0"/>
    <n v="463"/>
    <n v="5"/>
    <n v="23"/>
    <n v="20"/>
    <n v="40"/>
    <x v="4"/>
    <x v="6"/>
  </r>
  <r>
    <x v="197"/>
    <x v="1"/>
    <n v="488"/>
    <n v="3"/>
    <n v="23"/>
    <n v="18"/>
    <n v="27"/>
    <x v="4"/>
    <x v="6"/>
  </r>
  <r>
    <x v="198"/>
    <x v="2"/>
    <n v="440"/>
    <n v="9"/>
    <n v="18"/>
    <n v="16"/>
    <n v="72"/>
    <x v="4"/>
    <x v="6"/>
  </r>
  <r>
    <x v="199"/>
    <x v="3"/>
    <n v="447"/>
    <n v="2"/>
    <n v="24"/>
    <n v="22"/>
    <n v="16"/>
    <x v="2"/>
    <x v="6"/>
  </r>
  <r>
    <x v="200"/>
    <x v="4"/>
    <n v="385"/>
    <n v="4"/>
    <n v="18"/>
    <n v="16"/>
    <n v="56"/>
    <x v="4"/>
    <x v="6"/>
  </r>
  <r>
    <x v="201"/>
    <x v="5"/>
    <n v="331"/>
    <n v="8"/>
    <n v="23"/>
    <n v="19"/>
    <n v="120"/>
    <x v="3"/>
    <x v="6"/>
  </r>
  <r>
    <x v="202"/>
    <x v="6"/>
    <n v="403"/>
    <n v="5"/>
    <n v="22"/>
    <n v="20"/>
    <n v="45"/>
    <x v="4"/>
    <x v="6"/>
  </r>
  <r>
    <x v="203"/>
    <x v="0"/>
    <n v="483"/>
    <n v="9"/>
    <n v="25"/>
    <n v="20"/>
    <n v="108"/>
    <x v="4"/>
    <x v="6"/>
  </r>
  <r>
    <x v="204"/>
    <x v="1"/>
    <n v="334"/>
    <n v="4"/>
    <n v="20"/>
    <n v="16"/>
    <n v="40"/>
    <x v="3"/>
    <x v="6"/>
  </r>
  <r>
    <x v="205"/>
    <x v="2"/>
    <n v="346"/>
    <n v="3"/>
    <n v="18"/>
    <n v="13"/>
    <n v="42"/>
    <x v="1"/>
    <x v="6"/>
  </r>
  <r>
    <x v="206"/>
    <x v="3"/>
    <n v="393"/>
    <n v="9"/>
    <n v="21"/>
    <n v="18"/>
    <n v="99"/>
    <x v="0"/>
    <x v="6"/>
  </r>
  <r>
    <x v="207"/>
    <x v="4"/>
    <n v="386"/>
    <n v="6"/>
    <n v="21"/>
    <n v="19"/>
    <n v="90"/>
    <x v="4"/>
    <x v="6"/>
  </r>
  <r>
    <x v="208"/>
    <x v="5"/>
    <n v="386"/>
    <n v="5"/>
    <n v="16"/>
    <n v="13"/>
    <n v="55"/>
    <x v="0"/>
    <x v="6"/>
  </r>
  <r>
    <x v="209"/>
    <x v="6"/>
    <n v="362"/>
    <n v="5"/>
    <n v="25"/>
    <n v="22"/>
    <n v="45"/>
    <x v="4"/>
    <x v="6"/>
  </r>
  <r>
    <x v="210"/>
    <x v="0"/>
    <n v="414"/>
    <n v="7"/>
    <n v="15"/>
    <n v="11"/>
    <n v="105"/>
    <x v="1"/>
    <x v="6"/>
  </r>
  <r>
    <x v="211"/>
    <x v="1"/>
    <n v="492"/>
    <n v="8"/>
    <n v="21"/>
    <n v="16"/>
    <n v="64"/>
    <x v="2"/>
    <x v="6"/>
  </r>
  <r>
    <x v="212"/>
    <x v="2"/>
    <n v="324"/>
    <n v="7"/>
    <n v="21"/>
    <n v="15"/>
    <n v="63"/>
    <x v="3"/>
    <x v="7"/>
  </r>
  <r>
    <x v="213"/>
    <x v="3"/>
    <n v="453"/>
    <n v="4"/>
    <n v="16"/>
    <n v="12"/>
    <n v="56"/>
    <x v="0"/>
    <x v="7"/>
  </r>
  <r>
    <x v="214"/>
    <x v="4"/>
    <n v="306"/>
    <n v="5"/>
    <n v="20"/>
    <n v="18"/>
    <n v="50"/>
    <x v="0"/>
    <x v="7"/>
  </r>
  <r>
    <x v="215"/>
    <x v="5"/>
    <n v="352"/>
    <n v="3"/>
    <n v="23"/>
    <n v="17"/>
    <n v="33"/>
    <x v="2"/>
    <x v="7"/>
  </r>
  <r>
    <x v="216"/>
    <x v="6"/>
    <n v="327"/>
    <n v="9"/>
    <n v="16"/>
    <n v="12"/>
    <n v="108"/>
    <x v="1"/>
    <x v="7"/>
  </r>
  <r>
    <x v="217"/>
    <x v="0"/>
    <n v="458"/>
    <n v="8"/>
    <n v="17"/>
    <n v="14"/>
    <n v="112"/>
    <x v="4"/>
    <x v="7"/>
  </r>
  <r>
    <x v="218"/>
    <x v="1"/>
    <n v="479"/>
    <n v="9"/>
    <n v="24"/>
    <n v="19"/>
    <n v="117"/>
    <x v="3"/>
    <x v="7"/>
  </r>
  <r>
    <x v="219"/>
    <x v="2"/>
    <n v="489"/>
    <n v="3"/>
    <n v="20"/>
    <n v="16"/>
    <n v="24"/>
    <x v="4"/>
    <x v="7"/>
  </r>
  <r>
    <x v="220"/>
    <x v="3"/>
    <n v="453"/>
    <n v="5"/>
    <n v="18"/>
    <n v="14"/>
    <n v="50"/>
    <x v="3"/>
    <x v="7"/>
  </r>
  <r>
    <x v="221"/>
    <x v="4"/>
    <n v="461"/>
    <n v="10"/>
    <n v="15"/>
    <n v="12"/>
    <n v="150"/>
    <x v="4"/>
    <x v="7"/>
  </r>
  <r>
    <x v="222"/>
    <x v="5"/>
    <n v="388"/>
    <n v="5"/>
    <n v="16"/>
    <n v="14"/>
    <n v="70"/>
    <x v="2"/>
    <x v="7"/>
  </r>
  <r>
    <x v="223"/>
    <x v="6"/>
    <n v="313"/>
    <n v="2"/>
    <n v="18"/>
    <n v="16"/>
    <n v="20"/>
    <x v="4"/>
    <x v="7"/>
  </r>
  <r>
    <x v="224"/>
    <x v="0"/>
    <n v="425"/>
    <n v="9"/>
    <n v="15"/>
    <n v="11"/>
    <n v="117"/>
    <x v="3"/>
    <x v="7"/>
  </r>
  <r>
    <x v="225"/>
    <x v="1"/>
    <n v="459"/>
    <n v="3"/>
    <n v="22"/>
    <n v="20"/>
    <n v="33"/>
    <x v="2"/>
    <x v="7"/>
  </r>
  <r>
    <x v="226"/>
    <x v="2"/>
    <n v="432"/>
    <n v="3"/>
    <n v="23"/>
    <n v="19"/>
    <n v="42"/>
    <x v="3"/>
    <x v="7"/>
  </r>
  <r>
    <x v="227"/>
    <x v="3"/>
    <n v="459"/>
    <n v="10"/>
    <n v="16"/>
    <n v="13"/>
    <n v="120"/>
    <x v="2"/>
    <x v="7"/>
  </r>
  <r>
    <x v="228"/>
    <x v="4"/>
    <n v="442"/>
    <n v="7"/>
    <n v="25"/>
    <n v="18"/>
    <n v="91"/>
    <x v="1"/>
    <x v="7"/>
  </r>
  <r>
    <x v="229"/>
    <x v="5"/>
    <n v="456"/>
    <n v="6"/>
    <n v="20"/>
    <n v="17"/>
    <n v="54"/>
    <x v="3"/>
    <x v="7"/>
  </r>
  <r>
    <x v="230"/>
    <x v="6"/>
    <n v="495"/>
    <n v="9"/>
    <n v="18"/>
    <n v="14"/>
    <n v="117"/>
    <x v="1"/>
    <x v="7"/>
  </r>
  <r>
    <x v="231"/>
    <x v="0"/>
    <n v="439"/>
    <n v="6"/>
    <n v="15"/>
    <n v="13"/>
    <n v="66"/>
    <x v="4"/>
    <x v="7"/>
  </r>
  <r>
    <x v="232"/>
    <x v="1"/>
    <n v="412"/>
    <n v="6"/>
    <n v="24"/>
    <n v="22"/>
    <n v="60"/>
    <x v="0"/>
    <x v="7"/>
  </r>
  <r>
    <x v="233"/>
    <x v="2"/>
    <n v="449"/>
    <n v="6"/>
    <n v="22"/>
    <n v="19"/>
    <n v="84"/>
    <x v="2"/>
    <x v="7"/>
  </r>
  <r>
    <x v="234"/>
    <x v="3"/>
    <n v="471"/>
    <n v="4"/>
    <n v="19"/>
    <n v="16"/>
    <n v="40"/>
    <x v="0"/>
    <x v="7"/>
  </r>
  <r>
    <x v="235"/>
    <x v="4"/>
    <n v="447"/>
    <n v="2"/>
    <n v="24"/>
    <n v="20"/>
    <n v="22"/>
    <x v="0"/>
    <x v="7"/>
  </r>
  <r>
    <x v="236"/>
    <x v="5"/>
    <n v="322"/>
    <n v="6"/>
    <n v="25"/>
    <n v="19"/>
    <n v="84"/>
    <x v="3"/>
    <x v="7"/>
  </r>
  <r>
    <x v="237"/>
    <x v="6"/>
    <n v="488"/>
    <n v="8"/>
    <n v="16"/>
    <n v="13"/>
    <n v="104"/>
    <x v="2"/>
    <x v="7"/>
  </r>
  <r>
    <x v="238"/>
    <x v="0"/>
    <n v="312"/>
    <n v="8"/>
    <n v="19"/>
    <n v="18"/>
    <n v="64"/>
    <x v="1"/>
    <x v="7"/>
  </r>
  <r>
    <x v="239"/>
    <x v="1"/>
    <n v="319"/>
    <n v="6"/>
    <n v="16"/>
    <n v="12"/>
    <n v="78"/>
    <x v="3"/>
    <x v="7"/>
  </r>
  <r>
    <x v="240"/>
    <x v="2"/>
    <n v="445"/>
    <n v="9"/>
    <n v="19"/>
    <n v="15"/>
    <n v="135"/>
    <x v="0"/>
    <x v="7"/>
  </r>
  <r>
    <x v="241"/>
    <x v="3"/>
    <n v="349"/>
    <n v="9"/>
    <n v="17"/>
    <n v="14"/>
    <n v="126"/>
    <x v="2"/>
    <x v="7"/>
  </r>
  <r>
    <x v="242"/>
    <x v="4"/>
    <n v="321"/>
    <n v="7"/>
    <n v="24"/>
    <n v="20"/>
    <n v="98"/>
    <x v="3"/>
    <x v="7"/>
  </r>
  <r>
    <x v="243"/>
    <x v="5"/>
    <n v="401"/>
    <n v="7"/>
    <n v="21"/>
    <n v="16"/>
    <n v="70"/>
    <x v="1"/>
    <x v="8"/>
  </r>
  <r>
    <x v="244"/>
    <x v="6"/>
    <n v="481"/>
    <n v="10"/>
    <n v="21"/>
    <n v="16"/>
    <n v="130"/>
    <x v="3"/>
    <x v="8"/>
  </r>
  <r>
    <x v="245"/>
    <x v="0"/>
    <n v="328"/>
    <n v="9"/>
    <n v="24"/>
    <n v="18"/>
    <n v="90"/>
    <x v="0"/>
    <x v="8"/>
  </r>
  <r>
    <x v="246"/>
    <x v="1"/>
    <n v="323"/>
    <n v="9"/>
    <n v="15"/>
    <n v="13"/>
    <n v="117"/>
    <x v="2"/>
    <x v="8"/>
  </r>
  <r>
    <x v="247"/>
    <x v="2"/>
    <n v="437"/>
    <n v="4"/>
    <n v="19"/>
    <n v="16"/>
    <n v="52"/>
    <x v="4"/>
    <x v="8"/>
  </r>
  <r>
    <x v="248"/>
    <x v="3"/>
    <n v="428"/>
    <n v="10"/>
    <n v="16"/>
    <n v="14"/>
    <n v="120"/>
    <x v="4"/>
    <x v="8"/>
  </r>
  <r>
    <x v="249"/>
    <x v="4"/>
    <n v="354"/>
    <n v="8"/>
    <n v="25"/>
    <n v="21"/>
    <n v="64"/>
    <x v="4"/>
    <x v="8"/>
  </r>
  <r>
    <x v="250"/>
    <x v="5"/>
    <n v="499"/>
    <n v="5"/>
    <n v="22"/>
    <n v="18"/>
    <n v="75"/>
    <x v="4"/>
    <x v="8"/>
  </r>
  <r>
    <x v="251"/>
    <x v="6"/>
    <n v="372"/>
    <n v="10"/>
    <n v="15"/>
    <n v="13"/>
    <n v="150"/>
    <x v="4"/>
    <x v="8"/>
  </r>
  <r>
    <x v="252"/>
    <x v="0"/>
    <n v="431"/>
    <n v="10"/>
    <n v="20"/>
    <n v="17"/>
    <n v="130"/>
    <x v="4"/>
    <x v="8"/>
  </r>
  <r>
    <x v="253"/>
    <x v="1"/>
    <n v="463"/>
    <n v="8"/>
    <n v="22"/>
    <n v="19"/>
    <n v="104"/>
    <x v="1"/>
    <x v="8"/>
  </r>
  <r>
    <x v="254"/>
    <x v="2"/>
    <n v="384"/>
    <n v="9"/>
    <n v="25"/>
    <n v="22"/>
    <n v="126"/>
    <x v="3"/>
    <x v="8"/>
  </r>
  <r>
    <x v="255"/>
    <x v="3"/>
    <n v="397"/>
    <n v="6"/>
    <n v="15"/>
    <n v="12"/>
    <n v="66"/>
    <x v="3"/>
    <x v="8"/>
  </r>
  <r>
    <x v="256"/>
    <x v="4"/>
    <n v="460"/>
    <n v="9"/>
    <n v="23"/>
    <n v="21"/>
    <n v="81"/>
    <x v="1"/>
    <x v="8"/>
  </r>
  <r>
    <x v="257"/>
    <x v="5"/>
    <n v="349"/>
    <n v="2"/>
    <n v="15"/>
    <n v="13"/>
    <n v="30"/>
    <x v="4"/>
    <x v="8"/>
  </r>
  <r>
    <x v="258"/>
    <x v="6"/>
    <n v="331"/>
    <n v="6"/>
    <n v="16"/>
    <n v="14"/>
    <n v="78"/>
    <x v="2"/>
    <x v="8"/>
  </r>
  <r>
    <x v="259"/>
    <x v="0"/>
    <n v="433"/>
    <n v="2"/>
    <n v="17"/>
    <n v="13"/>
    <n v="24"/>
    <x v="4"/>
    <x v="8"/>
  </r>
  <r>
    <x v="260"/>
    <x v="1"/>
    <n v="453"/>
    <n v="8"/>
    <n v="20"/>
    <n v="16"/>
    <n v="112"/>
    <x v="4"/>
    <x v="8"/>
  </r>
  <r>
    <x v="261"/>
    <x v="2"/>
    <n v="406"/>
    <n v="4"/>
    <n v="22"/>
    <n v="17"/>
    <n v="36"/>
    <x v="0"/>
    <x v="8"/>
  </r>
  <r>
    <x v="262"/>
    <x v="3"/>
    <n v="430"/>
    <n v="6"/>
    <n v="21"/>
    <n v="18"/>
    <n v="60"/>
    <x v="0"/>
    <x v="8"/>
  </r>
  <r>
    <x v="263"/>
    <x v="4"/>
    <n v="457"/>
    <n v="3"/>
    <n v="21"/>
    <n v="18"/>
    <n v="45"/>
    <x v="2"/>
    <x v="8"/>
  </r>
  <r>
    <x v="264"/>
    <x v="5"/>
    <n v="415"/>
    <n v="9"/>
    <n v="23"/>
    <n v="18"/>
    <n v="126"/>
    <x v="4"/>
    <x v="8"/>
  </r>
  <r>
    <x v="265"/>
    <x v="6"/>
    <n v="383"/>
    <n v="8"/>
    <n v="21"/>
    <n v="19"/>
    <n v="120"/>
    <x v="1"/>
    <x v="8"/>
  </r>
  <r>
    <x v="266"/>
    <x v="0"/>
    <n v="479"/>
    <n v="8"/>
    <n v="19"/>
    <n v="17"/>
    <n v="104"/>
    <x v="4"/>
    <x v="8"/>
  </r>
  <r>
    <x v="267"/>
    <x v="1"/>
    <n v="387"/>
    <n v="5"/>
    <n v="25"/>
    <n v="21"/>
    <n v="45"/>
    <x v="0"/>
    <x v="8"/>
  </r>
  <r>
    <x v="268"/>
    <x v="2"/>
    <n v="362"/>
    <n v="3"/>
    <n v="21"/>
    <n v="19"/>
    <n v="27"/>
    <x v="4"/>
    <x v="8"/>
  </r>
  <r>
    <x v="269"/>
    <x v="3"/>
    <n v="322"/>
    <n v="6"/>
    <n v="20"/>
    <n v="18"/>
    <n v="84"/>
    <x v="3"/>
    <x v="8"/>
  </r>
  <r>
    <x v="270"/>
    <x v="4"/>
    <n v="437"/>
    <n v="5"/>
    <n v="23"/>
    <n v="21"/>
    <n v="55"/>
    <x v="0"/>
    <x v="8"/>
  </r>
  <r>
    <x v="271"/>
    <x v="5"/>
    <n v="395"/>
    <n v="5"/>
    <n v="16"/>
    <n v="12"/>
    <n v="40"/>
    <x v="0"/>
    <x v="8"/>
  </r>
  <r>
    <x v="272"/>
    <x v="6"/>
    <n v="413"/>
    <n v="4"/>
    <n v="15"/>
    <n v="11"/>
    <n v="32"/>
    <x v="0"/>
    <x v="8"/>
  </r>
  <r>
    <x v="273"/>
    <x v="0"/>
    <n v="400"/>
    <n v="7"/>
    <n v="25"/>
    <n v="19"/>
    <n v="56"/>
    <x v="2"/>
    <x v="9"/>
  </r>
  <r>
    <x v="274"/>
    <x v="1"/>
    <n v="477"/>
    <n v="3"/>
    <n v="18"/>
    <n v="13"/>
    <n v="33"/>
    <x v="4"/>
    <x v="9"/>
  </r>
  <r>
    <x v="275"/>
    <x v="2"/>
    <n v="422"/>
    <n v="8"/>
    <n v="15"/>
    <n v="11"/>
    <n v="120"/>
    <x v="0"/>
    <x v="9"/>
  </r>
  <r>
    <x v="276"/>
    <x v="3"/>
    <n v="417"/>
    <n v="9"/>
    <n v="16"/>
    <n v="15"/>
    <n v="72"/>
    <x v="0"/>
    <x v="9"/>
  </r>
  <r>
    <x v="277"/>
    <x v="4"/>
    <n v="453"/>
    <n v="5"/>
    <n v="21"/>
    <n v="18"/>
    <n v="60"/>
    <x v="4"/>
    <x v="9"/>
  </r>
  <r>
    <x v="278"/>
    <x v="5"/>
    <n v="467"/>
    <n v="3"/>
    <n v="19"/>
    <n v="14"/>
    <n v="42"/>
    <x v="0"/>
    <x v="9"/>
  </r>
  <r>
    <x v="279"/>
    <x v="6"/>
    <n v="309"/>
    <n v="8"/>
    <n v="16"/>
    <n v="13"/>
    <n v="64"/>
    <x v="3"/>
    <x v="9"/>
  </r>
  <r>
    <x v="280"/>
    <x v="0"/>
    <n v="476"/>
    <n v="10"/>
    <n v="23"/>
    <n v="20"/>
    <n v="100"/>
    <x v="4"/>
    <x v="9"/>
  </r>
  <r>
    <x v="281"/>
    <x v="1"/>
    <n v="399"/>
    <n v="3"/>
    <n v="21"/>
    <n v="17"/>
    <n v="36"/>
    <x v="3"/>
    <x v="9"/>
  </r>
  <r>
    <x v="282"/>
    <x v="2"/>
    <n v="412"/>
    <n v="8"/>
    <n v="20"/>
    <n v="17"/>
    <n v="88"/>
    <x v="0"/>
    <x v="9"/>
  </r>
  <r>
    <x v="283"/>
    <x v="3"/>
    <n v="325"/>
    <n v="6"/>
    <n v="15"/>
    <n v="13"/>
    <n v="84"/>
    <x v="0"/>
    <x v="9"/>
  </r>
  <r>
    <x v="284"/>
    <x v="4"/>
    <n v="464"/>
    <n v="6"/>
    <n v="18"/>
    <n v="14"/>
    <n v="60"/>
    <x v="4"/>
    <x v="9"/>
  </r>
  <r>
    <x v="285"/>
    <x v="5"/>
    <n v="315"/>
    <n v="10"/>
    <n v="18"/>
    <n v="14"/>
    <n v="110"/>
    <x v="4"/>
    <x v="9"/>
  </r>
  <r>
    <x v="286"/>
    <x v="6"/>
    <n v="498"/>
    <n v="5"/>
    <n v="20"/>
    <n v="15"/>
    <n v="45"/>
    <x v="0"/>
    <x v="9"/>
  </r>
  <r>
    <x v="287"/>
    <x v="0"/>
    <n v="397"/>
    <n v="5"/>
    <n v="18"/>
    <n v="15"/>
    <n v="60"/>
    <x v="2"/>
    <x v="9"/>
  </r>
  <r>
    <x v="288"/>
    <x v="1"/>
    <n v="382"/>
    <n v="5"/>
    <n v="21"/>
    <n v="19"/>
    <n v="45"/>
    <x v="4"/>
    <x v="9"/>
  </r>
  <r>
    <x v="289"/>
    <x v="2"/>
    <n v="404"/>
    <n v="5"/>
    <n v="21"/>
    <n v="18"/>
    <n v="50"/>
    <x v="3"/>
    <x v="9"/>
  </r>
  <r>
    <x v="290"/>
    <x v="3"/>
    <n v="457"/>
    <n v="5"/>
    <n v="22"/>
    <n v="18"/>
    <n v="60"/>
    <x v="2"/>
    <x v="9"/>
  </r>
  <r>
    <x v="291"/>
    <x v="4"/>
    <n v="418"/>
    <n v="3"/>
    <n v="22"/>
    <n v="19"/>
    <n v="24"/>
    <x v="1"/>
    <x v="9"/>
  </r>
  <r>
    <x v="292"/>
    <x v="5"/>
    <n v="410"/>
    <n v="10"/>
    <n v="17"/>
    <n v="12"/>
    <n v="90"/>
    <x v="1"/>
    <x v="9"/>
  </r>
  <r>
    <x v="293"/>
    <x v="6"/>
    <n v="372"/>
    <n v="7"/>
    <n v="19"/>
    <n v="14"/>
    <n v="84"/>
    <x v="0"/>
    <x v="9"/>
  </r>
  <r>
    <x v="294"/>
    <x v="0"/>
    <n v="318"/>
    <n v="10"/>
    <n v="18"/>
    <n v="16"/>
    <n v="100"/>
    <x v="2"/>
    <x v="9"/>
  </r>
  <r>
    <x v="295"/>
    <x v="1"/>
    <n v="397"/>
    <n v="9"/>
    <n v="22"/>
    <n v="16"/>
    <n v="90"/>
    <x v="2"/>
    <x v="9"/>
  </r>
  <r>
    <x v="296"/>
    <x v="2"/>
    <n v="318"/>
    <n v="8"/>
    <n v="22"/>
    <n v="20"/>
    <n v="72"/>
    <x v="1"/>
    <x v="9"/>
  </r>
  <r>
    <x v="297"/>
    <x v="3"/>
    <n v="449"/>
    <n v="4"/>
    <n v="18"/>
    <n v="13"/>
    <n v="40"/>
    <x v="3"/>
    <x v="9"/>
  </r>
  <r>
    <x v="298"/>
    <x v="4"/>
    <n v="387"/>
    <n v="5"/>
    <n v="19"/>
    <n v="16"/>
    <n v="70"/>
    <x v="2"/>
    <x v="9"/>
  </r>
  <r>
    <x v="299"/>
    <x v="5"/>
    <n v="456"/>
    <n v="6"/>
    <n v="20"/>
    <n v="18"/>
    <n v="48"/>
    <x v="1"/>
    <x v="9"/>
  </r>
  <r>
    <x v="300"/>
    <x v="6"/>
    <n v="310"/>
    <n v="6"/>
    <n v="19"/>
    <n v="14"/>
    <n v="54"/>
    <x v="4"/>
    <x v="9"/>
  </r>
  <r>
    <x v="301"/>
    <x v="0"/>
    <n v="310"/>
    <n v="2"/>
    <n v="25"/>
    <n v="21"/>
    <n v="20"/>
    <x v="4"/>
    <x v="9"/>
  </r>
  <r>
    <x v="302"/>
    <x v="1"/>
    <n v="340"/>
    <n v="9"/>
    <n v="21"/>
    <n v="19"/>
    <n v="108"/>
    <x v="1"/>
    <x v="9"/>
  </r>
  <r>
    <x v="303"/>
    <x v="2"/>
    <n v="405"/>
    <n v="9"/>
    <n v="21"/>
    <n v="18"/>
    <n v="81"/>
    <x v="0"/>
    <x v="9"/>
  </r>
  <r>
    <x v="304"/>
    <x v="3"/>
    <n v="318"/>
    <n v="5"/>
    <n v="23"/>
    <n v="19"/>
    <n v="50"/>
    <x v="1"/>
    <x v="10"/>
  </r>
  <r>
    <x v="305"/>
    <x v="4"/>
    <n v="449"/>
    <n v="7"/>
    <n v="20"/>
    <n v="19"/>
    <n v="77"/>
    <x v="4"/>
    <x v="10"/>
  </r>
  <r>
    <x v="306"/>
    <x v="5"/>
    <n v="335"/>
    <n v="9"/>
    <n v="21"/>
    <n v="17"/>
    <n v="135"/>
    <x v="4"/>
    <x v="10"/>
  </r>
  <r>
    <x v="307"/>
    <x v="6"/>
    <n v="455"/>
    <n v="7"/>
    <n v="18"/>
    <n v="14"/>
    <n v="105"/>
    <x v="4"/>
    <x v="10"/>
  </r>
  <r>
    <x v="308"/>
    <x v="0"/>
    <n v="374"/>
    <n v="4"/>
    <n v="24"/>
    <n v="19"/>
    <n v="32"/>
    <x v="3"/>
    <x v="10"/>
  </r>
  <r>
    <x v="309"/>
    <x v="1"/>
    <n v="450"/>
    <n v="9"/>
    <n v="17"/>
    <n v="12"/>
    <n v="135"/>
    <x v="4"/>
    <x v="10"/>
  </r>
  <r>
    <x v="310"/>
    <x v="2"/>
    <n v="467"/>
    <n v="7"/>
    <n v="18"/>
    <n v="13"/>
    <n v="91"/>
    <x v="2"/>
    <x v="10"/>
  </r>
  <r>
    <x v="311"/>
    <x v="3"/>
    <n v="330"/>
    <n v="8"/>
    <n v="24"/>
    <n v="20"/>
    <n v="96"/>
    <x v="0"/>
    <x v="10"/>
  </r>
  <r>
    <x v="312"/>
    <x v="4"/>
    <n v="432"/>
    <n v="5"/>
    <n v="22"/>
    <n v="19"/>
    <n v="40"/>
    <x v="3"/>
    <x v="10"/>
  </r>
  <r>
    <x v="313"/>
    <x v="5"/>
    <n v="463"/>
    <n v="7"/>
    <n v="17"/>
    <n v="14"/>
    <n v="91"/>
    <x v="4"/>
    <x v="10"/>
  </r>
  <r>
    <x v="314"/>
    <x v="6"/>
    <n v="310"/>
    <n v="4"/>
    <n v="18"/>
    <n v="13"/>
    <n v="32"/>
    <x v="1"/>
    <x v="10"/>
  </r>
  <r>
    <x v="315"/>
    <x v="0"/>
    <n v="354"/>
    <n v="6"/>
    <n v="16"/>
    <n v="13"/>
    <n v="84"/>
    <x v="4"/>
    <x v="10"/>
  </r>
  <r>
    <x v="316"/>
    <x v="1"/>
    <n v="497"/>
    <n v="7"/>
    <n v="23"/>
    <n v="20"/>
    <n v="84"/>
    <x v="4"/>
    <x v="10"/>
  </r>
  <r>
    <x v="317"/>
    <x v="2"/>
    <n v="452"/>
    <n v="7"/>
    <n v="24"/>
    <n v="21"/>
    <n v="70"/>
    <x v="3"/>
    <x v="10"/>
  </r>
  <r>
    <x v="318"/>
    <x v="3"/>
    <n v="337"/>
    <n v="8"/>
    <n v="18"/>
    <n v="13"/>
    <n v="112"/>
    <x v="0"/>
    <x v="10"/>
  </r>
  <r>
    <x v="319"/>
    <x v="4"/>
    <n v="400"/>
    <n v="6"/>
    <n v="17"/>
    <n v="14"/>
    <n v="72"/>
    <x v="4"/>
    <x v="10"/>
  </r>
  <r>
    <x v="320"/>
    <x v="5"/>
    <n v="361"/>
    <n v="2"/>
    <n v="18"/>
    <n v="15"/>
    <n v="20"/>
    <x v="3"/>
    <x v="10"/>
  </r>
  <r>
    <x v="321"/>
    <x v="6"/>
    <n v="371"/>
    <n v="3"/>
    <n v="19"/>
    <n v="15"/>
    <n v="27"/>
    <x v="1"/>
    <x v="10"/>
  </r>
  <r>
    <x v="322"/>
    <x v="0"/>
    <n v="370"/>
    <n v="7"/>
    <n v="21"/>
    <n v="16"/>
    <n v="98"/>
    <x v="3"/>
    <x v="10"/>
  </r>
  <r>
    <x v="323"/>
    <x v="1"/>
    <n v="378"/>
    <n v="3"/>
    <n v="22"/>
    <n v="20"/>
    <n v="33"/>
    <x v="4"/>
    <x v="10"/>
  </r>
  <r>
    <x v="324"/>
    <x v="2"/>
    <n v="358"/>
    <n v="7"/>
    <n v="24"/>
    <n v="20"/>
    <n v="84"/>
    <x v="3"/>
    <x v="10"/>
  </r>
  <r>
    <x v="325"/>
    <x v="3"/>
    <n v="437"/>
    <n v="2"/>
    <n v="16"/>
    <n v="14"/>
    <n v="20"/>
    <x v="3"/>
    <x v="10"/>
  </r>
  <r>
    <x v="326"/>
    <x v="4"/>
    <n v="443"/>
    <n v="9"/>
    <n v="20"/>
    <n v="18"/>
    <n v="81"/>
    <x v="2"/>
    <x v="10"/>
  </r>
  <r>
    <x v="327"/>
    <x v="5"/>
    <n v="377"/>
    <n v="3"/>
    <n v="17"/>
    <n v="15"/>
    <n v="30"/>
    <x v="2"/>
    <x v="10"/>
  </r>
  <r>
    <x v="328"/>
    <x v="6"/>
    <n v="462"/>
    <n v="10"/>
    <n v="22"/>
    <n v="18"/>
    <n v="130"/>
    <x v="4"/>
    <x v="10"/>
  </r>
  <r>
    <x v="329"/>
    <x v="0"/>
    <n v="311"/>
    <n v="8"/>
    <n v="21"/>
    <n v="19"/>
    <n v="88"/>
    <x v="3"/>
    <x v="10"/>
  </r>
  <r>
    <x v="330"/>
    <x v="1"/>
    <n v="400"/>
    <n v="5"/>
    <n v="18"/>
    <n v="14"/>
    <n v="45"/>
    <x v="3"/>
    <x v="10"/>
  </r>
  <r>
    <x v="331"/>
    <x v="2"/>
    <n v="347"/>
    <n v="6"/>
    <n v="20"/>
    <n v="15"/>
    <n v="48"/>
    <x v="3"/>
    <x v="10"/>
  </r>
  <r>
    <x v="332"/>
    <x v="3"/>
    <n v="302"/>
    <n v="7"/>
    <n v="25"/>
    <n v="22"/>
    <n v="63"/>
    <x v="1"/>
    <x v="10"/>
  </r>
  <r>
    <x v="333"/>
    <x v="4"/>
    <n v="393"/>
    <n v="6"/>
    <n v="19"/>
    <n v="15"/>
    <n v="78"/>
    <x v="1"/>
    <x v="10"/>
  </r>
  <r>
    <x v="334"/>
    <x v="5"/>
    <n v="343"/>
    <n v="4"/>
    <n v="17"/>
    <n v="15"/>
    <n v="52"/>
    <x v="1"/>
    <x v="11"/>
  </r>
  <r>
    <x v="335"/>
    <x v="6"/>
    <n v="314"/>
    <n v="2"/>
    <n v="16"/>
    <n v="13"/>
    <n v="30"/>
    <x v="0"/>
    <x v="11"/>
  </r>
  <r>
    <x v="336"/>
    <x v="0"/>
    <n v="438"/>
    <n v="7"/>
    <n v="25"/>
    <n v="23"/>
    <n v="84"/>
    <x v="3"/>
    <x v="11"/>
  </r>
  <r>
    <x v="337"/>
    <x v="1"/>
    <n v="420"/>
    <n v="10"/>
    <n v="25"/>
    <n v="21"/>
    <n v="100"/>
    <x v="0"/>
    <x v="11"/>
  </r>
  <r>
    <x v="338"/>
    <x v="2"/>
    <n v="446"/>
    <n v="6"/>
    <n v="17"/>
    <n v="13"/>
    <n v="84"/>
    <x v="2"/>
    <x v="11"/>
  </r>
  <r>
    <x v="339"/>
    <x v="3"/>
    <n v="393"/>
    <n v="4"/>
    <n v="24"/>
    <n v="19"/>
    <n v="32"/>
    <x v="3"/>
    <x v="11"/>
  </r>
  <r>
    <x v="340"/>
    <x v="4"/>
    <n v="316"/>
    <n v="9"/>
    <n v="21"/>
    <n v="15"/>
    <n v="108"/>
    <x v="1"/>
    <x v="11"/>
  </r>
  <r>
    <x v="341"/>
    <x v="5"/>
    <n v="471"/>
    <n v="3"/>
    <n v="24"/>
    <n v="21"/>
    <n v="42"/>
    <x v="1"/>
    <x v="11"/>
  </r>
  <r>
    <x v="342"/>
    <x v="6"/>
    <n v="365"/>
    <n v="10"/>
    <n v="19"/>
    <n v="16"/>
    <n v="90"/>
    <x v="3"/>
    <x v="11"/>
  </r>
  <r>
    <x v="343"/>
    <x v="0"/>
    <n v="434"/>
    <n v="3"/>
    <n v="19"/>
    <n v="15"/>
    <n v="45"/>
    <x v="3"/>
    <x v="11"/>
  </r>
  <r>
    <x v="344"/>
    <x v="1"/>
    <n v="454"/>
    <n v="3"/>
    <n v="25"/>
    <n v="20"/>
    <n v="42"/>
    <x v="4"/>
    <x v="11"/>
  </r>
  <r>
    <x v="345"/>
    <x v="2"/>
    <n v="376"/>
    <n v="4"/>
    <n v="20"/>
    <n v="18"/>
    <n v="32"/>
    <x v="3"/>
    <x v="11"/>
  </r>
  <r>
    <x v="346"/>
    <x v="3"/>
    <n v="323"/>
    <n v="9"/>
    <n v="15"/>
    <n v="12"/>
    <n v="72"/>
    <x v="2"/>
    <x v="11"/>
  </r>
  <r>
    <x v="347"/>
    <x v="4"/>
    <n v="438"/>
    <n v="5"/>
    <n v="22"/>
    <n v="17"/>
    <n v="70"/>
    <x v="3"/>
    <x v="11"/>
  </r>
  <r>
    <x v="348"/>
    <x v="5"/>
    <n v="333"/>
    <n v="6"/>
    <n v="21"/>
    <n v="17"/>
    <n v="90"/>
    <x v="3"/>
    <x v="11"/>
  </r>
  <r>
    <x v="349"/>
    <x v="6"/>
    <n v="402"/>
    <n v="5"/>
    <n v="19"/>
    <n v="14"/>
    <n v="40"/>
    <x v="2"/>
    <x v="11"/>
  </r>
  <r>
    <x v="350"/>
    <x v="0"/>
    <n v="342"/>
    <n v="6"/>
    <n v="20"/>
    <n v="15"/>
    <n v="84"/>
    <x v="2"/>
    <x v="11"/>
  </r>
  <r>
    <x v="351"/>
    <x v="1"/>
    <n v="382"/>
    <n v="7"/>
    <n v="18"/>
    <n v="15"/>
    <n v="63"/>
    <x v="2"/>
    <x v="11"/>
  </r>
  <r>
    <x v="352"/>
    <x v="2"/>
    <n v="326"/>
    <n v="10"/>
    <n v="18"/>
    <n v="16"/>
    <n v="110"/>
    <x v="4"/>
    <x v="11"/>
  </r>
  <r>
    <x v="353"/>
    <x v="3"/>
    <n v="302"/>
    <n v="6"/>
    <n v="19"/>
    <n v="14"/>
    <n v="72"/>
    <x v="1"/>
    <x v="11"/>
  </r>
  <r>
    <x v="354"/>
    <x v="4"/>
    <n v="378"/>
    <n v="3"/>
    <n v="21"/>
    <n v="16"/>
    <n v="33"/>
    <x v="3"/>
    <x v="11"/>
  </r>
  <r>
    <x v="355"/>
    <x v="5"/>
    <n v="492"/>
    <n v="4"/>
    <n v="22"/>
    <n v="17"/>
    <n v="36"/>
    <x v="2"/>
    <x v="11"/>
  </r>
  <r>
    <x v="356"/>
    <x v="6"/>
    <n v="430"/>
    <n v="5"/>
    <n v="15"/>
    <n v="13"/>
    <n v="70"/>
    <x v="4"/>
    <x v="11"/>
  </r>
  <r>
    <x v="357"/>
    <x v="0"/>
    <n v="345"/>
    <n v="9"/>
    <n v="24"/>
    <n v="18"/>
    <n v="135"/>
    <x v="3"/>
    <x v="11"/>
  </r>
  <r>
    <x v="358"/>
    <x v="1"/>
    <n v="448"/>
    <n v="10"/>
    <n v="19"/>
    <n v="16"/>
    <n v="110"/>
    <x v="3"/>
    <x v="11"/>
  </r>
  <r>
    <x v="359"/>
    <x v="2"/>
    <n v="472"/>
    <n v="3"/>
    <n v="20"/>
    <n v="18"/>
    <n v="24"/>
    <x v="2"/>
    <x v="11"/>
  </r>
  <r>
    <x v="360"/>
    <x v="3"/>
    <n v="458"/>
    <n v="8"/>
    <n v="20"/>
    <n v="15"/>
    <n v="88"/>
    <x v="3"/>
    <x v="11"/>
  </r>
  <r>
    <x v="361"/>
    <x v="4"/>
    <n v="312"/>
    <n v="8"/>
    <n v="16"/>
    <n v="15"/>
    <n v="120"/>
    <x v="4"/>
    <x v="11"/>
  </r>
  <r>
    <x v="362"/>
    <x v="5"/>
    <n v="358"/>
    <n v="9"/>
    <n v="20"/>
    <n v="16"/>
    <n v="108"/>
    <x v="4"/>
    <x v="11"/>
  </r>
  <r>
    <x v="363"/>
    <x v="6"/>
    <n v="385"/>
    <n v="8"/>
    <n v="16"/>
    <n v="14"/>
    <n v="64"/>
    <x v="0"/>
    <x v="11"/>
  </r>
  <r>
    <x v="364"/>
    <x v="0"/>
    <n v="474"/>
    <n v="6"/>
    <n v="21"/>
    <n v="17"/>
    <n v="78"/>
    <x v="3"/>
    <x v="11"/>
  </r>
</pivotCacheRecords>
</file>

<file path=xl/pivotCache/pivotCacheRecords2.xml><?xml version="1.0" encoding="utf-8"?>
<pivotCacheRecords xmlns="http://schemas.openxmlformats.org/spreadsheetml/2006/main" xmlns:r="http://schemas.openxmlformats.org/officeDocument/2006/relationships" count="365">
  <r>
    <d v="2014-03-31T00:00:00"/>
    <x v="0"/>
    <n v="323"/>
    <n v="10"/>
    <n v="18"/>
    <n v="13"/>
    <n v="140"/>
    <x v="0"/>
    <n v="3"/>
    <n v="0.43343653250773995"/>
  </r>
  <r>
    <d v="2014-06-12T00:00:00"/>
    <x v="1"/>
    <n v="318"/>
    <n v="9"/>
    <n v="24"/>
    <n v="19"/>
    <n v="135"/>
    <x v="1"/>
    <n v="6"/>
    <n v="0.42452830188679247"/>
  </r>
  <r>
    <d v="2014-09-09T00:00:00"/>
    <x v="2"/>
    <n v="372"/>
    <n v="10"/>
    <n v="15"/>
    <n v="13"/>
    <n v="150"/>
    <x v="2"/>
    <n v="9"/>
    <n v="0.40322580645161288"/>
  </r>
  <r>
    <d v="2014-11-03T00:00:00"/>
    <x v="0"/>
    <n v="335"/>
    <n v="9"/>
    <n v="21"/>
    <n v="17"/>
    <n v="135"/>
    <x v="2"/>
    <n v="11"/>
    <n v="0.40298507462686567"/>
  </r>
  <r>
    <d v="2014-12-24T00:00:00"/>
    <x v="3"/>
    <n v="345"/>
    <n v="9"/>
    <n v="24"/>
    <n v="18"/>
    <n v="135"/>
    <x v="0"/>
    <n v="12"/>
    <n v="0.39130434782608697"/>
  </r>
  <r>
    <d v="2014-04-25T00:00:00"/>
    <x v="4"/>
    <n v="308"/>
    <n v="10"/>
    <n v="17"/>
    <n v="15"/>
    <n v="120"/>
    <x v="0"/>
    <n v="4"/>
    <n v="0.38961038961038963"/>
  </r>
  <r>
    <d v="2014-05-22T00:00:00"/>
    <x v="1"/>
    <n v="327"/>
    <n v="9"/>
    <n v="16"/>
    <n v="14"/>
    <n v="126"/>
    <x v="2"/>
    <n v="5"/>
    <n v="0.38532110091743121"/>
  </r>
  <r>
    <d v="2014-12-28T00:00:00"/>
    <x v="5"/>
    <n v="312"/>
    <n v="8"/>
    <n v="16"/>
    <n v="15"/>
    <n v="120"/>
    <x v="2"/>
    <n v="12"/>
    <n v="0.38461538461538464"/>
  </r>
  <r>
    <d v="2014-07-21T00:00:00"/>
    <x v="0"/>
    <n v="331"/>
    <n v="8"/>
    <n v="23"/>
    <n v="19"/>
    <n v="120"/>
    <x v="0"/>
    <n v="7"/>
    <n v="0.36253776435045315"/>
  </r>
  <r>
    <d v="2014-09-04T00:00:00"/>
    <x v="1"/>
    <n v="323"/>
    <n v="9"/>
    <n v="15"/>
    <n v="13"/>
    <n v="117"/>
    <x v="3"/>
    <n v="9"/>
    <n v="0.36222910216718268"/>
  </r>
  <r>
    <d v="2014-08-30T00:00:00"/>
    <x v="6"/>
    <n v="349"/>
    <n v="9"/>
    <n v="17"/>
    <n v="14"/>
    <n v="126"/>
    <x v="3"/>
    <n v="8"/>
    <n v="0.36103151862464183"/>
  </r>
  <r>
    <d v="2014-01-06T00:00:00"/>
    <x v="0"/>
    <n v="389"/>
    <n v="10"/>
    <n v="25"/>
    <n v="22"/>
    <n v="140"/>
    <x v="4"/>
    <n v="1"/>
    <n v="0.35989717223650386"/>
  </r>
  <r>
    <d v="2014-10-13T00:00:00"/>
    <x v="0"/>
    <n v="315"/>
    <n v="10"/>
    <n v="18"/>
    <n v="14"/>
    <n v="110"/>
    <x v="2"/>
    <n v="10"/>
    <n v="0.34920634920634919"/>
  </r>
  <r>
    <d v="2014-02-26T00:00:00"/>
    <x v="3"/>
    <n v="347"/>
    <n v="10"/>
    <n v="21"/>
    <n v="19"/>
    <n v="120"/>
    <x v="4"/>
    <n v="2"/>
    <n v="0.345821325648415"/>
  </r>
  <r>
    <d v="2014-07-13T00:00:00"/>
    <x v="5"/>
    <n v="376"/>
    <n v="10"/>
    <n v="25"/>
    <n v="20"/>
    <n v="130"/>
    <x v="4"/>
    <n v="7"/>
    <n v="0.34574468085106386"/>
  </r>
  <r>
    <d v="2014-12-07T00:00:00"/>
    <x v="5"/>
    <n v="316"/>
    <n v="9"/>
    <n v="21"/>
    <n v="15"/>
    <n v="108"/>
    <x v="1"/>
    <n v="12"/>
    <n v="0.34177215189873417"/>
  </r>
  <r>
    <d v="2014-12-19T00:00:00"/>
    <x v="4"/>
    <n v="326"/>
    <n v="10"/>
    <n v="18"/>
    <n v="16"/>
    <n v="110"/>
    <x v="2"/>
    <n v="12"/>
    <n v="0.33742331288343558"/>
  </r>
  <r>
    <d v="2014-11-15T00:00:00"/>
    <x v="6"/>
    <n v="337"/>
    <n v="8"/>
    <n v="18"/>
    <n v="13"/>
    <n v="112"/>
    <x v="4"/>
    <n v="11"/>
    <n v="0.33234421364985162"/>
  </r>
  <r>
    <d v="2014-05-20T00:00:00"/>
    <x v="2"/>
    <n v="331"/>
    <n v="10"/>
    <n v="17"/>
    <n v="12"/>
    <n v="110"/>
    <x v="4"/>
    <n v="5"/>
    <n v="0.33232628398791542"/>
  </r>
  <r>
    <d v="2014-08-05T00:00:00"/>
    <x v="2"/>
    <n v="327"/>
    <n v="9"/>
    <n v="16"/>
    <n v="12"/>
    <n v="108"/>
    <x v="1"/>
    <n v="8"/>
    <n v="0.33027522935779818"/>
  </r>
  <r>
    <d v="2014-09-12T00:00:00"/>
    <x v="4"/>
    <n v="384"/>
    <n v="9"/>
    <n v="25"/>
    <n v="22"/>
    <n v="126"/>
    <x v="0"/>
    <n v="9"/>
    <n v="0.328125"/>
  </r>
  <r>
    <d v="2014-08-10T00:00:00"/>
    <x v="5"/>
    <n v="461"/>
    <n v="10"/>
    <n v="15"/>
    <n v="12"/>
    <n v="150"/>
    <x v="2"/>
    <n v="8"/>
    <n v="0.32537960954446854"/>
  </r>
  <r>
    <d v="2014-05-07T00:00:00"/>
    <x v="3"/>
    <n v="321"/>
    <n v="8"/>
    <n v="24"/>
    <n v="19"/>
    <n v="104"/>
    <x v="4"/>
    <n v="5"/>
    <n v="0.32398753894080995"/>
  </r>
  <r>
    <d v="2014-04-04T00:00:00"/>
    <x v="4"/>
    <n v="402"/>
    <n v="10"/>
    <n v="15"/>
    <n v="12"/>
    <n v="130"/>
    <x v="4"/>
    <n v="4"/>
    <n v="0.32338308457711445"/>
  </r>
  <r>
    <d v="2014-07-14T00:00:00"/>
    <x v="0"/>
    <n v="326"/>
    <n v="7"/>
    <n v="18"/>
    <n v="15"/>
    <n v="105"/>
    <x v="3"/>
    <n v="7"/>
    <n v="0.32208588957055212"/>
  </r>
  <r>
    <d v="2014-05-29T00:00:00"/>
    <x v="1"/>
    <n v="423"/>
    <n v="9"/>
    <n v="25"/>
    <n v="23"/>
    <n v="135"/>
    <x v="3"/>
    <n v="5"/>
    <n v="0.31914893617021278"/>
  </r>
  <r>
    <d v="2014-02-19T00:00:00"/>
    <x v="3"/>
    <n v="351"/>
    <n v="8"/>
    <n v="23"/>
    <n v="21"/>
    <n v="112"/>
    <x v="3"/>
    <n v="2"/>
    <n v="0.31908831908831908"/>
  </r>
  <r>
    <d v="2014-03-02T00:00:00"/>
    <x v="5"/>
    <n v="345"/>
    <n v="10"/>
    <n v="24"/>
    <n v="18"/>
    <n v="110"/>
    <x v="0"/>
    <n v="3"/>
    <n v="0.3188405797101449"/>
  </r>
  <r>
    <d v="2014-10-30T00:00:00"/>
    <x v="1"/>
    <n v="340"/>
    <n v="9"/>
    <n v="21"/>
    <n v="19"/>
    <n v="108"/>
    <x v="1"/>
    <n v="10"/>
    <n v="0.31764705882352939"/>
  </r>
  <r>
    <d v="2014-01-10T00:00:00"/>
    <x v="4"/>
    <n v="379"/>
    <n v="10"/>
    <n v="17"/>
    <n v="14"/>
    <n v="120"/>
    <x v="4"/>
    <n v="1"/>
    <n v="0.31662269129287601"/>
  </r>
  <r>
    <d v="2014-07-05T00:00:00"/>
    <x v="6"/>
    <n v="381"/>
    <n v="10"/>
    <n v="19"/>
    <n v="14"/>
    <n v="120"/>
    <x v="1"/>
    <n v="7"/>
    <n v="0.31496062992125984"/>
  </r>
  <r>
    <d v="2014-10-22T00:00:00"/>
    <x v="3"/>
    <n v="318"/>
    <n v="10"/>
    <n v="18"/>
    <n v="16"/>
    <n v="100"/>
    <x v="3"/>
    <n v="10"/>
    <n v="0.31446540880503143"/>
  </r>
  <r>
    <d v="2014-09-23T00:00:00"/>
    <x v="2"/>
    <n v="383"/>
    <n v="8"/>
    <n v="21"/>
    <n v="19"/>
    <n v="120"/>
    <x v="1"/>
    <n v="9"/>
    <n v="0.3133159268929504"/>
  </r>
  <r>
    <d v="2014-07-03T00:00:00"/>
    <x v="1"/>
    <n v="349"/>
    <n v="9"/>
    <n v="17"/>
    <n v="13"/>
    <n v="108"/>
    <x v="2"/>
    <n v="7"/>
    <n v="0.30945558739255014"/>
  </r>
  <r>
    <d v="2014-05-11T00:00:00"/>
    <x v="5"/>
    <n v="381"/>
    <n v="9"/>
    <n v="18"/>
    <n v="14"/>
    <n v="117"/>
    <x v="0"/>
    <n v="5"/>
    <n v="0.30708661417322836"/>
  </r>
  <r>
    <d v="2014-08-31T00:00:00"/>
    <x v="5"/>
    <n v="321"/>
    <n v="7"/>
    <n v="24"/>
    <n v="20"/>
    <n v="98"/>
    <x v="0"/>
    <n v="8"/>
    <n v="0.30529595015576322"/>
  </r>
  <r>
    <d v="2014-09-22T00:00:00"/>
    <x v="0"/>
    <n v="415"/>
    <n v="9"/>
    <n v="23"/>
    <n v="18"/>
    <n v="126"/>
    <x v="2"/>
    <n v="9"/>
    <n v="0.30361445783132529"/>
  </r>
  <r>
    <d v="2014-08-29T00:00:00"/>
    <x v="4"/>
    <n v="445"/>
    <n v="9"/>
    <n v="19"/>
    <n v="15"/>
    <n v="135"/>
    <x v="4"/>
    <n v="8"/>
    <n v="0.30337078651685395"/>
  </r>
  <r>
    <d v="2014-12-29T00:00:00"/>
    <x v="0"/>
    <n v="358"/>
    <n v="9"/>
    <n v="20"/>
    <n v="16"/>
    <n v="108"/>
    <x v="2"/>
    <n v="12"/>
    <n v="0.3016759776536313"/>
  </r>
  <r>
    <d v="2014-09-10T00:00:00"/>
    <x v="3"/>
    <n v="431"/>
    <n v="10"/>
    <n v="20"/>
    <n v="17"/>
    <n v="130"/>
    <x v="2"/>
    <n v="9"/>
    <n v="0.30162412993039445"/>
  </r>
  <r>
    <d v="2014-11-06T00:00:00"/>
    <x v="1"/>
    <n v="450"/>
    <n v="9"/>
    <n v="17"/>
    <n v="12"/>
    <n v="135"/>
    <x v="2"/>
    <n v="11"/>
    <n v="0.3"/>
  </r>
  <r>
    <d v="2014-11-08T00:00:00"/>
    <x v="6"/>
    <n v="330"/>
    <n v="8"/>
    <n v="24"/>
    <n v="20"/>
    <n v="96"/>
    <x v="4"/>
    <n v="11"/>
    <n v="0.29090909090909089"/>
  </r>
  <r>
    <d v="2014-05-27T00:00:00"/>
    <x v="2"/>
    <n v="345"/>
    <n v="10"/>
    <n v="19"/>
    <n v="14"/>
    <n v="100"/>
    <x v="0"/>
    <n v="5"/>
    <n v="0.28985507246376813"/>
  </r>
  <r>
    <d v="2014-05-02T00:00:00"/>
    <x v="4"/>
    <n v="385"/>
    <n v="10"/>
    <n v="20"/>
    <n v="19"/>
    <n v="110"/>
    <x v="1"/>
    <n v="5"/>
    <n v="0.2857142857142857"/>
  </r>
  <r>
    <d v="2014-04-05T00:00:00"/>
    <x v="6"/>
    <n v="344"/>
    <n v="7"/>
    <n v="18"/>
    <n v="14"/>
    <n v="98"/>
    <x v="4"/>
    <n v="4"/>
    <n v="0.28488372093023256"/>
  </r>
  <r>
    <d v="2014-10-03T00:00:00"/>
    <x v="4"/>
    <n v="422"/>
    <n v="8"/>
    <n v="15"/>
    <n v="11"/>
    <n v="120"/>
    <x v="4"/>
    <n v="10"/>
    <n v="0.28436018957345971"/>
  </r>
  <r>
    <d v="2014-03-18T00:00:00"/>
    <x v="2"/>
    <n v="317"/>
    <n v="9"/>
    <n v="21"/>
    <n v="17"/>
    <n v="90"/>
    <x v="1"/>
    <n v="3"/>
    <n v="0.28391167192429023"/>
  </r>
  <r>
    <d v="2014-03-09T00:00:00"/>
    <x v="5"/>
    <n v="413"/>
    <n v="9"/>
    <n v="15"/>
    <n v="13"/>
    <n v="117"/>
    <x v="3"/>
    <n v="3"/>
    <n v="0.28329297820823246"/>
  </r>
  <r>
    <d v="2014-11-26T00:00:00"/>
    <x v="3"/>
    <n v="311"/>
    <n v="8"/>
    <n v="21"/>
    <n v="19"/>
    <n v="88"/>
    <x v="0"/>
    <n v="11"/>
    <n v="0.28295819935691319"/>
  </r>
  <r>
    <d v="2014-04-28T00:00:00"/>
    <x v="0"/>
    <n v="319"/>
    <n v="10"/>
    <n v="16"/>
    <n v="12"/>
    <n v="90"/>
    <x v="0"/>
    <n v="4"/>
    <n v="0.28213166144200624"/>
  </r>
  <r>
    <d v="2014-11-25T00:00:00"/>
    <x v="2"/>
    <n v="462"/>
    <n v="10"/>
    <n v="22"/>
    <n v="18"/>
    <n v="130"/>
    <x v="2"/>
    <n v="11"/>
    <n v="0.2813852813852814"/>
  </r>
  <r>
    <d v="2014-09-06T00:00:00"/>
    <x v="6"/>
    <n v="428"/>
    <n v="10"/>
    <n v="16"/>
    <n v="14"/>
    <n v="120"/>
    <x v="2"/>
    <n v="9"/>
    <n v="0.28037383177570091"/>
  </r>
  <r>
    <d v="2014-01-13T00:00:00"/>
    <x v="0"/>
    <n v="396"/>
    <n v="10"/>
    <n v="19"/>
    <n v="15"/>
    <n v="110"/>
    <x v="1"/>
    <n v="1"/>
    <n v="0.27777777777777779"/>
  </r>
  <r>
    <d v="2014-06-27T00:00:00"/>
    <x v="4"/>
    <n v="326"/>
    <n v="9"/>
    <n v="16"/>
    <n v="13"/>
    <n v="90"/>
    <x v="1"/>
    <n v="6"/>
    <n v="0.27607361963190186"/>
  </r>
  <r>
    <d v="2014-08-13T00:00:00"/>
    <x v="3"/>
    <n v="425"/>
    <n v="9"/>
    <n v="15"/>
    <n v="11"/>
    <n v="117"/>
    <x v="0"/>
    <n v="8"/>
    <n v="0.2752941176470588"/>
  </r>
  <r>
    <d v="2014-06-06T00:00:00"/>
    <x v="4"/>
    <n v="426"/>
    <n v="9"/>
    <n v="24"/>
    <n v="18"/>
    <n v="117"/>
    <x v="0"/>
    <n v="6"/>
    <n v="0.27464788732394368"/>
  </r>
  <r>
    <d v="2014-09-03T00:00:00"/>
    <x v="3"/>
    <n v="328"/>
    <n v="9"/>
    <n v="24"/>
    <n v="18"/>
    <n v="90"/>
    <x v="4"/>
    <n v="9"/>
    <n v="0.27439024390243905"/>
  </r>
  <r>
    <d v="2014-09-02T00:00:00"/>
    <x v="2"/>
    <n v="481"/>
    <n v="10"/>
    <n v="21"/>
    <n v="16"/>
    <n v="130"/>
    <x v="0"/>
    <n v="9"/>
    <n v="0.27027027027027029"/>
  </r>
  <r>
    <d v="2014-12-15T00:00:00"/>
    <x v="0"/>
    <n v="333"/>
    <n v="6"/>
    <n v="21"/>
    <n v="17"/>
    <n v="90"/>
    <x v="0"/>
    <n v="12"/>
    <n v="0.27027027027027029"/>
  </r>
  <r>
    <d v="2014-03-12T00:00:00"/>
    <x v="3"/>
    <n v="329"/>
    <n v="8"/>
    <n v="17"/>
    <n v="15"/>
    <n v="88"/>
    <x v="0"/>
    <n v="3"/>
    <n v="0.26747720364741639"/>
  </r>
  <r>
    <d v="2014-05-09T00:00:00"/>
    <x v="4"/>
    <n v="338"/>
    <n v="6"/>
    <n v="16"/>
    <n v="12"/>
    <n v="90"/>
    <x v="3"/>
    <n v="5"/>
    <n v="0.26627218934911245"/>
  </r>
  <r>
    <d v="2014-02-23T00:00:00"/>
    <x v="5"/>
    <n v="453"/>
    <n v="10"/>
    <n v="24"/>
    <n v="20"/>
    <n v="120"/>
    <x v="3"/>
    <n v="2"/>
    <n v="0.26490066225165565"/>
  </r>
  <r>
    <d v="2014-11-19T00:00:00"/>
    <x v="3"/>
    <n v="370"/>
    <n v="7"/>
    <n v="21"/>
    <n v="16"/>
    <n v="98"/>
    <x v="0"/>
    <n v="11"/>
    <n v="0.26486486486486488"/>
  </r>
  <r>
    <d v="2014-01-23T00:00:00"/>
    <x v="1"/>
    <n v="393"/>
    <n v="8"/>
    <n v="17"/>
    <n v="15"/>
    <n v="104"/>
    <x v="4"/>
    <n v="1"/>
    <n v="0.26463104325699743"/>
  </r>
  <r>
    <d v="2014-02-21T00:00:00"/>
    <x v="4"/>
    <n v="457"/>
    <n v="8"/>
    <n v="24"/>
    <n v="18"/>
    <n v="120"/>
    <x v="0"/>
    <n v="2"/>
    <n v="0.26258205689277897"/>
  </r>
  <r>
    <d v="2014-08-16T00:00:00"/>
    <x v="6"/>
    <n v="459"/>
    <n v="10"/>
    <n v="16"/>
    <n v="13"/>
    <n v="120"/>
    <x v="3"/>
    <n v="8"/>
    <n v="0.26143790849673204"/>
  </r>
  <r>
    <d v="2014-08-25T00:00:00"/>
    <x v="0"/>
    <n v="322"/>
    <n v="6"/>
    <n v="25"/>
    <n v="19"/>
    <n v="84"/>
    <x v="0"/>
    <n v="8"/>
    <n v="0.2608695652173913"/>
  </r>
  <r>
    <d v="2014-09-27T00:00:00"/>
    <x v="6"/>
    <n v="322"/>
    <n v="6"/>
    <n v="20"/>
    <n v="18"/>
    <n v="84"/>
    <x v="0"/>
    <n v="9"/>
    <n v="0.2608695652173913"/>
  </r>
  <r>
    <d v="2014-07-09T00:00:00"/>
    <x v="3"/>
    <n v="417"/>
    <n v="9"/>
    <n v="21"/>
    <n v="18"/>
    <n v="108"/>
    <x v="0"/>
    <n v="7"/>
    <n v="0.25899280575539568"/>
  </r>
  <r>
    <d v="2014-10-11T00:00:00"/>
    <x v="6"/>
    <n v="325"/>
    <n v="6"/>
    <n v="15"/>
    <n v="13"/>
    <n v="84"/>
    <x v="4"/>
    <n v="10"/>
    <n v="0.25846153846153846"/>
  </r>
  <r>
    <d v="2014-03-11T00:00:00"/>
    <x v="2"/>
    <n v="388"/>
    <n v="10"/>
    <n v="24"/>
    <n v="20"/>
    <n v="100"/>
    <x v="4"/>
    <n v="3"/>
    <n v="0.25773195876288657"/>
  </r>
  <r>
    <d v="2014-03-23T00:00:00"/>
    <x v="5"/>
    <n v="491"/>
    <n v="9"/>
    <n v="20"/>
    <n v="16"/>
    <n v="126"/>
    <x v="1"/>
    <n v="3"/>
    <n v="0.25661914460285135"/>
  </r>
  <r>
    <d v="2014-07-30T00:00:00"/>
    <x v="3"/>
    <n v="414"/>
    <n v="7"/>
    <n v="15"/>
    <n v="11"/>
    <n v="105"/>
    <x v="1"/>
    <n v="7"/>
    <n v="0.25362318840579712"/>
  </r>
  <r>
    <d v="2014-06-07T00:00:00"/>
    <x v="6"/>
    <n v="304"/>
    <n v="7"/>
    <n v="20"/>
    <n v="16"/>
    <n v="77"/>
    <x v="0"/>
    <n v="6"/>
    <n v="0.25328947368421051"/>
  </r>
  <r>
    <d v="2014-07-26T00:00:00"/>
    <x v="6"/>
    <n v="393"/>
    <n v="9"/>
    <n v="21"/>
    <n v="18"/>
    <n v="99"/>
    <x v="4"/>
    <n v="7"/>
    <n v="0.25190839694656486"/>
  </r>
  <r>
    <d v="2014-03-24T00:00:00"/>
    <x v="0"/>
    <n v="396"/>
    <n v="9"/>
    <n v="16"/>
    <n v="14"/>
    <n v="99"/>
    <x v="1"/>
    <n v="3"/>
    <n v="0.25"/>
  </r>
  <r>
    <d v="2014-06-05T00:00:00"/>
    <x v="1"/>
    <n v="448"/>
    <n v="8"/>
    <n v="24"/>
    <n v="20"/>
    <n v="112"/>
    <x v="4"/>
    <n v="6"/>
    <n v="0.25"/>
  </r>
  <r>
    <d v="2014-01-05T00:00:00"/>
    <x v="5"/>
    <n v="309"/>
    <n v="7"/>
    <n v="19"/>
    <n v="15"/>
    <n v="77"/>
    <x v="1"/>
    <n v="1"/>
    <n v="0.24919093851132687"/>
  </r>
  <r>
    <d v="2014-09-18T00:00:00"/>
    <x v="1"/>
    <n v="453"/>
    <n v="8"/>
    <n v="20"/>
    <n v="16"/>
    <n v="112"/>
    <x v="2"/>
    <n v="9"/>
    <n v="0.24724061810154527"/>
  </r>
  <r>
    <d v="2014-12-09T00:00:00"/>
    <x v="2"/>
    <n v="365"/>
    <n v="10"/>
    <n v="19"/>
    <n v="16"/>
    <n v="90"/>
    <x v="0"/>
    <n v="12"/>
    <n v="0.24657534246575341"/>
  </r>
  <r>
    <d v="2014-04-19T00:00:00"/>
    <x v="6"/>
    <n v="399"/>
    <n v="7"/>
    <n v="17"/>
    <n v="14"/>
    <n v="98"/>
    <x v="2"/>
    <n v="4"/>
    <n v="0.24561403508771928"/>
  </r>
  <r>
    <d v="2014-12-17T00:00:00"/>
    <x v="3"/>
    <n v="342"/>
    <n v="6"/>
    <n v="20"/>
    <n v="15"/>
    <n v="84"/>
    <x v="3"/>
    <n v="12"/>
    <n v="0.24561403508771928"/>
  </r>
  <r>
    <d v="2014-12-25T00:00:00"/>
    <x v="1"/>
    <n v="448"/>
    <n v="10"/>
    <n v="19"/>
    <n v="16"/>
    <n v="110"/>
    <x v="0"/>
    <n v="12"/>
    <n v="0.24553571428571427"/>
  </r>
  <r>
    <d v="2014-08-06T00:00:00"/>
    <x v="3"/>
    <n v="458"/>
    <n v="8"/>
    <n v="17"/>
    <n v="14"/>
    <n v="112"/>
    <x v="2"/>
    <n v="8"/>
    <n v="0.24454148471615719"/>
  </r>
  <r>
    <d v="2014-08-28T00:00:00"/>
    <x v="1"/>
    <n v="319"/>
    <n v="6"/>
    <n v="16"/>
    <n v="12"/>
    <n v="78"/>
    <x v="0"/>
    <n v="8"/>
    <n v="0.2445141065830721"/>
  </r>
  <r>
    <d v="2014-08-07T00:00:00"/>
    <x v="1"/>
    <n v="479"/>
    <n v="9"/>
    <n v="24"/>
    <n v="19"/>
    <n v="117"/>
    <x v="0"/>
    <n v="8"/>
    <n v="0.24425887265135698"/>
  </r>
  <r>
    <d v="2014-07-15T00:00:00"/>
    <x v="2"/>
    <n v="362"/>
    <n v="8"/>
    <n v="18"/>
    <n v="17"/>
    <n v="88"/>
    <x v="4"/>
    <n v="7"/>
    <n v="0.24309392265193369"/>
  </r>
  <r>
    <d v="2014-06-15T00:00:00"/>
    <x v="5"/>
    <n v="494"/>
    <n v="8"/>
    <n v="19"/>
    <n v="15"/>
    <n v="120"/>
    <x v="3"/>
    <n v="6"/>
    <n v="0.24291497975708501"/>
  </r>
  <r>
    <d v="2014-04-20T00:00:00"/>
    <x v="5"/>
    <n v="455"/>
    <n v="10"/>
    <n v="24"/>
    <n v="19"/>
    <n v="110"/>
    <x v="2"/>
    <n v="4"/>
    <n v="0.24175824175824176"/>
  </r>
  <r>
    <d v="2014-06-30T00:00:00"/>
    <x v="0"/>
    <n v="364"/>
    <n v="8"/>
    <n v="16"/>
    <n v="13"/>
    <n v="88"/>
    <x v="3"/>
    <n v="6"/>
    <n v="0.24175824175824176"/>
  </r>
  <r>
    <d v="2014-04-01T00:00:00"/>
    <x v="2"/>
    <n v="411"/>
    <n v="7"/>
    <n v="15"/>
    <n v="13"/>
    <n v="98"/>
    <x v="1"/>
    <n v="4"/>
    <n v="0.23844282238442821"/>
  </r>
  <r>
    <d v="2014-12-20T00:00:00"/>
    <x v="6"/>
    <n v="302"/>
    <n v="6"/>
    <n v="19"/>
    <n v="14"/>
    <n v="72"/>
    <x v="1"/>
    <n v="12"/>
    <n v="0.23841059602649006"/>
  </r>
  <r>
    <d v="2014-12-04T00:00:00"/>
    <x v="1"/>
    <n v="420"/>
    <n v="10"/>
    <n v="25"/>
    <n v="21"/>
    <n v="100"/>
    <x v="4"/>
    <n v="12"/>
    <n v="0.23809523809523808"/>
  </r>
  <r>
    <d v="2014-11-12T00:00:00"/>
    <x v="3"/>
    <n v="354"/>
    <n v="6"/>
    <n v="16"/>
    <n v="13"/>
    <n v="84"/>
    <x v="2"/>
    <n v="11"/>
    <n v="0.23728813559322035"/>
  </r>
  <r>
    <d v="2014-05-18T00:00:00"/>
    <x v="5"/>
    <n v="405"/>
    <n v="8"/>
    <n v="18"/>
    <n v="16"/>
    <n v="96"/>
    <x v="3"/>
    <n v="5"/>
    <n v="0.23703703703703705"/>
  </r>
  <r>
    <d v="2014-08-19T00:00:00"/>
    <x v="2"/>
    <n v="495"/>
    <n v="9"/>
    <n v="18"/>
    <n v="14"/>
    <n v="117"/>
    <x v="1"/>
    <n v="8"/>
    <n v="0.23636363636363636"/>
  </r>
  <r>
    <d v="2014-04-09T00:00:00"/>
    <x v="3"/>
    <n v="419"/>
    <n v="9"/>
    <n v="15"/>
    <n v="12"/>
    <n v="99"/>
    <x v="0"/>
    <n v="4"/>
    <n v="0.23627684964200477"/>
  </r>
  <r>
    <d v="2014-06-23T00:00:00"/>
    <x v="0"/>
    <n v="356"/>
    <n v="7"/>
    <n v="22"/>
    <n v="17"/>
    <n v="84"/>
    <x v="1"/>
    <n v="6"/>
    <n v="0.23595505617977527"/>
  </r>
  <r>
    <d v="2014-09-16T00:00:00"/>
    <x v="2"/>
    <n v="331"/>
    <n v="6"/>
    <n v="16"/>
    <n v="14"/>
    <n v="78"/>
    <x v="3"/>
    <n v="9"/>
    <n v="0.23564954682779457"/>
  </r>
  <r>
    <d v="2014-11-21T00:00:00"/>
    <x v="4"/>
    <n v="358"/>
    <n v="7"/>
    <n v="24"/>
    <n v="20"/>
    <n v="84"/>
    <x v="0"/>
    <n v="11"/>
    <n v="0.23463687150837989"/>
  </r>
  <r>
    <d v="2014-07-27T00:00:00"/>
    <x v="5"/>
    <n v="386"/>
    <n v="6"/>
    <n v="21"/>
    <n v="19"/>
    <n v="90"/>
    <x v="2"/>
    <n v="7"/>
    <n v="0.23316062176165803"/>
  </r>
  <r>
    <d v="2014-05-06T00:00:00"/>
    <x v="2"/>
    <n v="332"/>
    <n v="7"/>
    <n v="17"/>
    <n v="12"/>
    <n v="77"/>
    <x v="4"/>
    <n v="5"/>
    <n v="0.23192771084337349"/>
  </r>
  <r>
    <d v="2014-11-04T00:00:00"/>
    <x v="2"/>
    <n v="455"/>
    <n v="7"/>
    <n v="18"/>
    <n v="14"/>
    <n v="105"/>
    <x v="2"/>
    <n v="11"/>
    <n v="0.23076923076923078"/>
  </r>
  <r>
    <d v="2014-01-09T00:00:00"/>
    <x v="1"/>
    <n v="477"/>
    <n v="10"/>
    <n v="21"/>
    <n v="17"/>
    <n v="110"/>
    <x v="0"/>
    <n v="1"/>
    <n v="0.23060796645702306"/>
  </r>
  <r>
    <d v="2014-01-17T00:00:00"/>
    <x v="4"/>
    <n v="494"/>
    <n v="8"/>
    <n v="21"/>
    <n v="19"/>
    <n v="112"/>
    <x v="3"/>
    <n v="1"/>
    <n v="0.22672064777327935"/>
  </r>
  <r>
    <d v="2014-10-23T00:00:00"/>
    <x v="1"/>
    <n v="397"/>
    <n v="9"/>
    <n v="22"/>
    <n v="16"/>
    <n v="90"/>
    <x v="3"/>
    <n v="10"/>
    <n v="0.22670025188916876"/>
  </r>
  <r>
    <d v="2014-10-24T00:00:00"/>
    <x v="4"/>
    <n v="318"/>
    <n v="8"/>
    <n v="22"/>
    <n v="20"/>
    <n v="72"/>
    <x v="1"/>
    <n v="10"/>
    <n v="0.22641509433962265"/>
  </r>
  <r>
    <d v="2014-10-21T00:00:00"/>
    <x v="2"/>
    <n v="372"/>
    <n v="7"/>
    <n v="19"/>
    <n v="14"/>
    <n v="84"/>
    <x v="4"/>
    <n v="10"/>
    <n v="0.22580645161290322"/>
  </r>
  <r>
    <d v="2014-06-22T00:00:00"/>
    <x v="5"/>
    <n v="333"/>
    <n v="5"/>
    <n v="20"/>
    <n v="17"/>
    <n v="75"/>
    <x v="2"/>
    <n v="6"/>
    <n v="0.22522522522522523"/>
  </r>
  <r>
    <d v="2014-09-11T00:00:00"/>
    <x v="1"/>
    <n v="463"/>
    <n v="8"/>
    <n v="22"/>
    <n v="19"/>
    <n v="104"/>
    <x v="1"/>
    <n v="9"/>
    <n v="0.22462203023758098"/>
  </r>
  <r>
    <d v="2014-07-23T00:00:00"/>
    <x v="3"/>
    <n v="483"/>
    <n v="9"/>
    <n v="25"/>
    <n v="20"/>
    <n v="108"/>
    <x v="2"/>
    <n v="7"/>
    <n v="0.2236024844720497"/>
  </r>
  <r>
    <d v="2014-03-01T00:00:00"/>
    <x v="6"/>
    <n v="349"/>
    <n v="6"/>
    <n v="22"/>
    <n v="20"/>
    <n v="78"/>
    <x v="0"/>
    <n v="3"/>
    <n v="0.22349570200573066"/>
  </r>
  <r>
    <d v="2014-12-13T00:00:00"/>
    <x v="6"/>
    <n v="323"/>
    <n v="9"/>
    <n v="15"/>
    <n v="12"/>
    <n v="72"/>
    <x v="3"/>
    <n v="12"/>
    <n v="0.22291021671826625"/>
  </r>
  <r>
    <d v="2014-07-02T00:00:00"/>
    <x v="3"/>
    <n v="359"/>
    <n v="10"/>
    <n v="25"/>
    <n v="20"/>
    <n v="80"/>
    <x v="0"/>
    <n v="7"/>
    <n v="0.22284122562674094"/>
  </r>
  <r>
    <d v="2014-07-12T00:00:00"/>
    <x v="6"/>
    <n v="432"/>
    <n v="8"/>
    <n v="15"/>
    <n v="11"/>
    <n v="96"/>
    <x v="4"/>
    <n v="7"/>
    <n v="0.22222222222222221"/>
  </r>
  <r>
    <d v="2014-02-15T00:00:00"/>
    <x v="6"/>
    <n v="444"/>
    <n v="7"/>
    <n v="21"/>
    <n v="18"/>
    <n v="98"/>
    <x v="3"/>
    <n v="2"/>
    <n v="0.22072072072072071"/>
  </r>
  <r>
    <d v="2014-10-20T00:00:00"/>
    <x v="0"/>
    <n v="410"/>
    <n v="10"/>
    <n v="17"/>
    <n v="12"/>
    <n v="90"/>
    <x v="1"/>
    <n v="10"/>
    <n v="0.21951219512195122"/>
  </r>
  <r>
    <d v="2014-07-01T00:00:00"/>
    <x v="2"/>
    <n v="372"/>
    <n v="9"/>
    <n v="19"/>
    <n v="17"/>
    <n v="81"/>
    <x v="1"/>
    <n v="7"/>
    <n v="0.21774193548387097"/>
  </r>
  <r>
    <d v="2014-09-24T00:00:00"/>
    <x v="3"/>
    <n v="479"/>
    <n v="8"/>
    <n v="19"/>
    <n v="17"/>
    <n v="104"/>
    <x v="2"/>
    <n v="9"/>
    <n v="0.21711899791231734"/>
  </r>
  <r>
    <d v="2014-03-25T00:00:00"/>
    <x v="2"/>
    <n v="387"/>
    <n v="6"/>
    <n v="15"/>
    <n v="13"/>
    <n v="84"/>
    <x v="4"/>
    <n v="3"/>
    <n v="0.21705426356589147"/>
  </r>
  <r>
    <d v="2014-02-10T00:00:00"/>
    <x v="0"/>
    <n v="300"/>
    <n v="5"/>
    <n v="23"/>
    <n v="21"/>
    <n v="65"/>
    <x v="3"/>
    <n v="2"/>
    <n v="0.21666666666666667"/>
  </r>
  <r>
    <d v="2014-02-18T00:00:00"/>
    <x v="2"/>
    <n v="392"/>
    <n v="6"/>
    <n v="20"/>
    <n v="15"/>
    <n v="84"/>
    <x v="1"/>
    <n v="2"/>
    <n v="0.21428571428571427"/>
  </r>
  <r>
    <d v="2014-04-10T00:00:00"/>
    <x v="1"/>
    <n v="336"/>
    <n v="6"/>
    <n v="20"/>
    <n v="17"/>
    <n v="72"/>
    <x v="2"/>
    <n v="4"/>
    <n v="0.21428571428571427"/>
  </r>
  <r>
    <d v="2014-04-12T00:00:00"/>
    <x v="6"/>
    <n v="425"/>
    <n v="7"/>
    <n v="16"/>
    <n v="14"/>
    <n v="91"/>
    <x v="0"/>
    <n v="4"/>
    <n v="0.21411764705882352"/>
  </r>
  <r>
    <d v="2014-10-10T00:00:00"/>
    <x v="4"/>
    <n v="412"/>
    <n v="8"/>
    <n v="20"/>
    <n v="17"/>
    <n v="88"/>
    <x v="4"/>
    <n v="10"/>
    <n v="0.21359223300970873"/>
  </r>
  <r>
    <d v="2014-08-26T00:00:00"/>
    <x v="2"/>
    <n v="488"/>
    <n v="8"/>
    <n v="16"/>
    <n v="13"/>
    <n v="104"/>
    <x v="3"/>
    <n v="8"/>
    <n v="0.21311475409836064"/>
  </r>
  <r>
    <d v="2014-04-06T00:00:00"/>
    <x v="5"/>
    <n v="493"/>
    <n v="7"/>
    <n v="16"/>
    <n v="12"/>
    <n v="105"/>
    <x v="1"/>
    <n v="4"/>
    <n v="0.2129817444219067"/>
  </r>
  <r>
    <d v="2014-04-13T00:00:00"/>
    <x v="5"/>
    <n v="493"/>
    <n v="8"/>
    <n v="23"/>
    <n v="20"/>
    <n v="104"/>
    <x v="3"/>
    <n v="4"/>
    <n v="0.21095334685598377"/>
  </r>
  <r>
    <d v="2014-10-08T00:00:00"/>
    <x v="3"/>
    <n v="476"/>
    <n v="10"/>
    <n v="23"/>
    <n v="20"/>
    <n v="100"/>
    <x v="2"/>
    <n v="10"/>
    <n v="0.21008403361344538"/>
  </r>
  <r>
    <d v="2014-02-24T00:00:00"/>
    <x v="0"/>
    <n v="345"/>
    <n v="8"/>
    <n v="24"/>
    <n v="18"/>
    <n v="72"/>
    <x v="0"/>
    <n v="2"/>
    <n v="0.20869565217391303"/>
  </r>
  <r>
    <d v="2014-11-29T00:00:00"/>
    <x v="6"/>
    <n v="302"/>
    <n v="7"/>
    <n v="25"/>
    <n v="22"/>
    <n v="63"/>
    <x v="1"/>
    <n v="11"/>
    <n v="0.20860927152317882"/>
  </r>
  <r>
    <d v="2014-06-21T00:00:00"/>
    <x v="6"/>
    <n v="385"/>
    <n v="10"/>
    <n v="25"/>
    <n v="18"/>
    <n v="80"/>
    <x v="1"/>
    <n v="6"/>
    <n v="0.20779220779220781"/>
  </r>
  <r>
    <d v="2014-10-07T00:00:00"/>
    <x v="2"/>
    <n v="309"/>
    <n v="8"/>
    <n v="16"/>
    <n v="13"/>
    <n v="64"/>
    <x v="0"/>
    <n v="10"/>
    <n v="0.20711974110032363"/>
  </r>
  <r>
    <d v="2014-06-20T00:00:00"/>
    <x v="4"/>
    <n v="377"/>
    <n v="6"/>
    <n v="23"/>
    <n v="19"/>
    <n v="78"/>
    <x v="3"/>
    <n v="6"/>
    <n v="0.20689655172413793"/>
  </r>
  <r>
    <d v="2014-08-17T00:00:00"/>
    <x v="5"/>
    <n v="442"/>
    <n v="7"/>
    <n v="25"/>
    <n v="18"/>
    <n v="91"/>
    <x v="1"/>
    <n v="8"/>
    <n v="0.20588235294117646"/>
  </r>
  <r>
    <d v="2014-03-06T00:00:00"/>
    <x v="1"/>
    <n v="321"/>
    <n v="6"/>
    <n v="24"/>
    <n v="21"/>
    <n v="66"/>
    <x v="4"/>
    <n v="3"/>
    <n v="0.20560747663551401"/>
  </r>
  <r>
    <d v="2014-08-27T00:00:00"/>
    <x v="3"/>
    <n v="312"/>
    <n v="8"/>
    <n v="19"/>
    <n v="18"/>
    <n v="64"/>
    <x v="1"/>
    <n v="8"/>
    <n v="0.20512820512820512"/>
  </r>
  <r>
    <d v="2014-03-05T00:00:00"/>
    <x v="3"/>
    <n v="366"/>
    <n v="5"/>
    <n v="15"/>
    <n v="12"/>
    <n v="75"/>
    <x v="2"/>
    <n v="3"/>
    <n v="0.20491803278688525"/>
  </r>
  <r>
    <d v="2014-02-28T00:00:00"/>
    <x v="4"/>
    <n v="479"/>
    <n v="7"/>
    <n v="24"/>
    <n v="18"/>
    <n v="98"/>
    <x v="4"/>
    <n v="2"/>
    <n v="0.20459290187891441"/>
  </r>
  <r>
    <d v="2014-03-29T00:00:00"/>
    <x v="6"/>
    <n v="343"/>
    <n v="7"/>
    <n v="24"/>
    <n v="19"/>
    <n v="70"/>
    <x v="3"/>
    <n v="3"/>
    <n v="0.20408163265306123"/>
  </r>
  <r>
    <d v="2014-05-05T00:00:00"/>
    <x v="0"/>
    <n v="397"/>
    <n v="10"/>
    <n v="16"/>
    <n v="14"/>
    <n v="80"/>
    <x v="4"/>
    <n v="5"/>
    <n v="0.20151133501259447"/>
  </r>
  <r>
    <d v="2014-05-21T00:00:00"/>
    <x v="3"/>
    <n v="420"/>
    <n v="6"/>
    <n v="24"/>
    <n v="18"/>
    <n v="84"/>
    <x v="2"/>
    <n v="5"/>
    <n v="0.2"/>
  </r>
  <r>
    <d v="2014-10-31T00:00:00"/>
    <x v="4"/>
    <n v="405"/>
    <n v="9"/>
    <n v="21"/>
    <n v="18"/>
    <n v="81"/>
    <x v="4"/>
    <n v="10"/>
    <n v="0.2"/>
  </r>
  <r>
    <d v="2014-04-16T00:00:00"/>
    <x v="3"/>
    <n v="361"/>
    <n v="6"/>
    <n v="16"/>
    <n v="13"/>
    <n v="72"/>
    <x v="3"/>
    <n v="4"/>
    <n v="0.1994459833795014"/>
  </r>
  <r>
    <d v="2014-11-30T00:00:00"/>
    <x v="5"/>
    <n v="393"/>
    <n v="6"/>
    <n v="19"/>
    <n v="15"/>
    <n v="78"/>
    <x v="1"/>
    <n v="11"/>
    <n v="0.19847328244274809"/>
  </r>
  <r>
    <d v="2014-11-10T00:00:00"/>
    <x v="0"/>
    <n v="463"/>
    <n v="7"/>
    <n v="17"/>
    <n v="14"/>
    <n v="91"/>
    <x v="2"/>
    <n v="11"/>
    <n v="0.19654427645788336"/>
  </r>
  <r>
    <d v="2014-03-22T00:00:00"/>
    <x v="6"/>
    <n v="499"/>
    <n v="7"/>
    <n v="24"/>
    <n v="18"/>
    <n v="98"/>
    <x v="4"/>
    <n v="3"/>
    <n v="0.19639278557114229"/>
  </r>
  <r>
    <d v="2014-04-30T00:00:00"/>
    <x v="3"/>
    <n v="400"/>
    <n v="6"/>
    <n v="22"/>
    <n v="20"/>
    <n v="78"/>
    <x v="3"/>
    <n v="4"/>
    <n v="0.19500000000000001"/>
  </r>
  <r>
    <d v="2014-11-07T00:00:00"/>
    <x v="4"/>
    <n v="467"/>
    <n v="7"/>
    <n v="18"/>
    <n v="13"/>
    <n v="91"/>
    <x v="3"/>
    <n v="11"/>
    <n v="0.19486081370449679"/>
  </r>
  <r>
    <d v="2014-08-01T00:00:00"/>
    <x v="4"/>
    <n v="324"/>
    <n v="7"/>
    <n v="21"/>
    <n v="15"/>
    <n v="63"/>
    <x v="0"/>
    <n v="8"/>
    <n v="0.19444444444444445"/>
  </r>
  <r>
    <d v="2014-06-17T00:00:00"/>
    <x v="2"/>
    <n v="473"/>
    <n v="7"/>
    <n v="16"/>
    <n v="12"/>
    <n v="91"/>
    <x v="1"/>
    <n v="6"/>
    <n v="0.19238900634249473"/>
  </r>
  <r>
    <d v="2014-12-27T00:00:00"/>
    <x v="6"/>
    <n v="458"/>
    <n v="8"/>
    <n v="20"/>
    <n v="15"/>
    <n v="88"/>
    <x v="0"/>
    <n v="12"/>
    <n v="0.19213973799126638"/>
  </r>
  <r>
    <d v="2014-12-03T00:00:00"/>
    <x v="3"/>
    <n v="438"/>
    <n v="7"/>
    <n v="25"/>
    <n v="23"/>
    <n v="84"/>
    <x v="0"/>
    <n v="12"/>
    <n v="0.19178082191780821"/>
  </r>
  <r>
    <d v="2014-01-03T00:00:00"/>
    <x v="4"/>
    <n v="460"/>
    <n v="8"/>
    <n v="15"/>
    <n v="13"/>
    <n v="88"/>
    <x v="3"/>
    <n v="1"/>
    <n v="0.19130434782608696"/>
  </r>
  <r>
    <d v="2014-01-28T00:00:00"/>
    <x v="2"/>
    <n v="476"/>
    <n v="10"/>
    <n v="20"/>
    <n v="18"/>
    <n v="90"/>
    <x v="4"/>
    <n v="1"/>
    <n v="0.18907563025210083"/>
  </r>
  <r>
    <d v="2014-12-05T00:00:00"/>
    <x v="4"/>
    <n v="446"/>
    <n v="6"/>
    <n v="17"/>
    <n v="13"/>
    <n v="84"/>
    <x v="3"/>
    <n v="12"/>
    <n v="0.18834080717488788"/>
  </r>
  <r>
    <d v="2014-02-11T00:00:00"/>
    <x v="2"/>
    <n v="351"/>
    <n v="6"/>
    <n v="25"/>
    <n v="18"/>
    <n v="66"/>
    <x v="2"/>
    <n v="2"/>
    <n v="0.18803418803418803"/>
  </r>
  <r>
    <d v="2014-08-22T00:00:00"/>
    <x v="4"/>
    <n v="449"/>
    <n v="6"/>
    <n v="22"/>
    <n v="19"/>
    <n v="84"/>
    <x v="3"/>
    <n v="8"/>
    <n v="0.18708240534521159"/>
  </r>
  <r>
    <d v="2014-07-10T00:00:00"/>
    <x v="1"/>
    <n v="493"/>
    <n v="7"/>
    <n v="23"/>
    <n v="20"/>
    <n v="91"/>
    <x v="0"/>
    <n v="7"/>
    <n v="0.18458417849898581"/>
  </r>
  <r>
    <d v="2014-05-15T00:00:00"/>
    <x v="1"/>
    <n v="488"/>
    <n v="10"/>
    <n v="15"/>
    <n v="13"/>
    <n v="90"/>
    <x v="0"/>
    <n v="5"/>
    <n v="0.18442622950819673"/>
  </r>
  <r>
    <d v="2014-06-16T00:00:00"/>
    <x v="0"/>
    <n v="392"/>
    <n v="9"/>
    <n v="25"/>
    <n v="18"/>
    <n v="72"/>
    <x v="1"/>
    <n v="6"/>
    <n v="0.18367346938775511"/>
  </r>
  <r>
    <d v="2014-11-23T00:00:00"/>
    <x v="5"/>
    <n v="443"/>
    <n v="9"/>
    <n v="20"/>
    <n v="18"/>
    <n v="81"/>
    <x v="3"/>
    <n v="11"/>
    <n v="0.18284424379232506"/>
  </r>
  <r>
    <d v="2014-03-20T00:00:00"/>
    <x v="1"/>
    <n v="308"/>
    <n v="4"/>
    <n v="17"/>
    <n v="12"/>
    <n v="56"/>
    <x v="0"/>
    <n v="3"/>
    <n v="0.18181818181818182"/>
  </r>
  <r>
    <d v="2014-06-24T00:00:00"/>
    <x v="2"/>
    <n v="497"/>
    <n v="10"/>
    <n v="17"/>
    <n v="15"/>
    <n v="90"/>
    <x v="0"/>
    <n v="6"/>
    <n v="0.18108651911468812"/>
  </r>
  <r>
    <d v="2014-10-26T00:00:00"/>
    <x v="5"/>
    <n v="387"/>
    <n v="5"/>
    <n v="19"/>
    <n v="16"/>
    <n v="70"/>
    <x v="3"/>
    <n v="10"/>
    <n v="0.18087855297157623"/>
  </r>
  <r>
    <d v="2014-09-07T00:00:00"/>
    <x v="5"/>
    <n v="354"/>
    <n v="8"/>
    <n v="25"/>
    <n v="21"/>
    <n v="64"/>
    <x v="2"/>
    <n v="9"/>
    <n v="0.1807909604519774"/>
  </r>
  <r>
    <d v="2014-08-11T00:00:00"/>
    <x v="0"/>
    <n v="388"/>
    <n v="5"/>
    <n v="16"/>
    <n v="14"/>
    <n v="70"/>
    <x v="3"/>
    <n v="8"/>
    <n v="0.18041237113402062"/>
  </r>
  <r>
    <d v="2014-11-16T00:00:00"/>
    <x v="5"/>
    <n v="400"/>
    <n v="6"/>
    <n v="17"/>
    <n v="14"/>
    <n v="72"/>
    <x v="2"/>
    <n v="11"/>
    <n v="0.18"/>
  </r>
  <r>
    <d v="2014-09-14T00:00:00"/>
    <x v="5"/>
    <n v="460"/>
    <n v="9"/>
    <n v="23"/>
    <n v="21"/>
    <n v="81"/>
    <x v="1"/>
    <n v="9"/>
    <n v="0.17608695652173914"/>
  </r>
  <r>
    <d v="2014-03-08T00:00:00"/>
    <x v="6"/>
    <n v="464"/>
    <n v="9"/>
    <n v="22"/>
    <n v="18"/>
    <n v="81"/>
    <x v="4"/>
    <n v="3"/>
    <n v="0.17456896551724138"/>
  </r>
  <r>
    <d v="2014-09-01T00:00:00"/>
    <x v="0"/>
    <n v="401"/>
    <n v="7"/>
    <n v="21"/>
    <n v="16"/>
    <n v="70"/>
    <x v="1"/>
    <n v="9"/>
    <n v="0.1745635910224439"/>
  </r>
  <r>
    <d v="2014-10-28T00:00:00"/>
    <x v="2"/>
    <n v="310"/>
    <n v="6"/>
    <n v="19"/>
    <n v="14"/>
    <n v="54"/>
    <x v="2"/>
    <n v="10"/>
    <n v="0.17419354838709677"/>
  </r>
  <r>
    <d v="2014-04-11T00:00:00"/>
    <x v="4"/>
    <n v="483"/>
    <n v="6"/>
    <n v="15"/>
    <n v="12"/>
    <n v="84"/>
    <x v="1"/>
    <n v="4"/>
    <n v="0.17391304347826086"/>
  </r>
  <r>
    <d v="2014-02-06T00:00:00"/>
    <x v="1"/>
    <n v="449"/>
    <n v="6"/>
    <n v="19"/>
    <n v="14"/>
    <n v="78"/>
    <x v="4"/>
    <n v="2"/>
    <n v="0.17371937639198218"/>
  </r>
  <r>
    <d v="2014-06-13T00:00:00"/>
    <x v="4"/>
    <n v="417"/>
    <n v="9"/>
    <n v="18"/>
    <n v="16"/>
    <n v="72"/>
    <x v="3"/>
    <n v="6"/>
    <n v="0.17266187050359713"/>
  </r>
  <r>
    <d v="2014-10-04T00:00:00"/>
    <x v="6"/>
    <n v="417"/>
    <n v="9"/>
    <n v="16"/>
    <n v="15"/>
    <n v="72"/>
    <x v="4"/>
    <n v="10"/>
    <n v="0.17266187050359713"/>
  </r>
  <r>
    <d v="2014-02-01T00:00:00"/>
    <x v="6"/>
    <n v="320"/>
    <n v="5"/>
    <n v="15"/>
    <n v="12"/>
    <n v="55"/>
    <x v="2"/>
    <n v="2"/>
    <n v="0.171875"/>
  </r>
  <r>
    <d v="2014-02-12T00:00:00"/>
    <x v="3"/>
    <n v="326"/>
    <n v="4"/>
    <n v="24"/>
    <n v="18"/>
    <n v="56"/>
    <x v="1"/>
    <n v="2"/>
    <n v="0.17177914110429449"/>
  </r>
  <r>
    <d v="2014-11-02T00:00:00"/>
    <x v="5"/>
    <n v="449"/>
    <n v="7"/>
    <n v="20"/>
    <n v="19"/>
    <n v="77"/>
    <x v="2"/>
    <n v="11"/>
    <n v="0.17149220489977729"/>
  </r>
  <r>
    <d v="2014-11-13T00:00:00"/>
    <x v="1"/>
    <n v="497"/>
    <n v="7"/>
    <n v="23"/>
    <n v="20"/>
    <n v="84"/>
    <x v="2"/>
    <n v="11"/>
    <n v="0.16901408450704225"/>
  </r>
  <r>
    <d v="2014-04-03T00:00:00"/>
    <x v="1"/>
    <n v="429"/>
    <n v="8"/>
    <n v="23"/>
    <n v="20"/>
    <n v="72"/>
    <x v="4"/>
    <n v="4"/>
    <n v="0.16783216783216784"/>
  </r>
  <r>
    <d v="2014-09-13T00:00:00"/>
    <x v="6"/>
    <n v="397"/>
    <n v="6"/>
    <n v="15"/>
    <n v="12"/>
    <n v="66"/>
    <x v="0"/>
    <n v="9"/>
    <n v="0.16624685138539042"/>
  </r>
  <r>
    <d v="2014-12-30T00:00:00"/>
    <x v="2"/>
    <n v="385"/>
    <n v="8"/>
    <n v="16"/>
    <n v="14"/>
    <n v="64"/>
    <x v="4"/>
    <n v="12"/>
    <n v="0.16623376623376623"/>
  </r>
  <r>
    <d v="2014-12-18T00:00:00"/>
    <x v="1"/>
    <n v="382"/>
    <n v="7"/>
    <n v="18"/>
    <n v="15"/>
    <n v="63"/>
    <x v="3"/>
    <n v="12"/>
    <n v="0.16492146596858639"/>
  </r>
  <r>
    <d v="2014-12-31T00:00:00"/>
    <x v="3"/>
    <n v="474"/>
    <n v="6"/>
    <n v="21"/>
    <n v="17"/>
    <n v="78"/>
    <x v="0"/>
    <n v="12"/>
    <n v="0.16455696202531644"/>
  </r>
  <r>
    <d v="2014-02-22T00:00:00"/>
    <x v="6"/>
    <n v="366"/>
    <n v="4"/>
    <n v="16"/>
    <n v="15"/>
    <n v="60"/>
    <x v="3"/>
    <n v="2"/>
    <n v="0.16393442622950818"/>
  </r>
  <r>
    <d v="2014-07-18T00:00:00"/>
    <x v="4"/>
    <n v="440"/>
    <n v="9"/>
    <n v="18"/>
    <n v="16"/>
    <n v="72"/>
    <x v="2"/>
    <n v="7"/>
    <n v="0.16363636363636364"/>
  </r>
  <r>
    <d v="2014-08-03T00:00:00"/>
    <x v="5"/>
    <n v="306"/>
    <n v="5"/>
    <n v="20"/>
    <n v="18"/>
    <n v="50"/>
    <x v="4"/>
    <n v="8"/>
    <n v="0.16339869281045752"/>
  </r>
  <r>
    <d v="2014-12-23T00:00:00"/>
    <x v="2"/>
    <n v="430"/>
    <n v="5"/>
    <n v="15"/>
    <n v="13"/>
    <n v="70"/>
    <x v="2"/>
    <n v="12"/>
    <n v="0.16279069767441862"/>
  </r>
  <r>
    <d v="2014-05-24T00:00:00"/>
    <x v="6"/>
    <n v="435"/>
    <n v="7"/>
    <n v="16"/>
    <n v="12"/>
    <n v="70"/>
    <x v="4"/>
    <n v="5"/>
    <n v="0.16091954022988506"/>
  </r>
  <r>
    <d v="2014-12-14T00:00:00"/>
    <x v="5"/>
    <n v="438"/>
    <n v="5"/>
    <n v="22"/>
    <n v="17"/>
    <n v="70"/>
    <x v="0"/>
    <n v="12"/>
    <n v="0.15981735159817351"/>
  </r>
  <r>
    <d v="2014-01-02T00:00:00"/>
    <x v="1"/>
    <n v="378"/>
    <n v="4"/>
    <n v="21"/>
    <n v="16"/>
    <n v="60"/>
    <x v="1"/>
    <n v="1"/>
    <n v="0.15873015873015872"/>
  </r>
  <r>
    <d v="2014-03-10T00:00:00"/>
    <x v="0"/>
    <n v="398"/>
    <n v="7"/>
    <n v="16"/>
    <n v="15"/>
    <n v="63"/>
    <x v="1"/>
    <n v="3"/>
    <n v="0.15829145728643215"/>
  </r>
  <r>
    <d v="2014-11-01T00:00:00"/>
    <x v="6"/>
    <n v="318"/>
    <n v="5"/>
    <n v="23"/>
    <n v="19"/>
    <n v="50"/>
    <x v="1"/>
    <n v="11"/>
    <n v="0.15723270440251572"/>
  </r>
  <r>
    <d v="2014-01-24T00:00:00"/>
    <x v="4"/>
    <n v="306"/>
    <n v="4"/>
    <n v="17"/>
    <n v="14"/>
    <n v="48"/>
    <x v="3"/>
    <n v="1"/>
    <n v="0.15686274509803921"/>
  </r>
  <r>
    <d v="2014-02-20T00:00:00"/>
    <x v="1"/>
    <n v="448"/>
    <n v="7"/>
    <n v="24"/>
    <n v="20"/>
    <n v="70"/>
    <x v="3"/>
    <n v="2"/>
    <n v="0.15625"/>
  </r>
  <r>
    <d v="2014-01-31T00:00:00"/>
    <x v="4"/>
    <n v="461"/>
    <n v="6"/>
    <n v="19"/>
    <n v="16"/>
    <n v="72"/>
    <x v="2"/>
    <n v="1"/>
    <n v="0.1561822125813449"/>
  </r>
  <r>
    <d v="2014-02-05T00:00:00"/>
    <x v="3"/>
    <n v="387"/>
    <n v="5"/>
    <n v="18"/>
    <n v="13"/>
    <n v="60"/>
    <x v="0"/>
    <n v="2"/>
    <n v="0.15503875968992248"/>
  </r>
  <r>
    <d v="2014-11-14T00:00:00"/>
    <x v="4"/>
    <n v="452"/>
    <n v="7"/>
    <n v="24"/>
    <n v="21"/>
    <n v="70"/>
    <x v="0"/>
    <n v="11"/>
    <n v="0.15486725663716813"/>
  </r>
  <r>
    <d v="2014-05-03T00:00:00"/>
    <x v="6"/>
    <n v="407"/>
    <n v="7"/>
    <n v="23"/>
    <n v="21"/>
    <n v="63"/>
    <x v="0"/>
    <n v="5"/>
    <n v="0.15479115479115479"/>
  </r>
  <r>
    <d v="2014-01-29T00:00:00"/>
    <x v="3"/>
    <n v="472"/>
    <n v="8"/>
    <n v="18"/>
    <n v="13"/>
    <n v="72"/>
    <x v="2"/>
    <n v="1"/>
    <n v="0.15254237288135594"/>
  </r>
  <r>
    <d v="2014-12-01T00:00:00"/>
    <x v="0"/>
    <n v="343"/>
    <n v="4"/>
    <n v="17"/>
    <n v="15"/>
    <n v="52"/>
    <x v="1"/>
    <n v="12"/>
    <n v="0.15160349854227406"/>
  </r>
  <r>
    <d v="2014-10-15T00:00:00"/>
    <x v="3"/>
    <n v="397"/>
    <n v="5"/>
    <n v="18"/>
    <n v="15"/>
    <n v="60"/>
    <x v="3"/>
    <n v="10"/>
    <n v="0.15113350125944586"/>
  </r>
  <r>
    <d v="2014-05-25T00:00:00"/>
    <x v="5"/>
    <n v="372"/>
    <n v="7"/>
    <n v="16"/>
    <n v="13"/>
    <n v="56"/>
    <x v="1"/>
    <n v="5"/>
    <n v="0.15053763440860216"/>
  </r>
  <r>
    <d v="2014-01-01T00:00:00"/>
    <x v="3"/>
    <n v="399"/>
    <n v="4"/>
    <n v="23"/>
    <n v="21"/>
    <n v="60"/>
    <x v="4"/>
    <n v="1"/>
    <n v="0.15037593984962405"/>
  </r>
  <r>
    <d v="2014-08-20T00:00:00"/>
    <x v="3"/>
    <n v="439"/>
    <n v="6"/>
    <n v="15"/>
    <n v="13"/>
    <n v="66"/>
    <x v="2"/>
    <n v="8"/>
    <n v="0.15034168564920272"/>
  </r>
  <r>
    <d v="2014-06-08T00:00:00"/>
    <x v="5"/>
    <n v="479"/>
    <n v="6"/>
    <n v="24"/>
    <n v="18"/>
    <n v="72"/>
    <x v="2"/>
    <n v="6"/>
    <n v="0.15031315240083507"/>
  </r>
  <r>
    <d v="2014-09-08T00:00:00"/>
    <x v="0"/>
    <n v="499"/>
    <n v="5"/>
    <n v="22"/>
    <n v="18"/>
    <n v="75"/>
    <x v="2"/>
    <n v="9"/>
    <n v="0.15030060120240482"/>
  </r>
  <r>
    <d v="2014-01-25T00:00:00"/>
    <x v="6"/>
    <n v="300"/>
    <n v="3"/>
    <n v="20"/>
    <n v="18"/>
    <n v="45"/>
    <x v="4"/>
    <n v="1"/>
    <n v="0.15"/>
  </r>
  <r>
    <d v="2014-04-23T00:00:00"/>
    <x v="3"/>
    <n v="400"/>
    <n v="6"/>
    <n v="19"/>
    <n v="15"/>
    <n v="60"/>
    <x v="4"/>
    <n v="4"/>
    <n v="0.15"/>
  </r>
  <r>
    <d v="2014-01-30T00:00:00"/>
    <x v="1"/>
    <n v="490"/>
    <n v="6"/>
    <n v="19"/>
    <n v="16"/>
    <n v="72"/>
    <x v="4"/>
    <n v="1"/>
    <n v="0.14693877551020409"/>
  </r>
  <r>
    <d v="2014-03-13T00:00:00"/>
    <x v="1"/>
    <n v="411"/>
    <n v="6"/>
    <n v="22"/>
    <n v="19"/>
    <n v="60"/>
    <x v="3"/>
    <n v="3"/>
    <n v="0.145985401459854"/>
  </r>
  <r>
    <d v="2014-08-21T00:00:00"/>
    <x v="1"/>
    <n v="412"/>
    <n v="6"/>
    <n v="24"/>
    <n v="22"/>
    <n v="60"/>
    <x v="4"/>
    <n v="8"/>
    <n v="0.14563106796116504"/>
  </r>
  <r>
    <d v="2014-07-20T00:00:00"/>
    <x v="5"/>
    <n v="385"/>
    <n v="4"/>
    <n v="18"/>
    <n v="16"/>
    <n v="56"/>
    <x v="2"/>
    <n v="7"/>
    <n v="0.14545454545454545"/>
  </r>
  <r>
    <d v="2014-04-26T00:00:00"/>
    <x v="6"/>
    <n v="482"/>
    <n v="7"/>
    <n v="18"/>
    <n v="14"/>
    <n v="70"/>
    <x v="3"/>
    <n v="4"/>
    <n v="0.14522821576763487"/>
  </r>
  <r>
    <d v="2014-05-17T00:00:00"/>
    <x v="6"/>
    <n v="414"/>
    <n v="5"/>
    <n v="25"/>
    <n v="22"/>
    <n v="60"/>
    <x v="0"/>
    <n v="5"/>
    <n v="0.14492753623188406"/>
  </r>
  <r>
    <d v="2014-05-28T00:00:00"/>
    <x v="3"/>
    <n v="439"/>
    <n v="7"/>
    <n v="18"/>
    <n v="15"/>
    <n v="63"/>
    <x v="1"/>
    <n v="5"/>
    <n v="0.14350797266514806"/>
  </r>
  <r>
    <d v="2014-01-15T00:00:00"/>
    <x v="3"/>
    <n v="363"/>
    <n v="4"/>
    <n v="15"/>
    <n v="12"/>
    <n v="52"/>
    <x v="2"/>
    <n v="1"/>
    <n v="0.14325068870523416"/>
  </r>
  <r>
    <d v="2014-01-19T00:00:00"/>
    <x v="5"/>
    <n v="440"/>
    <n v="7"/>
    <n v="18"/>
    <n v="15"/>
    <n v="63"/>
    <x v="3"/>
    <n v="1"/>
    <n v="0.14318181818181819"/>
  </r>
  <r>
    <d v="2014-07-28T00:00:00"/>
    <x v="0"/>
    <n v="386"/>
    <n v="5"/>
    <n v="16"/>
    <n v="13"/>
    <n v="55"/>
    <x v="4"/>
    <n v="7"/>
    <n v="0.14248704663212436"/>
  </r>
  <r>
    <d v="2014-06-18T00:00:00"/>
    <x v="3"/>
    <n v="423"/>
    <n v="5"/>
    <n v="25"/>
    <n v="22"/>
    <n v="60"/>
    <x v="4"/>
    <n v="6"/>
    <n v="0.14184397163120568"/>
  </r>
  <r>
    <d v="2014-03-03T00:00:00"/>
    <x v="0"/>
    <n v="460"/>
    <n v="5"/>
    <n v="18"/>
    <n v="15"/>
    <n v="65"/>
    <x v="1"/>
    <n v="3"/>
    <n v="0.14130434782608695"/>
  </r>
  <r>
    <d v="2014-10-01T00:00:00"/>
    <x v="3"/>
    <n v="400"/>
    <n v="7"/>
    <n v="25"/>
    <n v="19"/>
    <n v="56"/>
    <x v="3"/>
    <n v="10"/>
    <n v="0.14000000000000001"/>
  </r>
  <r>
    <d v="2014-09-20T00:00:00"/>
    <x v="6"/>
    <n v="430"/>
    <n v="6"/>
    <n v="21"/>
    <n v="18"/>
    <n v="60"/>
    <x v="4"/>
    <n v="9"/>
    <n v="0.13953488372093023"/>
  </r>
  <r>
    <d v="2014-11-28T00:00:00"/>
    <x v="4"/>
    <n v="347"/>
    <n v="6"/>
    <n v="20"/>
    <n v="15"/>
    <n v="48"/>
    <x v="0"/>
    <n v="11"/>
    <n v="0.13832853025936601"/>
  </r>
  <r>
    <d v="2014-05-16T00:00:00"/>
    <x v="4"/>
    <n v="321"/>
    <n v="4"/>
    <n v="22"/>
    <n v="20"/>
    <n v="44"/>
    <x v="1"/>
    <n v="5"/>
    <n v="0.13707165109034267"/>
  </r>
  <r>
    <d v="2014-03-16T00:00:00"/>
    <x v="5"/>
    <n v="394"/>
    <n v="6"/>
    <n v="21"/>
    <n v="17"/>
    <n v="54"/>
    <x v="2"/>
    <n v="3"/>
    <n v="0.13705583756345177"/>
  </r>
  <r>
    <d v="2014-01-04T00:00:00"/>
    <x v="6"/>
    <n v="460"/>
    <n v="7"/>
    <n v="20"/>
    <n v="16"/>
    <n v="63"/>
    <x v="1"/>
    <n v="1"/>
    <n v="0.13695652173913042"/>
  </r>
  <r>
    <d v="2014-02-25T00:00:00"/>
    <x v="2"/>
    <n v="489"/>
    <n v="5"/>
    <n v="17"/>
    <n v="14"/>
    <n v="65"/>
    <x v="2"/>
    <n v="2"/>
    <n v="0.1329243353783231"/>
  </r>
  <r>
    <d v="2014-10-05T00:00:00"/>
    <x v="5"/>
    <n v="453"/>
    <n v="5"/>
    <n v="21"/>
    <n v="18"/>
    <n v="60"/>
    <x v="2"/>
    <n v="10"/>
    <n v="0.13245033112582782"/>
  </r>
  <r>
    <d v="2014-01-21T00:00:00"/>
    <x v="2"/>
    <n v="454"/>
    <n v="4"/>
    <n v="25"/>
    <n v="20"/>
    <n v="60"/>
    <x v="1"/>
    <n v="1"/>
    <n v="0.13215859030837004"/>
  </r>
  <r>
    <d v="2014-07-11T00:00:00"/>
    <x v="4"/>
    <n v="456"/>
    <n v="5"/>
    <n v="20"/>
    <n v="19"/>
    <n v="60"/>
    <x v="1"/>
    <n v="7"/>
    <n v="0.13157894736842105"/>
  </r>
  <r>
    <d v="2014-10-18T00:00:00"/>
    <x v="6"/>
    <n v="457"/>
    <n v="5"/>
    <n v="22"/>
    <n v="18"/>
    <n v="60"/>
    <x v="3"/>
    <n v="10"/>
    <n v="0.13129102844638948"/>
  </r>
  <r>
    <d v="2014-01-07T00:00:00"/>
    <x v="2"/>
    <n v="381"/>
    <n v="5"/>
    <n v="17"/>
    <n v="15"/>
    <n v="50"/>
    <x v="1"/>
    <n v="1"/>
    <n v="0.13123359580052493"/>
  </r>
  <r>
    <d v="2014-07-31T00:00:00"/>
    <x v="1"/>
    <n v="492"/>
    <n v="8"/>
    <n v="21"/>
    <n v="16"/>
    <n v="64"/>
    <x v="3"/>
    <n v="7"/>
    <n v="0.13008130081300814"/>
  </r>
  <r>
    <d v="2014-10-12T00:00:00"/>
    <x v="5"/>
    <n v="464"/>
    <n v="6"/>
    <n v="18"/>
    <n v="14"/>
    <n v="60"/>
    <x v="2"/>
    <n v="10"/>
    <n v="0.12931034482758622"/>
  </r>
  <r>
    <d v="2014-06-29T00:00:00"/>
    <x v="5"/>
    <n v="493"/>
    <n v="7"/>
    <n v="24"/>
    <n v="20"/>
    <n v="63"/>
    <x v="3"/>
    <n v="6"/>
    <n v="0.12778904665314403"/>
  </r>
  <r>
    <d v="2014-02-16T00:00:00"/>
    <x v="5"/>
    <n v="431"/>
    <n v="5"/>
    <n v="16"/>
    <n v="14"/>
    <n v="55"/>
    <x v="4"/>
    <n v="2"/>
    <n v="0.12761020881670534"/>
  </r>
  <r>
    <d v="2014-04-15T00:00:00"/>
    <x v="2"/>
    <n v="429"/>
    <n v="6"/>
    <n v="25"/>
    <n v="21"/>
    <n v="54"/>
    <x v="4"/>
    <n v="4"/>
    <n v="0.12587412587412589"/>
  </r>
  <r>
    <d v="2014-09-28T00:00:00"/>
    <x v="5"/>
    <n v="437"/>
    <n v="5"/>
    <n v="23"/>
    <n v="21"/>
    <n v="55"/>
    <x v="4"/>
    <n v="9"/>
    <n v="0.12585812356979406"/>
  </r>
  <r>
    <d v="2014-07-29T00:00:00"/>
    <x v="2"/>
    <n v="362"/>
    <n v="5"/>
    <n v="25"/>
    <n v="22"/>
    <n v="45"/>
    <x v="2"/>
    <n v="7"/>
    <n v="0.12430939226519337"/>
  </r>
  <r>
    <d v="2014-02-08T00:00:00"/>
    <x v="6"/>
    <n v="484"/>
    <n v="4"/>
    <n v="21"/>
    <n v="18"/>
    <n v="60"/>
    <x v="4"/>
    <n v="2"/>
    <n v="0.12396694214876033"/>
  </r>
  <r>
    <d v="2014-10-17T00:00:00"/>
    <x v="4"/>
    <n v="404"/>
    <n v="5"/>
    <n v="21"/>
    <n v="18"/>
    <n v="50"/>
    <x v="0"/>
    <n v="10"/>
    <n v="0.12376237623762376"/>
  </r>
  <r>
    <d v="2014-03-07T00:00:00"/>
    <x v="4"/>
    <n v="364"/>
    <n v="3"/>
    <n v="20"/>
    <n v="18"/>
    <n v="45"/>
    <x v="2"/>
    <n v="3"/>
    <n v="0.12362637362637363"/>
  </r>
  <r>
    <d v="2014-08-02T00:00:00"/>
    <x v="6"/>
    <n v="453"/>
    <n v="4"/>
    <n v="16"/>
    <n v="12"/>
    <n v="56"/>
    <x v="4"/>
    <n v="8"/>
    <n v="0.12362030905077263"/>
  </r>
  <r>
    <d v="2014-06-14T00:00:00"/>
    <x v="6"/>
    <n v="487"/>
    <n v="6"/>
    <n v="21"/>
    <n v="18"/>
    <n v="60"/>
    <x v="0"/>
    <n v="6"/>
    <n v="0.12320328542094455"/>
  </r>
  <r>
    <d v="2014-06-04T00:00:00"/>
    <x v="3"/>
    <n v="455"/>
    <n v="4"/>
    <n v="15"/>
    <n v="12"/>
    <n v="56"/>
    <x v="2"/>
    <n v="6"/>
    <n v="0.12307692307692308"/>
  </r>
  <r>
    <d v="2014-01-22T00:00:00"/>
    <x v="3"/>
    <n v="457"/>
    <n v="7"/>
    <n v="23"/>
    <n v="17"/>
    <n v="56"/>
    <x v="3"/>
    <n v="1"/>
    <n v="0.12253829321663019"/>
  </r>
  <r>
    <d v="2014-06-10T00:00:00"/>
    <x v="2"/>
    <n v="457"/>
    <n v="7"/>
    <n v="23"/>
    <n v="21"/>
    <n v="56"/>
    <x v="2"/>
    <n v="6"/>
    <n v="0.12253829321663019"/>
  </r>
  <r>
    <d v="2014-05-12T00:00:00"/>
    <x v="0"/>
    <n v="395"/>
    <n v="4"/>
    <n v="18"/>
    <n v="13"/>
    <n v="48"/>
    <x v="1"/>
    <n v="5"/>
    <n v="0.12151898734177215"/>
  </r>
  <r>
    <d v="2014-07-25T00:00:00"/>
    <x v="4"/>
    <n v="346"/>
    <n v="3"/>
    <n v="18"/>
    <n v="13"/>
    <n v="42"/>
    <x v="1"/>
    <n v="7"/>
    <n v="0.12138728323699421"/>
  </r>
  <r>
    <d v="2014-07-24T00:00:00"/>
    <x v="1"/>
    <n v="334"/>
    <n v="4"/>
    <n v="20"/>
    <n v="16"/>
    <n v="40"/>
    <x v="0"/>
    <n v="7"/>
    <n v="0.11976047904191617"/>
  </r>
  <r>
    <d v="2014-06-19T00:00:00"/>
    <x v="1"/>
    <n v="435"/>
    <n v="4"/>
    <n v="17"/>
    <n v="14"/>
    <n v="52"/>
    <x v="3"/>
    <n v="6"/>
    <n v="0.11954022988505747"/>
  </r>
  <r>
    <d v="2014-09-05T00:00:00"/>
    <x v="4"/>
    <n v="437"/>
    <n v="4"/>
    <n v="19"/>
    <n v="16"/>
    <n v="52"/>
    <x v="2"/>
    <n v="9"/>
    <n v="0.11899313501144165"/>
  </r>
  <r>
    <d v="2014-08-18T00:00:00"/>
    <x v="0"/>
    <n v="456"/>
    <n v="6"/>
    <n v="20"/>
    <n v="17"/>
    <n v="54"/>
    <x v="0"/>
    <n v="8"/>
    <n v="0.11842105263157894"/>
  </r>
  <r>
    <d v="2014-05-14T00:00:00"/>
    <x v="3"/>
    <n v="372"/>
    <n v="4"/>
    <n v="16"/>
    <n v="14"/>
    <n v="44"/>
    <x v="1"/>
    <n v="5"/>
    <n v="0.11827956989247312"/>
  </r>
  <r>
    <d v="2014-10-16T00:00:00"/>
    <x v="1"/>
    <n v="382"/>
    <n v="5"/>
    <n v="21"/>
    <n v="19"/>
    <n v="45"/>
    <x v="2"/>
    <n v="10"/>
    <n v="0.11780104712041885"/>
  </r>
  <r>
    <d v="2014-06-11T00:00:00"/>
    <x v="3"/>
    <n v="306"/>
    <n v="3"/>
    <n v="18"/>
    <n v="13"/>
    <n v="36"/>
    <x v="4"/>
    <n v="6"/>
    <n v="0.11764705882352941"/>
  </r>
  <r>
    <d v="2014-02-07T00:00:00"/>
    <x v="4"/>
    <n v="341"/>
    <n v="5"/>
    <n v="25"/>
    <n v="22"/>
    <n v="40"/>
    <x v="2"/>
    <n v="2"/>
    <n v="0.11730205278592376"/>
  </r>
  <r>
    <d v="2014-09-25T00:00:00"/>
    <x v="1"/>
    <n v="387"/>
    <n v="5"/>
    <n v="25"/>
    <n v="21"/>
    <n v="45"/>
    <x v="4"/>
    <n v="9"/>
    <n v="0.11627906976744186"/>
  </r>
  <r>
    <d v="2014-05-19T00:00:00"/>
    <x v="0"/>
    <n v="471"/>
    <n v="6"/>
    <n v="25"/>
    <n v="22"/>
    <n v="54"/>
    <x v="2"/>
    <n v="5"/>
    <n v="0.11464968152866242"/>
  </r>
  <r>
    <d v="2014-05-04T00:00:00"/>
    <x v="5"/>
    <n v="490"/>
    <n v="4"/>
    <n v="18"/>
    <n v="13"/>
    <n v="56"/>
    <x v="2"/>
    <n v="5"/>
    <n v="0.11428571428571428"/>
  </r>
  <r>
    <d v="2014-04-24T00:00:00"/>
    <x v="1"/>
    <n v="482"/>
    <n v="5"/>
    <n v="15"/>
    <n v="11"/>
    <n v="55"/>
    <x v="1"/>
    <n v="4"/>
    <n v="0.11410788381742738"/>
  </r>
  <r>
    <d v="2014-04-29T00:00:00"/>
    <x v="2"/>
    <n v="318"/>
    <n v="4"/>
    <n v="15"/>
    <n v="13"/>
    <n v="36"/>
    <x v="2"/>
    <n v="4"/>
    <n v="0.11320754716981132"/>
  </r>
  <r>
    <d v="2014-11-27T00:00:00"/>
    <x v="1"/>
    <n v="400"/>
    <n v="5"/>
    <n v="18"/>
    <n v="14"/>
    <n v="45"/>
    <x v="0"/>
    <n v="11"/>
    <n v="0.1125"/>
  </r>
  <r>
    <d v="2014-03-14T00:00:00"/>
    <x v="4"/>
    <n v="401"/>
    <n v="3"/>
    <n v="24"/>
    <n v="22"/>
    <n v="45"/>
    <x v="2"/>
    <n v="3"/>
    <n v="0.11221945137157108"/>
  </r>
  <r>
    <d v="2014-07-22T00:00:00"/>
    <x v="2"/>
    <n v="403"/>
    <n v="5"/>
    <n v="22"/>
    <n v="20"/>
    <n v="45"/>
    <x v="2"/>
    <n v="7"/>
    <n v="0.11166253101736973"/>
  </r>
  <r>
    <d v="2014-02-03T00:00:00"/>
    <x v="0"/>
    <n v="406"/>
    <n v="5"/>
    <n v="21"/>
    <n v="17"/>
    <n v="45"/>
    <x v="0"/>
    <n v="2"/>
    <n v="0.11083743842364532"/>
  </r>
  <r>
    <d v="2014-03-15T00:00:00"/>
    <x v="6"/>
    <n v="497"/>
    <n v="5"/>
    <n v="21"/>
    <n v="19"/>
    <n v="55"/>
    <x v="1"/>
    <n v="3"/>
    <n v="0.11066398390342053"/>
  </r>
  <r>
    <d v="2014-08-09T00:00:00"/>
    <x v="6"/>
    <n v="453"/>
    <n v="5"/>
    <n v="18"/>
    <n v="14"/>
    <n v="50"/>
    <x v="0"/>
    <n v="8"/>
    <n v="0.11037527593818984"/>
  </r>
  <r>
    <d v="2014-01-27T00:00:00"/>
    <x v="0"/>
    <n v="358"/>
    <n v="3"/>
    <n v="21"/>
    <n v="18"/>
    <n v="39"/>
    <x v="0"/>
    <n v="1"/>
    <n v="0.10893854748603352"/>
  </r>
  <r>
    <d v="2014-05-30T00:00:00"/>
    <x v="4"/>
    <n v="339"/>
    <n v="4"/>
    <n v="17"/>
    <n v="15"/>
    <n v="36"/>
    <x v="3"/>
    <n v="5"/>
    <n v="0.10619469026548672"/>
  </r>
  <r>
    <d v="2014-06-02T00:00:00"/>
    <x v="0"/>
    <n v="424"/>
    <n v="5"/>
    <n v="19"/>
    <n v="15"/>
    <n v="45"/>
    <x v="3"/>
    <n v="6"/>
    <n v="0.10613207547169812"/>
  </r>
  <r>
    <d v="2014-07-07T00:00:00"/>
    <x v="0"/>
    <n v="370"/>
    <n v="3"/>
    <n v="22"/>
    <n v="19"/>
    <n v="39"/>
    <x v="1"/>
    <n v="7"/>
    <n v="0.10540540540540541"/>
  </r>
  <r>
    <d v="2014-10-27T00:00:00"/>
    <x v="0"/>
    <n v="456"/>
    <n v="6"/>
    <n v="20"/>
    <n v="18"/>
    <n v="48"/>
    <x v="1"/>
    <n v="10"/>
    <n v="0.10526315789473684"/>
  </r>
  <r>
    <d v="2014-03-21T00:00:00"/>
    <x v="4"/>
    <n v="430"/>
    <n v="5"/>
    <n v="16"/>
    <n v="12"/>
    <n v="45"/>
    <x v="2"/>
    <n v="3"/>
    <n v="0.10465116279069768"/>
  </r>
  <r>
    <d v="2014-12-10T00:00:00"/>
    <x v="3"/>
    <n v="434"/>
    <n v="3"/>
    <n v="19"/>
    <n v="15"/>
    <n v="45"/>
    <x v="0"/>
    <n v="12"/>
    <n v="0.10368663594470046"/>
  </r>
  <r>
    <d v="2014-11-11T00:00:00"/>
    <x v="2"/>
    <n v="310"/>
    <n v="4"/>
    <n v="18"/>
    <n v="13"/>
    <n v="32"/>
    <x v="1"/>
    <n v="11"/>
    <n v="0.1032258064516129"/>
  </r>
  <r>
    <d v="2014-04-21T00:00:00"/>
    <x v="0"/>
    <n v="352"/>
    <n v="3"/>
    <n v="22"/>
    <n v="20"/>
    <n v="36"/>
    <x v="4"/>
    <n v="4"/>
    <n v="0.10227272727272728"/>
  </r>
  <r>
    <d v="2014-04-22T00:00:00"/>
    <x v="2"/>
    <n v="473"/>
    <n v="6"/>
    <n v="15"/>
    <n v="11"/>
    <n v="48"/>
    <x v="1"/>
    <n v="4"/>
    <n v="0.1014799154334038"/>
  </r>
  <r>
    <d v="2014-09-29T00:00:00"/>
    <x v="0"/>
    <n v="395"/>
    <n v="5"/>
    <n v="16"/>
    <n v="12"/>
    <n v="40"/>
    <x v="4"/>
    <n v="9"/>
    <n v="0.10126582278481013"/>
  </r>
  <r>
    <d v="2014-12-16T00:00:00"/>
    <x v="2"/>
    <n v="402"/>
    <n v="5"/>
    <n v="19"/>
    <n v="14"/>
    <n v="40"/>
    <x v="3"/>
    <n v="12"/>
    <n v="9.950248756218906E-2"/>
  </r>
  <r>
    <d v="2014-04-27T00:00:00"/>
    <x v="5"/>
    <n v="322"/>
    <n v="4"/>
    <n v="16"/>
    <n v="12"/>
    <n v="32"/>
    <x v="0"/>
    <n v="4"/>
    <n v="9.9378881987577633E-2"/>
  </r>
  <r>
    <d v="2014-09-21T00:00:00"/>
    <x v="5"/>
    <n v="457"/>
    <n v="3"/>
    <n v="21"/>
    <n v="18"/>
    <n v="45"/>
    <x v="3"/>
    <n v="9"/>
    <n v="9.8468271334792121E-2"/>
  </r>
  <r>
    <d v="2014-07-04T00:00:00"/>
    <x v="4"/>
    <n v="407"/>
    <n v="5"/>
    <n v="24"/>
    <n v="20"/>
    <n v="40"/>
    <x v="0"/>
    <n v="7"/>
    <n v="9.8280098280098274E-2"/>
  </r>
  <r>
    <d v="2014-03-19T00:00:00"/>
    <x v="3"/>
    <n v="397"/>
    <n v="3"/>
    <n v="19"/>
    <n v="17"/>
    <n v="39"/>
    <x v="2"/>
    <n v="3"/>
    <n v="9.8236775818639793E-2"/>
  </r>
  <r>
    <d v="2014-08-15T00:00:00"/>
    <x v="4"/>
    <n v="432"/>
    <n v="3"/>
    <n v="23"/>
    <n v="19"/>
    <n v="42"/>
    <x v="0"/>
    <n v="8"/>
    <n v="9.7222222222222224E-2"/>
  </r>
  <r>
    <d v="2014-02-17T00:00:00"/>
    <x v="0"/>
    <n v="373"/>
    <n v="3"/>
    <n v="21"/>
    <n v="15"/>
    <n v="36"/>
    <x v="0"/>
    <n v="2"/>
    <n v="9.6514745308310987E-2"/>
  </r>
  <r>
    <d v="2014-12-02T00:00:00"/>
    <x v="2"/>
    <n v="314"/>
    <n v="2"/>
    <n v="16"/>
    <n v="13"/>
    <n v="30"/>
    <x v="4"/>
    <n v="12"/>
    <n v="9.5541401273885357E-2"/>
  </r>
  <r>
    <d v="2014-04-17T00:00:00"/>
    <x v="1"/>
    <n v="380"/>
    <n v="4"/>
    <n v="20"/>
    <n v="18"/>
    <n v="36"/>
    <x v="4"/>
    <n v="4"/>
    <n v="9.4736842105263161E-2"/>
  </r>
  <r>
    <d v="2014-08-04T00:00:00"/>
    <x v="0"/>
    <n v="352"/>
    <n v="3"/>
    <n v="23"/>
    <n v="17"/>
    <n v="33"/>
    <x v="3"/>
    <n v="8"/>
    <n v="9.375E-2"/>
  </r>
  <r>
    <d v="2014-11-09T00:00:00"/>
    <x v="5"/>
    <n v="432"/>
    <n v="5"/>
    <n v="22"/>
    <n v="19"/>
    <n v="40"/>
    <x v="0"/>
    <n v="11"/>
    <n v="9.2592592592592587E-2"/>
  </r>
  <r>
    <d v="2014-12-11T00:00:00"/>
    <x v="1"/>
    <n v="454"/>
    <n v="3"/>
    <n v="25"/>
    <n v="20"/>
    <n v="42"/>
    <x v="2"/>
    <n v="12"/>
    <n v="9.2511013215859028E-2"/>
  </r>
  <r>
    <d v="2014-02-13T00:00:00"/>
    <x v="1"/>
    <n v="433"/>
    <n v="4"/>
    <n v="18"/>
    <n v="15"/>
    <n v="40"/>
    <x v="4"/>
    <n v="2"/>
    <n v="9.237875288683603E-2"/>
  </r>
  <r>
    <d v="2014-05-08T00:00:00"/>
    <x v="1"/>
    <n v="461"/>
    <n v="3"/>
    <n v="15"/>
    <n v="13"/>
    <n v="42"/>
    <x v="1"/>
    <n v="5"/>
    <n v="9.1106290672451198E-2"/>
  </r>
  <r>
    <d v="2014-10-14T00:00:00"/>
    <x v="2"/>
    <n v="498"/>
    <n v="5"/>
    <n v="20"/>
    <n v="15"/>
    <n v="45"/>
    <x v="4"/>
    <n v="10"/>
    <n v="9.036144578313253E-2"/>
  </r>
  <r>
    <d v="2014-10-09T00:00:00"/>
    <x v="1"/>
    <n v="399"/>
    <n v="3"/>
    <n v="21"/>
    <n v="17"/>
    <n v="36"/>
    <x v="0"/>
    <n v="10"/>
    <n v="9.0225563909774431E-2"/>
  </r>
  <r>
    <d v="2014-02-02T00:00:00"/>
    <x v="5"/>
    <n v="333"/>
    <n v="3"/>
    <n v="16"/>
    <n v="14"/>
    <n v="30"/>
    <x v="0"/>
    <n v="2"/>
    <n v="9.0090090090090086E-2"/>
  </r>
  <r>
    <d v="2014-05-23T00:00:00"/>
    <x v="4"/>
    <n v="311"/>
    <n v="2"/>
    <n v="18"/>
    <n v="15"/>
    <n v="28"/>
    <x v="1"/>
    <n v="5"/>
    <n v="9.0032154340836015E-2"/>
  </r>
  <r>
    <d v="2014-10-06T00:00:00"/>
    <x v="0"/>
    <n v="467"/>
    <n v="3"/>
    <n v="19"/>
    <n v="14"/>
    <n v="42"/>
    <x v="4"/>
    <n v="10"/>
    <n v="8.9935760171306209E-2"/>
  </r>
  <r>
    <d v="2014-12-08T00:00:00"/>
    <x v="0"/>
    <n v="471"/>
    <n v="3"/>
    <n v="24"/>
    <n v="21"/>
    <n v="42"/>
    <x v="1"/>
    <n v="12"/>
    <n v="8.9171974522292988E-2"/>
  </r>
  <r>
    <d v="2014-10-25T00:00:00"/>
    <x v="6"/>
    <n v="449"/>
    <n v="4"/>
    <n v="18"/>
    <n v="13"/>
    <n v="40"/>
    <x v="0"/>
    <n v="10"/>
    <n v="8.9086859688195991E-2"/>
  </r>
  <r>
    <d v="2014-03-27T00:00:00"/>
    <x v="1"/>
    <n v="439"/>
    <n v="3"/>
    <n v="17"/>
    <n v="14"/>
    <n v="39"/>
    <x v="3"/>
    <n v="3"/>
    <n v="8.8838268792710701E-2"/>
  </r>
  <r>
    <d v="2014-09-19T00:00:00"/>
    <x v="4"/>
    <n v="406"/>
    <n v="4"/>
    <n v="22"/>
    <n v="17"/>
    <n v="36"/>
    <x v="4"/>
    <n v="9"/>
    <n v="8.8669950738916259E-2"/>
  </r>
  <r>
    <d v="2014-06-26T00:00:00"/>
    <x v="1"/>
    <n v="339"/>
    <n v="3"/>
    <n v="23"/>
    <n v="19"/>
    <n v="30"/>
    <x v="2"/>
    <n v="6"/>
    <n v="8.8495575221238937E-2"/>
  </r>
  <r>
    <d v="2014-11-20T00:00:00"/>
    <x v="1"/>
    <n v="378"/>
    <n v="3"/>
    <n v="22"/>
    <n v="20"/>
    <n v="33"/>
    <x v="2"/>
    <n v="11"/>
    <n v="8.7301587301587297E-2"/>
  </r>
  <r>
    <d v="2014-12-21T00:00:00"/>
    <x v="5"/>
    <n v="378"/>
    <n v="3"/>
    <n v="21"/>
    <n v="16"/>
    <n v="33"/>
    <x v="0"/>
    <n v="12"/>
    <n v="8.7301587301587297E-2"/>
  </r>
  <r>
    <d v="2014-07-16T00:00:00"/>
    <x v="3"/>
    <n v="463"/>
    <n v="5"/>
    <n v="23"/>
    <n v="20"/>
    <n v="40"/>
    <x v="2"/>
    <n v="7"/>
    <n v="8.6393088552915762E-2"/>
  </r>
  <r>
    <d v="2014-09-15T00:00:00"/>
    <x v="0"/>
    <n v="349"/>
    <n v="2"/>
    <n v="15"/>
    <n v="13"/>
    <n v="30"/>
    <x v="2"/>
    <n v="9"/>
    <n v="8.5959885386819479E-2"/>
  </r>
  <r>
    <d v="2014-11-05T00:00:00"/>
    <x v="3"/>
    <n v="374"/>
    <n v="4"/>
    <n v="24"/>
    <n v="19"/>
    <n v="32"/>
    <x v="0"/>
    <n v="11"/>
    <n v="8.5561497326203204E-2"/>
  </r>
  <r>
    <d v="2014-12-12T00:00:00"/>
    <x v="4"/>
    <n v="376"/>
    <n v="4"/>
    <n v="20"/>
    <n v="18"/>
    <n v="32"/>
    <x v="0"/>
    <n v="12"/>
    <n v="8.5106382978723402E-2"/>
  </r>
  <r>
    <d v="2014-08-23T00:00:00"/>
    <x v="6"/>
    <n v="471"/>
    <n v="4"/>
    <n v="19"/>
    <n v="16"/>
    <n v="40"/>
    <x v="4"/>
    <n v="8"/>
    <n v="8.4925690021231418E-2"/>
  </r>
  <r>
    <d v="2014-06-28T00:00:00"/>
    <x v="6"/>
    <n v="315"/>
    <n v="2"/>
    <n v="25"/>
    <n v="23"/>
    <n v="26"/>
    <x v="4"/>
    <n v="6"/>
    <n v="8.2539682539682538E-2"/>
  </r>
  <r>
    <d v="2014-02-09T00:00:00"/>
    <x v="5"/>
    <n v="318"/>
    <n v="2"/>
    <n v="19"/>
    <n v="15"/>
    <n v="26"/>
    <x v="1"/>
    <n v="2"/>
    <n v="8.1761006289308172E-2"/>
  </r>
  <r>
    <d v="2014-12-06T00:00:00"/>
    <x v="6"/>
    <n v="393"/>
    <n v="4"/>
    <n v="24"/>
    <n v="19"/>
    <n v="32"/>
    <x v="0"/>
    <n v="12"/>
    <n v="8.1424936386768454E-2"/>
  </r>
  <r>
    <d v="2014-11-24T00:00:00"/>
    <x v="0"/>
    <n v="377"/>
    <n v="3"/>
    <n v="17"/>
    <n v="15"/>
    <n v="30"/>
    <x v="3"/>
    <n v="11"/>
    <n v="7.9575596816976124E-2"/>
  </r>
  <r>
    <d v="2014-05-26T00:00:00"/>
    <x v="0"/>
    <n v="461"/>
    <n v="4"/>
    <n v="18"/>
    <n v="13"/>
    <n v="36"/>
    <x v="1"/>
    <n v="5"/>
    <n v="7.8091106290672452E-2"/>
  </r>
  <r>
    <d v="2014-09-30T00:00:00"/>
    <x v="2"/>
    <n v="413"/>
    <n v="4"/>
    <n v="15"/>
    <n v="11"/>
    <n v="32"/>
    <x v="4"/>
    <n v="9"/>
    <n v="7.7481840193704604E-2"/>
  </r>
  <r>
    <d v="2014-01-08T00:00:00"/>
    <x v="3"/>
    <n v="415"/>
    <n v="4"/>
    <n v="19"/>
    <n v="14"/>
    <n v="32"/>
    <x v="3"/>
    <n v="1"/>
    <n v="7.7108433734939766E-2"/>
  </r>
  <r>
    <d v="2014-01-18T00:00:00"/>
    <x v="6"/>
    <n v="397"/>
    <n v="2"/>
    <n v="22"/>
    <n v="16"/>
    <n v="30"/>
    <x v="3"/>
    <n v="1"/>
    <n v="7.5566750629722929E-2"/>
  </r>
  <r>
    <d v="2014-05-01T00:00:00"/>
    <x v="1"/>
    <n v="478"/>
    <n v="3"/>
    <n v="22"/>
    <n v="20"/>
    <n v="36"/>
    <x v="2"/>
    <n v="5"/>
    <n v="7.5313807531380755E-2"/>
  </r>
  <r>
    <d v="2014-01-14T00:00:00"/>
    <x v="2"/>
    <n v="348"/>
    <n v="2"/>
    <n v="24"/>
    <n v="19"/>
    <n v="26"/>
    <x v="0"/>
    <n v="1"/>
    <n v="7.4712643678160925E-2"/>
  </r>
  <r>
    <d v="2014-09-26T00:00:00"/>
    <x v="4"/>
    <n v="362"/>
    <n v="3"/>
    <n v="21"/>
    <n v="19"/>
    <n v="27"/>
    <x v="2"/>
    <n v="9"/>
    <n v="7.4585635359116026E-2"/>
  </r>
  <r>
    <d v="2014-12-22T00:00:00"/>
    <x v="0"/>
    <n v="492"/>
    <n v="4"/>
    <n v="22"/>
    <n v="17"/>
    <n v="36"/>
    <x v="3"/>
    <n v="12"/>
    <n v="7.3170731707317069E-2"/>
  </r>
  <r>
    <d v="2014-11-18T00:00:00"/>
    <x v="2"/>
    <n v="371"/>
    <n v="3"/>
    <n v="19"/>
    <n v="15"/>
    <n v="27"/>
    <x v="1"/>
    <n v="11"/>
    <n v="7.277628032345014E-2"/>
  </r>
  <r>
    <d v="2014-08-14T00:00:00"/>
    <x v="1"/>
    <n v="459"/>
    <n v="3"/>
    <n v="22"/>
    <n v="20"/>
    <n v="33"/>
    <x v="3"/>
    <n v="8"/>
    <n v="7.1895424836601302E-2"/>
  </r>
  <r>
    <d v="2014-07-08T00:00:00"/>
    <x v="2"/>
    <n v="463"/>
    <n v="3"/>
    <n v="20"/>
    <n v="17"/>
    <n v="33"/>
    <x v="1"/>
    <n v="7"/>
    <n v="7.1274298056155511E-2"/>
  </r>
  <r>
    <d v="2014-06-25T00:00:00"/>
    <x v="3"/>
    <n v="310"/>
    <n v="2"/>
    <n v="24"/>
    <n v="20"/>
    <n v="22"/>
    <x v="3"/>
    <n v="6"/>
    <n v="7.0967741935483872E-2"/>
  </r>
  <r>
    <d v="2014-04-18T00:00:00"/>
    <x v="4"/>
    <n v="386"/>
    <n v="3"/>
    <n v="16"/>
    <n v="12"/>
    <n v="27"/>
    <x v="0"/>
    <n v="4"/>
    <n v="6.9948186528497408E-2"/>
  </r>
  <r>
    <d v="2014-02-14T00:00:00"/>
    <x v="4"/>
    <n v="402"/>
    <n v="2"/>
    <n v="20"/>
    <n v="19"/>
    <n v="28"/>
    <x v="1"/>
    <n v="2"/>
    <n v="6.965174129353234E-2"/>
  </r>
  <r>
    <d v="2014-10-02T00:00:00"/>
    <x v="1"/>
    <n v="477"/>
    <n v="3"/>
    <n v="18"/>
    <n v="13"/>
    <n v="33"/>
    <x v="2"/>
    <n v="10"/>
    <n v="6.9182389937106917E-2"/>
  </r>
  <r>
    <d v="2014-01-26T00:00:00"/>
    <x v="5"/>
    <n v="441"/>
    <n v="2"/>
    <n v="23"/>
    <n v="21"/>
    <n v="30"/>
    <x v="1"/>
    <n v="1"/>
    <n v="6.8027210884353748E-2"/>
  </r>
  <r>
    <d v="2014-03-04T00:00:00"/>
    <x v="2"/>
    <n v="398"/>
    <n v="3"/>
    <n v="19"/>
    <n v="16"/>
    <n v="27"/>
    <x v="2"/>
    <n v="3"/>
    <n v="6.78391959798995E-2"/>
  </r>
  <r>
    <d v="2014-01-20T00:00:00"/>
    <x v="0"/>
    <n v="405"/>
    <n v="3"/>
    <n v="22"/>
    <n v="20"/>
    <n v="27"/>
    <x v="3"/>
    <n v="1"/>
    <n v="6.6666666666666666E-2"/>
  </r>
  <r>
    <d v="2014-02-27T00:00:00"/>
    <x v="1"/>
    <n v="426"/>
    <n v="2"/>
    <n v="21"/>
    <n v="17"/>
    <n v="28"/>
    <x v="4"/>
    <n v="2"/>
    <n v="6.5727699530516437E-2"/>
  </r>
  <r>
    <d v="2014-05-31T00:00:00"/>
    <x v="6"/>
    <n v="487"/>
    <n v="4"/>
    <n v="18"/>
    <n v="16"/>
    <n v="32"/>
    <x v="4"/>
    <n v="5"/>
    <n v="6.5708418891170434E-2"/>
  </r>
  <r>
    <d v="2014-02-04T00:00:00"/>
    <x v="2"/>
    <n v="341"/>
    <n v="2"/>
    <n v="25"/>
    <n v="21"/>
    <n v="22"/>
    <x v="0"/>
    <n v="2"/>
    <n v="6.4516129032258063E-2"/>
  </r>
  <r>
    <d v="2014-03-17T00:00:00"/>
    <x v="0"/>
    <n v="372"/>
    <n v="3"/>
    <n v="19"/>
    <n v="16"/>
    <n v="24"/>
    <x v="3"/>
    <n v="3"/>
    <n v="6.4516129032258063E-2"/>
  </r>
  <r>
    <d v="2014-10-29T00:00:00"/>
    <x v="3"/>
    <n v="310"/>
    <n v="2"/>
    <n v="25"/>
    <n v="21"/>
    <n v="20"/>
    <x v="2"/>
    <n v="10"/>
    <n v="6.4516129032258063E-2"/>
  </r>
  <r>
    <d v="2014-03-30T00:00:00"/>
    <x v="5"/>
    <n v="466"/>
    <n v="3"/>
    <n v="17"/>
    <n v="15"/>
    <n v="30"/>
    <x v="2"/>
    <n v="3"/>
    <n v="6.4377682403433473E-2"/>
  </r>
  <r>
    <d v="2014-08-12T00:00:00"/>
    <x v="2"/>
    <n v="313"/>
    <n v="2"/>
    <n v="18"/>
    <n v="16"/>
    <n v="20"/>
    <x v="2"/>
    <n v="8"/>
    <n v="6.3897763578274758E-2"/>
  </r>
  <r>
    <d v="2014-04-14T00:00:00"/>
    <x v="0"/>
    <n v="471"/>
    <n v="2"/>
    <n v="23"/>
    <n v="21"/>
    <n v="30"/>
    <x v="4"/>
    <n v="4"/>
    <n v="6.3694267515923567E-2"/>
  </r>
  <r>
    <d v="2014-03-26T00:00:00"/>
    <x v="3"/>
    <n v="433"/>
    <n v="3"/>
    <n v="19"/>
    <n v="15"/>
    <n v="27"/>
    <x v="4"/>
    <n v="3"/>
    <n v="6.2355658198614321E-2"/>
  </r>
  <r>
    <d v="2014-04-08T00:00:00"/>
    <x v="2"/>
    <n v="453"/>
    <n v="2"/>
    <n v="15"/>
    <n v="12"/>
    <n v="28"/>
    <x v="3"/>
    <n v="4"/>
    <n v="6.1810154525386317E-2"/>
  </r>
  <r>
    <d v="2014-05-10T00:00:00"/>
    <x v="6"/>
    <n v="339"/>
    <n v="2"/>
    <n v="21"/>
    <n v="16"/>
    <n v="20"/>
    <x v="4"/>
    <n v="5"/>
    <n v="5.8997050147492625E-2"/>
  </r>
  <r>
    <d v="2014-10-19T00:00:00"/>
    <x v="5"/>
    <n v="418"/>
    <n v="3"/>
    <n v="22"/>
    <n v="19"/>
    <n v="24"/>
    <x v="1"/>
    <n v="10"/>
    <n v="5.7416267942583733E-2"/>
  </r>
  <r>
    <d v="2014-06-03T00:00:00"/>
    <x v="2"/>
    <n v="314"/>
    <n v="2"/>
    <n v="23"/>
    <n v="19"/>
    <n v="18"/>
    <x v="2"/>
    <n v="6"/>
    <n v="5.7324840764331211E-2"/>
  </r>
  <r>
    <d v="2014-01-11T00:00:00"/>
    <x v="6"/>
    <n v="350"/>
    <n v="2"/>
    <n v="17"/>
    <n v="13"/>
    <n v="20"/>
    <x v="0"/>
    <n v="1"/>
    <n v="5.7142857142857141E-2"/>
  </r>
  <r>
    <d v="2014-03-28T00:00:00"/>
    <x v="4"/>
    <n v="458"/>
    <n v="2"/>
    <n v="22"/>
    <n v="20"/>
    <n v="26"/>
    <x v="3"/>
    <n v="3"/>
    <n v="5.6768558951965066E-2"/>
  </r>
  <r>
    <d v="2014-09-17T00:00:00"/>
    <x v="3"/>
    <n v="433"/>
    <n v="2"/>
    <n v="17"/>
    <n v="13"/>
    <n v="24"/>
    <x v="2"/>
    <n v="9"/>
    <n v="5.5427251732101619E-2"/>
  </r>
  <r>
    <d v="2014-11-17T00:00:00"/>
    <x v="0"/>
    <n v="361"/>
    <n v="2"/>
    <n v="18"/>
    <n v="15"/>
    <n v="20"/>
    <x v="0"/>
    <n v="11"/>
    <n v="5.5401662049861494E-2"/>
  </r>
  <r>
    <d v="2014-07-17T00:00:00"/>
    <x v="1"/>
    <n v="488"/>
    <n v="3"/>
    <n v="23"/>
    <n v="18"/>
    <n v="27"/>
    <x v="2"/>
    <n v="7"/>
    <n v="5.5327868852459015E-2"/>
  </r>
  <r>
    <d v="2014-06-01T00:00:00"/>
    <x v="5"/>
    <n v="492"/>
    <n v="3"/>
    <n v="19"/>
    <n v="15"/>
    <n v="27"/>
    <x v="4"/>
    <n v="6"/>
    <n v="5.4878048780487805E-2"/>
  </r>
  <r>
    <d v="2014-07-06T00:00:00"/>
    <x v="5"/>
    <n v="443"/>
    <n v="3"/>
    <n v="17"/>
    <n v="15"/>
    <n v="24"/>
    <x v="4"/>
    <n v="7"/>
    <n v="5.4176072234762979E-2"/>
  </r>
  <r>
    <d v="2014-12-26T00:00:00"/>
    <x v="4"/>
    <n v="472"/>
    <n v="3"/>
    <n v="20"/>
    <n v="18"/>
    <n v="24"/>
    <x v="3"/>
    <n v="12"/>
    <n v="5.0847457627118647E-2"/>
  </r>
  <r>
    <d v="2014-04-07T00:00:00"/>
    <x v="0"/>
    <n v="315"/>
    <n v="2"/>
    <n v="16"/>
    <n v="13"/>
    <n v="16"/>
    <x v="2"/>
    <n v="4"/>
    <n v="5.0793650793650794E-2"/>
  </r>
  <r>
    <d v="2014-08-24T00:00:00"/>
    <x v="5"/>
    <n v="447"/>
    <n v="2"/>
    <n v="24"/>
    <n v="20"/>
    <n v="22"/>
    <x v="4"/>
    <n v="8"/>
    <n v="4.9217002237136466E-2"/>
  </r>
  <r>
    <d v="2014-08-08T00:00:00"/>
    <x v="4"/>
    <n v="489"/>
    <n v="3"/>
    <n v="20"/>
    <n v="16"/>
    <n v="24"/>
    <x v="2"/>
    <n v="8"/>
    <n v="4.9079754601226995E-2"/>
  </r>
  <r>
    <d v="2014-11-22T00:00:00"/>
    <x v="6"/>
    <n v="437"/>
    <n v="2"/>
    <n v="16"/>
    <n v="14"/>
    <n v="20"/>
    <x v="0"/>
    <n v="11"/>
    <n v="4.5766590389016017E-2"/>
  </r>
  <r>
    <d v="2014-01-16T00:00:00"/>
    <x v="1"/>
    <n v="448"/>
    <n v="2"/>
    <n v="21"/>
    <n v="19"/>
    <n v="20"/>
    <x v="3"/>
    <n v="1"/>
    <n v="4.4642857142857144E-2"/>
  </r>
  <r>
    <d v="2014-04-02T00:00:00"/>
    <x v="3"/>
    <n v="461"/>
    <n v="2"/>
    <n v="21"/>
    <n v="19"/>
    <n v="20"/>
    <x v="2"/>
    <n v="4"/>
    <n v="4.3383947939262472E-2"/>
  </r>
  <r>
    <d v="2014-05-13T00:00:00"/>
    <x v="2"/>
    <n v="395"/>
    <n v="2"/>
    <n v="23"/>
    <n v="18"/>
    <n v="16"/>
    <x v="1"/>
    <n v="5"/>
    <n v="4.0506329113924051E-2"/>
  </r>
  <r>
    <d v="2014-06-09T00:00:00"/>
    <x v="0"/>
    <n v="468"/>
    <n v="2"/>
    <n v="19"/>
    <n v="17"/>
    <n v="18"/>
    <x v="0"/>
    <n v="6"/>
    <n v="3.8461538461538464E-2"/>
  </r>
  <r>
    <d v="2014-07-19T00:00:00"/>
    <x v="6"/>
    <n v="447"/>
    <n v="2"/>
    <n v="24"/>
    <n v="22"/>
    <n v="16"/>
    <x v="3"/>
    <n v="7"/>
    <n v="3.5794183445190156E-2"/>
  </r>
  <r>
    <d v="2014-01-12T00:00:00"/>
    <x v="5"/>
    <n v="489"/>
    <n v="2"/>
    <n v="24"/>
    <n v="19"/>
    <n v="16"/>
    <x v="4"/>
    <n v="1"/>
    <n v="3.2719836400817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3:R10" firstHeaderRow="1" firstDataRow="2" firstDataCol="1"/>
  <pivotFields count="10">
    <pivotField numFmtId="14" showAll="0"/>
    <pivotField axis="axisCol" showAll="0">
      <items count="8">
        <item x="5"/>
        <item x="0"/>
        <item x="2"/>
        <item x="3"/>
        <item x="1"/>
        <item x="4"/>
        <item x="6"/>
        <item t="default"/>
      </items>
    </pivotField>
    <pivotField showAll="0"/>
    <pivotField showAll="0"/>
    <pivotField dataField="1" showAll="0"/>
    <pivotField showAll="0"/>
    <pivotField showAll="0"/>
    <pivotField axis="axisRow" showAll="0">
      <items count="6">
        <item x="0"/>
        <item x="3"/>
        <item x="4"/>
        <item x="2"/>
        <item x="1"/>
        <item t="default"/>
      </items>
    </pivotField>
    <pivotField showAll="0"/>
    <pivotField showAll="0"/>
  </pivotFields>
  <rowFields count="1">
    <field x="7"/>
  </rowFields>
  <rowItems count="6">
    <i>
      <x/>
    </i>
    <i>
      <x v="1"/>
    </i>
    <i>
      <x v="2"/>
    </i>
    <i>
      <x v="3"/>
    </i>
    <i>
      <x v="4"/>
    </i>
    <i t="grand">
      <x/>
    </i>
  </rowItems>
  <colFields count="1">
    <field x="1"/>
  </colFields>
  <colItems count="8">
    <i>
      <x/>
    </i>
    <i>
      <x v="1"/>
    </i>
    <i>
      <x v="2"/>
    </i>
    <i>
      <x v="3"/>
    </i>
    <i>
      <x v="4"/>
    </i>
    <i>
      <x v="5"/>
    </i>
    <i>
      <x v="6"/>
    </i>
    <i t="grand">
      <x/>
    </i>
  </colItems>
  <dataFields count="1">
    <dataField name="Sum of Ballon Reservations" fld="4"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H100" firstHeaderRow="1" firstDataRow="1" firstDataCol="1"/>
  <pivotFields count="9">
    <pivotField numFmtId="14" showAll="0"/>
    <pivotField axis="axisRow" showAll="0" sortType="descending">
      <items count="8">
        <item x="4"/>
        <item x="5"/>
        <item x="6"/>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6">
        <item x="3"/>
        <item x="2"/>
        <item x="0"/>
        <item x="4"/>
        <item x="1"/>
        <item t="default"/>
      </items>
    </pivotField>
    <pivotField axis="axisRow" showAll="0">
      <items count="13">
        <item x="0"/>
        <item x="1"/>
        <item x="2"/>
        <item x="3"/>
        <item x="4"/>
        <item x="5"/>
        <item x="6"/>
        <item x="7"/>
        <item x="8"/>
        <item x="9"/>
        <item x="10"/>
        <item x="11"/>
        <item t="default"/>
      </items>
    </pivotField>
  </pivotFields>
  <rowFields count="2">
    <field x="8"/>
    <field x="1"/>
  </rowFields>
  <rowItems count="97">
    <i>
      <x/>
    </i>
    <i r="1">
      <x v="4"/>
    </i>
    <i r="1">
      <x v="3"/>
    </i>
    <i r="1">
      <x v="5"/>
    </i>
    <i r="1">
      <x v="1"/>
    </i>
    <i r="1">
      <x v="2"/>
    </i>
    <i r="1">
      <x/>
    </i>
    <i r="1">
      <x v="6"/>
    </i>
    <i>
      <x v="1"/>
    </i>
    <i r="1">
      <x v="5"/>
    </i>
    <i r="1">
      <x v="1"/>
    </i>
    <i r="1">
      <x v="3"/>
    </i>
    <i r="1">
      <x v="2"/>
    </i>
    <i r="1">
      <x v="4"/>
    </i>
    <i r="1">
      <x v="6"/>
    </i>
    <i r="1">
      <x/>
    </i>
    <i>
      <x v="2"/>
    </i>
    <i r="1">
      <x v="6"/>
    </i>
    <i r="1">
      <x/>
    </i>
    <i r="1">
      <x v="1"/>
    </i>
    <i r="1">
      <x v="5"/>
    </i>
    <i r="1">
      <x v="4"/>
    </i>
    <i r="1">
      <x v="2"/>
    </i>
    <i r="1">
      <x v="3"/>
    </i>
    <i>
      <x v="3"/>
    </i>
    <i r="1">
      <x v="3"/>
    </i>
    <i r="1">
      <x v="2"/>
    </i>
    <i r="1">
      <x v="1"/>
    </i>
    <i r="1">
      <x v="4"/>
    </i>
    <i r="1">
      <x/>
    </i>
    <i r="1">
      <x v="6"/>
    </i>
    <i r="1">
      <x v="5"/>
    </i>
    <i>
      <x v="4"/>
    </i>
    <i r="1">
      <x v="6"/>
    </i>
    <i r="1">
      <x v="4"/>
    </i>
    <i r="1">
      <x v="5"/>
    </i>
    <i r="1">
      <x v="3"/>
    </i>
    <i r="1">
      <x v="1"/>
    </i>
    <i r="1">
      <x/>
    </i>
    <i r="1">
      <x v="2"/>
    </i>
    <i>
      <x v="5"/>
    </i>
    <i r="1">
      <x/>
    </i>
    <i r="1">
      <x v="1"/>
    </i>
    <i r="1">
      <x v="6"/>
    </i>
    <i r="1">
      <x v="4"/>
    </i>
    <i r="1">
      <x v="2"/>
    </i>
    <i r="1">
      <x v="3"/>
    </i>
    <i r="1">
      <x v="5"/>
    </i>
    <i>
      <x v="6"/>
    </i>
    <i r="1">
      <x v="2"/>
    </i>
    <i r="1">
      <x v="3"/>
    </i>
    <i r="1">
      <x v="4"/>
    </i>
    <i r="1">
      <x/>
    </i>
    <i r="1">
      <x v="5"/>
    </i>
    <i r="1">
      <x v="1"/>
    </i>
    <i r="1">
      <x v="6"/>
    </i>
    <i>
      <x v="7"/>
    </i>
    <i r="1">
      <x/>
    </i>
    <i r="1">
      <x v="5"/>
    </i>
    <i r="1">
      <x v="4"/>
    </i>
    <i r="1">
      <x v="6"/>
    </i>
    <i r="1">
      <x v="1"/>
    </i>
    <i r="1">
      <x v="3"/>
    </i>
    <i r="1">
      <x v="2"/>
    </i>
    <i>
      <x v="8"/>
    </i>
    <i r="1">
      <x/>
    </i>
    <i r="1">
      <x v="1"/>
    </i>
    <i r="1">
      <x v="5"/>
    </i>
    <i r="1">
      <x v="2"/>
    </i>
    <i r="1">
      <x v="4"/>
    </i>
    <i r="1">
      <x v="3"/>
    </i>
    <i r="1">
      <x v="6"/>
    </i>
    <i>
      <x v="9"/>
    </i>
    <i r="1">
      <x v="3"/>
    </i>
    <i r="1">
      <x v="4"/>
    </i>
    <i r="1">
      <x v="5"/>
    </i>
    <i r="1">
      <x/>
    </i>
    <i r="1">
      <x v="6"/>
    </i>
    <i r="1">
      <x v="1"/>
    </i>
    <i r="1">
      <x v="2"/>
    </i>
    <i>
      <x v="10"/>
    </i>
    <i r="1">
      <x v="6"/>
    </i>
    <i r="1">
      <x/>
    </i>
    <i r="1">
      <x v="5"/>
    </i>
    <i r="1">
      <x v="3"/>
    </i>
    <i r="1">
      <x v="4"/>
    </i>
    <i r="1">
      <x v="1"/>
    </i>
    <i r="1">
      <x v="2"/>
    </i>
    <i>
      <x v="11"/>
    </i>
    <i r="1">
      <x v="3"/>
    </i>
    <i r="1">
      <x v="1"/>
    </i>
    <i r="1">
      <x v="4"/>
    </i>
    <i r="1">
      <x v="2"/>
    </i>
    <i r="1">
      <x v="5"/>
    </i>
    <i r="1">
      <x/>
    </i>
    <i r="1">
      <x v="6"/>
    </i>
    <i t="grand">
      <x/>
    </i>
  </rowItems>
  <colItems count="1">
    <i/>
  </colItems>
  <dataFields count="1">
    <dataField name="Sum of Reservations Actualized" fld="5"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381" firstHeaderRow="0" firstDataRow="1" firstDataCol="1"/>
  <pivotFields count="9">
    <pivotField axis="axisRow" numFmtId="14" showAll="0" sortType="descending">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autoSortScope>
        <pivotArea dataOnly="0" outline="0" fieldPosition="0">
          <references count="1">
            <reference field="4294967294" count="1" selected="0">
              <x v="2"/>
            </reference>
          </references>
        </pivotArea>
      </autoSortScope>
    </pivotField>
    <pivotField showAll="0">
      <items count="8">
        <item x="4"/>
        <item x="5"/>
        <item x="6"/>
        <item x="0"/>
        <item x="1"/>
        <item x="2"/>
        <item x="3"/>
        <item t="default"/>
      </items>
    </pivotField>
    <pivotField dataField="1" showAll="0"/>
    <pivotField dataField="1" showAll="0"/>
    <pivotField showAll="0"/>
    <pivotField showAll="0"/>
    <pivotField dataField="1" showAll="0"/>
    <pivotField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2"/>
            </reference>
          </references>
        </pivotArea>
      </autoSortScope>
    </pivotField>
  </pivotFields>
  <rowFields count="2">
    <field x="8"/>
    <field x="0"/>
  </rowFields>
  <rowItems count="378">
    <i>
      <x/>
    </i>
    <i r="1">
      <x v="16"/>
    </i>
    <i r="1">
      <x v="29"/>
    </i>
    <i r="1">
      <x v="11"/>
    </i>
    <i r="1">
      <x v="8"/>
    </i>
    <i r="1">
      <x v="27"/>
    </i>
    <i r="1">
      <x v="28"/>
    </i>
    <i r="1">
      <x v="30"/>
    </i>
    <i r="1">
      <x v="2"/>
    </i>
    <i r="1">
      <x v="3"/>
    </i>
    <i r="1">
      <x v="21"/>
    </i>
    <i r="1">
      <x v="20"/>
    </i>
    <i r="1">
      <x v="15"/>
    </i>
    <i r="1">
      <x v="25"/>
    </i>
    <i r="1">
      <x v="18"/>
    </i>
    <i r="1">
      <x v="7"/>
    </i>
    <i r="1">
      <x v="19"/>
    </i>
    <i r="1">
      <x/>
    </i>
    <i r="1">
      <x v="17"/>
    </i>
    <i r="1">
      <x v="12"/>
    </i>
    <i r="1">
      <x v="22"/>
    </i>
    <i r="1">
      <x v="5"/>
    </i>
    <i r="1">
      <x v="6"/>
    </i>
    <i r="1">
      <x v="9"/>
    </i>
    <i r="1">
      <x v="1"/>
    </i>
    <i r="1">
      <x v="14"/>
    </i>
    <i r="1">
      <x v="26"/>
    </i>
    <i r="1">
      <x v="10"/>
    </i>
    <i r="1">
      <x v="13"/>
    </i>
    <i r="1">
      <x v="4"/>
    </i>
    <i r="1">
      <x v="23"/>
    </i>
    <i r="1">
      <x v="24"/>
    </i>
    <i>
      <x v="7"/>
    </i>
    <i r="1">
      <x v="230"/>
    </i>
    <i r="1">
      <x v="219"/>
    </i>
    <i r="1">
      <x v="237"/>
    </i>
    <i r="1">
      <x v="218"/>
    </i>
    <i r="1">
      <x v="234"/>
    </i>
    <i r="1">
      <x v="221"/>
    </i>
    <i r="1">
      <x v="225"/>
    </i>
    <i r="1">
      <x v="227"/>
    </i>
    <i r="1">
      <x v="217"/>
    </i>
    <i r="1">
      <x v="229"/>
    </i>
    <i r="1">
      <x v="213"/>
    </i>
    <i r="1">
      <x v="220"/>
    </i>
    <i r="1">
      <x v="233"/>
    </i>
    <i r="1">
      <x v="235"/>
    </i>
    <i r="1">
      <x v="240"/>
    </i>
    <i r="1">
      <x v="228"/>
    </i>
    <i r="1">
      <x v="231"/>
    </i>
    <i r="1">
      <x v="226"/>
    </i>
    <i r="1">
      <x v="224"/>
    </i>
    <i r="1">
      <x v="232"/>
    </i>
    <i r="1">
      <x v="222"/>
    </i>
    <i r="1">
      <x v="215"/>
    </i>
    <i r="1">
      <x v="241"/>
    </i>
    <i r="1">
      <x v="216"/>
    </i>
    <i r="1">
      <x v="212"/>
    </i>
    <i r="1">
      <x v="236"/>
    </i>
    <i r="1">
      <x v="242"/>
    </i>
    <i r="1">
      <x v="239"/>
    </i>
    <i r="1">
      <x v="223"/>
    </i>
    <i r="1">
      <x v="238"/>
    </i>
    <i r="1">
      <x v="214"/>
    </i>
    <i>
      <x v="6"/>
    </i>
    <i r="1">
      <x v="190"/>
    </i>
    <i r="1">
      <x v="211"/>
    </i>
    <i r="1">
      <x v="197"/>
    </i>
    <i r="1">
      <x v="203"/>
    </i>
    <i r="1">
      <x v="188"/>
    </i>
    <i r="1">
      <x v="196"/>
    </i>
    <i r="1">
      <x v="191"/>
    </i>
    <i r="1">
      <x v="199"/>
    </i>
    <i r="1">
      <x v="186"/>
    </i>
    <i r="1">
      <x v="198"/>
    </i>
    <i r="1">
      <x v="192"/>
    </i>
    <i r="1">
      <x v="189"/>
    </i>
    <i r="1">
      <x v="210"/>
    </i>
    <i r="1">
      <x v="184"/>
    </i>
    <i r="1">
      <x v="202"/>
    </i>
    <i r="1">
      <x v="206"/>
    </i>
    <i r="1">
      <x v="207"/>
    </i>
    <i r="1">
      <x v="208"/>
    </i>
    <i r="1">
      <x v="200"/>
    </i>
    <i r="1">
      <x v="185"/>
    </i>
    <i r="1">
      <x v="193"/>
    </i>
    <i r="1">
      <x v="181"/>
    </i>
    <i r="1">
      <x v="187"/>
    </i>
    <i r="1">
      <x v="209"/>
    </i>
    <i r="1">
      <x v="195"/>
    </i>
    <i r="1">
      <x v="182"/>
    </i>
    <i r="1">
      <x v="183"/>
    </i>
    <i r="1">
      <x v="205"/>
    </i>
    <i r="1">
      <x v="204"/>
    </i>
    <i r="1">
      <x v="201"/>
    </i>
    <i r="1">
      <x v="194"/>
    </i>
    <i>
      <x v="9"/>
    </i>
    <i r="1">
      <x v="286"/>
    </i>
    <i r="1">
      <x v="274"/>
    </i>
    <i r="1">
      <x v="280"/>
    </i>
    <i r="1">
      <x v="278"/>
    </i>
    <i r="1">
      <x v="284"/>
    </i>
    <i r="1">
      <x v="290"/>
    </i>
    <i r="1">
      <x v="299"/>
    </i>
    <i r="1">
      <x v="277"/>
    </i>
    <i r="1">
      <x v="297"/>
    </i>
    <i r="1">
      <x v="275"/>
    </i>
    <i r="1">
      <x v="291"/>
    </i>
    <i r="1">
      <x v="276"/>
    </i>
    <i r="1">
      <x v="282"/>
    </i>
    <i r="1">
      <x v="292"/>
    </i>
    <i r="1">
      <x v="303"/>
    </i>
    <i r="1">
      <x v="289"/>
    </i>
    <i r="1">
      <x v="273"/>
    </i>
    <i r="1">
      <x v="281"/>
    </i>
    <i r="1">
      <x v="287"/>
    </i>
    <i r="1">
      <x v="295"/>
    </i>
    <i r="1">
      <x v="298"/>
    </i>
    <i r="1">
      <x v="288"/>
    </i>
    <i r="1">
      <x v="293"/>
    </i>
    <i r="1">
      <x v="302"/>
    </i>
    <i r="1">
      <x v="283"/>
    </i>
    <i r="1">
      <x v="294"/>
    </i>
    <i r="1">
      <x v="296"/>
    </i>
    <i r="1">
      <x v="285"/>
    </i>
    <i r="1">
      <x v="300"/>
    </i>
    <i r="1">
      <x v="301"/>
    </i>
    <i r="1">
      <x v="279"/>
    </i>
    <i>
      <x v="2"/>
    </i>
    <i r="1">
      <x v="80"/>
    </i>
    <i r="1">
      <x v="73"/>
    </i>
    <i r="1">
      <x v="81"/>
    </i>
    <i r="1">
      <x v="88"/>
    </i>
    <i r="1">
      <x v="66"/>
    </i>
    <i r="1">
      <x v="61"/>
    </i>
    <i r="1">
      <x v="86"/>
    </i>
    <i r="1">
      <x v="85"/>
    </i>
    <i r="1">
      <x v="84"/>
    </i>
    <i r="1">
      <x v="79"/>
    </i>
    <i r="1">
      <x v="67"/>
    </i>
    <i r="1">
      <x v="71"/>
    </i>
    <i r="1">
      <x v="72"/>
    </i>
    <i r="1">
      <x v="68"/>
    </i>
    <i r="1">
      <x v="62"/>
    </i>
    <i r="1">
      <x v="77"/>
    </i>
    <i r="1">
      <x v="82"/>
    </i>
    <i r="1">
      <x v="74"/>
    </i>
    <i r="1">
      <x v="69"/>
    </i>
    <i r="1">
      <x v="83"/>
    </i>
    <i r="1">
      <x v="75"/>
    </i>
    <i r="1">
      <x v="63"/>
    </i>
    <i r="1">
      <x v="65"/>
    </i>
    <i r="1">
      <x v="59"/>
    </i>
    <i r="1">
      <x v="60"/>
    </i>
    <i r="1">
      <x v="87"/>
    </i>
    <i r="1">
      <x v="70"/>
    </i>
    <i r="1">
      <x v="89"/>
    </i>
    <i r="1">
      <x v="64"/>
    </i>
    <i r="1">
      <x v="76"/>
    </i>
    <i r="1">
      <x v="78"/>
    </i>
    <i>
      <x v="4"/>
    </i>
    <i r="1">
      <x v="123"/>
    </i>
    <i r="1">
      <x v="134"/>
    </i>
    <i r="1">
      <x v="150"/>
    </i>
    <i r="1">
      <x v="120"/>
    </i>
    <i r="1">
      <x v="138"/>
    </i>
    <i r="1">
      <x v="145"/>
    </i>
    <i r="1">
      <x v="127"/>
    </i>
    <i r="1">
      <x v="147"/>
    </i>
    <i r="1">
      <x v="143"/>
    </i>
    <i r="1">
      <x v="148"/>
    </i>
    <i r="1">
      <x v="140"/>
    </i>
    <i r="1">
      <x v="136"/>
    </i>
    <i r="1">
      <x v="122"/>
    </i>
    <i r="1">
      <x v="137"/>
    </i>
    <i r="1">
      <x v="124"/>
    </i>
    <i r="1">
      <x v="131"/>
    </i>
    <i r="1">
      <x v="132"/>
    </i>
    <i r="1">
      <x v="121"/>
    </i>
    <i r="1">
      <x v="130"/>
    </i>
    <i r="1">
      <x v="133"/>
    </i>
    <i r="1">
      <x v="144"/>
    </i>
    <i r="1">
      <x v="146"/>
    </i>
    <i r="1">
      <x v="129"/>
    </i>
    <i r="1">
      <x v="149"/>
    </i>
    <i r="1">
      <x v="128"/>
    </i>
    <i r="1">
      <x v="125"/>
    </i>
    <i r="1">
      <x v="139"/>
    </i>
    <i r="1">
      <x v="141"/>
    </i>
    <i r="1">
      <x v="126"/>
    </i>
    <i r="1">
      <x v="135"/>
    </i>
    <i r="1">
      <x v="142"/>
    </i>
    <i>
      <x v="8"/>
    </i>
    <i r="1">
      <x v="250"/>
    </i>
    <i r="1">
      <x v="244"/>
    </i>
    <i r="1">
      <x v="266"/>
    </i>
    <i r="1">
      <x v="253"/>
    </i>
    <i r="1">
      <x v="256"/>
    </i>
    <i r="1">
      <x v="263"/>
    </i>
    <i r="1">
      <x v="260"/>
    </i>
    <i r="1">
      <x v="270"/>
    </i>
    <i r="1">
      <x v="247"/>
    </i>
    <i r="1">
      <x v="259"/>
    </i>
    <i r="1">
      <x v="252"/>
    </i>
    <i r="1">
      <x v="262"/>
    </i>
    <i r="1">
      <x v="248"/>
    </i>
    <i r="1">
      <x v="264"/>
    </i>
    <i r="1">
      <x v="272"/>
    </i>
    <i r="1">
      <x v="261"/>
    </i>
    <i r="1">
      <x v="243"/>
    </i>
    <i r="1">
      <x v="255"/>
    </i>
    <i r="1">
      <x v="271"/>
    </i>
    <i r="1">
      <x v="267"/>
    </i>
    <i r="1">
      <x v="254"/>
    </i>
    <i r="1">
      <x v="265"/>
    </i>
    <i r="1">
      <x v="251"/>
    </i>
    <i r="1">
      <x v="268"/>
    </i>
    <i r="1">
      <x v="249"/>
    </i>
    <i r="1">
      <x v="257"/>
    </i>
    <i r="1">
      <x v="258"/>
    </i>
    <i r="1">
      <x v="245"/>
    </i>
    <i r="1">
      <x v="246"/>
    </i>
    <i r="1">
      <x v="269"/>
    </i>
    <i>
      <x v="3"/>
    </i>
    <i r="1">
      <x v="95"/>
    </i>
    <i r="1">
      <x v="102"/>
    </i>
    <i r="1">
      <x v="100"/>
    </i>
    <i r="1">
      <x v="113"/>
    </i>
    <i r="1">
      <x v="115"/>
    </i>
    <i r="1">
      <x v="111"/>
    </i>
    <i r="1">
      <x v="103"/>
    </i>
    <i r="1">
      <x v="91"/>
    </i>
    <i r="1">
      <x v="109"/>
    </i>
    <i r="1">
      <x v="97"/>
    </i>
    <i r="1">
      <x v="92"/>
    </i>
    <i r="1">
      <x v="104"/>
    </i>
    <i r="1">
      <x v="101"/>
    </i>
    <i r="1">
      <x v="98"/>
    </i>
    <i r="1">
      <x v="90"/>
    </i>
    <i r="1">
      <x v="93"/>
    </i>
    <i r="1">
      <x v="112"/>
    </i>
    <i r="1">
      <x v="119"/>
    </i>
    <i r="1">
      <x v="108"/>
    </i>
    <i r="1">
      <x v="107"/>
    </i>
    <i r="1">
      <x v="106"/>
    </i>
    <i r="1">
      <x v="105"/>
    </i>
    <i r="1">
      <x v="110"/>
    </i>
    <i r="1">
      <x v="94"/>
    </i>
    <i r="1">
      <x v="99"/>
    </i>
    <i r="1">
      <x v="116"/>
    </i>
    <i r="1">
      <x v="117"/>
    </i>
    <i r="1">
      <x v="118"/>
    </i>
    <i r="1">
      <x v="96"/>
    </i>
    <i r="1">
      <x v="114"/>
    </i>
    <i>
      <x v="11"/>
    </i>
    <i r="1">
      <x v="355"/>
    </i>
    <i r="1">
      <x v="364"/>
    </i>
    <i r="1">
      <x v="359"/>
    </i>
    <i r="1">
      <x v="341"/>
    </i>
    <i r="1">
      <x v="360"/>
    </i>
    <i r="1">
      <x v="344"/>
    </i>
    <i r="1">
      <x v="358"/>
    </i>
    <i r="1">
      <x v="338"/>
    </i>
    <i r="1">
      <x v="336"/>
    </i>
    <i r="1">
      <x v="347"/>
    </i>
    <i r="1">
      <x v="343"/>
    </i>
    <i r="1">
      <x v="356"/>
    </i>
    <i r="1">
      <x v="337"/>
    </i>
    <i r="1">
      <x v="349"/>
    </i>
    <i r="1">
      <x v="339"/>
    </i>
    <i r="1">
      <x v="363"/>
    </i>
    <i r="1">
      <x v="351"/>
    </i>
    <i r="1">
      <x v="354"/>
    </i>
    <i r="1">
      <x v="345"/>
    </i>
    <i r="1">
      <x v="342"/>
    </i>
    <i r="1">
      <x v="362"/>
    </i>
    <i r="1">
      <x v="357"/>
    </i>
    <i r="1">
      <x v="334"/>
    </i>
    <i r="1">
      <x v="350"/>
    </i>
    <i r="1">
      <x v="348"/>
    </i>
    <i r="1">
      <x v="352"/>
    </i>
    <i r="1">
      <x v="346"/>
    </i>
    <i r="1">
      <x v="340"/>
    </i>
    <i r="1">
      <x v="335"/>
    </i>
    <i r="1">
      <x v="361"/>
    </i>
    <i r="1">
      <x v="353"/>
    </i>
    <i>
      <x v="5"/>
    </i>
    <i r="1">
      <x v="174"/>
    </i>
    <i r="1">
      <x v="165"/>
    </i>
    <i r="1">
      <x v="179"/>
    </i>
    <i r="1">
      <x v="151"/>
    </i>
    <i r="1">
      <x v="164"/>
    </i>
    <i r="1">
      <x v="158"/>
    </i>
    <i r="1">
      <x v="167"/>
    </i>
    <i r="1">
      <x v="159"/>
    </i>
    <i r="1">
      <x v="160"/>
    </i>
    <i r="1">
      <x v="154"/>
    </i>
    <i r="1">
      <x v="155"/>
    </i>
    <i r="1">
      <x v="169"/>
    </i>
    <i r="1">
      <x v="156"/>
    </i>
    <i r="1">
      <x v="152"/>
    </i>
    <i r="1">
      <x v="168"/>
    </i>
    <i r="1">
      <x v="163"/>
    </i>
    <i r="1">
      <x v="166"/>
    </i>
    <i r="1">
      <x v="171"/>
    </i>
    <i r="1">
      <x v="170"/>
    </i>
    <i r="1">
      <x v="180"/>
    </i>
    <i r="1">
      <x v="173"/>
    </i>
    <i r="1">
      <x v="176"/>
    </i>
    <i r="1">
      <x v="172"/>
    </i>
    <i r="1">
      <x v="177"/>
    </i>
    <i r="1">
      <x v="162"/>
    </i>
    <i r="1">
      <x v="178"/>
    </i>
    <i r="1">
      <x v="153"/>
    </i>
    <i r="1">
      <x v="175"/>
    </i>
    <i r="1">
      <x v="161"/>
    </i>
    <i r="1">
      <x v="157"/>
    </i>
    <i>
      <x v="10"/>
    </i>
    <i r="1">
      <x v="316"/>
    </i>
    <i r="1">
      <x v="310"/>
    </i>
    <i r="1">
      <x v="313"/>
    </i>
    <i r="1">
      <x v="328"/>
    </i>
    <i r="1">
      <x v="307"/>
    </i>
    <i r="1">
      <x v="317"/>
    </i>
    <i r="1">
      <x v="309"/>
    </i>
    <i r="1">
      <x v="305"/>
    </i>
    <i r="1">
      <x v="326"/>
    </i>
    <i r="1">
      <x v="325"/>
    </i>
    <i r="1">
      <x v="312"/>
    </i>
    <i r="1">
      <x v="330"/>
    </i>
    <i r="1">
      <x v="319"/>
    </i>
    <i r="1">
      <x v="333"/>
    </i>
    <i r="1">
      <x v="323"/>
    </i>
    <i r="1">
      <x v="327"/>
    </i>
    <i r="1">
      <x v="308"/>
    </i>
    <i r="1">
      <x v="321"/>
    </i>
    <i r="1">
      <x v="322"/>
    </i>
    <i r="1">
      <x v="320"/>
    </i>
    <i r="1">
      <x v="324"/>
    </i>
    <i r="1">
      <x v="315"/>
    </i>
    <i r="1">
      <x v="331"/>
    </i>
    <i r="1">
      <x v="318"/>
    </i>
    <i r="1">
      <x v="306"/>
    </i>
    <i r="1">
      <x v="311"/>
    </i>
    <i r="1">
      <x v="304"/>
    </i>
    <i r="1">
      <x v="329"/>
    </i>
    <i r="1">
      <x v="314"/>
    </i>
    <i r="1">
      <x v="332"/>
    </i>
    <i>
      <x v="1"/>
    </i>
    <i r="1">
      <x v="55"/>
    </i>
    <i r="1">
      <x v="38"/>
    </i>
    <i r="1">
      <x v="58"/>
    </i>
    <i r="1">
      <x v="51"/>
    </i>
    <i r="1">
      <x v="53"/>
    </i>
    <i r="1">
      <x v="36"/>
    </i>
    <i r="1">
      <x v="50"/>
    </i>
    <i r="1">
      <x v="45"/>
    </i>
    <i r="1">
      <x v="43"/>
    </i>
    <i r="1">
      <x v="46"/>
    </i>
    <i r="1">
      <x v="57"/>
    </i>
    <i r="1">
      <x v="33"/>
    </i>
    <i r="1">
      <x v="44"/>
    </i>
    <i r="1">
      <x v="48"/>
    </i>
    <i r="1">
      <x v="35"/>
    </i>
    <i r="1">
      <x v="47"/>
    </i>
    <i r="1">
      <x v="52"/>
    </i>
    <i r="1">
      <x v="41"/>
    </i>
    <i r="1">
      <x v="49"/>
    </i>
    <i r="1">
      <x v="56"/>
    </i>
    <i r="1">
      <x v="54"/>
    </i>
    <i r="1">
      <x v="37"/>
    </i>
    <i r="1">
      <x v="34"/>
    </i>
    <i r="1">
      <x v="32"/>
    </i>
    <i r="1">
      <x v="42"/>
    </i>
    <i r="1">
      <x v="31"/>
    </i>
    <i r="1">
      <x v="39"/>
    </i>
    <i r="1">
      <x v="40"/>
    </i>
    <i t="grand">
      <x/>
    </i>
  </rowItems>
  <colFields count="1">
    <field x="-2"/>
  </colFields>
  <colItems count="3">
    <i>
      <x/>
    </i>
    <i i="1">
      <x v="1"/>
    </i>
    <i i="2">
      <x v="2"/>
    </i>
  </colItems>
  <dataFields count="3">
    <dataField name="Sum of Balloons Available" fld="3" baseField="0" baseItem="0"/>
    <dataField name="Sum of Total Ballon Capacity" fld="6" baseField="0" baseItem="0"/>
    <dataField name="Sum of Visitors" fld="2"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data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1"/>
  <sheetViews>
    <sheetView topLeftCell="D33" workbookViewId="0">
      <selection activeCell="H62" sqref="H62"/>
    </sheetView>
  </sheetViews>
  <sheetFormatPr defaultRowHeight="15.6" x14ac:dyDescent="0.3"/>
  <cols>
    <col min="1" max="1" width="14.09765625" bestFit="1" customWidth="1"/>
    <col min="2" max="2" width="22.8984375" customWidth="1"/>
    <col min="3" max="3" width="25.296875" bestFit="1" customWidth="1"/>
    <col min="4" max="4" width="13.5" bestFit="1" customWidth="1"/>
    <col min="7" max="7" width="14.69921875" customWidth="1"/>
    <col min="8" max="8" width="27.5" customWidth="1"/>
    <col min="9" max="9" width="27.5" bestFit="1" customWidth="1"/>
    <col min="10" max="10" width="24" bestFit="1" customWidth="1"/>
    <col min="11" max="11" width="15.19921875" customWidth="1"/>
    <col min="12" max="13" width="7.796875" customWidth="1"/>
    <col min="14" max="14" width="10.69921875" bestFit="1" customWidth="1"/>
    <col min="15" max="15" width="8.59765625" customWidth="1"/>
    <col min="16" max="16" width="6" customWidth="1"/>
    <col min="17" max="17" width="8.296875" customWidth="1"/>
    <col min="18" max="18" width="10.8984375" bestFit="1" customWidth="1"/>
  </cols>
  <sheetData>
    <row r="3" spans="1:18" x14ac:dyDescent="0.3">
      <c r="A3" s="2" t="s">
        <v>21</v>
      </c>
      <c r="B3" t="s">
        <v>29</v>
      </c>
      <c r="C3" t="s">
        <v>30</v>
      </c>
      <c r="D3" t="s">
        <v>54</v>
      </c>
      <c r="G3" s="2" t="s">
        <v>21</v>
      </c>
      <c r="H3" t="s">
        <v>48</v>
      </c>
      <c r="J3" s="2" t="s">
        <v>23</v>
      </c>
      <c r="K3" s="2" t="s">
        <v>49</v>
      </c>
    </row>
    <row r="4" spans="1:18" x14ac:dyDescent="0.3">
      <c r="A4" s="3">
        <v>1</v>
      </c>
      <c r="B4" s="4">
        <v>172</v>
      </c>
      <c r="C4" s="4">
        <v>1964</v>
      </c>
      <c r="D4" s="4">
        <v>12785</v>
      </c>
      <c r="G4" s="3">
        <v>1</v>
      </c>
      <c r="H4" s="4">
        <v>516</v>
      </c>
      <c r="J4" s="2" t="s">
        <v>21</v>
      </c>
      <c r="K4" t="s">
        <v>15</v>
      </c>
      <c r="L4" t="s">
        <v>16</v>
      </c>
      <c r="M4" t="s">
        <v>17</v>
      </c>
      <c r="N4" t="s">
        <v>8</v>
      </c>
      <c r="O4" t="s">
        <v>10</v>
      </c>
      <c r="P4" t="s">
        <v>12</v>
      </c>
      <c r="Q4" t="s">
        <v>14</v>
      </c>
      <c r="R4" t="s">
        <v>22</v>
      </c>
    </row>
    <row r="5" spans="1:18" x14ac:dyDescent="0.3">
      <c r="A5" s="8">
        <v>41656</v>
      </c>
      <c r="B5" s="4">
        <v>8</v>
      </c>
      <c r="C5" s="4">
        <v>112</v>
      </c>
      <c r="D5" s="4">
        <v>494</v>
      </c>
      <c r="G5" s="7" t="s">
        <v>10</v>
      </c>
      <c r="H5" s="4">
        <v>83</v>
      </c>
      <c r="J5" s="3" t="s">
        <v>18</v>
      </c>
      <c r="K5" s="4">
        <v>163</v>
      </c>
      <c r="L5" s="4">
        <v>247</v>
      </c>
      <c r="M5" s="4">
        <v>141</v>
      </c>
      <c r="N5" s="4">
        <v>266</v>
      </c>
      <c r="O5" s="4">
        <v>194</v>
      </c>
      <c r="P5" s="4">
        <v>283</v>
      </c>
      <c r="Q5" s="4">
        <v>275</v>
      </c>
      <c r="R5" s="4">
        <v>1569</v>
      </c>
    </row>
    <row r="6" spans="1:18" x14ac:dyDescent="0.3">
      <c r="A6" s="8">
        <v>41669</v>
      </c>
      <c r="B6" s="4">
        <v>6</v>
      </c>
      <c r="C6" s="4">
        <v>72</v>
      </c>
      <c r="D6" s="4">
        <v>490</v>
      </c>
      <c r="G6" s="7" t="s">
        <v>8</v>
      </c>
      <c r="H6" s="4">
        <v>77</v>
      </c>
      <c r="J6" s="3" t="s">
        <v>13</v>
      </c>
      <c r="K6" s="4">
        <v>201</v>
      </c>
      <c r="L6" s="4">
        <v>195</v>
      </c>
      <c r="M6" s="4">
        <v>66</v>
      </c>
      <c r="N6" s="4">
        <v>208</v>
      </c>
      <c r="O6" s="4">
        <v>224</v>
      </c>
      <c r="P6" s="4">
        <v>226</v>
      </c>
      <c r="Q6" s="4">
        <v>195</v>
      </c>
      <c r="R6" s="4">
        <v>1315</v>
      </c>
    </row>
    <row r="7" spans="1:18" x14ac:dyDescent="0.3">
      <c r="A7" s="8">
        <v>41651</v>
      </c>
      <c r="B7" s="4">
        <v>2</v>
      </c>
      <c r="C7" s="4">
        <v>16</v>
      </c>
      <c r="D7" s="4">
        <v>489</v>
      </c>
      <c r="G7" s="7" t="s">
        <v>12</v>
      </c>
      <c r="H7" s="4">
        <v>76</v>
      </c>
      <c r="J7" s="3" t="s">
        <v>9</v>
      </c>
      <c r="K7" s="4">
        <v>168</v>
      </c>
      <c r="L7" s="4">
        <v>137</v>
      </c>
      <c r="M7" s="4">
        <v>222</v>
      </c>
      <c r="N7" s="4">
        <v>173</v>
      </c>
      <c r="O7" s="4">
        <v>259</v>
      </c>
      <c r="P7" s="4">
        <v>153</v>
      </c>
      <c r="Q7" s="4">
        <v>350</v>
      </c>
      <c r="R7" s="4">
        <v>1462</v>
      </c>
    </row>
    <row r="8" spans="1:18" x14ac:dyDescent="0.3">
      <c r="A8" s="8">
        <v>41648</v>
      </c>
      <c r="B8" s="4">
        <v>10</v>
      </c>
      <c r="C8" s="4">
        <v>110</v>
      </c>
      <c r="D8" s="4">
        <v>477</v>
      </c>
      <c r="G8" s="7" t="s">
        <v>16</v>
      </c>
      <c r="H8" s="4">
        <v>75</v>
      </c>
      <c r="J8" s="3" t="s">
        <v>19</v>
      </c>
      <c r="K8" s="4">
        <v>295</v>
      </c>
      <c r="L8" s="4">
        <v>177</v>
      </c>
      <c r="M8" s="4">
        <v>276</v>
      </c>
      <c r="N8" s="4">
        <v>327</v>
      </c>
      <c r="O8" s="4">
        <v>267</v>
      </c>
      <c r="P8" s="4">
        <v>200</v>
      </c>
      <c r="Q8" s="4">
        <v>48</v>
      </c>
      <c r="R8" s="4">
        <v>1590</v>
      </c>
    </row>
    <row r="9" spans="1:18" x14ac:dyDescent="0.3">
      <c r="A9" s="8">
        <v>41667</v>
      </c>
      <c r="B9" s="4">
        <v>10</v>
      </c>
      <c r="C9" s="4">
        <v>90</v>
      </c>
      <c r="D9" s="4">
        <v>476</v>
      </c>
      <c r="G9" s="7" t="s">
        <v>17</v>
      </c>
      <c r="H9" s="4">
        <v>72</v>
      </c>
      <c r="J9" s="3" t="s">
        <v>11</v>
      </c>
      <c r="K9" s="4">
        <v>223</v>
      </c>
      <c r="L9" s="4">
        <v>273</v>
      </c>
      <c r="M9" s="4">
        <v>283</v>
      </c>
      <c r="N9" s="4">
        <v>92</v>
      </c>
      <c r="O9" s="4">
        <v>118</v>
      </c>
      <c r="P9" s="4">
        <v>171</v>
      </c>
      <c r="Q9" s="4">
        <v>152</v>
      </c>
      <c r="R9" s="4">
        <v>1312</v>
      </c>
    </row>
    <row r="10" spans="1:18" x14ac:dyDescent="0.3">
      <c r="A10" s="8">
        <v>41668</v>
      </c>
      <c r="B10" s="4">
        <v>8</v>
      </c>
      <c r="C10" s="4">
        <v>72</v>
      </c>
      <c r="D10" s="4">
        <v>472</v>
      </c>
      <c r="G10" s="7" t="s">
        <v>15</v>
      </c>
      <c r="H10" s="4">
        <v>70</v>
      </c>
      <c r="J10" s="3" t="s">
        <v>22</v>
      </c>
      <c r="K10" s="4">
        <v>1050</v>
      </c>
      <c r="L10" s="4">
        <v>1029</v>
      </c>
      <c r="M10" s="4">
        <v>988</v>
      </c>
      <c r="N10" s="4">
        <v>1066</v>
      </c>
      <c r="O10" s="4">
        <v>1062</v>
      </c>
      <c r="P10" s="4">
        <v>1033</v>
      </c>
      <c r="Q10" s="4">
        <v>1020</v>
      </c>
      <c r="R10" s="4">
        <v>7248</v>
      </c>
    </row>
    <row r="11" spans="1:18" x14ac:dyDescent="0.3">
      <c r="A11" s="8">
        <v>41670</v>
      </c>
      <c r="B11" s="4">
        <v>6</v>
      </c>
      <c r="C11" s="4">
        <v>72</v>
      </c>
      <c r="D11" s="4">
        <v>461</v>
      </c>
      <c r="G11" s="7" t="s">
        <v>14</v>
      </c>
      <c r="H11" s="4">
        <v>63</v>
      </c>
    </row>
    <row r="12" spans="1:18" x14ac:dyDescent="0.3">
      <c r="A12" s="8">
        <v>41642</v>
      </c>
      <c r="B12" s="4">
        <v>8</v>
      </c>
      <c r="C12" s="4">
        <v>88</v>
      </c>
      <c r="D12" s="4">
        <v>460</v>
      </c>
      <c r="G12" s="3">
        <v>2</v>
      </c>
      <c r="H12" s="4">
        <v>479</v>
      </c>
    </row>
    <row r="13" spans="1:18" x14ac:dyDescent="0.3">
      <c r="A13" s="8">
        <v>41643</v>
      </c>
      <c r="B13" s="4">
        <v>7</v>
      </c>
      <c r="C13" s="4">
        <v>63</v>
      </c>
      <c r="D13" s="4">
        <v>460</v>
      </c>
      <c r="E13">
        <f>MAX(D5:D35)</f>
        <v>494</v>
      </c>
      <c r="G13" s="7" t="s">
        <v>12</v>
      </c>
      <c r="H13" s="4">
        <v>77</v>
      </c>
    </row>
    <row r="14" spans="1:18" x14ac:dyDescent="0.3">
      <c r="A14" s="8">
        <v>41661</v>
      </c>
      <c r="B14" s="4">
        <v>7</v>
      </c>
      <c r="C14" s="4">
        <v>56</v>
      </c>
      <c r="D14" s="4">
        <v>457</v>
      </c>
      <c r="E14">
        <f>MAX(D37:D64)</f>
        <v>495</v>
      </c>
      <c r="G14" s="7" t="s">
        <v>16</v>
      </c>
      <c r="H14" s="4">
        <v>71</v>
      </c>
    </row>
    <row r="15" spans="1:18" x14ac:dyDescent="0.3">
      <c r="A15" s="8">
        <v>41660</v>
      </c>
      <c r="B15" s="4">
        <v>4</v>
      </c>
      <c r="C15" s="4">
        <v>60</v>
      </c>
      <c r="D15" s="4">
        <v>454</v>
      </c>
      <c r="E15">
        <f>MAX(D66:D96)</f>
        <v>12559</v>
      </c>
      <c r="G15" s="7" t="s">
        <v>8</v>
      </c>
      <c r="H15" s="4">
        <v>71</v>
      </c>
    </row>
    <row r="16" spans="1:18" x14ac:dyDescent="0.3">
      <c r="A16" s="8">
        <v>41655</v>
      </c>
      <c r="B16" s="4">
        <v>2</v>
      </c>
      <c r="C16" s="4">
        <v>20</v>
      </c>
      <c r="D16" s="4">
        <v>448</v>
      </c>
      <c r="E16">
        <f>MAX(D98:D127)</f>
        <v>12364</v>
      </c>
      <c r="G16" s="7" t="s">
        <v>17</v>
      </c>
      <c r="H16" s="4">
        <v>68</v>
      </c>
    </row>
    <row r="17" spans="1:8" x14ac:dyDescent="0.3">
      <c r="A17" s="8">
        <v>41665</v>
      </c>
      <c r="B17" s="4">
        <v>2</v>
      </c>
      <c r="C17" s="4">
        <v>30</v>
      </c>
      <c r="D17" s="4">
        <v>441</v>
      </c>
      <c r="G17" s="7" t="s">
        <v>10</v>
      </c>
      <c r="H17" s="4">
        <v>66</v>
      </c>
    </row>
    <row r="18" spans="1:8" x14ac:dyDescent="0.3">
      <c r="A18" s="8">
        <v>41658</v>
      </c>
      <c r="B18" s="4">
        <v>7</v>
      </c>
      <c r="C18" s="4">
        <v>63</v>
      </c>
      <c r="D18" s="4">
        <v>440</v>
      </c>
      <c r="G18" s="7" t="s">
        <v>14</v>
      </c>
      <c r="H18" s="4">
        <v>63</v>
      </c>
    </row>
    <row r="19" spans="1:8" x14ac:dyDescent="0.3">
      <c r="A19" s="8">
        <v>41647</v>
      </c>
      <c r="B19" s="4">
        <v>4</v>
      </c>
      <c r="C19" s="4">
        <v>32</v>
      </c>
      <c r="D19" s="4">
        <v>415</v>
      </c>
      <c r="G19" s="7" t="s">
        <v>15</v>
      </c>
      <c r="H19" s="4">
        <v>63</v>
      </c>
    </row>
    <row r="20" spans="1:8" x14ac:dyDescent="0.3">
      <c r="A20" s="8">
        <v>41659</v>
      </c>
      <c r="B20" s="4">
        <v>3</v>
      </c>
      <c r="C20" s="4">
        <v>27</v>
      </c>
      <c r="D20" s="4">
        <v>405</v>
      </c>
      <c r="G20" s="3">
        <v>3</v>
      </c>
      <c r="H20" s="4">
        <v>509</v>
      </c>
    </row>
    <row r="21" spans="1:8" x14ac:dyDescent="0.3">
      <c r="A21" s="8">
        <v>41640</v>
      </c>
      <c r="B21" s="4">
        <v>4</v>
      </c>
      <c r="C21" s="4">
        <v>60</v>
      </c>
      <c r="D21" s="4">
        <v>399</v>
      </c>
      <c r="G21" s="7" t="s">
        <v>14</v>
      </c>
      <c r="H21" s="4">
        <v>94</v>
      </c>
    </row>
    <row r="22" spans="1:8" x14ac:dyDescent="0.3">
      <c r="A22" s="8">
        <v>41657</v>
      </c>
      <c r="B22" s="4">
        <v>2</v>
      </c>
      <c r="C22" s="4">
        <v>30</v>
      </c>
      <c r="D22" s="4">
        <v>397</v>
      </c>
      <c r="G22" s="7" t="s">
        <v>15</v>
      </c>
      <c r="H22" s="4">
        <v>79</v>
      </c>
    </row>
    <row r="23" spans="1:8" x14ac:dyDescent="0.3">
      <c r="A23" s="8">
        <v>41652</v>
      </c>
      <c r="B23" s="4">
        <v>10</v>
      </c>
      <c r="C23" s="4">
        <v>110</v>
      </c>
      <c r="D23" s="4">
        <v>396</v>
      </c>
      <c r="G23" s="7" t="s">
        <v>16</v>
      </c>
      <c r="H23" s="4">
        <v>73</v>
      </c>
    </row>
    <row r="24" spans="1:8" x14ac:dyDescent="0.3">
      <c r="A24" s="8">
        <v>41662</v>
      </c>
      <c r="B24" s="4">
        <v>8</v>
      </c>
      <c r="C24" s="4">
        <v>104</v>
      </c>
      <c r="D24" s="4">
        <v>393</v>
      </c>
      <c r="G24" s="7" t="s">
        <v>12</v>
      </c>
      <c r="H24" s="4">
        <v>72</v>
      </c>
    </row>
    <row r="25" spans="1:8" x14ac:dyDescent="0.3">
      <c r="A25" s="8">
        <v>41645</v>
      </c>
      <c r="B25" s="4">
        <v>10</v>
      </c>
      <c r="C25" s="4">
        <v>140</v>
      </c>
      <c r="D25" s="4">
        <v>389</v>
      </c>
      <c r="G25" s="7" t="s">
        <v>10</v>
      </c>
      <c r="H25" s="4">
        <v>66</v>
      </c>
    </row>
    <row r="26" spans="1:8" x14ac:dyDescent="0.3">
      <c r="A26" s="8">
        <v>41646</v>
      </c>
      <c r="B26" s="4">
        <v>5</v>
      </c>
      <c r="C26" s="4">
        <v>50</v>
      </c>
      <c r="D26" s="4">
        <v>381</v>
      </c>
      <c r="G26" s="7" t="s">
        <v>17</v>
      </c>
      <c r="H26" s="4">
        <v>66</v>
      </c>
    </row>
    <row r="27" spans="1:8" x14ac:dyDescent="0.3">
      <c r="A27" s="8">
        <v>41649</v>
      </c>
      <c r="B27" s="4">
        <v>10</v>
      </c>
      <c r="C27" s="4">
        <v>120</v>
      </c>
      <c r="D27" s="4">
        <v>379</v>
      </c>
      <c r="G27" s="7" t="s">
        <v>8</v>
      </c>
      <c r="H27" s="4">
        <v>59</v>
      </c>
    </row>
    <row r="28" spans="1:8" x14ac:dyDescent="0.3">
      <c r="A28" s="8">
        <v>41641</v>
      </c>
      <c r="B28" s="4">
        <v>4</v>
      </c>
      <c r="C28" s="4">
        <v>60</v>
      </c>
      <c r="D28" s="4">
        <v>378</v>
      </c>
      <c r="G28" s="3">
        <v>4</v>
      </c>
      <c r="H28" s="4">
        <v>451</v>
      </c>
    </row>
    <row r="29" spans="1:8" x14ac:dyDescent="0.3">
      <c r="A29" s="8">
        <v>41654</v>
      </c>
      <c r="B29" s="4">
        <v>4</v>
      </c>
      <c r="C29" s="4">
        <v>52</v>
      </c>
      <c r="D29" s="4">
        <v>363</v>
      </c>
      <c r="G29" s="7" t="s">
        <v>8</v>
      </c>
      <c r="H29" s="4">
        <v>79</v>
      </c>
    </row>
    <row r="30" spans="1:8" x14ac:dyDescent="0.3">
      <c r="A30" s="8">
        <v>41666</v>
      </c>
      <c r="B30" s="4">
        <v>3</v>
      </c>
      <c r="C30" s="4">
        <v>39</v>
      </c>
      <c r="D30" s="4">
        <v>358</v>
      </c>
      <c r="G30" s="7" t="s">
        <v>17</v>
      </c>
      <c r="H30" s="4">
        <v>70</v>
      </c>
    </row>
    <row r="31" spans="1:8" x14ac:dyDescent="0.3">
      <c r="A31" s="8">
        <v>41650</v>
      </c>
      <c r="B31" s="4">
        <v>2</v>
      </c>
      <c r="C31" s="4">
        <v>20</v>
      </c>
      <c r="D31" s="4">
        <v>350</v>
      </c>
      <c r="G31" s="7" t="s">
        <v>16</v>
      </c>
      <c r="H31" s="4">
        <v>66</v>
      </c>
    </row>
    <row r="32" spans="1:8" x14ac:dyDescent="0.3">
      <c r="A32" s="8">
        <v>41653</v>
      </c>
      <c r="B32" s="4">
        <v>2</v>
      </c>
      <c r="C32" s="4">
        <v>26</v>
      </c>
      <c r="D32" s="4">
        <v>348</v>
      </c>
      <c r="G32" s="7" t="s">
        <v>10</v>
      </c>
      <c r="H32" s="4">
        <v>66</v>
      </c>
    </row>
    <row r="33" spans="1:8" x14ac:dyDescent="0.3">
      <c r="A33" s="8">
        <v>41644</v>
      </c>
      <c r="B33" s="4">
        <v>7</v>
      </c>
      <c r="C33" s="4">
        <v>77</v>
      </c>
      <c r="D33" s="4">
        <v>309</v>
      </c>
      <c r="G33" s="7" t="s">
        <v>15</v>
      </c>
      <c r="H33" s="4">
        <v>63</v>
      </c>
    </row>
    <row r="34" spans="1:8" x14ac:dyDescent="0.3">
      <c r="A34" s="8">
        <v>41663</v>
      </c>
      <c r="B34" s="4">
        <v>4</v>
      </c>
      <c r="C34" s="4">
        <v>48</v>
      </c>
      <c r="D34" s="4">
        <v>306</v>
      </c>
      <c r="G34" s="7" t="s">
        <v>14</v>
      </c>
      <c r="H34" s="4">
        <v>56</v>
      </c>
    </row>
    <row r="35" spans="1:8" x14ac:dyDescent="0.3">
      <c r="A35" s="8">
        <v>41664</v>
      </c>
      <c r="B35" s="4">
        <v>3</v>
      </c>
      <c r="C35" s="4">
        <v>45</v>
      </c>
      <c r="D35" s="4">
        <v>300</v>
      </c>
      <c r="G35" s="7" t="s">
        <v>12</v>
      </c>
      <c r="H35" s="4">
        <v>51</v>
      </c>
    </row>
    <row r="36" spans="1:8" x14ac:dyDescent="0.3">
      <c r="A36" s="3">
        <v>8</v>
      </c>
      <c r="B36" s="4">
        <v>194</v>
      </c>
      <c r="C36" s="4">
        <v>2388</v>
      </c>
      <c r="D36" s="4">
        <v>12745</v>
      </c>
      <c r="G36" s="3">
        <v>5</v>
      </c>
      <c r="H36" s="4">
        <v>491</v>
      </c>
    </row>
    <row r="37" spans="1:8" x14ac:dyDescent="0.3">
      <c r="A37" s="8">
        <v>41870</v>
      </c>
      <c r="B37" s="4">
        <v>9</v>
      </c>
      <c r="C37" s="4">
        <v>117</v>
      </c>
      <c r="D37" s="4">
        <v>495</v>
      </c>
      <c r="G37" s="7" t="s">
        <v>14</v>
      </c>
      <c r="H37" s="4">
        <v>87</v>
      </c>
    </row>
    <row r="38" spans="1:8" x14ac:dyDescent="0.3">
      <c r="A38" s="8">
        <v>41859</v>
      </c>
      <c r="B38" s="4">
        <v>3</v>
      </c>
      <c r="C38" s="4">
        <v>24</v>
      </c>
      <c r="D38" s="4">
        <v>489</v>
      </c>
      <c r="G38" s="7" t="s">
        <v>10</v>
      </c>
      <c r="H38" s="4">
        <v>83</v>
      </c>
    </row>
    <row r="39" spans="1:8" x14ac:dyDescent="0.3">
      <c r="A39" s="8">
        <v>41877</v>
      </c>
      <c r="B39" s="4">
        <v>8</v>
      </c>
      <c r="C39" s="4">
        <v>104</v>
      </c>
      <c r="D39" s="4">
        <v>488</v>
      </c>
      <c r="G39" s="7" t="s">
        <v>12</v>
      </c>
      <c r="H39" s="4">
        <v>81</v>
      </c>
    </row>
    <row r="40" spans="1:8" x14ac:dyDescent="0.3">
      <c r="A40" s="8">
        <v>41858</v>
      </c>
      <c r="B40" s="4">
        <v>9</v>
      </c>
      <c r="C40" s="4">
        <v>117</v>
      </c>
      <c r="D40" s="4">
        <v>479</v>
      </c>
      <c r="G40" s="7" t="s">
        <v>8</v>
      </c>
      <c r="H40" s="4">
        <v>66</v>
      </c>
    </row>
    <row r="41" spans="1:8" x14ac:dyDescent="0.3">
      <c r="A41" s="8">
        <v>41874</v>
      </c>
      <c r="B41" s="4">
        <v>4</v>
      </c>
      <c r="C41" s="4">
        <v>40</v>
      </c>
      <c r="D41" s="4">
        <v>471</v>
      </c>
      <c r="G41" s="7" t="s">
        <v>16</v>
      </c>
      <c r="H41" s="4">
        <v>62</v>
      </c>
    </row>
    <row r="42" spans="1:8" x14ac:dyDescent="0.3">
      <c r="A42" s="8">
        <v>41861</v>
      </c>
      <c r="B42" s="4">
        <v>10</v>
      </c>
      <c r="C42" s="4">
        <v>150</v>
      </c>
      <c r="D42" s="4">
        <v>461</v>
      </c>
      <c r="G42" s="7" t="s">
        <v>15</v>
      </c>
      <c r="H42" s="4">
        <v>56</v>
      </c>
    </row>
    <row r="43" spans="1:8" x14ac:dyDescent="0.3">
      <c r="A43" s="8">
        <v>41865</v>
      </c>
      <c r="B43" s="4">
        <v>3</v>
      </c>
      <c r="C43" s="4">
        <v>33</v>
      </c>
      <c r="D43" s="4">
        <v>459</v>
      </c>
      <c r="G43" s="7" t="s">
        <v>17</v>
      </c>
      <c r="H43" s="4">
        <v>56</v>
      </c>
    </row>
    <row r="44" spans="1:8" x14ac:dyDescent="0.3">
      <c r="A44" s="8">
        <v>41867</v>
      </c>
      <c r="B44" s="4">
        <v>10</v>
      </c>
      <c r="C44" s="4">
        <v>120</v>
      </c>
      <c r="D44" s="4">
        <v>459</v>
      </c>
      <c r="G44" s="3">
        <v>6</v>
      </c>
      <c r="H44" s="4">
        <v>512</v>
      </c>
    </row>
    <row r="45" spans="1:8" x14ac:dyDescent="0.3">
      <c r="A45" s="8">
        <v>41857</v>
      </c>
      <c r="B45" s="4">
        <v>8</v>
      </c>
      <c r="C45" s="4">
        <v>112</v>
      </c>
      <c r="D45" s="4">
        <v>458</v>
      </c>
      <c r="G45" s="7" t="s">
        <v>15</v>
      </c>
      <c r="H45" s="4">
        <v>85</v>
      </c>
    </row>
    <row r="46" spans="1:8" x14ac:dyDescent="0.3">
      <c r="A46" s="8">
        <v>41869</v>
      </c>
      <c r="B46" s="4">
        <v>6</v>
      </c>
      <c r="C46" s="4">
        <v>54</v>
      </c>
      <c r="D46" s="4">
        <v>456</v>
      </c>
      <c r="G46" s="7" t="s">
        <v>16</v>
      </c>
      <c r="H46" s="4">
        <v>80</v>
      </c>
    </row>
    <row r="47" spans="1:8" x14ac:dyDescent="0.3">
      <c r="A47" s="8">
        <v>41853</v>
      </c>
      <c r="B47" s="4">
        <v>4</v>
      </c>
      <c r="C47" s="4">
        <v>56</v>
      </c>
      <c r="D47" s="4">
        <v>453</v>
      </c>
      <c r="G47" s="7" t="s">
        <v>14</v>
      </c>
      <c r="H47" s="4">
        <v>75</v>
      </c>
    </row>
    <row r="48" spans="1:8" x14ac:dyDescent="0.3">
      <c r="A48" s="8">
        <v>41860</v>
      </c>
      <c r="B48" s="4">
        <v>5</v>
      </c>
      <c r="C48" s="4">
        <v>50</v>
      </c>
      <c r="D48" s="4">
        <v>453</v>
      </c>
      <c r="G48" s="7" t="s">
        <v>10</v>
      </c>
      <c r="H48" s="4">
        <v>72</v>
      </c>
    </row>
    <row r="49" spans="1:8" x14ac:dyDescent="0.3">
      <c r="A49" s="8">
        <v>41873</v>
      </c>
      <c r="B49" s="4">
        <v>6</v>
      </c>
      <c r="C49" s="4">
        <v>84</v>
      </c>
      <c r="D49" s="4">
        <v>449</v>
      </c>
      <c r="G49" s="7" t="s">
        <v>17</v>
      </c>
      <c r="H49" s="4">
        <v>67</v>
      </c>
    </row>
    <row r="50" spans="1:8" x14ac:dyDescent="0.3">
      <c r="A50" s="8">
        <v>41875</v>
      </c>
      <c r="B50" s="4">
        <v>2</v>
      </c>
      <c r="C50" s="4">
        <v>22</v>
      </c>
      <c r="D50" s="4">
        <v>447</v>
      </c>
      <c r="G50" s="7" t="s">
        <v>8</v>
      </c>
      <c r="H50" s="4">
        <v>67</v>
      </c>
    </row>
    <row r="51" spans="1:8" x14ac:dyDescent="0.3">
      <c r="A51" s="8">
        <v>41880</v>
      </c>
      <c r="B51" s="4">
        <v>9</v>
      </c>
      <c r="C51" s="4">
        <v>135</v>
      </c>
      <c r="D51" s="4">
        <v>445</v>
      </c>
      <c r="G51" s="7" t="s">
        <v>12</v>
      </c>
      <c r="H51" s="4">
        <v>66</v>
      </c>
    </row>
    <row r="52" spans="1:8" x14ac:dyDescent="0.3">
      <c r="A52" s="8">
        <v>41868</v>
      </c>
      <c r="B52" s="4">
        <v>7</v>
      </c>
      <c r="C52" s="4">
        <v>91</v>
      </c>
      <c r="D52" s="4">
        <v>442</v>
      </c>
      <c r="G52" s="3">
        <v>7</v>
      </c>
      <c r="H52" s="4">
        <v>534</v>
      </c>
    </row>
    <row r="53" spans="1:8" x14ac:dyDescent="0.3">
      <c r="A53" s="8">
        <v>41871</v>
      </c>
      <c r="B53" s="4">
        <v>6</v>
      </c>
      <c r="C53" s="4">
        <v>66</v>
      </c>
      <c r="D53" s="4">
        <v>439</v>
      </c>
      <c r="G53" s="7" t="s">
        <v>17</v>
      </c>
      <c r="H53" s="4">
        <v>93</v>
      </c>
    </row>
    <row r="54" spans="1:8" x14ac:dyDescent="0.3">
      <c r="A54" s="8">
        <v>41866</v>
      </c>
      <c r="B54" s="4">
        <v>3</v>
      </c>
      <c r="C54" s="4">
        <v>42</v>
      </c>
      <c r="D54" s="4">
        <v>432</v>
      </c>
      <c r="G54" s="7" t="s">
        <v>8</v>
      </c>
      <c r="H54" s="4">
        <v>89</v>
      </c>
    </row>
    <row r="55" spans="1:8" x14ac:dyDescent="0.3">
      <c r="A55" s="8">
        <v>41864</v>
      </c>
      <c r="B55" s="4">
        <v>9</v>
      </c>
      <c r="C55" s="4">
        <v>117</v>
      </c>
      <c r="D55" s="4">
        <v>425</v>
      </c>
      <c r="G55" s="7" t="s">
        <v>10</v>
      </c>
      <c r="H55" s="4">
        <v>83</v>
      </c>
    </row>
    <row r="56" spans="1:8" x14ac:dyDescent="0.3">
      <c r="A56" s="8">
        <v>41872</v>
      </c>
      <c r="B56" s="4">
        <v>6</v>
      </c>
      <c r="C56" s="4">
        <v>60</v>
      </c>
      <c r="D56" s="4">
        <v>412</v>
      </c>
      <c r="G56" s="7" t="s">
        <v>15</v>
      </c>
      <c r="H56" s="4">
        <v>70</v>
      </c>
    </row>
    <row r="57" spans="1:8" x14ac:dyDescent="0.3">
      <c r="A57" s="8">
        <v>41862</v>
      </c>
      <c r="B57" s="4">
        <v>5</v>
      </c>
      <c r="C57" s="4">
        <v>70</v>
      </c>
      <c r="D57" s="4">
        <v>388</v>
      </c>
      <c r="G57" s="7" t="s">
        <v>12</v>
      </c>
      <c r="H57" s="4">
        <v>68</v>
      </c>
    </row>
    <row r="58" spans="1:8" x14ac:dyDescent="0.3">
      <c r="A58" s="8">
        <v>41855</v>
      </c>
      <c r="B58" s="4">
        <v>3</v>
      </c>
      <c r="C58" s="4">
        <v>33</v>
      </c>
      <c r="D58" s="4">
        <v>352</v>
      </c>
      <c r="G58" s="7" t="s">
        <v>16</v>
      </c>
      <c r="H58" s="4">
        <v>66</v>
      </c>
    </row>
    <row r="59" spans="1:8" x14ac:dyDescent="0.3">
      <c r="A59" s="8">
        <v>41881</v>
      </c>
      <c r="B59" s="4">
        <v>9</v>
      </c>
      <c r="C59" s="4">
        <v>126</v>
      </c>
      <c r="D59" s="4">
        <v>349</v>
      </c>
      <c r="G59" s="7" t="s">
        <v>14</v>
      </c>
      <c r="H59" s="4">
        <v>65</v>
      </c>
    </row>
    <row r="60" spans="1:8" x14ac:dyDescent="0.3">
      <c r="A60" s="8">
        <v>41856</v>
      </c>
      <c r="B60" s="4">
        <v>9</v>
      </c>
      <c r="C60" s="4">
        <v>108</v>
      </c>
      <c r="D60" s="4">
        <v>327</v>
      </c>
      <c r="G60" s="3">
        <v>8</v>
      </c>
      <c r="H60" s="4">
        <v>492</v>
      </c>
    </row>
    <row r="61" spans="1:8" x14ac:dyDescent="0.3">
      <c r="A61" s="8">
        <v>41852</v>
      </c>
      <c r="B61" s="4">
        <v>7</v>
      </c>
      <c r="C61" s="4">
        <v>63</v>
      </c>
      <c r="D61" s="4">
        <v>324</v>
      </c>
      <c r="G61" s="7" t="s">
        <v>15</v>
      </c>
      <c r="H61" s="4">
        <v>88</v>
      </c>
    </row>
    <row r="62" spans="1:8" x14ac:dyDescent="0.3">
      <c r="A62" s="8">
        <v>41876</v>
      </c>
      <c r="B62" s="4">
        <v>6</v>
      </c>
      <c r="C62" s="4">
        <v>84</v>
      </c>
      <c r="D62" s="4">
        <v>322</v>
      </c>
      <c r="G62" s="7" t="s">
        <v>12</v>
      </c>
      <c r="H62" s="4">
        <v>84</v>
      </c>
    </row>
    <row r="63" spans="1:8" x14ac:dyDescent="0.3">
      <c r="A63" s="8">
        <v>41882</v>
      </c>
      <c r="B63" s="4">
        <v>7</v>
      </c>
      <c r="C63" s="4">
        <v>98</v>
      </c>
      <c r="D63" s="4">
        <v>321</v>
      </c>
      <c r="G63" s="7" t="s">
        <v>10</v>
      </c>
      <c r="H63" s="4">
        <v>73</v>
      </c>
    </row>
    <row r="64" spans="1:8" x14ac:dyDescent="0.3">
      <c r="A64" s="8">
        <v>41879</v>
      </c>
      <c r="B64" s="4">
        <v>6</v>
      </c>
      <c r="C64" s="4">
        <v>78</v>
      </c>
      <c r="D64" s="4">
        <v>319</v>
      </c>
      <c r="G64" s="7" t="s">
        <v>14</v>
      </c>
      <c r="H64" s="4">
        <v>69</v>
      </c>
    </row>
    <row r="65" spans="1:8" x14ac:dyDescent="0.3">
      <c r="A65" s="8">
        <v>41863</v>
      </c>
      <c r="B65" s="4">
        <v>2</v>
      </c>
      <c r="C65" s="4">
        <v>20</v>
      </c>
      <c r="D65" s="4">
        <v>313</v>
      </c>
      <c r="G65" s="7" t="s">
        <v>16</v>
      </c>
      <c r="H65" s="4">
        <v>67</v>
      </c>
    </row>
    <row r="66" spans="1:8" x14ac:dyDescent="0.3">
      <c r="A66" s="8">
        <v>41878</v>
      </c>
      <c r="B66" s="4">
        <v>8</v>
      </c>
      <c r="C66" s="4">
        <v>64</v>
      </c>
      <c r="D66" s="4">
        <v>312</v>
      </c>
      <c r="G66" s="7" t="s">
        <v>8</v>
      </c>
      <c r="H66" s="4">
        <v>56</v>
      </c>
    </row>
    <row r="67" spans="1:8" x14ac:dyDescent="0.3">
      <c r="A67" s="8">
        <v>41854</v>
      </c>
      <c r="B67" s="4">
        <v>5</v>
      </c>
      <c r="C67" s="4">
        <v>50</v>
      </c>
      <c r="D67" s="4">
        <v>306</v>
      </c>
      <c r="G67" s="7" t="s">
        <v>17</v>
      </c>
      <c r="H67" s="4">
        <v>55</v>
      </c>
    </row>
    <row r="68" spans="1:8" x14ac:dyDescent="0.3">
      <c r="A68" s="3">
        <v>7</v>
      </c>
      <c r="B68" s="4">
        <v>198</v>
      </c>
      <c r="C68" s="4">
        <v>2227</v>
      </c>
      <c r="D68" s="4">
        <v>12559</v>
      </c>
      <c r="G68" s="3">
        <v>9</v>
      </c>
      <c r="H68" s="4">
        <v>501</v>
      </c>
    </row>
    <row r="69" spans="1:8" x14ac:dyDescent="0.3">
      <c r="A69" s="8">
        <v>41830</v>
      </c>
      <c r="B69" s="4">
        <v>7</v>
      </c>
      <c r="C69" s="4">
        <v>91</v>
      </c>
      <c r="D69" s="4">
        <v>493</v>
      </c>
      <c r="G69" s="7" t="s">
        <v>15</v>
      </c>
      <c r="H69" s="4">
        <v>81</v>
      </c>
    </row>
    <row r="70" spans="1:8" x14ac:dyDescent="0.3">
      <c r="A70" s="8">
        <v>41851</v>
      </c>
      <c r="B70" s="4">
        <v>8</v>
      </c>
      <c r="C70" s="4">
        <v>64</v>
      </c>
      <c r="D70" s="4">
        <v>492</v>
      </c>
      <c r="G70" s="7" t="s">
        <v>16</v>
      </c>
      <c r="H70" s="4">
        <v>77</v>
      </c>
    </row>
    <row r="71" spans="1:8" x14ac:dyDescent="0.3">
      <c r="A71" s="8">
        <v>41837</v>
      </c>
      <c r="B71" s="4">
        <v>3</v>
      </c>
      <c r="C71" s="4">
        <v>27</v>
      </c>
      <c r="D71" s="4">
        <v>488</v>
      </c>
      <c r="G71" s="7" t="s">
        <v>12</v>
      </c>
      <c r="H71" s="4">
        <v>74</v>
      </c>
    </row>
    <row r="72" spans="1:8" x14ac:dyDescent="0.3">
      <c r="A72" s="8">
        <v>41843</v>
      </c>
      <c r="B72" s="4">
        <v>9</v>
      </c>
      <c r="C72" s="4">
        <v>108</v>
      </c>
      <c r="D72" s="4">
        <v>483</v>
      </c>
      <c r="G72" s="7" t="s">
        <v>17</v>
      </c>
      <c r="H72" s="4">
        <v>73</v>
      </c>
    </row>
    <row r="73" spans="1:8" x14ac:dyDescent="0.3">
      <c r="A73" s="8">
        <v>41828</v>
      </c>
      <c r="B73" s="4">
        <v>3</v>
      </c>
      <c r="C73" s="4">
        <v>33</v>
      </c>
      <c r="D73" s="4">
        <v>463</v>
      </c>
      <c r="G73" s="7" t="s">
        <v>10</v>
      </c>
      <c r="H73" s="4">
        <v>69</v>
      </c>
    </row>
    <row r="74" spans="1:8" x14ac:dyDescent="0.3">
      <c r="A74" s="8">
        <v>41836</v>
      </c>
      <c r="B74" s="4">
        <v>5</v>
      </c>
      <c r="C74" s="4">
        <v>40</v>
      </c>
      <c r="D74" s="4">
        <v>463</v>
      </c>
      <c r="G74" s="7" t="s">
        <v>8</v>
      </c>
      <c r="H74" s="4">
        <v>65</v>
      </c>
    </row>
    <row r="75" spans="1:8" x14ac:dyDescent="0.3">
      <c r="A75" s="8">
        <v>41831</v>
      </c>
      <c r="B75" s="4">
        <v>5</v>
      </c>
      <c r="C75" s="4">
        <v>60</v>
      </c>
      <c r="D75" s="4">
        <v>456</v>
      </c>
      <c r="G75" s="7" t="s">
        <v>14</v>
      </c>
      <c r="H75" s="4">
        <v>62</v>
      </c>
    </row>
    <row r="76" spans="1:8" x14ac:dyDescent="0.3">
      <c r="A76" s="8">
        <v>41839</v>
      </c>
      <c r="B76" s="4">
        <v>2</v>
      </c>
      <c r="C76" s="4">
        <v>16</v>
      </c>
      <c r="D76" s="4">
        <v>447</v>
      </c>
      <c r="G76" s="3">
        <v>10</v>
      </c>
      <c r="H76" s="4">
        <v>499</v>
      </c>
    </row>
    <row r="77" spans="1:8" x14ac:dyDescent="0.3">
      <c r="A77" s="8">
        <v>41826</v>
      </c>
      <c r="B77" s="4">
        <v>3</v>
      </c>
      <c r="C77" s="4">
        <v>24</v>
      </c>
      <c r="D77" s="4">
        <v>443</v>
      </c>
      <c r="G77" s="7" t="s">
        <v>8</v>
      </c>
      <c r="H77" s="4">
        <v>91</v>
      </c>
    </row>
    <row r="78" spans="1:8" x14ac:dyDescent="0.3">
      <c r="A78" s="8">
        <v>41838</v>
      </c>
      <c r="B78" s="4">
        <v>9</v>
      </c>
      <c r="C78" s="4">
        <v>72</v>
      </c>
      <c r="D78" s="4">
        <v>440</v>
      </c>
      <c r="G78" s="7" t="s">
        <v>10</v>
      </c>
      <c r="H78" s="4">
        <v>84</v>
      </c>
    </row>
    <row r="79" spans="1:8" x14ac:dyDescent="0.3">
      <c r="A79" s="8">
        <v>41832</v>
      </c>
      <c r="B79" s="4">
        <v>8</v>
      </c>
      <c r="C79" s="4">
        <v>96</v>
      </c>
      <c r="D79" s="4">
        <v>432</v>
      </c>
      <c r="G79" s="7" t="s">
        <v>12</v>
      </c>
      <c r="H79" s="4">
        <v>84</v>
      </c>
    </row>
    <row r="80" spans="1:8" x14ac:dyDescent="0.3">
      <c r="A80" s="8">
        <v>41829</v>
      </c>
      <c r="B80" s="4">
        <v>9</v>
      </c>
      <c r="C80" s="4">
        <v>108</v>
      </c>
      <c r="D80" s="4">
        <v>417</v>
      </c>
      <c r="G80" s="7" t="s">
        <v>15</v>
      </c>
      <c r="H80" s="4">
        <v>67</v>
      </c>
    </row>
    <row r="81" spans="1:8" x14ac:dyDescent="0.3">
      <c r="A81" s="8">
        <v>41850</v>
      </c>
      <c r="B81" s="4">
        <v>7</v>
      </c>
      <c r="C81" s="4">
        <v>105</v>
      </c>
      <c r="D81" s="4">
        <v>414</v>
      </c>
      <c r="G81" s="7" t="s">
        <v>14</v>
      </c>
      <c r="H81" s="4">
        <v>59</v>
      </c>
    </row>
    <row r="82" spans="1:8" x14ac:dyDescent="0.3">
      <c r="A82" s="8">
        <v>41824</v>
      </c>
      <c r="B82" s="4">
        <v>5</v>
      </c>
      <c r="C82" s="4">
        <v>40</v>
      </c>
      <c r="D82" s="4">
        <v>407</v>
      </c>
      <c r="G82" s="7" t="s">
        <v>16</v>
      </c>
      <c r="H82" s="4">
        <v>58</v>
      </c>
    </row>
    <row r="83" spans="1:8" x14ac:dyDescent="0.3">
      <c r="A83" s="8">
        <v>41842</v>
      </c>
      <c r="B83" s="4">
        <v>5</v>
      </c>
      <c r="C83" s="4">
        <v>45</v>
      </c>
      <c r="D83" s="4">
        <v>403</v>
      </c>
      <c r="G83" s="7" t="s">
        <v>17</v>
      </c>
      <c r="H83" s="4">
        <v>56</v>
      </c>
    </row>
    <row r="84" spans="1:8" x14ac:dyDescent="0.3">
      <c r="A84" s="8">
        <v>41846</v>
      </c>
      <c r="B84" s="4">
        <v>9</v>
      </c>
      <c r="C84" s="4">
        <v>99</v>
      </c>
      <c r="D84" s="4">
        <v>393</v>
      </c>
      <c r="G84" s="3">
        <v>11</v>
      </c>
      <c r="H84" s="4">
        <v>496</v>
      </c>
    </row>
    <row r="85" spans="1:8" x14ac:dyDescent="0.3">
      <c r="A85" s="8">
        <v>41847</v>
      </c>
      <c r="B85" s="4">
        <v>6</v>
      </c>
      <c r="C85" s="4">
        <v>90</v>
      </c>
      <c r="D85" s="4">
        <v>386</v>
      </c>
      <c r="G85" s="7" t="s">
        <v>14</v>
      </c>
      <c r="H85" s="4">
        <v>88</v>
      </c>
    </row>
    <row r="86" spans="1:8" x14ac:dyDescent="0.3">
      <c r="A86" s="8">
        <v>41848</v>
      </c>
      <c r="B86" s="4">
        <v>5</v>
      </c>
      <c r="C86" s="4">
        <v>55</v>
      </c>
      <c r="D86" s="4">
        <v>386</v>
      </c>
      <c r="G86" s="7" t="s">
        <v>15</v>
      </c>
      <c r="H86" s="4">
        <v>85</v>
      </c>
    </row>
    <row r="87" spans="1:8" x14ac:dyDescent="0.3">
      <c r="A87" s="8">
        <v>41840</v>
      </c>
      <c r="B87" s="4">
        <v>4</v>
      </c>
      <c r="C87" s="4">
        <v>56</v>
      </c>
      <c r="D87" s="4">
        <v>385</v>
      </c>
      <c r="G87" s="7" t="s">
        <v>12</v>
      </c>
      <c r="H87" s="4">
        <v>69</v>
      </c>
    </row>
    <row r="88" spans="1:8" x14ac:dyDescent="0.3">
      <c r="A88" s="8">
        <v>41825</v>
      </c>
      <c r="B88" s="4">
        <v>10</v>
      </c>
      <c r="C88" s="4">
        <v>120</v>
      </c>
      <c r="D88" s="4">
        <v>381</v>
      </c>
      <c r="G88" s="7" t="s">
        <v>8</v>
      </c>
      <c r="H88" s="4">
        <v>67</v>
      </c>
    </row>
    <row r="89" spans="1:8" x14ac:dyDescent="0.3">
      <c r="A89" s="8">
        <v>41833</v>
      </c>
      <c r="B89" s="4">
        <v>10</v>
      </c>
      <c r="C89" s="4">
        <v>130</v>
      </c>
      <c r="D89" s="4">
        <v>376</v>
      </c>
      <c r="G89" s="7" t="s">
        <v>10</v>
      </c>
      <c r="H89" s="4">
        <v>66</v>
      </c>
    </row>
    <row r="90" spans="1:8" x14ac:dyDescent="0.3">
      <c r="A90" s="8">
        <v>41821</v>
      </c>
      <c r="B90" s="4">
        <v>9</v>
      </c>
      <c r="C90" s="4">
        <v>81</v>
      </c>
      <c r="D90" s="4">
        <v>372</v>
      </c>
      <c r="G90" s="7" t="s">
        <v>16</v>
      </c>
      <c r="H90" s="4">
        <v>61</v>
      </c>
    </row>
    <row r="91" spans="1:8" x14ac:dyDescent="0.3">
      <c r="A91" s="8">
        <v>41827</v>
      </c>
      <c r="B91" s="4">
        <v>3</v>
      </c>
      <c r="C91" s="4">
        <v>39</v>
      </c>
      <c r="D91" s="4">
        <v>370</v>
      </c>
      <c r="G91" s="7" t="s">
        <v>17</v>
      </c>
      <c r="H91" s="4">
        <v>60</v>
      </c>
    </row>
    <row r="92" spans="1:8" x14ac:dyDescent="0.3">
      <c r="A92" s="8">
        <v>41849</v>
      </c>
      <c r="B92" s="4">
        <v>5</v>
      </c>
      <c r="C92" s="4">
        <v>45</v>
      </c>
      <c r="D92" s="4">
        <v>362</v>
      </c>
      <c r="G92" s="3">
        <v>12</v>
      </c>
      <c r="H92" s="4">
        <v>504</v>
      </c>
    </row>
    <row r="93" spans="1:8" x14ac:dyDescent="0.3">
      <c r="A93" s="8">
        <v>41835</v>
      </c>
      <c r="B93" s="4">
        <v>8</v>
      </c>
      <c r="C93" s="4">
        <v>88</v>
      </c>
      <c r="D93" s="4">
        <v>362</v>
      </c>
      <c r="G93" s="7" t="s">
        <v>8</v>
      </c>
      <c r="H93" s="4">
        <v>88</v>
      </c>
    </row>
    <row r="94" spans="1:8" x14ac:dyDescent="0.3">
      <c r="A94" s="8">
        <v>41822</v>
      </c>
      <c r="B94" s="4">
        <v>10</v>
      </c>
      <c r="C94" s="4">
        <v>80</v>
      </c>
      <c r="D94" s="4">
        <v>359</v>
      </c>
      <c r="G94" s="7" t="s">
        <v>16</v>
      </c>
      <c r="H94" s="4">
        <v>86</v>
      </c>
    </row>
    <row r="95" spans="1:8" x14ac:dyDescent="0.3">
      <c r="A95" s="8">
        <v>41823</v>
      </c>
      <c r="B95" s="4">
        <v>9</v>
      </c>
      <c r="C95" s="4">
        <v>108</v>
      </c>
      <c r="D95" s="4">
        <v>349</v>
      </c>
      <c r="G95" s="7" t="s">
        <v>10</v>
      </c>
      <c r="H95" s="4">
        <v>72</v>
      </c>
    </row>
    <row r="96" spans="1:8" x14ac:dyDescent="0.3">
      <c r="A96" s="8">
        <v>41845</v>
      </c>
      <c r="B96" s="4">
        <v>3</v>
      </c>
      <c r="C96" s="4">
        <v>42</v>
      </c>
      <c r="D96" s="4">
        <v>346</v>
      </c>
      <c r="G96" s="7" t="s">
        <v>17</v>
      </c>
      <c r="H96" s="4">
        <v>70</v>
      </c>
    </row>
    <row r="97" spans="1:8" x14ac:dyDescent="0.3">
      <c r="A97" s="8">
        <v>41844</v>
      </c>
      <c r="B97" s="4">
        <v>4</v>
      </c>
      <c r="C97" s="4">
        <v>40</v>
      </c>
      <c r="D97" s="4">
        <v>334</v>
      </c>
      <c r="G97" s="7" t="s">
        <v>12</v>
      </c>
      <c r="H97" s="4">
        <v>65</v>
      </c>
    </row>
    <row r="98" spans="1:8" x14ac:dyDescent="0.3">
      <c r="A98" s="8">
        <v>41841</v>
      </c>
      <c r="B98" s="4">
        <v>8</v>
      </c>
      <c r="C98" s="4">
        <v>120</v>
      </c>
      <c r="D98" s="4">
        <v>331</v>
      </c>
      <c r="G98" s="7" t="s">
        <v>15</v>
      </c>
      <c r="H98" s="4">
        <v>63</v>
      </c>
    </row>
    <row r="99" spans="1:8" x14ac:dyDescent="0.3">
      <c r="A99" s="8">
        <v>41834</v>
      </c>
      <c r="B99" s="4">
        <v>7</v>
      </c>
      <c r="C99" s="4">
        <v>105</v>
      </c>
      <c r="D99" s="4">
        <v>326</v>
      </c>
      <c r="G99" s="7" t="s">
        <v>14</v>
      </c>
      <c r="H99" s="4">
        <v>60</v>
      </c>
    </row>
    <row r="100" spans="1:8" x14ac:dyDescent="0.3">
      <c r="A100" s="3">
        <v>10</v>
      </c>
      <c r="B100" s="4">
        <v>199</v>
      </c>
      <c r="C100" s="4">
        <v>2066</v>
      </c>
      <c r="D100" s="4">
        <v>12364</v>
      </c>
      <c r="G100" s="3" t="s">
        <v>22</v>
      </c>
      <c r="H100" s="4">
        <v>5984</v>
      </c>
    </row>
    <row r="101" spans="1:8" x14ac:dyDescent="0.3">
      <c r="A101" s="8">
        <v>41926</v>
      </c>
      <c r="B101" s="4">
        <v>5</v>
      </c>
      <c r="C101" s="4">
        <v>45</v>
      </c>
      <c r="D101" s="4">
        <v>498</v>
      </c>
    </row>
    <row r="102" spans="1:8" x14ac:dyDescent="0.3">
      <c r="A102" s="8">
        <v>41914</v>
      </c>
      <c r="B102" s="4">
        <v>3</v>
      </c>
      <c r="C102" s="4">
        <v>33</v>
      </c>
      <c r="D102" s="4">
        <v>477</v>
      </c>
    </row>
    <row r="103" spans="1:8" x14ac:dyDescent="0.3">
      <c r="A103" s="8">
        <v>41920</v>
      </c>
      <c r="B103" s="4">
        <v>10</v>
      </c>
      <c r="C103" s="4">
        <v>100</v>
      </c>
      <c r="D103" s="4">
        <v>476</v>
      </c>
    </row>
    <row r="104" spans="1:8" x14ac:dyDescent="0.3">
      <c r="A104" s="8">
        <v>41918</v>
      </c>
      <c r="B104" s="4">
        <v>3</v>
      </c>
      <c r="C104" s="4">
        <v>42</v>
      </c>
      <c r="D104" s="4">
        <v>467</v>
      </c>
    </row>
    <row r="105" spans="1:8" x14ac:dyDescent="0.3">
      <c r="A105" s="8">
        <v>41924</v>
      </c>
      <c r="B105" s="4">
        <v>6</v>
      </c>
      <c r="C105" s="4">
        <v>60</v>
      </c>
      <c r="D105" s="4">
        <v>464</v>
      </c>
    </row>
    <row r="106" spans="1:8" x14ac:dyDescent="0.3">
      <c r="A106" s="8">
        <v>41930</v>
      </c>
      <c r="B106" s="4">
        <v>5</v>
      </c>
      <c r="C106" s="4">
        <v>60</v>
      </c>
      <c r="D106" s="4">
        <v>457</v>
      </c>
    </row>
    <row r="107" spans="1:8" x14ac:dyDescent="0.3">
      <c r="A107" s="8">
        <v>41939</v>
      </c>
      <c r="B107" s="4">
        <v>6</v>
      </c>
      <c r="C107" s="4">
        <v>48</v>
      </c>
      <c r="D107" s="4">
        <v>456</v>
      </c>
    </row>
    <row r="108" spans="1:8" x14ac:dyDescent="0.3">
      <c r="A108" s="8">
        <v>41917</v>
      </c>
      <c r="B108" s="4">
        <v>5</v>
      </c>
      <c r="C108" s="4">
        <v>60</v>
      </c>
      <c r="D108" s="4">
        <v>453</v>
      </c>
    </row>
    <row r="109" spans="1:8" x14ac:dyDescent="0.3">
      <c r="A109" s="8">
        <v>41937</v>
      </c>
      <c r="B109" s="4">
        <v>4</v>
      </c>
      <c r="C109" s="4">
        <v>40</v>
      </c>
      <c r="D109" s="4">
        <v>449</v>
      </c>
    </row>
    <row r="110" spans="1:8" x14ac:dyDescent="0.3">
      <c r="A110" s="8">
        <v>41915</v>
      </c>
      <c r="B110" s="4">
        <v>8</v>
      </c>
      <c r="C110" s="4">
        <v>120</v>
      </c>
      <c r="D110" s="4">
        <v>422</v>
      </c>
    </row>
    <row r="111" spans="1:8" x14ac:dyDescent="0.3">
      <c r="A111" s="8">
        <v>41931</v>
      </c>
      <c r="B111" s="4">
        <v>3</v>
      </c>
      <c r="C111" s="4">
        <v>24</v>
      </c>
      <c r="D111" s="4">
        <v>418</v>
      </c>
    </row>
    <row r="112" spans="1:8" x14ac:dyDescent="0.3">
      <c r="A112" s="8">
        <v>41916</v>
      </c>
      <c r="B112" s="4">
        <v>9</v>
      </c>
      <c r="C112" s="4">
        <v>72</v>
      </c>
      <c r="D112" s="4">
        <v>417</v>
      </c>
    </row>
    <row r="113" spans="1:4" x14ac:dyDescent="0.3">
      <c r="A113" s="8">
        <v>41922</v>
      </c>
      <c r="B113" s="4">
        <v>8</v>
      </c>
      <c r="C113" s="4">
        <v>88</v>
      </c>
      <c r="D113" s="4">
        <v>412</v>
      </c>
    </row>
    <row r="114" spans="1:4" x14ac:dyDescent="0.3">
      <c r="A114" s="8">
        <v>41932</v>
      </c>
      <c r="B114" s="4">
        <v>10</v>
      </c>
      <c r="C114" s="4">
        <v>90</v>
      </c>
      <c r="D114" s="4">
        <v>410</v>
      </c>
    </row>
    <row r="115" spans="1:4" x14ac:dyDescent="0.3">
      <c r="A115" s="8">
        <v>41943</v>
      </c>
      <c r="B115" s="4">
        <v>9</v>
      </c>
      <c r="C115" s="4">
        <v>81</v>
      </c>
      <c r="D115" s="4">
        <v>405</v>
      </c>
    </row>
    <row r="116" spans="1:4" x14ac:dyDescent="0.3">
      <c r="A116" s="8">
        <v>41929</v>
      </c>
      <c r="B116" s="4">
        <v>5</v>
      </c>
      <c r="C116" s="4">
        <v>50</v>
      </c>
      <c r="D116" s="4">
        <v>404</v>
      </c>
    </row>
    <row r="117" spans="1:4" x14ac:dyDescent="0.3">
      <c r="A117" s="8">
        <v>41913</v>
      </c>
      <c r="B117" s="4">
        <v>7</v>
      </c>
      <c r="C117" s="4">
        <v>56</v>
      </c>
      <c r="D117" s="4">
        <v>400</v>
      </c>
    </row>
    <row r="118" spans="1:4" x14ac:dyDescent="0.3">
      <c r="A118" s="8">
        <v>41921</v>
      </c>
      <c r="B118" s="4">
        <v>3</v>
      </c>
      <c r="C118" s="4">
        <v>36</v>
      </c>
      <c r="D118" s="4">
        <v>399</v>
      </c>
    </row>
    <row r="119" spans="1:4" x14ac:dyDescent="0.3">
      <c r="A119" s="8">
        <v>41927</v>
      </c>
      <c r="B119" s="4">
        <v>5</v>
      </c>
      <c r="C119" s="4">
        <v>60</v>
      </c>
      <c r="D119" s="4">
        <v>397</v>
      </c>
    </row>
    <row r="120" spans="1:4" x14ac:dyDescent="0.3">
      <c r="A120" s="8">
        <v>41935</v>
      </c>
      <c r="B120" s="4">
        <v>9</v>
      </c>
      <c r="C120" s="4">
        <v>90</v>
      </c>
      <c r="D120" s="4">
        <v>397</v>
      </c>
    </row>
    <row r="121" spans="1:4" x14ac:dyDescent="0.3">
      <c r="A121" s="8">
        <v>41938</v>
      </c>
      <c r="B121" s="4">
        <v>5</v>
      </c>
      <c r="C121" s="4">
        <v>70</v>
      </c>
      <c r="D121" s="4">
        <v>387</v>
      </c>
    </row>
    <row r="122" spans="1:4" x14ac:dyDescent="0.3">
      <c r="A122" s="8">
        <v>41928</v>
      </c>
      <c r="B122" s="4">
        <v>5</v>
      </c>
      <c r="C122" s="4">
        <v>45</v>
      </c>
      <c r="D122" s="4">
        <v>382</v>
      </c>
    </row>
    <row r="123" spans="1:4" x14ac:dyDescent="0.3">
      <c r="A123" s="8">
        <v>41933</v>
      </c>
      <c r="B123" s="4">
        <v>7</v>
      </c>
      <c r="C123" s="4">
        <v>84</v>
      </c>
      <c r="D123" s="4">
        <v>372</v>
      </c>
    </row>
    <row r="124" spans="1:4" x14ac:dyDescent="0.3">
      <c r="A124" s="8">
        <v>41942</v>
      </c>
      <c r="B124" s="4">
        <v>9</v>
      </c>
      <c r="C124" s="4">
        <v>108</v>
      </c>
      <c r="D124" s="4">
        <v>340</v>
      </c>
    </row>
    <row r="125" spans="1:4" x14ac:dyDescent="0.3">
      <c r="A125" s="8">
        <v>41923</v>
      </c>
      <c r="B125" s="4">
        <v>6</v>
      </c>
      <c r="C125" s="4">
        <v>84</v>
      </c>
      <c r="D125" s="4">
        <v>325</v>
      </c>
    </row>
    <row r="126" spans="1:4" x14ac:dyDescent="0.3">
      <c r="A126" s="8">
        <v>41934</v>
      </c>
      <c r="B126" s="4">
        <v>10</v>
      </c>
      <c r="C126" s="4">
        <v>100</v>
      </c>
      <c r="D126" s="4">
        <v>318</v>
      </c>
    </row>
    <row r="127" spans="1:4" x14ac:dyDescent="0.3">
      <c r="A127" s="8">
        <v>41936</v>
      </c>
      <c r="B127" s="4">
        <v>8</v>
      </c>
      <c r="C127" s="4">
        <v>72</v>
      </c>
      <c r="D127" s="4">
        <v>318</v>
      </c>
    </row>
    <row r="128" spans="1:4" x14ac:dyDescent="0.3">
      <c r="A128" s="8">
        <v>41925</v>
      </c>
      <c r="B128" s="4">
        <v>10</v>
      </c>
      <c r="C128" s="4">
        <v>110</v>
      </c>
      <c r="D128" s="4">
        <v>315</v>
      </c>
    </row>
    <row r="129" spans="1:4" x14ac:dyDescent="0.3">
      <c r="A129" s="8">
        <v>41940</v>
      </c>
      <c r="B129" s="4">
        <v>6</v>
      </c>
      <c r="C129" s="4">
        <v>54</v>
      </c>
      <c r="D129" s="4">
        <v>310</v>
      </c>
    </row>
    <row r="130" spans="1:4" x14ac:dyDescent="0.3">
      <c r="A130" s="8">
        <v>41941</v>
      </c>
      <c r="B130" s="4">
        <v>2</v>
      </c>
      <c r="C130" s="4">
        <v>20</v>
      </c>
      <c r="D130" s="4">
        <v>310</v>
      </c>
    </row>
    <row r="131" spans="1:4" x14ac:dyDescent="0.3">
      <c r="A131" s="8">
        <v>41919</v>
      </c>
      <c r="B131" s="4">
        <v>8</v>
      </c>
      <c r="C131" s="4">
        <v>64</v>
      </c>
      <c r="D131" s="4">
        <v>309</v>
      </c>
    </row>
    <row r="132" spans="1:4" x14ac:dyDescent="0.3">
      <c r="A132" s="3">
        <v>3</v>
      </c>
      <c r="B132" s="4">
        <v>184</v>
      </c>
      <c r="C132" s="4">
        <v>2122</v>
      </c>
      <c r="D132" s="4">
        <v>12357</v>
      </c>
    </row>
    <row r="133" spans="1:4" x14ac:dyDescent="0.3">
      <c r="A133" s="8">
        <v>41720</v>
      </c>
      <c r="B133" s="4">
        <v>7</v>
      </c>
      <c r="C133" s="4">
        <v>98</v>
      </c>
      <c r="D133" s="4">
        <v>499</v>
      </c>
    </row>
    <row r="134" spans="1:4" x14ac:dyDescent="0.3">
      <c r="A134" s="8">
        <v>41713</v>
      </c>
      <c r="B134" s="4">
        <v>5</v>
      </c>
      <c r="C134" s="4">
        <v>55</v>
      </c>
      <c r="D134" s="4">
        <v>497</v>
      </c>
    </row>
    <row r="135" spans="1:4" x14ac:dyDescent="0.3">
      <c r="A135" s="8">
        <v>41721</v>
      </c>
      <c r="B135" s="4">
        <v>9</v>
      </c>
      <c r="C135" s="4">
        <v>126</v>
      </c>
      <c r="D135" s="4">
        <v>491</v>
      </c>
    </row>
    <row r="136" spans="1:4" x14ac:dyDescent="0.3">
      <c r="A136" s="8">
        <v>41728</v>
      </c>
      <c r="B136" s="4">
        <v>3</v>
      </c>
      <c r="C136" s="4">
        <v>30</v>
      </c>
      <c r="D136" s="4">
        <v>466</v>
      </c>
    </row>
    <row r="137" spans="1:4" x14ac:dyDescent="0.3">
      <c r="A137" s="8">
        <v>41706</v>
      </c>
      <c r="B137" s="4">
        <v>9</v>
      </c>
      <c r="C137" s="4">
        <v>81</v>
      </c>
      <c r="D137" s="4">
        <v>464</v>
      </c>
    </row>
    <row r="138" spans="1:4" x14ac:dyDescent="0.3">
      <c r="A138" s="8">
        <v>41701</v>
      </c>
      <c r="B138" s="4">
        <v>5</v>
      </c>
      <c r="C138" s="4">
        <v>65</v>
      </c>
      <c r="D138" s="4">
        <v>460</v>
      </c>
    </row>
    <row r="139" spans="1:4" x14ac:dyDescent="0.3">
      <c r="A139" s="8">
        <v>41726</v>
      </c>
      <c r="B139" s="4">
        <v>2</v>
      </c>
      <c r="C139" s="4">
        <v>26</v>
      </c>
      <c r="D139" s="4">
        <v>458</v>
      </c>
    </row>
    <row r="140" spans="1:4" x14ac:dyDescent="0.3">
      <c r="A140" s="8">
        <v>41725</v>
      </c>
      <c r="B140" s="4">
        <v>3</v>
      </c>
      <c r="C140" s="4">
        <v>39</v>
      </c>
      <c r="D140" s="4">
        <v>439</v>
      </c>
    </row>
    <row r="141" spans="1:4" x14ac:dyDescent="0.3">
      <c r="A141" s="8">
        <v>41724</v>
      </c>
      <c r="B141" s="4">
        <v>3</v>
      </c>
      <c r="C141" s="4">
        <v>27</v>
      </c>
      <c r="D141" s="4">
        <v>433</v>
      </c>
    </row>
    <row r="142" spans="1:4" x14ac:dyDescent="0.3">
      <c r="A142" s="8">
        <v>41719</v>
      </c>
      <c r="B142" s="4">
        <v>5</v>
      </c>
      <c r="C142" s="4">
        <v>45</v>
      </c>
      <c r="D142" s="4">
        <v>430</v>
      </c>
    </row>
    <row r="143" spans="1:4" x14ac:dyDescent="0.3">
      <c r="A143" s="8">
        <v>41707</v>
      </c>
      <c r="B143" s="4">
        <v>9</v>
      </c>
      <c r="C143" s="4">
        <v>117</v>
      </c>
      <c r="D143" s="4">
        <v>413</v>
      </c>
    </row>
    <row r="144" spans="1:4" x14ac:dyDescent="0.3">
      <c r="A144" s="8">
        <v>41711</v>
      </c>
      <c r="B144" s="4">
        <v>6</v>
      </c>
      <c r="C144" s="4">
        <v>60</v>
      </c>
      <c r="D144" s="4">
        <v>411</v>
      </c>
    </row>
    <row r="145" spans="1:4" x14ac:dyDescent="0.3">
      <c r="A145" s="8">
        <v>41712</v>
      </c>
      <c r="B145" s="4">
        <v>3</v>
      </c>
      <c r="C145" s="4">
        <v>45</v>
      </c>
      <c r="D145" s="4">
        <v>401</v>
      </c>
    </row>
    <row r="146" spans="1:4" x14ac:dyDescent="0.3">
      <c r="A146" s="8">
        <v>41708</v>
      </c>
      <c r="B146" s="4">
        <v>7</v>
      </c>
      <c r="C146" s="4">
        <v>63</v>
      </c>
      <c r="D146" s="4">
        <v>398</v>
      </c>
    </row>
    <row r="147" spans="1:4" x14ac:dyDescent="0.3">
      <c r="A147" s="8">
        <v>41702</v>
      </c>
      <c r="B147" s="4">
        <v>3</v>
      </c>
      <c r="C147" s="4">
        <v>27</v>
      </c>
      <c r="D147" s="4">
        <v>398</v>
      </c>
    </row>
    <row r="148" spans="1:4" x14ac:dyDescent="0.3">
      <c r="A148" s="8">
        <v>41717</v>
      </c>
      <c r="B148" s="4">
        <v>3</v>
      </c>
      <c r="C148" s="4">
        <v>39</v>
      </c>
      <c r="D148" s="4">
        <v>397</v>
      </c>
    </row>
    <row r="149" spans="1:4" x14ac:dyDescent="0.3">
      <c r="A149" s="8">
        <v>41722</v>
      </c>
      <c r="B149" s="4">
        <v>9</v>
      </c>
      <c r="C149" s="4">
        <v>99</v>
      </c>
      <c r="D149" s="4">
        <v>396</v>
      </c>
    </row>
    <row r="150" spans="1:4" x14ac:dyDescent="0.3">
      <c r="A150" s="8">
        <v>41714</v>
      </c>
      <c r="B150" s="4">
        <v>6</v>
      </c>
      <c r="C150" s="4">
        <v>54</v>
      </c>
      <c r="D150" s="4">
        <v>394</v>
      </c>
    </row>
    <row r="151" spans="1:4" x14ac:dyDescent="0.3">
      <c r="A151" s="8">
        <v>41709</v>
      </c>
      <c r="B151" s="4">
        <v>10</v>
      </c>
      <c r="C151" s="4">
        <v>100</v>
      </c>
      <c r="D151" s="4">
        <v>388</v>
      </c>
    </row>
    <row r="152" spans="1:4" x14ac:dyDescent="0.3">
      <c r="A152" s="8">
        <v>41723</v>
      </c>
      <c r="B152" s="4">
        <v>6</v>
      </c>
      <c r="C152" s="4">
        <v>84</v>
      </c>
      <c r="D152" s="4">
        <v>387</v>
      </c>
    </row>
    <row r="153" spans="1:4" x14ac:dyDescent="0.3">
      <c r="A153" s="8">
        <v>41715</v>
      </c>
      <c r="B153" s="4">
        <v>3</v>
      </c>
      <c r="C153" s="4">
        <v>24</v>
      </c>
      <c r="D153" s="4">
        <v>372</v>
      </c>
    </row>
    <row r="154" spans="1:4" x14ac:dyDescent="0.3">
      <c r="A154" s="8">
        <v>41703</v>
      </c>
      <c r="B154" s="4">
        <v>5</v>
      </c>
      <c r="C154" s="4">
        <v>75</v>
      </c>
      <c r="D154" s="4">
        <v>366</v>
      </c>
    </row>
    <row r="155" spans="1:4" x14ac:dyDescent="0.3">
      <c r="A155" s="8">
        <v>41705</v>
      </c>
      <c r="B155" s="4">
        <v>3</v>
      </c>
      <c r="C155" s="4">
        <v>45</v>
      </c>
      <c r="D155" s="4">
        <v>364</v>
      </c>
    </row>
    <row r="156" spans="1:4" x14ac:dyDescent="0.3">
      <c r="A156" s="8">
        <v>41699</v>
      </c>
      <c r="B156" s="4">
        <v>6</v>
      </c>
      <c r="C156" s="4">
        <v>78</v>
      </c>
      <c r="D156" s="4">
        <v>349</v>
      </c>
    </row>
    <row r="157" spans="1:4" x14ac:dyDescent="0.3">
      <c r="A157" s="8">
        <v>41700</v>
      </c>
      <c r="B157" s="4">
        <v>10</v>
      </c>
      <c r="C157" s="4">
        <v>110</v>
      </c>
      <c r="D157" s="4">
        <v>345</v>
      </c>
    </row>
    <row r="158" spans="1:4" x14ac:dyDescent="0.3">
      <c r="A158" s="8">
        <v>41727</v>
      </c>
      <c r="B158" s="4">
        <v>7</v>
      </c>
      <c r="C158" s="4">
        <v>70</v>
      </c>
      <c r="D158" s="4">
        <v>343</v>
      </c>
    </row>
    <row r="159" spans="1:4" x14ac:dyDescent="0.3">
      <c r="A159" s="8">
        <v>41710</v>
      </c>
      <c r="B159" s="4">
        <v>8</v>
      </c>
      <c r="C159" s="4">
        <v>88</v>
      </c>
      <c r="D159" s="4">
        <v>329</v>
      </c>
    </row>
    <row r="160" spans="1:4" x14ac:dyDescent="0.3">
      <c r="A160" s="8">
        <v>41729</v>
      </c>
      <c r="B160" s="4">
        <v>10</v>
      </c>
      <c r="C160" s="4">
        <v>140</v>
      </c>
      <c r="D160" s="4">
        <v>323</v>
      </c>
    </row>
    <row r="161" spans="1:4" x14ac:dyDescent="0.3">
      <c r="A161" s="8">
        <v>41704</v>
      </c>
      <c r="B161" s="4">
        <v>6</v>
      </c>
      <c r="C161" s="4">
        <v>66</v>
      </c>
      <c r="D161" s="4">
        <v>321</v>
      </c>
    </row>
    <row r="162" spans="1:4" x14ac:dyDescent="0.3">
      <c r="A162" s="8">
        <v>41716</v>
      </c>
      <c r="B162" s="4">
        <v>9</v>
      </c>
      <c r="C162" s="4">
        <v>90</v>
      </c>
      <c r="D162" s="4">
        <v>317</v>
      </c>
    </row>
    <row r="163" spans="1:4" x14ac:dyDescent="0.3">
      <c r="A163" s="8">
        <v>41718</v>
      </c>
      <c r="B163" s="4">
        <v>4</v>
      </c>
      <c r="C163" s="4">
        <v>56</v>
      </c>
      <c r="D163" s="4">
        <v>308</v>
      </c>
    </row>
    <row r="164" spans="1:4" x14ac:dyDescent="0.3">
      <c r="A164" s="3">
        <v>5</v>
      </c>
      <c r="B164" s="4">
        <v>191</v>
      </c>
      <c r="C164" s="4">
        <v>2123</v>
      </c>
      <c r="D164" s="4">
        <v>12280</v>
      </c>
    </row>
    <row r="165" spans="1:4" x14ac:dyDescent="0.3">
      <c r="A165" s="8">
        <v>41763</v>
      </c>
      <c r="B165" s="4">
        <v>4</v>
      </c>
      <c r="C165" s="4">
        <v>56</v>
      </c>
      <c r="D165" s="4">
        <v>490</v>
      </c>
    </row>
    <row r="166" spans="1:4" x14ac:dyDescent="0.3">
      <c r="A166" s="8">
        <v>41774</v>
      </c>
      <c r="B166" s="4">
        <v>10</v>
      </c>
      <c r="C166" s="4">
        <v>90</v>
      </c>
      <c r="D166" s="4">
        <v>488</v>
      </c>
    </row>
    <row r="167" spans="1:4" x14ac:dyDescent="0.3">
      <c r="A167" s="8">
        <v>41790</v>
      </c>
      <c r="B167" s="4">
        <v>4</v>
      </c>
      <c r="C167" s="4">
        <v>32</v>
      </c>
      <c r="D167" s="4">
        <v>487</v>
      </c>
    </row>
    <row r="168" spans="1:4" x14ac:dyDescent="0.3">
      <c r="A168" s="8">
        <v>41760</v>
      </c>
      <c r="B168" s="4">
        <v>3</v>
      </c>
      <c r="C168" s="4">
        <v>36</v>
      </c>
      <c r="D168" s="4">
        <v>478</v>
      </c>
    </row>
    <row r="169" spans="1:4" x14ac:dyDescent="0.3">
      <c r="A169" s="8">
        <v>41778</v>
      </c>
      <c r="B169" s="4">
        <v>6</v>
      </c>
      <c r="C169" s="4">
        <v>54</v>
      </c>
      <c r="D169" s="4">
        <v>471</v>
      </c>
    </row>
    <row r="170" spans="1:4" x14ac:dyDescent="0.3">
      <c r="A170" s="8">
        <v>41785</v>
      </c>
      <c r="B170" s="4">
        <v>4</v>
      </c>
      <c r="C170" s="4">
        <v>36</v>
      </c>
      <c r="D170" s="4">
        <v>461</v>
      </c>
    </row>
    <row r="171" spans="1:4" x14ac:dyDescent="0.3">
      <c r="A171" s="8">
        <v>41767</v>
      </c>
      <c r="B171" s="4">
        <v>3</v>
      </c>
      <c r="C171" s="4">
        <v>42</v>
      </c>
      <c r="D171" s="4">
        <v>461</v>
      </c>
    </row>
    <row r="172" spans="1:4" x14ac:dyDescent="0.3">
      <c r="A172" s="8">
        <v>41787</v>
      </c>
      <c r="B172" s="4">
        <v>7</v>
      </c>
      <c r="C172" s="4">
        <v>63</v>
      </c>
      <c r="D172" s="4">
        <v>439</v>
      </c>
    </row>
    <row r="173" spans="1:4" x14ac:dyDescent="0.3">
      <c r="A173" s="8">
        <v>41783</v>
      </c>
      <c r="B173" s="4">
        <v>7</v>
      </c>
      <c r="C173" s="4">
        <v>70</v>
      </c>
      <c r="D173" s="4">
        <v>435</v>
      </c>
    </row>
    <row r="174" spans="1:4" x14ac:dyDescent="0.3">
      <c r="A174" s="8">
        <v>41788</v>
      </c>
      <c r="B174" s="4">
        <v>9</v>
      </c>
      <c r="C174" s="4">
        <v>135</v>
      </c>
      <c r="D174" s="4">
        <v>423</v>
      </c>
    </row>
    <row r="175" spans="1:4" x14ac:dyDescent="0.3">
      <c r="A175" s="8">
        <v>41780</v>
      </c>
      <c r="B175" s="4">
        <v>6</v>
      </c>
      <c r="C175" s="4">
        <v>84</v>
      </c>
      <c r="D175" s="4">
        <v>420</v>
      </c>
    </row>
    <row r="176" spans="1:4" x14ac:dyDescent="0.3">
      <c r="A176" s="8">
        <v>41776</v>
      </c>
      <c r="B176" s="4">
        <v>5</v>
      </c>
      <c r="C176" s="4">
        <v>60</v>
      </c>
      <c r="D176" s="4">
        <v>414</v>
      </c>
    </row>
    <row r="177" spans="1:4" x14ac:dyDescent="0.3">
      <c r="A177" s="8">
        <v>41762</v>
      </c>
      <c r="B177" s="4">
        <v>7</v>
      </c>
      <c r="C177" s="4">
        <v>63</v>
      </c>
      <c r="D177" s="4">
        <v>407</v>
      </c>
    </row>
    <row r="178" spans="1:4" x14ac:dyDescent="0.3">
      <c r="A178" s="8">
        <v>41777</v>
      </c>
      <c r="B178" s="4">
        <v>8</v>
      </c>
      <c r="C178" s="4">
        <v>96</v>
      </c>
      <c r="D178" s="4">
        <v>405</v>
      </c>
    </row>
    <row r="179" spans="1:4" x14ac:dyDescent="0.3">
      <c r="A179" s="8">
        <v>41764</v>
      </c>
      <c r="B179" s="4">
        <v>10</v>
      </c>
      <c r="C179" s="4">
        <v>80</v>
      </c>
      <c r="D179" s="4">
        <v>397</v>
      </c>
    </row>
    <row r="180" spans="1:4" x14ac:dyDescent="0.3">
      <c r="A180" s="8">
        <v>41771</v>
      </c>
      <c r="B180" s="4">
        <v>4</v>
      </c>
      <c r="C180" s="4">
        <v>48</v>
      </c>
      <c r="D180" s="4">
        <v>395</v>
      </c>
    </row>
    <row r="181" spans="1:4" x14ac:dyDescent="0.3">
      <c r="A181" s="8">
        <v>41772</v>
      </c>
      <c r="B181" s="4">
        <v>2</v>
      </c>
      <c r="C181" s="4">
        <v>16</v>
      </c>
      <c r="D181" s="4">
        <v>395</v>
      </c>
    </row>
    <row r="182" spans="1:4" x14ac:dyDescent="0.3">
      <c r="A182" s="8">
        <v>41761</v>
      </c>
      <c r="B182" s="4">
        <v>10</v>
      </c>
      <c r="C182" s="4">
        <v>110</v>
      </c>
      <c r="D182" s="4">
        <v>385</v>
      </c>
    </row>
    <row r="183" spans="1:4" x14ac:dyDescent="0.3">
      <c r="A183" s="8">
        <v>41770</v>
      </c>
      <c r="B183" s="4">
        <v>9</v>
      </c>
      <c r="C183" s="4">
        <v>117</v>
      </c>
      <c r="D183" s="4">
        <v>381</v>
      </c>
    </row>
    <row r="184" spans="1:4" x14ac:dyDescent="0.3">
      <c r="A184" s="8">
        <v>41773</v>
      </c>
      <c r="B184" s="4">
        <v>4</v>
      </c>
      <c r="C184" s="4">
        <v>44</v>
      </c>
      <c r="D184" s="4">
        <v>372</v>
      </c>
    </row>
    <row r="185" spans="1:4" x14ac:dyDescent="0.3">
      <c r="A185" s="8">
        <v>41784</v>
      </c>
      <c r="B185" s="4">
        <v>7</v>
      </c>
      <c r="C185" s="4">
        <v>56</v>
      </c>
      <c r="D185" s="4">
        <v>372</v>
      </c>
    </row>
    <row r="186" spans="1:4" x14ac:dyDescent="0.3">
      <c r="A186" s="8">
        <v>41786</v>
      </c>
      <c r="B186" s="4">
        <v>10</v>
      </c>
      <c r="C186" s="4">
        <v>100</v>
      </c>
      <c r="D186" s="4">
        <v>345</v>
      </c>
    </row>
    <row r="187" spans="1:4" x14ac:dyDescent="0.3">
      <c r="A187" s="8">
        <v>41769</v>
      </c>
      <c r="B187" s="4">
        <v>2</v>
      </c>
      <c r="C187" s="4">
        <v>20</v>
      </c>
      <c r="D187" s="4">
        <v>339</v>
      </c>
    </row>
    <row r="188" spans="1:4" x14ac:dyDescent="0.3">
      <c r="A188" s="8">
        <v>41789</v>
      </c>
      <c r="B188" s="4">
        <v>4</v>
      </c>
      <c r="C188" s="4">
        <v>36</v>
      </c>
      <c r="D188" s="4">
        <v>339</v>
      </c>
    </row>
    <row r="189" spans="1:4" x14ac:dyDescent="0.3">
      <c r="A189" s="8">
        <v>41768</v>
      </c>
      <c r="B189" s="4">
        <v>6</v>
      </c>
      <c r="C189" s="4">
        <v>90</v>
      </c>
      <c r="D189" s="4">
        <v>338</v>
      </c>
    </row>
    <row r="190" spans="1:4" x14ac:dyDescent="0.3">
      <c r="A190" s="8">
        <v>41765</v>
      </c>
      <c r="B190" s="4">
        <v>7</v>
      </c>
      <c r="C190" s="4">
        <v>77</v>
      </c>
      <c r="D190" s="4">
        <v>332</v>
      </c>
    </row>
    <row r="191" spans="1:4" x14ac:dyDescent="0.3">
      <c r="A191" s="8">
        <v>41779</v>
      </c>
      <c r="B191" s="4">
        <v>10</v>
      </c>
      <c r="C191" s="4">
        <v>110</v>
      </c>
      <c r="D191" s="4">
        <v>331</v>
      </c>
    </row>
    <row r="192" spans="1:4" x14ac:dyDescent="0.3">
      <c r="A192" s="8">
        <v>41781</v>
      </c>
      <c r="B192" s="4">
        <v>9</v>
      </c>
      <c r="C192" s="4">
        <v>126</v>
      </c>
      <c r="D192" s="4">
        <v>327</v>
      </c>
    </row>
    <row r="193" spans="1:4" x14ac:dyDescent="0.3">
      <c r="A193" s="8">
        <v>41766</v>
      </c>
      <c r="B193" s="4">
        <v>8</v>
      </c>
      <c r="C193" s="4">
        <v>104</v>
      </c>
      <c r="D193" s="4">
        <v>321</v>
      </c>
    </row>
    <row r="194" spans="1:4" x14ac:dyDescent="0.3">
      <c r="A194" s="8">
        <v>41775</v>
      </c>
      <c r="B194" s="4">
        <v>4</v>
      </c>
      <c r="C194" s="4">
        <v>44</v>
      </c>
      <c r="D194" s="4">
        <v>321</v>
      </c>
    </row>
    <row r="195" spans="1:4" x14ac:dyDescent="0.3">
      <c r="A195" s="8">
        <v>41782</v>
      </c>
      <c r="B195" s="4">
        <v>2</v>
      </c>
      <c r="C195" s="4">
        <v>28</v>
      </c>
      <c r="D195" s="4">
        <v>311</v>
      </c>
    </row>
    <row r="196" spans="1:4" x14ac:dyDescent="0.3">
      <c r="A196" s="3">
        <v>9</v>
      </c>
      <c r="B196" s="4">
        <v>198</v>
      </c>
      <c r="C196" s="4">
        <v>2393</v>
      </c>
      <c r="D196" s="4">
        <v>12210</v>
      </c>
    </row>
    <row r="197" spans="1:4" x14ac:dyDescent="0.3">
      <c r="A197" s="8">
        <v>41890</v>
      </c>
      <c r="B197" s="4">
        <v>5</v>
      </c>
      <c r="C197" s="4">
        <v>75</v>
      </c>
      <c r="D197" s="4">
        <v>499</v>
      </c>
    </row>
    <row r="198" spans="1:4" x14ac:dyDescent="0.3">
      <c r="A198" s="8">
        <v>41884</v>
      </c>
      <c r="B198" s="4">
        <v>10</v>
      </c>
      <c r="C198" s="4">
        <v>130</v>
      </c>
      <c r="D198" s="4">
        <v>481</v>
      </c>
    </row>
    <row r="199" spans="1:4" x14ac:dyDescent="0.3">
      <c r="A199" s="8">
        <v>41906</v>
      </c>
      <c r="B199" s="4">
        <v>8</v>
      </c>
      <c r="C199" s="4">
        <v>104</v>
      </c>
      <c r="D199" s="4">
        <v>479</v>
      </c>
    </row>
    <row r="200" spans="1:4" x14ac:dyDescent="0.3">
      <c r="A200" s="8">
        <v>41893</v>
      </c>
      <c r="B200" s="4">
        <v>8</v>
      </c>
      <c r="C200" s="4">
        <v>104</v>
      </c>
      <c r="D200" s="4">
        <v>463</v>
      </c>
    </row>
    <row r="201" spans="1:4" x14ac:dyDescent="0.3">
      <c r="A201" s="8">
        <v>41896</v>
      </c>
      <c r="B201" s="4">
        <v>9</v>
      </c>
      <c r="C201" s="4">
        <v>81</v>
      </c>
      <c r="D201" s="4">
        <v>460</v>
      </c>
    </row>
    <row r="202" spans="1:4" x14ac:dyDescent="0.3">
      <c r="A202" s="8">
        <v>41903</v>
      </c>
      <c r="B202" s="4">
        <v>3</v>
      </c>
      <c r="C202" s="4">
        <v>45</v>
      </c>
      <c r="D202" s="4">
        <v>457</v>
      </c>
    </row>
    <row r="203" spans="1:4" x14ac:dyDescent="0.3">
      <c r="A203" s="8">
        <v>41900</v>
      </c>
      <c r="B203" s="4">
        <v>8</v>
      </c>
      <c r="C203" s="4">
        <v>112</v>
      </c>
      <c r="D203" s="4">
        <v>453</v>
      </c>
    </row>
    <row r="204" spans="1:4" x14ac:dyDescent="0.3">
      <c r="A204" s="8">
        <v>41910</v>
      </c>
      <c r="B204" s="4">
        <v>5</v>
      </c>
      <c r="C204" s="4">
        <v>55</v>
      </c>
      <c r="D204" s="4">
        <v>437</v>
      </c>
    </row>
    <row r="205" spans="1:4" x14ac:dyDescent="0.3">
      <c r="A205" s="8">
        <v>41887</v>
      </c>
      <c r="B205" s="4">
        <v>4</v>
      </c>
      <c r="C205" s="4">
        <v>52</v>
      </c>
      <c r="D205" s="4">
        <v>437</v>
      </c>
    </row>
    <row r="206" spans="1:4" x14ac:dyDescent="0.3">
      <c r="A206" s="8">
        <v>41899</v>
      </c>
      <c r="B206" s="4">
        <v>2</v>
      </c>
      <c r="C206" s="4">
        <v>24</v>
      </c>
      <c r="D206" s="4">
        <v>433</v>
      </c>
    </row>
    <row r="207" spans="1:4" x14ac:dyDescent="0.3">
      <c r="A207" s="8">
        <v>41892</v>
      </c>
      <c r="B207" s="4">
        <v>10</v>
      </c>
      <c r="C207" s="4">
        <v>130</v>
      </c>
      <c r="D207" s="4">
        <v>431</v>
      </c>
    </row>
    <row r="208" spans="1:4" x14ac:dyDescent="0.3">
      <c r="A208" s="8">
        <v>41902</v>
      </c>
      <c r="B208" s="4">
        <v>6</v>
      </c>
      <c r="C208" s="4">
        <v>60</v>
      </c>
      <c r="D208" s="4">
        <v>430</v>
      </c>
    </row>
    <row r="209" spans="1:4" x14ac:dyDescent="0.3">
      <c r="A209" s="8">
        <v>41888</v>
      </c>
      <c r="B209" s="4">
        <v>10</v>
      </c>
      <c r="C209" s="4">
        <v>120</v>
      </c>
      <c r="D209" s="4">
        <v>428</v>
      </c>
    </row>
    <row r="210" spans="1:4" x14ac:dyDescent="0.3">
      <c r="A210" s="8">
        <v>41904</v>
      </c>
      <c r="B210" s="4">
        <v>9</v>
      </c>
      <c r="C210" s="4">
        <v>126</v>
      </c>
      <c r="D210" s="4">
        <v>415</v>
      </c>
    </row>
    <row r="211" spans="1:4" x14ac:dyDescent="0.3">
      <c r="A211" s="8">
        <v>41912</v>
      </c>
      <c r="B211" s="4">
        <v>4</v>
      </c>
      <c r="C211" s="4">
        <v>32</v>
      </c>
      <c r="D211" s="4">
        <v>413</v>
      </c>
    </row>
    <row r="212" spans="1:4" x14ac:dyDescent="0.3">
      <c r="A212" s="8">
        <v>41901</v>
      </c>
      <c r="B212" s="4">
        <v>4</v>
      </c>
      <c r="C212" s="4">
        <v>36</v>
      </c>
      <c r="D212" s="4">
        <v>406</v>
      </c>
    </row>
    <row r="213" spans="1:4" x14ac:dyDescent="0.3">
      <c r="A213" s="8">
        <v>41883</v>
      </c>
      <c r="B213" s="4">
        <v>7</v>
      </c>
      <c r="C213" s="4">
        <v>70</v>
      </c>
      <c r="D213" s="4">
        <v>401</v>
      </c>
    </row>
    <row r="214" spans="1:4" x14ac:dyDescent="0.3">
      <c r="A214" s="8">
        <v>41895</v>
      </c>
      <c r="B214" s="4">
        <v>6</v>
      </c>
      <c r="C214" s="4">
        <v>66</v>
      </c>
      <c r="D214" s="4">
        <v>397</v>
      </c>
    </row>
    <row r="215" spans="1:4" x14ac:dyDescent="0.3">
      <c r="A215" s="8">
        <v>41911</v>
      </c>
      <c r="B215" s="4">
        <v>5</v>
      </c>
      <c r="C215" s="4">
        <v>40</v>
      </c>
      <c r="D215" s="4">
        <v>395</v>
      </c>
    </row>
    <row r="216" spans="1:4" x14ac:dyDescent="0.3">
      <c r="A216" s="8">
        <v>41907</v>
      </c>
      <c r="B216" s="4">
        <v>5</v>
      </c>
      <c r="C216" s="4">
        <v>45</v>
      </c>
      <c r="D216" s="4">
        <v>387</v>
      </c>
    </row>
    <row r="217" spans="1:4" x14ac:dyDescent="0.3">
      <c r="A217" s="8">
        <v>41894</v>
      </c>
      <c r="B217" s="4">
        <v>9</v>
      </c>
      <c r="C217" s="4">
        <v>126</v>
      </c>
      <c r="D217" s="4">
        <v>384</v>
      </c>
    </row>
    <row r="218" spans="1:4" x14ac:dyDescent="0.3">
      <c r="A218" s="8">
        <v>41905</v>
      </c>
      <c r="B218" s="4">
        <v>8</v>
      </c>
      <c r="C218" s="4">
        <v>120</v>
      </c>
      <c r="D218" s="4">
        <v>383</v>
      </c>
    </row>
    <row r="219" spans="1:4" x14ac:dyDescent="0.3">
      <c r="A219" s="8">
        <v>41891</v>
      </c>
      <c r="B219" s="4">
        <v>10</v>
      </c>
      <c r="C219" s="4">
        <v>150</v>
      </c>
      <c r="D219" s="4">
        <v>372</v>
      </c>
    </row>
    <row r="220" spans="1:4" x14ac:dyDescent="0.3">
      <c r="A220" s="8">
        <v>41908</v>
      </c>
      <c r="B220" s="4">
        <v>3</v>
      </c>
      <c r="C220" s="4">
        <v>27</v>
      </c>
      <c r="D220" s="4">
        <v>362</v>
      </c>
    </row>
    <row r="221" spans="1:4" x14ac:dyDescent="0.3">
      <c r="A221" s="8">
        <v>41889</v>
      </c>
      <c r="B221" s="4">
        <v>8</v>
      </c>
      <c r="C221" s="4">
        <v>64</v>
      </c>
      <c r="D221" s="4">
        <v>354</v>
      </c>
    </row>
    <row r="222" spans="1:4" x14ac:dyDescent="0.3">
      <c r="A222" s="8">
        <v>41897</v>
      </c>
      <c r="B222" s="4">
        <v>2</v>
      </c>
      <c r="C222" s="4">
        <v>30</v>
      </c>
      <c r="D222" s="4">
        <v>349</v>
      </c>
    </row>
    <row r="223" spans="1:4" x14ac:dyDescent="0.3">
      <c r="A223" s="8">
        <v>41898</v>
      </c>
      <c r="B223" s="4">
        <v>6</v>
      </c>
      <c r="C223" s="4">
        <v>78</v>
      </c>
      <c r="D223" s="4">
        <v>331</v>
      </c>
    </row>
    <row r="224" spans="1:4" x14ac:dyDescent="0.3">
      <c r="A224" s="8">
        <v>41885</v>
      </c>
      <c r="B224" s="4">
        <v>9</v>
      </c>
      <c r="C224" s="4">
        <v>90</v>
      </c>
      <c r="D224" s="4">
        <v>328</v>
      </c>
    </row>
    <row r="225" spans="1:4" x14ac:dyDescent="0.3">
      <c r="A225" s="8">
        <v>41886</v>
      </c>
      <c r="B225" s="4">
        <v>9</v>
      </c>
      <c r="C225" s="4">
        <v>117</v>
      </c>
      <c r="D225" s="4">
        <v>323</v>
      </c>
    </row>
    <row r="226" spans="1:4" x14ac:dyDescent="0.3">
      <c r="A226" s="8">
        <v>41909</v>
      </c>
      <c r="B226" s="4">
        <v>6</v>
      </c>
      <c r="C226" s="4">
        <v>84</v>
      </c>
      <c r="D226" s="4">
        <v>322</v>
      </c>
    </row>
    <row r="227" spans="1:4" x14ac:dyDescent="0.3">
      <c r="A227" s="3">
        <v>4</v>
      </c>
      <c r="B227" s="4">
        <v>180</v>
      </c>
      <c r="C227" s="4">
        <v>2069</v>
      </c>
      <c r="D227" s="4">
        <v>12201</v>
      </c>
    </row>
    <row r="228" spans="1:4" x14ac:dyDescent="0.3">
      <c r="A228" s="8">
        <v>41735</v>
      </c>
      <c r="B228" s="4">
        <v>7</v>
      </c>
      <c r="C228" s="4">
        <v>105</v>
      </c>
      <c r="D228" s="4">
        <v>493</v>
      </c>
    </row>
    <row r="229" spans="1:4" x14ac:dyDescent="0.3">
      <c r="A229" s="8">
        <v>41742</v>
      </c>
      <c r="B229" s="4">
        <v>8</v>
      </c>
      <c r="C229" s="4">
        <v>104</v>
      </c>
      <c r="D229" s="4">
        <v>493</v>
      </c>
    </row>
    <row r="230" spans="1:4" x14ac:dyDescent="0.3">
      <c r="A230" s="8">
        <v>41740</v>
      </c>
      <c r="B230" s="4">
        <v>6</v>
      </c>
      <c r="C230" s="4">
        <v>84</v>
      </c>
      <c r="D230" s="4">
        <v>483</v>
      </c>
    </row>
    <row r="231" spans="1:4" x14ac:dyDescent="0.3">
      <c r="A231" s="8">
        <v>41753</v>
      </c>
      <c r="B231" s="4">
        <v>5</v>
      </c>
      <c r="C231" s="4">
        <v>55</v>
      </c>
      <c r="D231" s="4">
        <v>482</v>
      </c>
    </row>
    <row r="232" spans="1:4" x14ac:dyDescent="0.3">
      <c r="A232" s="8">
        <v>41755</v>
      </c>
      <c r="B232" s="4">
        <v>7</v>
      </c>
      <c r="C232" s="4">
        <v>70</v>
      </c>
      <c r="D232" s="4">
        <v>482</v>
      </c>
    </row>
    <row r="233" spans="1:4" x14ac:dyDescent="0.3">
      <c r="A233" s="8">
        <v>41751</v>
      </c>
      <c r="B233" s="4">
        <v>6</v>
      </c>
      <c r="C233" s="4">
        <v>48</v>
      </c>
      <c r="D233" s="4">
        <v>473</v>
      </c>
    </row>
    <row r="234" spans="1:4" x14ac:dyDescent="0.3">
      <c r="A234" s="8">
        <v>41743</v>
      </c>
      <c r="B234" s="4">
        <v>2</v>
      </c>
      <c r="C234" s="4">
        <v>30</v>
      </c>
      <c r="D234" s="4">
        <v>471</v>
      </c>
    </row>
    <row r="235" spans="1:4" x14ac:dyDescent="0.3">
      <c r="A235" s="8">
        <v>41731</v>
      </c>
      <c r="B235" s="4">
        <v>2</v>
      </c>
      <c r="C235" s="4">
        <v>20</v>
      </c>
      <c r="D235" s="4">
        <v>461</v>
      </c>
    </row>
    <row r="236" spans="1:4" x14ac:dyDescent="0.3">
      <c r="A236" s="8">
        <v>41749</v>
      </c>
      <c r="B236" s="4">
        <v>10</v>
      </c>
      <c r="C236" s="4">
        <v>110</v>
      </c>
      <c r="D236" s="4">
        <v>455</v>
      </c>
    </row>
    <row r="237" spans="1:4" x14ac:dyDescent="0.3">
      <c r="A237" s="8">
        <v>41737</v>
      </c>
      <c r="B237" s="4">
        <v>2</v>
      </c>
      <c r="C237" s="4">
        <v>28</v>
      </c>
      <c r="D237" s="4">
        <v>453</v>
      </c>
    </row>
    <row r="238" spans="1:4" x14ac:dyDescent="0.3">
      <c r="A238" s="8">
        <v>41732</v>
      </c>
      <c r="B238" s="4">
        <v>8</v>
      </c>
      <c r="C238" s="4">
        <v>72</v>
      </c>
      <c r="D238" s="4">
        <v>429</v>
      </c>
    </row>
    <row r="239" spans="1:4" x14ac:dyDescent="0.3">
      <c r="A239" s="8">
        <v>41744</v>
      </c>
      <c r="B239" s="4">
        <v>6</v>
      </c>
      <c r="C239" s="4">
        <v>54</v>
      </c>
      <c r="D239" s="4">
        <v>429</v>
      </c>
    </row>
    <row r="240" spans="1:4" x14ac:dyDescent="0.3">
      <c r="A240" s="8">
        <v>41741</v>
      </c>
      <c r="B240" s="4">
        <v>7</v>
      </c>
      <c r="C240" s="4">
        <v>91</v>
      </c>
      <c r="D240" s="4">
        <v>425</v>
      </c>
    </row>
    <row r="241" spans="1:4" x14ac:dyDescent="0.3">
      <c r="A241" s="8">
        <v>41738</v>
      </c>
      <c r="B241" s="4">
        <v>9</v>
      </c>
      <c r="C241" s="4">
        <v>99</v>
      </c>
      <c r="D241" s="4">
        <v>419</v>
      </c>
    </row>
    <row r="242" spans="1:4" x14ac:dyDescent="0.3">
      <c r="A242" s="8">
        <v>41730</v>
      </c>
      <c r="B242" s="4">
        <v>7</v>
      </c>
      <c r="C242" s="4">
        <v>98</v>
      </c>
      <c r="D242" s="4">
        <v>411</v>
      </c>
    </row>
    <row r="243" spans="1:4" x14ac:dyDescent="0.3">
      <c r="A243" s="8">
        <v>41733</v>
      </c>
      <c r="B243" s="4">
        <v>10</v>
      </c>
      <c r="C243" s="4">
        <v>130</v>
      </c>
      <c r="D243" s="4">
        <v>402</v>
      </c>
    </row>
    <row r="244" spans="1:4" x14ac:dyDescent="0.3">
      <c r="A244" s="8">
        <v>41752</v>
      </c>
      <c r="B244" s="4">
        <v>6</v>
      </c>
      <c r="C244" s="4">
        <v>60</v>
      </c>
      <c r="D244" s="4">
        <v>400</v>
      </c>
    </row>
    <row r="245" spans="1:4" x14ac:dyDescent="0.3">
      <c r="A245" s="8">
        <v>41759</v>
      </c>
      <c r="B245" s="4">
        <v>6</v>
      </c>
      <c r="C245" s="4">
        <v>78</v>
      </c>
      <c r="D245" s="4">
        <v>400</v>
      </c>
    </row>
    <row r="246" spans="1:4" x14ac:dyDescent="0.3">
      <c r="A246" s="8">
        <v>41748</v>
      </c>
      <c r="B246" s="4">
        <v>7</v>
      </c>
      <c r="C246" s="4">
        <v>98</v>
      </c>
      <c r="D246" s="4">
        <v>399</v>
      </c>
    </row>
    <row r="247" spans="1:4" x14ac:dyDescent="0.3">
      <c r="A247" s="8">
        <v>41747</v>
      </c>
      <c r="B247" s="4">
        <v>3</v>
      </c>
      <c r="C247" s="4">
        <v>27</v>
      </c>
      <c r="D247" s="4">
        <v>386</v>
      </c>
    </row>
    <row r="248" spans="1:4" x14ac:dyDescent="0.3">
      <c r="A248" s="8">
        <v>41746</v>
      </c>
      <c r="B248" s="4">
        <v>4</v>
      </c>
      <c r="C248" s="4">
        <v>36</v>
      </c>
      <c r="D248" s="4">
        <v>380</v>
      </c>
    </row>
    <row r="249" spans="1:4" x14ac:dyDescent="0.3">
      <c r="A249" s="8">
        <v>41745</v>
      </c>
      <c r="B249" s="4">
        <v>6</v>
      </c>
      <c r="C249" s="4">
        <v>72</v>
      </c>
      <c r="D249" s="4">
        <v>361</v>
      </c>
    </row>
    <row r="250" spans="1:4" x14ac:dyDescent="0.3">
      <c r="A250" s="8">
        <v>41750</v>
      </c>
      <c r="B250" s="4">
        <v>3</v>
      </c>
      <c r="C250" s="4">
        <v>36</v>
      </c>
      <c r="D250" s="4">
        <v>352</v>
      </c>
    </row>
    <row r="251" spans="1:4" x14ac:dyDescent="0.3">
      <c r="A251" s="8">
        <v>41734</v>
      </c>
      <c r="B251" s="4">
        <v>7</v>
      </c>
      <c r="C251" s="4">
        <v>98</v>
      </c>
      <c r="D251" s="4">
        <v>344</v>
      </c>
    </row>
    <row r="252" spans="1:4" x14ac:dyDescent="0.3">
      <c r="A252" s="8">
        <v>41739</v>
      </c>
      <c r="B252" s="4">
        <v>6</v>
      </c>
      <c r="C252" s="4">
        <v>72</v>
      </c>
      <c r="D252" s="4">
        <v>336</v>
      </c>
    </row>
    <row r="253" spans="1:4" x14ac:dyDescent="0.3">
      <c r="A253" s="8">
        <v>41756</v>
      </c>
      <c r="B253" s="4">
        <v>4</v>
      </c>
      <c r="C253" s="4">
        <v>32</v>
      </c>
      <c r="D253" s="4">
        <v>322</v>
      </c>
    </row>
    <row r="254" spans="1:4" x14ac:dyDescent="0.3">
      <c r="A254" s="8">
        <v>41757</v>
      </c>
      <c r="B254" s="4">
        <v>10</v>
      </c>
      <c r="C254" s="4">
        <v>90</v>
      </c>
      <c r="D254" s="4">
        <v>319</v>
      </c>
    </row>
    <row r="255" spans="1:4" x14ac:dyDescent="0.3">
      <c r="A255" s="8">
        <v>41758</v>
      </c>
      <c r="B255" s="4">
        <v>4</v>
      </c>
      <c r="C255" s="4">
        <v>36</v>
      </c>
      <c r="D255" s="4">
        <v>318</v>
      </c>
    </row>
    <row r="256" spans="1:4" x14ac:dyDescent="0.3">
      <c r="A256" s="8">
        <v>41736</v>
      </c>
      <c r="B256" s="4">
        <v>2</v>
      </c>
      <c r="C256" s="4">
        <v>16</v>
      </c>
      <c r="D256" s="4">
        <v>315</v>
      </c>
    </row>
    <row r="257" spans="1:4" x14ac:dyDescent="0.3">
      <c r="A257" s="8">
        <v>41754</v>
      </c>
      <c r="B257" s="4">
        <v>10</v>
      </c>
      <c r="C257" s="4">
        <v>120</v>
      </c>
      <c r="D257" s="4">
        <v>308</v>
      </c>
    </row>
    <row r="258" spans="1:4" x14ac:dyDescent="0.3">
      <c r="A258" s="3">
        <v>12</v>
      </c>
      <c r="B258" s="4">
        <v>192</v>
      </c>
      <c r="C258" s="4">
        <v>2208</v>
      </c>
      <c r="D258" s="4">
        <v>12170</v>
      </c>
    </row>
    <row r="259" spans="1:4" x14ac:dyDescent="0.3">
      <c r="A259" s="8">
        <v>41995</v>
      </c>
      <c r="B259" s="4">
        <v>4</v>
      </c>
      <c r="C259" s="4">
        <v>36</v>
      </c>
      <c r="D259" s="4">
        <v>492</v>
      </c>
    </row>
    <row r="260" spans="1:4" x14ac:dyDescent="0.3">
      <c r="A260" s="8">
        <v>42004</v>
      </c>
      <c r="B260" s="4">
        <v>6</v>
      </c>
      <c r="C260" s="4">
        <v>78</v>
      </c>
      <c r="D260" s="4">
        <v>474</v>
      </c>
    </row>
    <row r="261" spans="1:4" x14ac:dyDescent="0.3">
      <c r="A261" s="8">
        <v>41999</v>
      </c>
      <c r="B261" s="4">
        <v>3</v>
      </c>
      <c r="C261" s="4">
        <v>24</v>
      </c>
      <c r="D261" s="4">
        <v>472</v>
      </c>
    </row>
    <row r="262" spans="1:4" x14ac:dyDescent="0.3">
      <c r="A262" s="8">
        <v>41981</v>
      </c>
      <c r="B262" s="4">
        <v>3</v>
      </c>
      <c r="C262" s="4">
        <v>42</v>
      </c>
      <c r="D262" s="4">
        <v>471</v>
      </c>
    </row>
    <row r="263" spans="1:4" x14ac:dyDescent="0.3">
      <c r="A263" s="8">
        <v>42000</v>
      </c>
      <c r="B263" s="4">
        <v>8</v>
      </c>
      <c r="C263" s="4">
        <v>88</v>
      </c>
      <c r="D263" s="4">
        <v>458</v>
      </c>
    </row>
    <row r="264" spans="1:4" x14ac:dyDescent="0.3">
      <c r="A264" s="8">
        <v>41984</v>
      </c>
      <c r="B264" s="4">
        <v>3</v>
      </c>
      <c r="C264" s="4">
        <v>42</v>
      </c>
      <c r="D264" s="4">
        <v>454</v>
      </c>
    </row>
    <row r="265" spans="1:4" x14ac:dyDescent="0.3">
      <c r="A265" s="8">
        <v>41998</v>
      </c>
      <c r="B265" s="4">
        <v>10</v>
      </c>
      <c r="C265" s="4">
        <v>110</v>
      </c>
      <c r="D265" s="4">
        <v>448</v>
      </c>
    </row>
    <row r="266" spans="1:4" x14ac:dyDescent="0.3">
      <c r="A266" s="8">
        <v>41978</v>
      </c>
      <c r="B266" s="4">
        <v>6</v>
      </c>
      <c r="C266" s="4">
        <v>84</v>
      </c>
      <c r="D266" s="4">
        <v>446</v>
      </c>
    </row>
    <row r="267" spans="1:4" x14ac:dyDescent="0.3">
      <c r="A267" s="8">
        <v>41976</v>
      </c>
      <c r="B267" s="4">
        <v>7</v>
      </c>
      <c r="C267" s="4">
        <v>84</v>
      </c>
      <c r="D267" s="4">
        <v>438</v>
      </c>
    </row>
    <row r="268" spans="1:4" x14ac:dyDescent="0.3">
      <c r="A268" s="8">
        <v>41987</v>
      </c>
      <c r="B268" s="4">
        <v>5</v>
      </c>
      <c r="C268" s="4">
        <v>70</v>
      </c>
      <c r="D268" s="4">
        <v>438</v>
      </c>
    </row>
    <row r="269" spans="1:4" x14ac:dyDescent="0.3">
      <c r="A269" s="8">
        <v>41983</v>
      </c>
      <c r="B269" s="4">
        <v>3</v>
      </c>
      <c r="C269" s="4">
        <v>45</v>
      </c>
      <c r="D269" s="4">
        <v>434</v>
      </c>
    </row>
    <row r="270" spans="1:4" x14ac:dyDescent="0.3">
      <c r="A270" s="8">
        <v>41996</v>
      </c>
      <c r="B270" s="4">
        <v>5</v>
      </c>
      <c r="C270" s="4">
        <v>70</v>
      </c>
      <c r="D270" s="4">
        <v>430</v>
      </c>
    </row>
    <row r="271" spans="1:4" x14ac:dyDescent="0.3">
      <c r="A271" s="8">
        <v>41977</v>
      </c>
      <c r="B271" s="4">
        <v>10</v>
      </c>
      <c r="C271" s="4">
        <v>100</v>
      </c>
      <c r="D271" s="4">
        <v>420</v>
      </c>
    </row>
    <row r="272" spans="1:4" x14ac:dyDescent="0.3">
      <c r="A272" s="8">
        <v>41989</v>
      </c>
      <c r="B272" s="4">
        <v>5</v>
      </c>
      <c r="C272" s="4">
        <v>40</v>
      </c>
      <c r="D272" s="4">
        <v>402</v>
      </c>
    </row>
    <row r="273" spans="1:4" x14ac:dyDescent="0.3">
      <c r="A273" s="8">
        <v>41979</v>
      </c>
      <c r="B273" s="4">
        <v>4</v>
      </c>
      <c r="C273" s="4">
        <v>32</v>
      </c>
      <c r="D273" s="4">
        <v>393</v>
      </c>
    </row>
    <row r="274" spans="1:4" x14ac:dyDescent="0.3">
      <c r="A274" s="8">
        <v>42003</v>
      </c>
      <c r="B274" s="4">
        <v>8</v>
      </c>
      <c r="C274" s="4">
        <v>64</v>
      </c>
      <c r="D274" s="4">
        <v>385</v>
      </c>
    </row>
    <row r="275" spans="1:4" x14ac:dyDescent="0.3">
      <c r="A275" s="8">
        <v>41991</v>
      </c>
      <c r="B275" s="4">
        <v>7</v>
      </c>
      <c r="C275" s="4">
        <v>63</v>
      </c>
      <c r="D275" s="4">
        <v>382</v>
      </c>
    </row>
    <row r="276" spans="1:4" x14ac:dyDescent="0.3">
      <c r="A276" s="8">
        <v>41994</v>
      </c>
      <c r="B276" s="4">
        <v>3</v>
      </c>
      <c r="C276" s="4">
        <v>33</v>
      </c>
      <c r="D276" s="4">
        <v>378</v>
      </c>
    </row>
    <row r="277" spans="1:4" x14ac:dyDescent="0.3">
      <c r="A277" s="8">
        <v>41985</v>
      </c>
      <c r="B277" s="4">
        <v>4</v>
      </c>
      <c r="C277" s="4">
        <v>32</v>
      </c>
      <c r="D277" s="4">
        <v>376</v>
      </c>
    </row>
    <row r="278" spans="1:4" x14ac:dyDescent="0.3">
      <c r="A278" s="8">
        <v>41982</v>
      </c>
      <c r="B278" s="4">
        <v>10</v>
      </c>
      <c r="C278" s="4">
        <v>90</v>
      </c>
      <c r="D278" s="4">
        <v>365</v>
      </c>
    </row>
    <row r="279" spans="1:4" x14ac:dyDescent="0.3">
      <c r="A279" s="8">
        <v>42002</v>
      </c>
      <c r="B279" s="4">
        <v>9</v>
      </c>
      <c r="C279" s="4">
        <v>108</v>
      </c>
      <c r="D279" s="4">
        <v>358</v>
      </c>
    </row>
    <row r="280" spans="1:4" x14ac:dyDescent="0.3">
      <c r="A280" s="8">
        <v>41997</v>
      </c>
      <c r="B280" s="4">
        <v>9</v>
      </c>
      <c r="C280" s="4">
        <v>135</v>
      </c>
      <c r="D280" s="4">
        <v>345</v>
      </c>
    </row>
    <row r="281" spans="1:4" x14ac:dyDescent="0.3">
      <c r="A281" s="8">
        <v>41974</v>
      </c>
      <c r="B281" s="4">
        <v>4</v>
      </c>
      <c r="C281" s="4">
        <v>52</v>
      </c>
      <c r="D281" s="4">
        <v>343</v>
      </c>
    </row>
    <row r="282" spans="1:4" x14ac:dyDescent="0.3">
      <c r="A282" s="8">
        <v>41990</v>
      </c>
      <c r="B282" s="4">
        <v>6</v>
      </c>
      <c r="C282" s="4">
        <v>84</v>
      </c>
      <c r="D282" s="4">
        <v>342</v>
      </c>
    </row>
    <row r="283" spans="1:4" x14ac:dyDescent="0.3">
      <c r="A283" s="8">
        <v>41988</v>
      </c>
      <c r="B283" s="4">
        <v>6</v>
      </c>
      <c r="C283" s="4">
        <v>90</v>
      </c>
      <c r="D283" s="4">
        <v>333</v>
      </c>
    </row>
    <row r="284" spans="1:4" x14ac:dyDescent="0.3">
      <c r="A284" s="8">
        <v>41992</v>
      </c>
      <c r="B284" s="4">
        <v>10</v>
      </c>
      <c r="C284" s="4">
        <v>110</v>
      </c>
      <c r="D284" s="4">
        <v>326</v>
      </c>
    </row>
    <row r="285" spans="1:4" x14ac:dyDescent="0.3">
      <c r="A285" s="8">
        <v>41986</v>
      </c>
      <c r="B285" s="4">
        <v>9</v>
      </c>
      <c r="C285" s="4">
        <v>72</v>
      </c>
      <c r="D285" s="4">
        <v>323</v>
      </c>
    </row>
    <row r="286" spans="1:4" x14ac:dyDescent="0.3">
      <c r="A286" s="8">
        <v>41980</v>
      </c>
      <c r="B286" s="4">
        <v>9</v>
      </c>
      <c r="C286" s="4">
        <v>108</v>
      </c>
      <c r="D286" s="4">
        <v>316</v>
      </c>
    </row>
    <row r="287" spans="1:4" x14ac:dyDescent="0.3">
      <c r="A287" s="8">
        <v>41975</v>
      </c>
      <c r="B287" s="4">
        <v>2</v>
      </c>
      <c r="C287" s="4">
        <v>30</v>
      </c>
      <c r="D287" s="4">
        <v>314</v>
      </c>
    </row>
    <row r="288" spans="1:4" x14ac:dyDescent="0.3">
      <c r="A288" s="8">
        <v>42001</v>
      </c>
      <c r="B288" s="4">
        <v>8</v>
      </c>
      <c r="C288" s="4">
        <v>120</v>
      </c>
      <c r="D288" s="4">
        <v>312</v>
      </c>
    </row>
    <row r="289" spans="1:4" x14ac:dyDescent="0.3">
      <c r="A289" s="8">
        <v>41993</v>
      </c>
      <c r="B289" s="4">
        <v>6</v>
      </c>
      <c r="C289" s="4">
        <v>72</v>
      </c>
      <c r="D289" s="4">
        <v>302</v>
      </c>
    </row>
    <row r="290" spans="1:4" x14ac:dyDescent="0.3">
      <c r="A290" s="3">
        <v>6</v>
      </c>
      <c r="B290" s="4">
        <v>182</v>
      </c>
      <c r="C290" s="4">
        <v>2022</v>
      </c>
      <c r="D290" s="4">
        <v>12107</v>
      </c>
    </row>
    <row r="291" spans="1:4" x14ac:dyDescent="0.3">
      <c r="A291" s="8">
        <v>41814</v>
      </c>
      <c r="B291" s="4">
        <v>10</v>
      </c>
      <c r="C291" s="4">
        <v>90</v>
      </c>
      <c r="D291" s="4">
        <v>497</v>
      </c>
    </row>
    <row r="292" spans="1:4" x14ac:dyDescent="0.3">
      <c r="A292" s="8">
        <v>41805</v>
      </c>
      <c r="B292" s="4">
        <v>8</v>
      </c>
      <c r="C292" s="4">
        <v>120</v>
      </c>
      <c r="D292" s="4">
        <v>494</v>
      </c>
    </row>
    <row r="293" spans="1:4" x14ac:dyDescent="0.3">
      <c r="A293" s="8">
        <v>41819</v>
      </c>
      <c r="B293" s="4">
        <v>7</v>
      </c>
      <c r="C293" s="4">
        <v>63</v>
      </c>
      <c r="D293" s="4">
        <v>493</v>
      </c>
    </row>
    <row r="294" spans="1:4" x14ac:dyDescent="0.3">
      <c r="A294" s="8">
        <v>41791</v>
      </c>
      <c r="B294" s="4">
        <v>3</v>
      </c>
      <c r="C294" s="4">
        <v>27</v>
      </c>
      <c r="D294" s="4">
        <v>492</v>
      </c>
    </row>
    <row r="295" spans="1:4" x14ac:dyDescent="0.3">
      <c r="A295" s="8">
        <v>41804</v>
      </c>
      <c r="B295" s="4">
        <v>6</v>
      </c>
      <c r="C295" s="4">
        <v>60</v>
      </c>
      <c r="D295" s="4">
        <v>487</v>
      </c>
    </row>
    <row r="296" spans="1:4" x14ac:dyDescent="0.3">
      <c r="A296" s="8">
        <v>41798</v>
      </c>
      <c r="B296" s="4">
        <v>6</v>
      </c>
      <c r="C296" s="4">
        <v>72</v>
      </c>
      <c r="D296" s="4">
        <v>479</v>
      </c>
    </row>
    <row r="297" spans="1:4" x14ac:dyDescent="0.3">
      <c r="A297" s="8">
        <v>41807</v>
      </c>
      <c r="B297" s="4">
        <v>7</v>
      </c>
      <c r="C297" s="4">
        <v>91</v>
      </c>
      <c r="D297" s="4">
        <v>473</v>
      </c>
    </row>
    <row r="298" spans="1:4" x14ac:dyDescent="0.3">
      <c r="A298" s="8">
        <v>41799</v>
      </c>
      <c r="B298" s="4">
        <v>2</v>
      </c>
      <c r="C298" s="4">
        <v>18</v>
      </c>
      <c r="D298" s="4">
        <v>468</v>
      </c>
    </row>
    <row r="299" spans="1:4" x14ac:dyDescent="0.3">
      <c r="A299" s="8">
        <v>41800</v>
      </c>
      <c r="B299" s="4">
        <v>7</v>
      </c>
      <c r="C299" s="4">
        <v>56</v>
      </c>
      <c r="D299" s="4">
        <v>457</v>
      </c>
    </row>
    <row r="300" spans="1:4" x14ac:dyDescent="0.3">
      <c r="A300" s="8">
        <v>41794</v>
      </c>
      <c r="B300" s="4">
        <v>4</v>
      </c>
      <c r="C300" s="4">
        <v>56</v>
      </c>
      <c r="D300" s="4">
        <v>455</v>
      </c>
    </row>
    <row r="301" spans="1:4" x14ac:dyDescent="0.3">
      <c r="A301" s="8">
        <v>41795</v>
      </c>
      <c r="B301" s="4">
        <v>8</v>
      </c>
      <c r="C301" s="4">
        <v>112</v>
      </c>
      <c r="D301" s="4">
        <v>448</v>
      </c>
    </row>
    <row r="302" spans="1:4" x14ac:dyDescent="0.3">
      <c r="A302" s="8">
        <v>41809</v>
      </c>
      <c r="B302" s="4">
        <v>4</v>
      </c>
      <c r="C302" s="4">
        <v>52</v>
      </c>
      <c r="D302" s="4">
        <v>435</v>
      </c>
    </row>
    <row r="303" spans="1:4" x14ac:dyDescent="0.3">
      <c r="A303" s="8">
        <v>41796</v>
      </c>
      <c r="B303" s="4">
        <v>9</v>
      </c>
      <c r="C303" s="4">
        <v>117</v>
      </c>
      <c r="D303" s="4">
        <v>426</v>
      </c>
    </row>
    <row r="304" spans="1:4" x14ac:dyDescent="0.3">
      <c r="A304" s="8">
        <v>41792</v>
      </c>
      <c r="B304" s="4">
        <v>5</v>
      </c>
      <c r="C304" s="4">
        <v>45</v>
      </c>
      <c r="D304" s="4">
        <v>424</v>
      </c>
    </row>
    <row r="305" spans="1:4" x14ac:dyDescent="0.3">
      <c r="A305" s="8">
        <v>41808</v>
      </c>
      <c r="B305" s="4">
        <v>5</v>
      </c>
      <c r="C305" s="4">
        <v>60</v>
      </c>
      <c r="D305" s="4">
        <v>423</v>
      </c>
    </row>
    <row r="306" spans="1:4" x14ac:dyDescent="0.3">
      <c r="A306" s="8">
        <v>41803</v>
      </c>
      <c r="B306" s="4">
        <v>9</v>
      </c>
      <c r="C306" s="4">
        <v>72</v>
      </c>
      <c r="D306" s="4">
        <v>417</v>
      </c>
    </row>
    <row r="307" spans="1:4" x14ac:dyDescent="0.3">
      <c r="A307" s="8">
        <v>41806</v>
      </c>
      <c r="B307" s="4">
        <v>9</v>
      </c>
      <c r="C307" s="4">
        <v>72</v>
      </c>
      <c r="D307" s="4">
        <v>392</v>
      </c>
    </row>
    <row r="308" spans="1:4" x14ac:dyDescent="0.3">
      <c r="A308" s="8">
        <v>41811</v>
      </c>
      <c r="B308" s="4">
        <v>10</v>
      </c>
      <c r="C308" s="4">
        <v>80</v>
      </c>
      <c r="D308" s="4">
        <v>385</v>
      </c>
    </row>
    <row r="309" spans="1:4" x14ac:dyDescent="0.3">
      <c r="A309" s="8">
        <v>41810</v>
      </c>
      <c r="B309" s="4">
        <v>6</v>
      </c>
      <c r="C309" s="4">
        <v>78</v>
      </c>
      <c r="D309" s="4">
        <v>377</v>
      </c>
    </row>
    <row r="310" spans="1:4" x14ac:dyDescent="0.3">
      <c r="A310" s="8">
        <v>41820</v>
      </c>
      <c r="B310" s="4">
        <v>8</v>
      </c>
      <c r="C310" s="4">
        <v>88</v>
      </c>
      <c r="D310" s="4">
        <v>364</v>
      </c>
    </row>
    <row r="311" spans="1:4" x14ac:dyDescent="0.3">
      <c r="A311" s="8">
        <v>41813</v>
      </c>
      <c r="B311" s="4">
        <v>7</v>
      </c>
      <c r="C311" s="4">
        <v>84</v>
      </c>
      <c r="D311" s="4">
        <v>356</v>
      </c>
    </row>
    <row r="312" spans="1:4" x14ac:dyDescent="0.3">
      <c r="A312" s="8">
        <v>41816</v>
      </c>
      <c r="B312" s="4">
        <v>3</v>
      </c>
      <c r="C312" s="4">
        <v>30</v>
      </c>
      <c r="D312" s="4">
        <v>339</v>
      </c>
    </row>
    <row r="313" spans="1:4" x14ac:dyDescent="0.3">
      <c r="A313" s="8">
        <v>41812</v>
      </c>
      <c r="B313" s="4">
        <v>5</v>
      </c>
      <c r="C313" s="4">
        <v>75</v>
      </c>
      <c r="D313" s="4">
        <v>333</v>
      </c>
    </row>
    <row r="314" spans="1:4" x14ac:dyDescent="0.3">
      <c r="A314" s="8">
        <v>41817</v>
      </c>
      <c r="B314" s="4">
        <v>9</v>
      </c>
      <c r="C314" s="4">
        <v>90</v>
      </c>
      <c r="D314" s="4">
        <v>326</v>
      </c>
    </row>
    <row r="315" spans="1:4" x14ac:dyDescent="0.3">
      <c r="A315" s="8">
        <v>41802</v>
      </c>
      <c r="B315" s="4">
        <v>9</v>
      </c>
      <c r="C315" s="4">
        <v>135</v>
      </c>
      <c r="D315" s="4">
        <v>318</v>
      </c>
    </row>
    <row r="316" spans="1:4" x14ac:dyDescent="0.3">
      <c r="A316" s="8">
        <v>41818</v>
      </c>
      <c r="B316" s="4">
        <v>2</v>
      </c>
      <c r="C316" s="4">
        <v>26</v>
      </c>
      <c r="D316" s="4">
        <v>315</v>
      </c>
    </row>
    <row r="317" spans="1:4" x14ac:dyDescent="0.3">
      <c r="A317" s="8">
        <v>41793</v>
      </c>
      <c r="B317" s="4">
        <v>2</v>
      </c>
      <c r="C317" s="4">
        <v>18</v>
      </c>
      <c r="D317" s="4">
        <v>314</v>
      </c>
    </row>
    <row r="318" spans="1:4" x14ac:dyDescent="0.3">
      <c r="A318" s="8">
        <v>41815</v>
      </c>
      <c r="B318" s="4">
        <v>2</v>
      </c>
      <c r="C318" s="4">
        <v>22</v>
      </c>
      <c r="D318" s="4">
        <v>310</v>
      </c>
    </row>
    <row r="319" spans="1:4" x14ac:dyDescent="0.3">
      <c r="A319" s="8">
        <v>41801</v>
      </c>
      <c r="B319" s="4">
        <v>3</v>
      </c>
      <c r="C319" s="4">
        <v>36</v>
      </c>
      <c r="D319" s="4">
        <v>306</v>
      </c>
    </row>
    <row r="320" spans="1:4" x14ac:dyDescent="0.3">
      <c r="A320" s="8">
        <v>41797</v>
      </c>
      <c r="B320" s="4">
        <v>7</v>
      </c>
      <c r="C320" s="4">
        <v>77</v>
      </c>
      <c r="D320" s="4">
        <v>304</v>
      </c>
    </row>
    <row r="321" spans="1:4" x14ac:dyDescent="0.3">
      <c r="A321" s="3">
        <v>11</v>
      </c>
      <c r="B321" s="4">
        <v>184</v>
      </c>
      <c r="C321" s="4">
        <v>2151</v>
      </c>
      <c r="D321" s="4">
        <v>11733</v>
      </c>
    </row>
    <row r="322" spans="1:4" x14ac:dyDescent="0.3">
      <c r="A322" s="8">
        <v>41956</v>
      </c>
      <c r="B322" s="4">
        <v>7</v>
      </c>
      <c r="C322" s="4">
        <v>84</v>
      </c>
      <c r="D322" s="4">
        <v>497</v>
      </c>
    </row>
    <row r="323" spans="1:4" x14ac:dyDescent="0.3">
      <c r="A323" s="8">
        <v>41950</v>
      </c>
      <c r="B323" s="4">
        <v>7</v>
      </c>
      <c r="C323" s="4">
        <v>91</v>
      </c>
      <c r="D323" s="4">
        <v>467</v>
      </c>
    </row>
    <row r="324" spans="1:4" x14ac:dyDescent="0.3">
      <c r="A324" s="8">
        <v>41953</v>
      </c>
      <c r="B324" s="4">
        <v>7</v>
      </c>
      <c r="C324" s="4">
        <v>91</v>
      </c>
      <c r="D324" s="4">
        <v>463</v>
      </c>
    </row>
    <row r="325" spans="1:4" x14ac:dyDescent="0.3">
      <c r="A325" s="8">
        <v>41968</v>
      </c>
      <c r="B325" s="4">
        <v>10</v>
      </c>
      <c r="C325" s="4">
        <v>130</v>
      </c>
      <c r="D325" s="4">
        <v>462</v>
      </c>
    </row>
    <row r="326" spans="1:4" x14ac:dyDescent="0.3">
      <c r="A326" s="8">
        <v>41947</v>
      </c>
      <c r="B326" s="4">
        <v>7</v>
      </c>
      <c r="C326" s="4">
        <v>105</v>
      </c>
      <c r="D326" s="4">
        <v>455</v>
      </c>
    </row>
    <row r="327" spans="1:4" x14ac:dyDescent="0.3">
      <c r="A327" s="8">
        <v>41957</v>
      </c>
      <c r="B327" s="4">
        <v>7</v>
      </c>
      <c r="C327" s="4">
        <v>70</v>
      </c>
      <c r="D327" s="4">
        <v>452</v>
      </c>
    </row>
    <row r="328" spans="1:4" x14ac:dyDescent="0.3">
      <c r="A328" s="8">
        <v>41949</v>
      </c>
      <c r="B328" s="4">
        <v>9</v>
      </c>
      <c r="C328" s="4">
        <v>135</v>
      </c>
      <c r="D328" s="4">
        <v>450</v>
      </c>
    </row>
    <row r="329" spans="1:4" x14ac:dyDescent="0.3">
      <c r="A329" s="8">
        <v>41945</v>
      </c>
      <c r="B329" s="4">
        <v>7</v>
      </c>
      <c r="C329" s="4">
        <v>77</v>
      </c>
      <c r="D329" s="4">
        <v>449</v>
      </c>
    </row>
    <row r="330" spans="1:4" x14ac:dyDescent="0.3">
      <c r="A330" s="8">
        <v>41966</v>
      </c>
      <c r="B330" s="4">
        <v>9</v>
      </c>
      <c r="C330" s="4">
        <v>81</v>
      </c>
      <c r="D330" s="4">
        <v>443</v>
      </c>
    </row>
    <row r="331" spans="1:4" x14ac:dyDescent="0.3">
      <c r="A331" s="8">
        <v>41965</v>
      </c>
      <c r="B331" s="4">
        <v>2</v>
      </c>
      <c r="C331" s="4">
        <v>20</v>
      </c>
      <c r="D331" s="4">
        <v>437</v>
      </c>
    </row>
    <row r="332" spans="1:4" x14ac:dyDescent="0.3">
      <c r="A332" s="8">
        <v>41952</v>
      </c>
      <c r="B332" s="4">
        <v>5</v>
      </c>
      <c r="C332" s="4">
        <v>40</v>
      </c>
      <c r="D332" s="4">
        <v>432</v>
      </c>
    </row>
    <row r="333" spans="1:4" x14ac:dyDescent="0.3">
      <c r="A333" s="8">
        <v>41970</v>
      </c>
      <c r="B333" s="4">
        <v>5</v>
      </c>
      <c r="C333" s="4">
        <v>45</v>
      </c>
      <c r="D333" s="4">
        <v>400</v>
      </c>
    </row>
    <row r="334" spans="1:4" x14ac:dyDescent="0.3">
      <c r="A334" s="8">
        <v>41959</v>
      </c>
      <c r="B334" s="4">
        <v>6</v>
      </c>
      <c r="C334" s="4">
        <v>72</v>
      </c>
      <c r="D334" s="4">
        <v>400</v>
      </c>
    </row>
    <row r="335" spans="1:4" x14ac:dyDescent="0.3">
      <c r="A335" s="8">
        <v>41973</v>
      </c>
      <c r="B335" s="4">
        <v>6</v>
      </c>
      <c r="C335" s="4">
        <v>78</v>
      </c>
      <c r="D335" s="4">
        <v>393</v>
      </c>
    </row>
    <row r="336" spans="1:4" x14ac:dyDescent="0.3">
      <c r="A336" s="8">
        <v>41963</v>
      </c>
      <c r="B336" s="4">
        <v>3</v>
      </c>
      <c r="C336" s="4">
        <v>33</v>
      </c>
      <c r="D336" s="4">
        <v>378</v>
      </c>
    </row>
    <row r="337" spans="1:4" x14ac:dyDescent="0.3">
      <c r="A337" s="8">
        <v>41967</v>
      </c>
      <c r="B337" s="4">
        <v>3</v>
      </c>
      <c r="C337" s="4">
        <v>30</v>
      </c>
      <c r="D337" s="4">
        <v>377</v>
      </c>
    </row>
    <row r="338" spans="1:4" x14ac:dyDescent="0.3">
      <c r="A338" s="8">
        <v>41948</v>
      </c>
      <c r="B338" s="4">
        <v>4</v>
      </c>
      <c r="C338" s="4">
        <v>32</v>
      </c>
      <c r="D338" s="4">
        <v>374</v>
      </c>
    </row>
    <row r="339" spans="1:4" x14ac:dyDescent="0.3">
      <c r="A339" s="8">
        <v>41961</v>
      </c>
      <c r="B339" s="4">
        <v>3</v>
      </c>
      <c r="C339" s="4">
        <v>27</v>
      </c>
      <c r="D339" s="4">
        <v>371</v>
      </c>
    </row>
    <row r="340" spans="1:4" x14ac:dyDescent="0.3">
      <c r="A340" s="8">
        <v>41962</v>
      </c>
      <c r="B340" s="4">
        <v>7</v>
      </c>
      <c r="C340" s="4">
        <v>98</v>
      </c>
      <c r="D340" s="4">
        <v>370</v>
      </c>
    </row>
    <row r="341" spans="1:4" x14ac:dyDescent="0.3">
      <c r="A341" s="8">
        <v>41960</v>
      </c>
      <c r="B341" s="4">
        <v>2</v>
      </c>
      <c r="C341" s="4">
        <v>20</v>
      </c>
      <c r="D341" s="4">
        <v>361</v>
      </c>
    </row>
    <row r="342" spans="1:4" x14ac:dyDescent="0.3">
      <c r="A342" s="8">
        <v>41964</v>
      </c>
      <c r="B342" s="4">
        <v>7</v>
      </c>
      <c r="C342" s="4">
        <v>84</v>
      </c>
      <c r="D342" s="4">
        <v>358</v>
      </c>
    </row>
    <row r="343" spans="1:4" x14ac:dyDescent="0.3">
      <c r="A343" s="8">
        <v>41955</v>
      </c>
      <c r="B343" s="4">
        <v>6</v>
      </c>
      <c r="C343" s="4">
        <v>84</v>
      </c>
      <c r="D343" s="4">
        <v>354</v>
      </c>
    </row>
    <row r="344" spans="1:4" x14ac:dyDescent="0.3">
      <c r="A344" s="8">
        <v>41971</v>
      </c>
      <c r="B344" s="4">
        <v>6</v>
      </c>
      <c r="C344" s="4">
        <v>48</v>
      </c>
      <c r="D344" s="4">
        <v>347</v>
      </c>
    </row>
    <row r="345" spans="1:4" x14ac:dyDescent="0.3">
      <c r="A345" s="8">
        <v>41958</v>
      </c>
      <c r="B345" s="4">
        <v>8</v>
      </c>
      <c r="C345" s="4">
        <v>112</v>
      </c>
      <c r="D345" s="4">
        <v>337</v>
      </c>
    </row>
    <row r="346" spans="1:4" x14ac:dyDescent="0.3">
      <c r="A346" s="8">
        <v>41946</v>
      </c>
      <c r="B346" s="4">
        <v>9</v>
      </c>
      <c r="C346" s="4">
        <v>135</v>
      </c>
      <c r="D346" s="4">
        <v>335</v>
      </c>
    </row>
    <row r="347" spans="1:4" x14ac:dyDescent="0.3">
      <c r="A347" s="8">
        <v>41951</v>
      </c>
      <c r="B347" s="4">
        <v>8</v>
      </c>
      <c r="C347" s="4">
        <v>96</v>
      </c>
      <c r="D347" s="4">
        <v>330</v>
      </c>
    </row>
    <row r="348" spans="1:4" x14ac:dyDescent="0.3">
      <c r="A348" s="8">
        <v>41944</v>
      </c>
      <c r="B348" s="4">
        <v>5</v>
      </c>
      <c r="C348" s="4">
        <v>50</v>
      </c>
      <c r="D348" s="4">
        <v>318</v>
      </c>
    </row>
    <row r="349" spans="1:4" x14ac:dyDescent="0.3">
      <c r="A349" s="8">
        <v>41969</v>
      </c>
      <c r="B349" s="4">
        <v>8</v>
      </c>
      <c r="C349" s="4">
        <v>88</v>
      </c>
      <c r="D349" s="4">
        <v>311</v>
      </c>
    </row>
    <row r="350" spans="1:4" x14ac:dyDescent="0.3">
      <c r="A350" s="8">
        <v>41954</v>
      </c>
      <c r="B350" s="4">
        <v>4</v>
      </c>
      <c r="C350" s="4">
        <v>32</v>
      </c>
      <c r="D350" s="4">
        <v>310</v>
      </c>
    </row>
    <row r="351" spans="1:4" x14ac:dyDescent="0.3">
      <c r="A351" s="8">
        <v>41972</v>
      </c>
      <c r="B351" s="4">
        <v>7</v>
      </c>
      <c r="C351" s="4">
        <v>63</v>
      </c>
      <c r="D351" s="4">
        <v>302</v>
      </c>
    </row>
    <row r="352" spans="1:4" x14ac:dyDescent="0.3">
      <c r="A352" s="3">
        <v>2</v>
      </c>
      <c r="B352" s="4">
        <v>148</v>
      </c>
      <c r="C352" s="4">
        <v>1809</v>
      </c>
      <c r="D352" s="4">
        <v>10992</v>
      </c>
    </row>
    <row r="353" spans="1:4" x14ac:dyDescent="0.3">
      <c r="A353" s="8">
        <v>41695</v>
      </c>
      <c r="B353" s="4">
        <v>5</v>
      </c>
      <c r="C353" s="4">
        <v>65</v>
      </c>
      <c r="D353" s="4">
        <v>489</v>
      </c>
    </row>
    <row r="354" spans="1:4" x14ac:dyDescent="0.3">
      <c r="A354" s="8">
        <v>41678</v>
      </c>
      <c r="B354" s="4">
        <v>4</v>
      </c>
      <c r="C354" s="4">
        <v>60</v>
      </c>
      <c r="D354" s="4">
        <v>484</v>
      </c>
    </row>
    <row r="355" spans="1:4" x14ac:dyDescent="0.3">
      <c r="A355" s="8">
        <v>41698</v>
      </c>
      <c r="B355" s="4">
        <v>7</v>
      </c>
      <c r="C355" s="4">
        <v>98</v>
      </c>
      <c r="D355" s="4">
        <v>479</v>
      </c>
    </row>
    <row r="356" spans="1:4" x14ac:dyDescent="0.3">
      <c r="A356" s="8">
        <v>41691</v>
      </c>
      <c r="B356" s="4">
        <v>8</v>
      </c>
      <c r="C356" s="4">
        <v>120</v>
      </c>
      <c r="D356" s="4">
        <v>457</v>
      </c>
    </row>
    <row r="357" spans="1:4" x14ac:dyDescent="0.3">
      <c r="A357" s="8">
        <v>41693</v>
      </c>
      <c r="B357" s="4">
        <v>10</v>
      </c>
      <c r="C357" s="4">
        <v>120</v>
      </c>
      <c r="D357" s="4">
        <v>453</v>
      </c>
    </row>
    <row r="358" spans="1:4" x14ac:dyDescent="0.3">
      <c r="A358" s="8">
        <v>41676</v>
      </c>
      <c r="B358" s="4">
        <v>6</v>
      </c>
      <c r="C358" s="4">
        <v>78</v>
      </c>
      <c r="D358" s="4">
        <v>449</v>
      </c>
    </row>
    <row r="359" spans="1:4" x14ac:dyDescent="0.3">
      <c r="A359" s="8">
        <v>41690</v>
      </c>
      <c r="B359" s="4">
        <v>7</v>
      </c>
      <c r="C359" s="4">
        <v>70</v>
      </c>
      <c r="D359" s="4">
        <v>448</v>
      </c>
    </row>
    <row r="360" spans="1:4" x14ac:dyDescent="0.3">
      <c r="A360" s="8">
        <v>41685</v>
      </c>
      <c r="B360" s="4">
        <v>7</v>
      </c>
      <c r="C360" s="4">
        <v>98</v>
      </c>
      <c r="D360" s="4">
        <v>444</v>
      </c>
    </row>
    <row r="361" spans="1:4" x14ac:dyDescent="0.3">
      <c r="A361" s="8">
        <v>41683</v>
      </c>
      <c r="B361" s="4">
        <v>4</v>
      </c>
      <c r="C361" s="4">
        <v>40</v>
      </c>
      <c r="D361" s="4">
        <v>433</v>
      </c>
    </row>
    <row r="362" spans="1:4" x14ac:dyDescent="0.3">
      <c r="A362" s="8">
        <v>41686</v>
      </c>
      <c r="B362" s="4">
        <v>5</v>
      </c>
      <c r="C362" s="4">
        <v>55</v>
      </c>
      <c r="D362" s="4">
        <v>431</v>
      </c>
    </row>
    <row r="363" spans="1:4" x14ac:dyDescent="0.3">
      <c r="A363" s="8">
        <v>41697</v>
      </c>
      <c r="B363" s="4">
        <v>2</v>
      </c>
      <c r="C363" s="4">
        <v>28</v>
      </c>
      <c r="D363" s="4">
        <v>426</v>
      </c>
    </row>
    <row r="364" spans="1:4" x14ac:dyDescent="0.3">
      <c r="A364" s="8">
        <v>41673</v>
      </c>
      <c r="B364" s="4">
        <v>5</v>
      </c>
      <c r="C364" s="4">
        <v>45</v>
      </c>
      <c r="D364" s="4">
        <v>406</v>
      </c>
    </row>
    <row r="365" spans="1:4" x14ac:dyDescent="0.3">
      <c r="A365" s="8">
        <v>41684</v>
      </c>
      <c r="B365" s="4">
        <v>2</v>
      </c>
      <c r="C365" s="4">
        <v>28</v>
      </c>
      <c r="D365" s="4">
        <v>402</v>
      </c>
    </row>
    <row r="366" spans="1:4" x14ac:dyDescent="0.3">
      <c r="A366" s="8">
        <v>41688</v>
      </c>
      <c r="B366" s="4">
        <v>6</v>
      </c>
      <c r="C366" s="4">
        <v>84</v>
      </c>
      <c r="D366" s="4">
        <v>392</v>
      </c>
    </row>
    <row r="367" spans="1:4" x14ac:dyDescent="0.3">
      <c r="A367" s="8">
        <v>41675</v>
      </c>
      <c r="B367" s="4">
        <v>5</v>
      </c>
      <c r="C367" s="4">
        <v>60</v>
      </c>
      <c r="D367" s="4">
        <v>387</v>
      </c>
    </row>
    <row r="368" spans="1:4" x14ac:dyDescent="0.3">
      <c r="A368" s="8">
        <v>41687</v>
      </c>
      <c r="B368" s="4">
        <v>3</v>
      </c>
      <c r="C368" s="4">
        <v>36</v>
      </c>
      <c r="D368" s="4">
        <v>373</v>
      </c>
    </row>
    <row r="369" spans="1:4" x14ac:dyDescent="0.3">
      <c r="A369" s="8">
        <v>41692</v>
      </c>
      <c r="B369" s="4">
        <v>4</v>
      </c>
      <c r="C369" s="4">
        <v>60</v>
      </c>
      <c r="D369" s="4">
        <v>366</v>
      </c>
    </row>
    <row r="370" spans="1:4" x14ac:dyDescent="0.3">
      <c r="A370" s="8">
        <v>41681</v>
      </c>
      <c r="B370" s="4">
        <v>6</v>
      </c>
      <c r="C370" s="4">
        <v>66</v>
      </c>
      <c r="D370" s="4">
        <v>351</v>
      </c>
    </row>
    <row r="371" spans="1:4" x14ac:dyDescent="0.3">
      <c r="A371" s="8">
        <v>41689</v>
      </c>
      <c r="B371" s="4">
        <v>8</v>
      </c>
      <c r="C371" s="4">
        <v>112</v>
      </c>
      <c r="D371" s="4">
        <v>351</v>
      </c>
    </row>
    <row r="372" spans="1:4" x14ac:dyDescent="0.3">
      <c r="A372" s="8">
        <v>41696</v>
      </c>
      <c r="B372" s="4">
        <v>10</v>
      </c>
      <c r="C372" s="4">
        <v>120</v>
      </c>
      <c r="D372" s="4">
        <v>347</v>
      </c>
    </row>
    <row r="373" spans="1:4" x14ac:dyDescent="0.3">
      <c r="A373" s="8">
        <v>41694</v>
      </c>
      <c r="B373" s="4">
        <v>8</v>
      </c>
      <c r="C373" s="4">
        <v>72</v>
      </c>
      <c r="D373" s="4">
        <v>345</v>
      </c>
    </row>
    <row r="374" spans="1:4" x14ac:dyDescent="0.3">
      <c r="A374" s="8">
        <v>41677</v>
      </c>
      <c r="B374" s="4">
        <v>5</v>
      </c>
      <c r="C374" s="4">
        <v>40</v>
      </c>
      <c r="D374" s="4">
        <v>341</v>
      </c>
    </row>
    <row r="375" spans="1:4" x14ac:dyDescent="0.3">
      <c r="A375" s="8">
        <v>41674</v>
      </c>
      <c r="B375" s="4">
        <v>2</v>
      </c>
      <c r="C375" s="4">
        <v>22</v>
      </c>
      <c r="D375" s="4">
        <v>341</v>
      </c>
    </row>
    <row r="376" spans="1:4" x14ac:dyDescent="0.3">
      <c r="A376" s="8">
        <v>41672</v>
      </c>
      <c r="B376" s="4">
        <v>3</v>
      </c>
      <c r="C376" s="4">
        <v>30</v>
      </c>
      <c r="D376" s="4">
        <v>333</v>
      </c>
    </row>
    <row r="377" spans="1:4" x14ac:dyDescent="0.3">
      <c r="A377" s="8">
        <v>41682</v>
      </c>
      <c r="B377" s="4">
        <v>4</v>
      </c>
      <c r="C377" s="4">
        <v>56</v>
      </c>
      <c r="D377" s="4">
        <v>326</v>
      </c>
    </row>
    <row r="378" spans="1:4" x14ac:dyDescent="0.3">
      <c r="A378" s="8">
        <v>41671</v>
      </c>
      <c r="B378" s="4">
        <v>5</v>
      </c>
      <c r="C378" s="4">
        <v>55</v>
      </c>
      <c r="D378" s="4">
        <v>320</v>
      </c>
    </row>
    <row r="379" spans="1:4" x14ac:dyDescent="0.3">
      <c r="A379" s="8">
        <v>41679</v>
      </c>
      <c r="B379" s="4">
        <v>2</v>
      </c>
      <c r="C379" s="4">
        <v>26</v>
      </c>
      <c r="D379" s="4">
        <v>318</v>
      </c>
    </row>
    <row r="380" spans="1:4" x14ac:dyDescent="0.3">
      <c r="A380" s="8">
        <v>41680</v>
      </c>
      <c r="B380" s="4">
        <v>5</v>
      </c>
      <c r="C380" s="4">
        <v>65</v>
      </c>
      <c r="D380" s="4">
        <v>300</v>
      </c>
    </row>
    <row r="381" spans="1:4" x14ac:dyDescent="0.3">
      <c r="A381" s="3" t="s">
        <v>22</v>
      </c>
      <c r="B381" s="4">
        <v>2222</v>
      </c>
      <c r="C381" s="4">
        <v>25542</v>
      </c>
      <c r="D381" s="4">
        <v>146503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6"/>
  <sheetViews>
    <sheetView workbookViewId="0">
      <selection sqref="A1:J366"/>
    </sheetView>
  </sheetViews>
  <sheetFormatPr defaultColWidth="11.19921875" defaultRowHeight="15.6" x14ac:dyDescent="0.3"/>
  <cols>
    <col min="1" max="1" width="15.09765625" customWidth="1"/>
    <col min="2" max="2" width="10.69921875" bestFit="1" customWidth="1"/>
    <col min="3" max="3" width="7.19921875" bestFit="1" customWidth="1"/>
    <col min="4" max="4" width="15.796875" bestFit="1" customWidth="1"/>
    <col min="5" max="5" width="17" bestFit="1" customWidth="1"/>
    <col min="6" max="6" width="20.296875" bestFit="1" customWidth="1"/>
    <col min="7" max="7" width="18.19921875" bestFit="1" customWidth="1"/>
    <col min="8" max="8" width="20.5" bestFit="1" customWidth="1"/>
  </cols>
  <sheetData>
    <row r="1" spans="1:10" x14ac:dyDescent="0.3">
      <c r="A1" t="s">
        <v>0</v>
      </c>
      <c r="B1" t="s">
        <v>1</v>
      </c>
      <c r="C1" t="s">
        <v>2</v>
      </c>
      <c r="D1" t="s">
        <v>3</v>
      </c>
      <c r="E1" t="s">
        <v>4</v>
      </c>
      <c r="F1" t="s">
        <v>5</v>
      </c>
      <c r="G1" t="s">
        <v>6</v>
      </c>
      <c r="H1" t="s">
        <v>7</v>
      </c>
      <c r="I1" t="s">
        <v>20</v>
      </c>
      <c r="J1" t="s">
        <v>35</v>
      </c>
    </row>
    <row r="2" spans="1:10" x14ac:dyDescent="0.3">
      <c r="A2" s="1">
        <v>41915</v>
      </c>
      <c r="B2" t="s">
        <v>12</v>
      </c>
      <c r="C2">
        <v>422</v>
      </c>
      <c r="D2">
        <v>8</v>
      </c>
      <c r="E2">
        <v>15</v>
      </c>
      <c r="F2">
        <v>11</v>
      </c>
      <c r="G2">
        <v>120</v>
      </c>
      <c r="H2" t="s">
        <v>9</v>
      </c>
      <c r="I2">
        <f>MONTH(A2:A366)</f>
        <v>10</v>
      </c>
      <c r="J2">
        <f>(G2/C2)</f>
        <v>0.28436018957345971</v>
      </c>
    </row>
    <row r="3" spans="1:10" x14ac:dyDescent="0.3">
      <c r="A3" s="1">
        <v>41864</v>
      </c>
      <c r="B3" t="s">
        <v>8</v>
      </c>
      <c r="C3">
        <v>425</v>
      </c>
      <c r="D3">
        <v>9</v>
      </c>
      <c r="E3">
        <v>15</v>
      </c>
      <c r="F3">
        <v>11</v>
      </c>
      <c r="G3">
        <v>117</v>
      </c>
      <c r="H3" t="s">
        <v>18</v>
      </c>
      <c r="I3">
        <f>MONTH(A3:A367)</f>
        <v>8</v>
      </c>
      <c r="J3">
        <f>(G3/C3)</f>
        <v>0.2752941176470588</v>
      </c>
    </row>
    <row r="4" spans="1:10" x14ac:dyDescent="0.3">
      <c r="A4" s="1">
        <v>41850</v>
      </c>
      <c r="B4" t="s">
        <v>8</v>
      </c>
      <c r="C4">
        <v>414</v>
      </c>
      <c r="D4">
        <v>7</v>
      </c>
      <c r="E4">
        <v>15</v>
      </c>
      <c r="F4">
        <v>11</v>
      </c>
      <c r="G4">
        <v>105</v>
      </c>
      <c r="H4" t="s">
        <v>11</v>
      </c>
      <c r="I4">
        <f>MONTH(A4:A368)</f>
        <v>7</v>
      </c>
      <c r="J4">
        <f>(G4/C4)</f>
        <v>0.25362318840579712</v>
      </c>
    </row>
    <row r="5" spans="1:10" x14ac:dyDescent="0.3">
      <c r="A5" s="1">
        <v>41832</v>
      </c>
      <c r="B5" t="s">
        <v>14</v>
      </c>
      <c r="C5">
        <v>432</v>
      </c>
      <c r="D5">
        <v>8</v>
      </c>
      <c r="E5">
        <v>15</v>
      </c>
      <c r="F5">
        <v>11</v>
      </c>
      <c r="G5">
        <v>96</v>
      </c>
      <c r="H5" t="s">
        <v>9</v>
      </c>
      <c r="I5">
        <f>MONTH(A5:A369)</f>
        <v>7</v>
      </c>
      <c r="J5">
        <f>(G5/C5)</f>
        <v>0.22222222222222221</v>
      </c>
    </row>
    <row r="6" spans="1:10" x14ac:dyDescent="0.3">
      <c r="A6" s="1">
        <v>41753</v>
      </c>
      <c r="B6" t="s">
        <v>10</v>
      </c>
      <c r="C6">
        <v>482</v>
      </c>
      <c r="D6">
        <v>5</v>
      </c>
      <c r="E6">
        <v>15</v>
      </c>
      <c r="F6">
        <v>11</v>
      </c>
      <c r="G6">
        <v>55</v>
      </c>
      <c r="H6" t="s">
        <v>11</v>
      </c>
      <c r="I6">
        <f>MONTH(A6:A370)</f>
        <v>4</v>
      </c>
      <c r="J6">
        <f>(G6/C6)</f>
        <v>0.11410788381742738</v>
      </c>
    </row>
    <row r="7" spans="1:10" x14ac:dyDescent="0.3">
      <c r="A7" s="1">
        <v>41751</v>
      </c>
      <c r="B7" t="s">
        <v>17</v>
      </c>
      <c r="C7">
        <v>473</v>
      </c>
      <c r="D7">
        <v>6</v>
      </c>
      <c r="E7">
        <v>15</v>
      </c>
      <c r="F7">
        <v>11</v>
      </c>
      <c r="G7">
        <v>48</v>
      </c>
      <c r="H7" t="s">
        <v>11</v>
      </c>
      <c r="I7">
        <f>MONTH(A7:A371)</f>
        <v>4</v>
      </c>
      <c r="J7">
        <f>(G7/C7)</f>
        <v>0.1014799154334038</v>
      </c>
    </row>
    <row r="8" spans="1:10" x14ac:dyDescent="0.3">
      <c r="A8" s="1">
        <v>41912</v>
      </c>
      <c r="B8" t="s">
        <v>17</v>
      </c>
      <c r="C8">
        <v>413</v>
      </c>
      <c r="D8">
        <v>4</v>
      </c>
      <c r="E8">
        <v>15</v>
      </c>
      <c r="F8">
        <v>11</v>
      </c>
      <c r="G8">
        <v>32</v>
      </c>
      <c r="H8" t="s">
        <v>9</v>
      </c>
      <c r="I8">
        <f>MONTH(A8:A372)</f>
        <v>9</v>
      </c>
      <c r="J8">
        <f>(G8/C8)</f>
        <v>7.7481840193704604E-2</v>
      </c>
    </row>
    <row r="9" spans="1:10" x14ac:dyDescent="0.3">
      <c r="A9" s="1">
        <v>41861</v>
      </c>
      <c r="B9" t="s">
        <v>15</v>
      </c>
      <c r="C9">
        <v>461</v>
      </c>
      <c r="D9">
        <v>10</v>
      </c>
      <c r="E9">
        <v>15</v>
      </c>
      <c r="F9">
        <v>12</v>
      </c>
      <c r="G9">
        <v>150</v>
      </c>
      <c r="H9" t="s">
        <v>19</v>
      </c>
      <c r="I9">
        <f>MONTH(A9:A373)</f>
        <v>8</v>
      </c>
      <c r="J9">
        <f>(G9/C9)</f>
        <v>0.32537960954446854</v>
      </c>
    </row>
    <row r="10" spans="1:10" x14ac:dyDescent="0.3">
      <c r="A10" s="1">
        <v>41733</v>
      </c>
      <c r="B10" t="s">
        <v>12</v>
      </c>
      <c r="C10">
        <v>402</v>
      </c>
      <c r="D10">
        <v>10</v>
      </c>
      <c r="E10">
        <v>15</v>
      </c>
      <c r="F10">
        <v>12</v>
      </c>
      <c r="G10">
        <v>130</v>
      </c>
      <c r="H10" t="s">
        <v>9</v>
      </c>
      <c r="I10">
        <f>MONTH(A10:A374)</f>
        <v>4</v>
      </c>
      <c r="J10">
        <f>(G10/C10)</f>
        <v>0.32338308457711445</v>
      </c>
    </row>
    <row r="11" spans="1:10" x14ac:dyDescent="0.3">
      <c r="A11" s="1">
        <v>41738</v>
      </c>
      <c r="B11" t="s">
        <v>8</v>
      </c>
      <c r="C11">
        <v>419</v>
      </c>
      <c r="D11">
        <v>9</v>
      </c>
      <c r="E11">
        <v>15</v>
      </c>
      <c r="F11">
        <v>12</v>
      </c>
      <c r="G11">
        <v>99</v>
      </c>
      <c r="H11" t="s">
        <v>18</v>
      </c>
      <c r="I11">
        <f>MONTH(A11:A375)</f>
        <v>4</v>
      </c>
      <c r="J11">
        <f>(G11/C11)</f>
        <v>0.23627684964200477</v>
      </c>
    </row>
    <row r="12" spans="1:10" x14ac:dyDescent="0.3">
      <c r="A12" s="1">
        <v>41986</v>
      </c>
      <c r="B12" t="s">
        <v>14</v>
      </c>
      <c r="C12">
        <v>323</v>
      </c>
      <c r="D12">
        <v>9</v>
      </c>
      <c r="E12">
        <v>15</v>
      </c>
      <c r="F12">
        <v>12</v>
      </c>
      <c r="G12">
        <v>72</v>
      </c>
      <c r="H12" t="s">
        <v>13</v>
      </c>
      <c r="I12">
        <f>MONTH(A12:A376)</f>
        <v>12</v>
      </c>
      <c r="J12">
        <f>(G12/C12)</f>
        <v>0.22291021671826625</v>
      </c>
    </row>
    <row r="13" spans="1:10" x14ac:dyDescent="0.3">
      <c r="A13" s="1">
        <v>41703</v>
      </c>
      <c r="B13" t="s">
        <v>8</v>
      </c>
      <c r="C13">
        <v>366</v>
      </c>
      <c r="D13">
        <v>5</v>
      </c>
      <c r="E13">
        <v>15</v>
      </c>
      <c r="F13">
        <v>12</v>
      </c>
      <c r="G13">
        <v>75</v>
      </c>
      <c r="H13" t="s">
        <v>19</v>
      </c>
      <c r="I13">
        <f>MONTH(A13:A377)</f>
        <v>3</v>
      </c>
      <c r="J13">
        <f>(G13/C13)</f>
        <v>0.20491803278688525</v>
      </c>
    </row>
    <row r="14" spans="1:10" x14ac:dyDescent="0.3">
      <c r="A14" s="1">
        <v>41740</v>
      </c>
      <c r="B14" t="s">
        <v>12</v>
      </c>
      <c r="C14">
        <v>483</v>
      </c>
      <c r="D14">
        <v>6</v>
      </c>
      <c r="E14">
        <v>15</v>
      </c>
      <c r="F14">
        <v>12</v>
      </c>
      <c r="G14">
        <v>84</v>
      </c>
      <c r="H14" t="s">
        <v>11</v>
      </c>
      <c r="I14">
        <f>MONTH(A14:A378)</f>
        <v>4</v>
      </c>
      <c r="J14">
        <f>(G14/C14)</f>
        <v>0.17391304347826086</v>
      </c>
    </row>
    <row r="15" spans="1:10" x14ac:dyDescent="0.3">
      <c r="A15" s="1">
        <v>41671</v>
      </c>
      <c r="B15" t="s">
        <v>14</v>
      </c>
      <c r="C15">
        <v>320</v>
      </c>
      <c r="D15">
        <v>5</v>
      </c>
      <c r="E15">
        <v>15</v>
      </c>
      <c r="F15">
        <v>12</v>
      </c>
      <c r="G15">
        <v>55</v>
      </c>
      <c r="H15" t="s">
        <v>19</v>
      </c>
      <c r="I15">
        <f>MONTH(A15:A379)</f>
        <v>2</v>
      </c>
      <c r="J15">
        <f>(G15/C15)</f>
        <v>0.171875</v>
      </c>
    </row>
    <row r="16" spans="1:10" x14ac:dyDescent="0.3">
      <c r="A16" s="1">
        <v>41895</v>
      </c>
      <c r="B16" t="s">
        <v>14</v>
      </c>
      <c r="C16">
        <v>397</v>
      </c>
      <c r="D16">
        <v>6</v>
      </c>
      <c r="E16">
        <v>15</v>
      </c>
      <c r="F16">
        <v>12</v>
      </c>
      <c r="G16">
        <v>66</v>
      </c>
      <c r="H16" t="s">
        <v>18</v>
      </c>
      <c r="I16">
        <f>MONTH(A16:A380)</f>
        <v>9</v>
      </c>
      <c r="J16">
        <f>(G16/C16)</f>
        <v>0.16624685138539042</v>
      </c>
    </row>
    <row r="17" spans="1:10" x14ac:dyDescent="0.3">
      <c r="A17" s="1">
        <v>41654</v>
      </c>
      <c r="B17" t="s">
        <v>8</v>
      </c>
      <c r="C17">
        <v>363</v>
      </c>
      <c r="D17">
        <v>4</v>
      </c>
      <c r="E17">
        <v>15</v>
      </c>
      <c r="F17">
        <v>12</v>
      </c>
      <c r="G17">
        <v>52</v>
      </c>
      <c r="H17" t="s">
        <v>19</v>
      </c>
      <c r="I17">
        <f>MONTH(A17:A381)</f>
        <v>1</v>
      </c>
      <c r="J17">
        <f>(G17/C17)</f>
        <v>0.14325068870523416</v>
      </c>
    </row>
    <row r="18" spans="1:10" x14ac:dyDescent="0.3">
      <c r="A18" s="1">
        <v>41794</v>
      </c>
      <c r="B18" t="s">
        <v>8</v>
      </c>
      <c r="C18">
        <v>455</v>
      </c>
      <c r="D18">
        <v>4</v>
      </c>
      <c r="E18">
        <v>15</v>
      </c>
      <c r="F18">
        <v>12</v>
      </c>
      <c r="G18">
        <v>56</v>
      </c>
      <c r="H18" t="s">
        <v>19</v>
      </c>
      <c r="I18">
        <f>MONTH(A18:A382)</f>
        <v>6</v>
      </c>
      <c r="J18">
        <f>(G18/C18)</f>
        <v>0.12307692307692308</v>
      </c>
    </row>
    <row r="19" spans="1:10" x14ac:dyDescent="0.3">
      <c r="A19" s="1">
        <v>41737</v>
      </c>
      <c r="B19" t="s">
        <v>17</v>
      </c>
      <c r="C19">
        <v>453</v>
      </c>
      <c r="D19">
        <v>2</v>
      </c>
      <c r="E19">
        <v>15</v>
      </c>
      <c r="F19">
        <v>12</v>
      </c>
      <c r="G19">
        <v>28</v>
      </c>
      <c r="H19" t="s">
        <v>13</v>
      </c>
      <c r="I19">
        <f>MONTH(A19:A383)</f>
        <v>4</v>
      </c>
      <c r="J19">
        <f>(G19/C19)</f>
        <v>6.1810154525386317E-2</v>
      </c>
    </row>
    <row r="20" spans="1:10" x14ac:dyDescent="0.3">
      <c r="A20" s="1">
        <v>41856</v>
      </c>
      <c r="B20" t="s">
        <v>17</v>
      </c>
      <c r="C20">
        <v>327</v>
      </c>
      <c r="D20">
        <v>9</v>
      </c>
      <c r="E20">
        <v>16</v>
      </c>
      <c r="F20">
        <v>12</v>
      </c>
      <c r="G20">
        <v>108</v>
      </c>
      <c r="H20" t="s">
        <v>11</v>
      </c>
      <c r="I20">
        <f>MONTH(A20:A384)</f>
        <v>8</v>
      </c>
      <c r="J20">
        <f>(G20/C20)</f>
        <v>0.33027522935779818</v>
      </c>
    </row>
    <row r="21" spans="1:10" x14ac:dyDescent="0.3">
      <c r="A21" s="1">
        <v>41757</v>
      </c>
      <c r="B21" t="s">
        <v>16</v>
      </c>
      <c r="C21">
        <v>319</v>
      </c>
      <c r="D21">
        <v>10</v>
      </c>
      <c r="E21">
        <v>16</v>
      </c>
      <c r="F21">
        <v>12</v>
      </c>
      <c r="G21">
        <v>90</v>
      </c>
      <c r="H21" t="s">
        <v>18</v>
      </c>
      <c r="I21">
        <f>MONTH(A21:A385)</f>
        <v>4</v>
      </c>
      <c r="J21">
        <f>(G21/C21)</f>
        <v>0.28213166144200624</v>
      </c>
    </row>
    <row r="22" spans="1:10" x14ac:dyDescent="0.3">
      <c r="A22" s="1">
        <v>41768</v>
      </c>
      <c r="B22" t="s">
        <v>12</v>
      </c>
      <c r="C22">
        <v>338</v>
      </c>
      <c r="D22">
        <v>6</v>
      </c>
      <c r="E22">
        <v>16</v>
      </c>
      <c r="F22">
        <v>12</v>
      </c>
      <c r="G22">
        <v>90</v>
      </c>
      <c r="H22" t="s">
        <v>13</v>
      </c>
      <c r="I22">
        <f>MONTH(A22:A386)</f>
        <v>5</v>
      </c>
      <c r="J22">
        <f>(G22/C22)</f>
        <v>0.26627218934911245</v>
      </c>
    </row>
    <row r="23" spans="1:10" x14ac:dyDescent="0.3">
      <c r="A23" s="1">
        <v>41879</v>
      </c>
      <c r="B23" t="s">
        <v>10</v>
      </c>
      <c r="C23">
        <v>319</v>
      </c>
      <c r="D23">
        <v>6</v>
      </c>
      <c r="E23">
        <v>16</v>
      </c>
      <c r="F23">
        <v>12</v>
      </c>
      <c r="G23">
        <v>78</v>
      </c>
      <c r="H23" t="s">
        <v>18</v>
      </c>
      <c r="I23">
        <f>MONTH(A23:A387)</f>
        <v>8</v>
      </c>
      <c r="J23">
        <f>(G23/C23)</f>
        <v>0.2445141065830721</v>
      </c>
    </row>
    <row r="24" spans="1:10" x14ac:dyDescent="0.3">
      <c r="A24" s="1">
        <v>41735</v>
      </c>
      <c r="B24" t="s">
        <v>15</v>
      </c>
      <c r="C24">
        <v>493</v>
      </c>
      <c r="D24">
        <v>7</v>
      </c>
      <c r="E24">
        <v>16</v>
      </c>
      <c r="F24">
        <v>12</v>
      </c>
      <c r="G24">
        <v>105</v>
      </c>
      <c r="H24" t="s">
        <v>11</v>
      </c>
      <c r="I24">
        <f>MONTH(A24:A388)</f>
        <v>4</v>
      </c>
      <c r="J24">
        <f>(G24/C24)</f>
        <v>0.2129817444219067</v>
      </c>
    </row>
    <row r="25" spans="1:10" x14ac:dyDescent="0.3">
      <c r="A25" s="1">
        <v>41807</v>
      </c>
      <c r="B25" t="s">
        <v>17</v>
      </c>
      <c r="C25">
        <v>473</v>
      </c>
      <c r="D25">
        <v>7</v>
      </c>
      <c r="E25">
        <v>16</v>
      </c>
      <c r="F25">
        <v>12</v>
      </c>
      <c r="G25">
        <v>91</v>
      </c>
      <c r="H25" t="s">
        <v>11</v>
      </c>
      <c r="I25">
        <f>MONTH(A25:A389)</f>
        <v>6</v>
      </c>
      <c r="J25">
        <f>(G25/C25)</f>
        <v>0.19238900634249473</v>
      </c>
    </row>
    <row r="26" spans="1:10" x14ac:dyDescent="0.3">
      <c r="A26" s="1">
        <v>41783</v>
      </c>
      <c r="B26" t="s">
        <v>14</v>
      </c>
      <c r="C26">
        <v>435</v>
      </c>
      <c r="D26">
        <v>7</v>
      </c>
      <c r="E26">
        <v>16</v>
      </c>
      <c r="F26">
        <v>12</v>
      </c>
      <c r="G26">
        <v>70</v>
      </c>
      <c r="H26" t="s">
        <v>9</v>
      </c>
      <c r="I26">
        <f>MONTH(A26:A390)</f>
        <v>5</v>
      </c>
      <c r="J26">
        <f>(G26/C26)</f>
        <v>0.16091954022988506</v>
      </c>
    </row>
    <row r="27" spans="1:10" x14ac:dyDescent="0.3">
      <c r="A27" s="1">
        <v>41853</v>
      </c>
      <c r="B27" t="s">
        <v>14</v>
      </c>
      <c r="C27">
        <v>453</v>
      </c>
      <c r="D27">
        <v>4</v>
      </c>
      <c r="E27">
        <v>16</v>
      </c>
      <c r="F27">
        <v>12</v>
      </c>
      <c r="G27">
        <v>56</v>
      </c>
      <c r="H27" t="s">
        <v>9</v>
      </c>
      <c r="I27">
        <f>MONTH(A27:A391)</f>
        <v>8</v>
      </c>
      <c r="J27">
        <f>(G27/C27)</f>
        <v>0.12362030905077263</v>
      </c>
    </row>
    <row r="28" spans="1:10" x14ac:dyDescent="0.3">
      <c r="A28" s="1">
        <v>41719</v>
      </c>
      <c r="B28" t="s">
        <v>12</v>
      </c>
      <c r="C28">
        <v>430</v>
      </c>
      <c r="D28">
        <v>5</v>
      </c>
      <c r="E28">
        <v>16</v>
      </c>
      <c r="F28">
        <v>12</v>
      </c>
      <c r="G28">
        <v>45</v>
      </c>
      <c r="H28" t="s">
        <v>19</v>
      </c>
      <c r="I28">
        <f>MONTH(A28:A392)</f>
        <v>3</v>
      </c>
      <c r="J28">
        <f>(G28/C28)</f>
        <v>0.10465116279069768</v>
      </c>
    </row>
    <row r="29" spans="1:10" x14ac:dyDescent="0.3">
      <c r="A29" s="1">
        <v>41911</v>
      </c>
      <c r="B29" t="s">
        <v>16</v>
      </c>
      <c r="C29">
        <v>395</v>
      </c>
      <c r="D29">
        <v>5</v>
      </c>
      <c r="E29">
        <v>16</v>
      </c>
      <c r="F29">
        <v>12</v>
      </c>
      <c r="G29">
        <v>40</v>
      </c>
      <c r="H29" t="s">
        <v>9</v>
      </c>
      <c r="I29">
        <f>MONTH(A29:A393)</f>
        <v>9</v>
      </c>
      <c r="J29">
        <f>(G29/C29)</f>
        <v>0.10126582278481013</v>
      </c>
    </row>
    <row r="30" spans="1:10" x14ac:dyDescent="0.3">
      <c r="A30" s="1">
        <v>41756</v>
      </c>
      <c r="B30" t="s">
        <v>15</v>
      </c>
      <c r="C30">
        <v>322</v>
      </c>
      <c r="D30">
        <v>4</v>
      </c>
      <c r="E30">
        <v>16</v>
      </c>
      <c r="F30">
        <v>12</v>
      </c>
      <c r="G30">
        <v>32</v>
      </c>
      <c r="H30" t="s">
        <v>18</v>
      </c>
      <c r="I30">
        <f>MONTH(A30:A394)</f>
        <v>4</v>
      </c>
      <c r="J30">
        <f>(G30/C30)</f>
        <v>9.9378881987577633E-2</v>
      </c>
    </row>
    <row r="31" spans="1:10" x14ac:dyDescent="0.3">
      <c r="A31" s="1">
        <v>41747</v>
      </c>
      <c r="B31" t="s">
        <v>12</v>
      </c>
      <c r="C31">
        <v>386</v>
      </c>
      <c r="D31">
        <v>3</v>
      </c>
      <c r="E31">
        <v>16</v>
      </c>
      <c r="F31">
        <v>12</v>
      </c>
      <c r="G31">
        <v>27</v>
      </c>
      <c r="H31" t="s">
        <v>18</v>
      </c>
      <c r="I31">
        <f>MONTH(A31:A395)</f>
        <v>4</v>
      </c>
      <c r="J31">
        <f>(G31/C31)</f>
        <v>6.9948186528497408E-2</v>
      </c>
    </row>
    <row r="32" spans="1:10" x14ac:dyDescent="0.3">
      <c r="A32" s="1">
        <v>41779</v>
      </c>
      <c r="B32" t="s">
        <v>17</v>
      </c>
      <c r="C32">
        <v>331</v>
      </c>
      <c r="D32">
        <v>10</v>
      </c>
      <c r="E32">
        <v>17</v>
      </c>
      <c r="F32">
        <v>12</v>
      </c>
      <c r="G32">
        <v>110</v>
      </c>
      <c r="H32" t="s">
        <v>9</v>
      </c>
      <c r="I32">
        <f>MONTH(A32:A396)</f>
        <v>5</v>
      </c>
      <c r="J32">
        <f>(G32/C32)</f>
        <v>0.33232628398791542</v>
      </c>
    </row>
    <row r="33" spans="1:10" x14ac:dyDescent="0.3">
      <c r="A33" s="1">
        <v>41949</v>
      </c>
      <c r="B33" t="s">
        <v>10</v>
      </c>
      <c r="C33">
        <v>450</v>
      </c>
      <c r="D33">
        <v>9</v>
      </c>
      <c r="E33">
        <v>17</v>
      </c>
      <c r="F33">
        <v>12</v>
      </c>
      <c r="G33">
        <v>135</v>
      </c>
      <c r="H33" t="s">
        <v>19</v>
      </c>
      <c r="I33">
        <f>MONTH(A33:A397)</f>
        <v>11</v>
      </c>
      <c r="J33">
        <f>(G33/C33)</f>
        <v>0.3</v>
      </c>
    </row>
    <row r="34" spans="1:10" x14ac:dyDescent="0.3">
      <c r="A34" s="1">
        <v>41765</v>
      </c>
      <c r="B34" t="s">
        <v>17</v>
      </c>
      <c r="C34">
        <v>332</v>
      </c>
      <c r="D34">
        <v>7</v>
      </c>
      <c r="E34">
        <v>17</v>
      </c>
      <c r="F34">
        <v>12</v>
      </c>
      <c r="G34">
        <v>77</v>
      </c>
      <c r="H34" t="s">
        <v>9</v>
      </c>
      <c r="I34">
        <f>MONTH(A34:A398)</f>
        <v>5</v>
      </c>
      <c r="J34">
        <f>(G34/C34)</f>
        <v>0.23192771084337349</v>
      </c>
    </row>
    <row r="35" spans="1:10" x14ac:dyDescent="0.3">
      <c r="A35" s="1">
        <v>41932</v>
      </c>
      <c r="B35" t="s">
        <v>16</v>
      </c>
      <c r="C35">
        <v>410</v>
      </c>
      <c r="D35">
        <v>10</v>
      </c>
      <c r="E35">
        <v>17</v>
      </c>
      <c r="F35">
        <v>12</v>
      </c>
      <c r="G35">
        <v>90</v>
      </c>
      <c r="H35" t="s">
        <v>11</v>
      </c>
      <c r="I35">
        <f>MONTH(A35:A399)</f>
        <v>10</v>
      </c>
      <c r="J35">
        <f>(G35/C35)</f>
        <v>0.21951219512195122</v>
      </c>
    </row>
    <row r="36" spans="1:10" x14ac:dyDescent="0.3">
      <c r="A36" s="1">
        <v>41718</v>
      </c>
      <c r="B36" t="s">
        <v>10</v>
      </c>
      <c r="C36">
        <v>308</v>
      </c>
      <c r="D36">
        <v>4</v>
      </c>
      <c r="E36">
        <v>17</v>
      </c>
      <c r="F36">
        <v>12</v>
      </c>
      <c r="G36">
        <v>56</v>
      </c>
      <c r="H36" t="s">
        <v>18</v>
      </c>
      <c r="I36">
        <f>MONTH(A36:A400)</f>
        <v>3</v>
      </c>
      <c r="J36">
        <f>(G36/C36)</f>
        <v>0.18181818181818182</v>
      </c>
    </row>
    <row r="37" spans="1:10" x14ac:dyDescent="0.3">
      <c r="A37" s="1">
        <v>41891</v>
      </c>
      <c r="B37" t="s">
        <v>17</v>
      </c>
      <c r="C37">
        <v>372</v>
      </c>
      <c r="D37">
        <v>10</v>
      </c>
      <c r="E37">
        <v>15</v>
      </c>
      <c r="F37">
        <v>13</v>
      </c>
      <c r="G37">
        <v>150</v>
      </c>
      <c r="H37" t="s">
        <v>19</v>
      </c>
      <c r="I37">
        <f>MONTH(A37:A401)</f>
        <v>9</v>
      </c>
      <c r="J37">
        <f>(G37/C37)</f>
        <v>0.40322580645161288</v>
      </c>
    </row>
    <row r="38" spans="1:10" x14ac:dyDescent="0.3">
      <c r="A38" s="1">
        <v>41886</v>
      </c>
      <c r="B38" t="s">
        <v>10</v>
      </c>
      <c r="C38">
        <v>323</v>
      </c>
      <c r="D38">
        <v>9</v>
      </c>
      <c r="E38">
        <v>15</v>
      </c>
      <c r="F38">
        <v>13</v>
      </c>
      <c r="G38">
        <v>117</v>
      </c>
      <c r="H38" t="s">
        <v>13</v>
      </c>
      <c r="I38">
        <f>MONTH(A38:A402)</f>
        <v>9</v>
      </c>
      <c r="J38">
        <f>(G38/C38)</f>
        <v>0.36222910216718268</v>
      </c>
    </row>
    <row r="39" spans="1:10" x14ac:dyDescent="0.3">
      <c r="A39" s="1">
        <v>41707</v>
      </c>
      <c r="B39" t="s">
        <v>15</v>
      </c>
      <c r="C39">
        <v>413</v>
      </c>
      <c r="D39">
        <v>9</v>
      </c>
      <c r="E39">
        <v>15</v>
      </c>
      <c r="F39">
        <v>13</v>
      </c>
      <c r="G39">
        <v>117</v>
      </c>
      <c r="H39" t="s">
        <v>13</v>
      </c>
      <c r="I39">
        <f>MONTH(A39:A403)</f>
        <v>3</v>
      </c>
      <c r="J39">
        <f>(G39/C39)</f>
        <v>0.28329297820823246</v>
      </c>
    </row>
    <row r="40" spans="1:10" x14ac:dyDescent="0.3">
      <c r="A40" s="1">
        <v>41923</v>
      </c>
      <c r="B40" t="s">
        <v>14</v>
      </c>
      <c r="C40">
        <v>325</v>
      </c>
      <c r="D40">
        <v>6</v>
      </c>
      <c r="E40">
        <v>15</v>
      </c>
      <c r="F40">
        <v>13</v>
      </c>
      <c r="G40">
        <v>84</v>
      </c>
      <c r="H40" t="s">
        <v>9</v>
      </c>
      <c r="I40">
        <f>MONTH(A40:A404)</f>
        <v>10</v>
      </c>
      <c r="J40">
        <f>(G40/C40)</f>
        <v>0.25846153846153846</v>
      </c>
    </row>
    <row r="41" spans="1:10" x14ac:dyDescent="0.3">
      <c r="A41" s="1">
        <v>41730</v>
      </c>
      <c r="B41" t="s">
        <v>17</v>
      </c>
      <c r="C41">
        <v>411</v>
      </c>
      <c r="D41">
        <v>7</v>
      </c>
      <c r="E41">
        <v>15</v>
      </c>
      <c r="F41">
        <v>13</v>
      </c>
      <c r="G41">
        <v>98</v>
      </c>
      <c r="H41" t="s">
        <v>11</v>
      </c>
      <c r="I41">
        <f>MONTH(A41:A405)</f>
        <v>4</v>
      </c>
      <c r="J41">
        <f>(G41/C41)</f>
        <v>0.23844282238442821</v>
      </c>
    </row>
    <row r="42" spans="1:10" x14ac:dyDescent="0.3">
      <c r="A42" s="1">
        <v>41723</v>
      </c>
      <c r="B42" t="s">
        <v>17</v>
      </c>
      <c r="C42">
        <v>387</v>
      </c>
      <c r="D42">
        <v>6</v>
      </c>
      <c r="E42">
        <v>15</v>
      </c>
      <c r="F42">
        <v>13</v>
      </c>
      <c r="G42">
        <v>84</v>
      </c>
      <c r="H42" t="s">
        <v>9</v>
      </c>
      <c r="I42">
        <f>MONTH(A42:A406)</f>
        <v>3</v>
      </c>
      <c r="J42">
        <f>(G42/C42)</f>
        <v>0.21705426356589147</v>
      </c>
    </row>
    <row r="43" spans="1:10" x14ac:dyDescent="0.3">
      <c r="A43" s="1">
        <v>41642</v>
      </c>
      <c r="B43" t="s">
        <v>12</v>
      </c>
      <c r="C43">
        <v>460</v>
      </c>
      <c r="D43">
        <v>8</v>
      </c>
      <c r="E43">
        <v>15</v>
      </c>
      <c r="F43">
        <v>13</v>
      </c>
      <c r="G43">
        <v>88</v>
      </c>
      <c r="H43" t="s">
        <v>13</v>
      </c>
      <c r="I43">
        <f>MONTH(A43:A407)</f>
        <v>1</v>
      </c>
      <c r="J43">
        <f>(G43/C43)</f>
        <v>0.19130434782608696</v>
      </c>
    </row>
    <row r="44" spans="1:10" x14ac:dyDescent="0.3">
      <c r="A44" s="1">
        <v>41774</v>
      </c>
      <c r="B44" t="s">
        <v>10</v>
      </c>
      <c r="C44">
        <v>488</v>
      </c>
      <c r="D44">
        <v>10</v>
      </c>
      <c r="E44">
        <v>15</v>
      </c>
      <c r="F44">
        <v>13</v>
      </c>
      <c r="G44">
        <v>90</v>
      </c>
      <c r="H44" t="s">
        <v>18</v>
      </c>
      <c r="I44">
        <f>MONTH(A44:A408)</f>
        <v>5</v>
      </c>
      <c r="J44">
        <f>(G44/C44)</f>
        <v>0.18442622950819673</v>
      </c>
    </row>
    <row r="45" spans="1:10" x14ac:dyDescent="0.3">
      <c r="A45" s="1">
        <v>41996</v>
      </c>
      <c r="B45" t="s">
        <v>17</v>
      </c>
      <c r="C45">
        <v>430</v>
      </c>
      <c r="D45">
        <v>5</v>
      </c>
      <c r="E45">
        <v>15</v>
      </c>
      <c r="F45">
        <v>13</v>
      </c>
      <c r="G45">
        <v>70</v>
      </c>
      <c r="H45" t="s">
        <v>19</v>
      </c>
      <c r="I45">
        <f>MONTH(A45:A409)</f>
        <v>12</v>
      </c>
      <c r="J45">
        <f>(G45/C45)</f>
        <v>0.16279069767441862</v>
      </c>
    </row>
    <row r="46" spans="1:10" x14ac:dyDescent="0.3">
      <c r="A46" s="1">
        <v>41871</v>
      </c>
      <c r="B46" t="s">
        <v>8</v>
      </c>
      <c r="C46">
        <v>439</v>
      </c>
      <c r="D46">
        <v>6</v>
      </c>
      <c r="E46">
        <v>15</v>
      </c>
      <c r="F46">
        <v>13</v>
      </c>
      <c r="G46">
        <v>66</v>
      </c>
      <c r="H46" t="s">
        <v>19</v>
      </c>
      <c r="I46">
        <f>MONTH(A46:A410)</f>
        <v>8</v>
      </c>
      <c r="J46">
        <f>(G46/C46)</f>
        <v>0.15034168564920272</v>
      </c>
    </row>
    <row r="47" spans="1:10" x14ac:dyDescent="0.3">
      <c r="A47" s="1">
        <v>41758</v>
      </c>
      <c r="B47" t="s">
        <v>17</v>
      </c>
      <c r="C47">
        <v>318</v>
      </c>
      <c r="D47">
        <v>4</v>
      </c>
      <c r="E47">
        <v>15</v>
      </c>
      <c r="F47">
        <v>13</v>
      </c>
      <c r="G47">
        <v>36</v>
      </c>
      <c r="H47" t="s">
        <v>19</v>
      </c>
      <c r="I47">
        <f>MONTH(A47:A411)</f>
        <v>4</v>
      </c>
      <c r="J47">
        <f>(G47/C47)</f>
        <v>0.11320754716981132</v>
      </c>
    </row>
    <row r="48" spans="1:10" x14ac:dyDescent="0.3">
      <c r="A48" s="1">
        <v>41767</v>
      </c>
      <c r="B48" t="s">
        <v>10</v>
      </c>
      <c r="C48">
        <v>461</v>
      </c>
      <c r="D48">
        <v>3</v>
      </c>
      <c r="E48">
        <v>15</v>
      </c>
      <c r="F48">
        <v>13</v>
      </c>
      <c r="G48">
        <v>42</v>
      </c>
      <c r="H48" t="s">
        <v>11</v>
      </c>
      <c r="I48">
        <f>MONTH(A48:A412)</f>
        <v>5</v>
      </c>
      <c r="J48">
        <f>(G48/C48)</f>
        <v>9.1106290672451198E-2</v>
      </c>
    </row>
    <row r="49" spans="1:10" x14ac:dyDescent="0.3">
      <c r="A49" s="1">
        <v>41897</v>
      </c>
      <c r="B49" t="s">
        <v>16</v>
      </c>
      <c r="C49">
        <v>349</v>
      </c>
      <c r="D49">
        <v>2</v>
      </c>
      <c r="E49">
        <v>15</v>
      </c>
      <c r="F49">
        <v>13</v>
      </c>
      <c r="G49">
        <v>30</v>
      </c>
      <c r="H49" t="s">
        <v>19</v>
      </c>
      <c r="I49">
        <f>MONTH(A49:A413)</f>
        <v>9</v>
      </c>
      <c r="J49">
        <f>(G49/C49)</f>
        <v>8.5959885386819479E-2</v>
      </c>
    </row>
    <row r="50" spans="1:10" x14ac:dyDescent="0.3">
      <c r="A50" s="1">
        <v>41817</v>
      </c>
      <c r="B50" t="s">
        <v>12</v>
      </c>
      <c r="C50">
        <v>326</v>
      </c>
      <c r="D50">
        <v>9</v>
      </c>
      <c r="E50">
        <v>16</v>
      </c>
      <c r="F50">
        <v>13</v>
      </c>
      <c r="G50">
        <v>90</v>
      </c>
      <c r="H50" t="s">
        <v>11</v>
      </c>
      <c r="I50">
        <f>MONTH(A50:A414)</f>
        <v>6</v>
      </c>
      <c r="J50">
        <f>(G50/C50)</f>
        <v>0.27607361963190186</v>
      </c>
    </row>
    <row r="51" spans="1:10" x14ac:dyDescent="0.3">
      <c r="A51" s="1">
        <v>41867</v>
      </c>
      <c r="B51" t="s">
        <v>14</v>
      </c>
      <c r="C51">
        <v>459</v>
      </c>
      <c r="D51">
        <v>10</v>
      </c>
      <c r="E51">
        <v>16</v>
      </c>
      <c r="F51">
        <v>13</v>
      </c>
      <c r="G51">
        <v>120</v>
      </c>
      <c r="H51" t="s">
        <v>13</v>
      </c>
      <c r="I51">
        <f>MONTH(A51:A415)</f>
        <v>8</v>
      </c>
      <c r="J51">
        <f>(G51/C51)</f>
        <v>0.26143790849673204</v>
      </c>
    </row>
    <row r="52" spans="1:10" x14ac:dyDescent="0.3">
      <c r="A52" s="1">
        <v>41820</v>
      </c>
      <c r="B52" t="s">
        <v>16</v>
      </c>
      <c r="C52">
        <v>364</v>
      </c>
      <c r="D52">
        <v>8</v>
      </c>
      <c r="E52">
        <v>16</v>
      </c>
      <c r="F52">
        <v>13</v>
      </c>
      <c r="G52">
        <v>88</v>
      </c>
      <c r="H52" t="s">
        <v>13</v>
      </c>
      <c r="I52">
        <f>MONTH(A52:A416)</f>
        <v>6</v>
      </c>
      <c r="J52">
        <f>(G52/C52)</f>
        <v>0.24175824175824176</v>
      </c>
    </row>
    <row r="53" spans="1:10" x14ac:dyDescent="0.3">
      <c r="A53" s="1">
        <v>41955</v>
      </c>
      <c r="B53" t="s">
        <v>8</v>
      </c>
      <c r="C53">
        <v>354</v>
      </c>
      <c r="D53">
        <v>6</v>
      </c>
      <c r="E53">
        <v>16</v>
      </c>
      <c r="F53">
        <v>13</v>
      </c>
      <c r="G53">
        <v>84</v>
      </c>
      <c r="H53" t="s">
        <v>19</v>
      </c>
      <c r="I53">
        <f>MONTH(A53:A417)</f>
        <v>11</v>
      </c>
      <c r="J53">
        <f>(G53/C53)</f>
        <v>0.23728813559322035</v>
      </c>
    </row>
    <row r="54" spans="1:10" x14ac:dyDescent="0.3">
      <c r="A54" s="1">
        <v>41877</v>
      </c>
      <c r="B54" t="s">
        <v>17</v>
      </c>
      <c r="C54">
        <v>488</v>
      </c>
      <c r="D54">
        <v>8</v>
      </c>
      <c r="E54">
        <v>16</v>
      </c>
      <c r="F54">
        <v>13</v>
      </c>
      <c r="G54">
        <v>104</v>
      </c>
      <c r="H54" t="s">
        <v>13</v>
      </c>
      <c r="I54">
        <f>MONTH(A54:A418)</f>
        <v>8</v>
      </c>
      <c r="J54">
        <f>(G54/C54)</f>
        <v>0.21311475409836064</v>
      </c>
    </row>
    <row r="55" spans="1:10" x14ac:dyDescent="0.3">
      <c r="A55" s="1">
        <v>41919</v>
      </c>
      <c r="B55" t="s">
        <v>17</v>
      </c>
      <c r="C55">
        <v>309</v>
      </c>
      <c r="D55">
        <v>8</v>
      </c>
      <c r="E55">
        <v>16</v>
      </c>
      <c r="F55">
        <v>13</v>
      </c>
      <c r="G55">
        <v>64</v>
      </c>
      <c r="H55" t="s">
        <v>18</v>
      </c>
      <c r="I55">
        <f>MONTH(A55:A419)</f>
        <v>10</v>
      </c>
      <c r="J55">
        <f>(G55/C55)</f>
        <v>0.20711974110032363</v>
      </c>
    </row>
    <row r="56" spans="1:10" x14ac:dyDescent="0.3">
      <c r="A56" s="1">
        <v>41745</v>
      </c>
      <c r="B56" t="s">
        <v>8</v>
      </c>
      <c r="C56">
        <v>361</v>
      </c>
      <c r="D56">
        <v>6</v>
      </c>
      <c r="E56">
        <v>16</v>
      </c>
      <c r="F56">
        <v>13</v>
      </c>
      <c r="G56">
        <v>72</v>
      </c>
      <c r="H56" t="s">
        <v>13</v>
      </c>
      <c r="I56">
        <f>MONTH(A56:A420)</f>
        <v>4</v>
      </c>
      <c r="J56">
        <f>(G56/C56)</f>
        <v>0.1994459833795014</v>
      </c>
    </row>
    <row r="57" spans="1:10" x14ac:dyDescent="0.3">
      <c r="A57" s="1">
        <v>41784</v>
      </c>
      <c r="B57" t="s">
        <v>15</v>
      </c>
      <c r="C57">
        <v>372</v>
      </c>
      <c r="D57">
        <v>7</v>
      </c>
      <c r="E57">
        <v>16</v>
      </c>
      <c r="F57">
        <v>13</v>
      </c>
      <c r="G57">
        <v>56</v>
      </c>
      <c r="H57" t="s">
        <v>11</v>
      </c>
      <c r="I57">
        <f>MONTH(A57:A421)</f>
        <v>5</v>
      </c>
      <c r="J57">
        <f>(G57/C57)</f>
        <v>0.15053763440860216</v>
      </c>
    </row>
    <row r="58" spans="1:10" x14ac:dyDescent="0.3">
      <c r="A58" s="1">
        <v>41848</v>
      </c>
      <c r="B58" t="s">
        <v>16</v>
      </c>
      <c r="C58">
        <v>386</v>
      </c>
      <c r="D58">
        <v>5</v>
      </c>
      <c r="E58">
        <v>16</v>
      </c>
      <c r="F58">
        <v>13</v>
      </c>
      <c r="G58">
        <v>55</v>
      </c>
      <c r="H58" t="s">
        <v>9</v>
      </c>
      <c r="I58">
        <f>MONTH(A58:A422)</f>
        <v>7</v>
      </c>
      <c r="J58">
        <f>(G58/C58)</f>
        <v>0.14248704663212436</v>
      </c>
    </row>
    <row r="59" spans="1:10" x14ac:dyDescent="0.3">
      <c r="A59" s="1">
        <v>41975</v>
      </c>
      <c r="B59" t="s">
        <v>17</v>
      </c>
      <c r="C59">
        <v>314</v>
      </c>
      <c r="D59">
        <v>2</v>
      </c>
      <c r="E59">
        <v>16</v>
      </c>
      <c r="F59">
        <v>13</v>
      </c>
      <c r="G59">
        <v>30</v>
      </c>
      <c r="H59" t="s">
        <v>9</v>
      </c>
      <c r="I59">
        <f>MONTH(A59:A423)</f>
        <v>12</v>
      </c>
      <c r="J59">
        <f>(G59/C59)</f>
        <v>9.5541401273885357E-2</v>
      </c>
    </row>
    <row r="60" spans="1:10" x14ac:dyDescent="0.3">
      <c r="A60" s="1">
        <v>41736</v>
      </c>
      <c r="B60" t="s">
        <v>16</v>
      </c>
      <c r="C60">
        <v>315</v>
      </c>
      <c r="D60">
        <v>2</v>
      </c>
      <c r="E60">
        <v>16</v>
      </c>
      <c r="F60">
        <v>13</v>
      </c>
      <c r="G60">
        <v>16</v>
      </c>
      <c r="H60" t="s">
        <v>19</v>
      </c>
      <c r="I60">
        <f>MONTH(A60:A424)</f>
        <v>4</v>
      </c>
      <c r="J60">
        <f>(G60/C60)</f>
        <v>5.0793650793650794E-2</v>
      </c>
    </row>
    <row r="61" spans="1:10" x14ac:dyDescent="0.3">
      <c r="A61" s="1">
        <v>41823</v>
      </c>
      <c r="B61" t="s">
        <v>10</v>
      </c>
      <c r="C61">
        <v>349</v>
      </c>
      <c r="D61">
        <v>9</v>
      </c>
      <c r="E61">
        <v>17</v>
      </c>
      <c r="F61">
        <v>13</v>
      </c>
      <c r="G61">
        <v>108</v>
      </c>
      <c r="H61" t="s">
        <v>19</v>
      </c>
      <c r="I61">
        <f>MONTH(A61:A425)</f>
        <v>7</v>
      </c>
      <c r="J61">
        <f>(G61/C61)</f>
        <v>0.30945558739255014</v>
      </c>
    </row>
    <row r="62" spans="1:10" x14ac:dyDescent="0.3">
      <c r="A62" s="1">
        <v>41978</v>
      </c>
      <c r="B62" t="s">
        <v>12</v>
      </c>
      <c r="C62">
        <v>446</v>
      </c>
      <c r="D62">
        <v>6</v>
      </c>
      <c r="E62">
        <v>17</v>
      </c>
      <c r="F62">
        <v>13</v>
      </c>
      <c r="G62">
        <v>84</v>
      </c>
      <c r="H62" t="s">
        <v>13</v>
      </c>
      <c r="I62">
        <f>MONTH(A62:A426)</f>
        <v>12</v>
      </c>
      <c r="J62">
        <f>(G62/C62)</f>
        <v>0.18834080717488788</v>
      </c>
    </row>
    <row r="63" spans="1:10" x14ac:dyDescent="0.3">
      <c r="A63" s="1">
        <v>41650</v>
      </c>
      <c r="B63" t="s">
        <v>14</v>
      </c>
      <c r="C63">
        <v>350</v>
      </c>
      <c r="D63">
        <v>2</v>
      </c>
      <c r="E63">
        <v>17</v>
      </c>
      <c r="F63">
        <v>13</v>
      </c>
      <c r="G63">
        <v>20</v>
      </c>
      <c r="H63" t="s">
        <v>18</v>
      </c>
      <c r="I63">
        <f>MONTH(A63:A427)</f>
        <v>1</v>
      </c>
      <c r="J63">
        <f>(G63/C63)</f>
        <v>5.7142857142857141E-2</v>
      </c>
    </row>
    <row r="64" spans="1:10" x14ac:dyDescent="0.3">
      <c r="A64" s="1">
        <v>41899</v>
      </c>
      <c r="B64" t="s">
        <v>8</v>
      </c>
      <c r="C64">
        <v>433</v>
      </c>
      <c r="D64">
        <v>2</v>
      </c>
      <c r="E64">
        <v>17</v>
      </c>
      <c r="F64">
        <v>13</v>
      </c>
      <c r="G64">
        <v>24</v>
      </c>
      <c r="H64" t="s">
        <v>19</v>
      </c>
      <c r="I64">
        <f>MONTH(A64:A428)</f>
        <v>9</v>
      </c>
      <c r="J64">
        <f>(G64/C64)</f>
        <v>5.5427251732101619E-2</v>
      </c>
    </row>
    <row r="65" spans="1:10" x14ac:dyDescent="0.3">
      <c r="A65" s="1">
        <v>41729</v>
      </c>
      <c r="B65" t="s">
        <v>16</v>
      </c>
      <c r="C65">
        <v>323</v>
      </c>
      <c r="D65">
        <v>10</v>
      </c>
      <c r="E65">
        <v>18</v>
      </c>
      <c r="F65">
        <v>13</v>
      </c>
      <c r="G65">
        <v>140</v>
      </c>
      <c r="H65" t="s">
        <v>18</v>
      </c>
      <c r="I65">
        <f>MONTH(A65:A429)</f>
        <v>3</v>
      </c>
      <c r="J65">
        <f>(G65/C65)</f>
        <v>0.43343653250773995</v>
      </c>
    </row>
    <row r="66" spans="1:10" x14ac:dyDescent="0.3">
      <c r="A66" s="1">
        <v>41958</v>
      </c>
      <c r="B66" t="s">
        <v>14</v>
      </c>
      <c r="C66">
        <v>337</v>
      </c>
      <c r="D66">
        <v>8</v>
      </c>
      <c r="E66">
        <v>18</v>
      </c>
      <c r="F66">
        <v>13</v>
      </c>
      <c r="G66">
        <v>112</v>
      </c>
      <c r="H66" t="s">
        <v>9</v>
      </c>
      <c r="I66">
        <f>MONTH(A66:A430)</f>
        <v>11</v>
      </c>
      <c r="J66">
        <f>(G66/C66)</f>
        <v>0.33234421364985162</v>
      </c>
    </row>
    <row r="67" spans="1:10" x14ac:dyDescent="0.3">
      <c r="A67" s="1">
        <v>41950</v>
      </c>
      <c r="B67" t="s">
        <v>12</v>
      </c>
      <c r="C67">
        <v>467</v>
      </c>
      <c r="D67">
        <v>7</v>
      </c>
      <c r="E67">
        <v>18</v>
      </c>
      <c r="F67">
        <v>13</v>
      </c>
      <c r="G67">
        <v>91</v>
      </c>
      <c r="H67" t="s">
        <v>13</v>
      </c>
      <c r="I67">
        <f>MONTH(A67:A431)</f>
        <v>11</v>
      </c>
      <c r="J67">
        <f>(G67/C67)</f>
        <v>0.19486081370449679</v>
      </c>
    </row>
    <row r="68" spans="1:10" x14ac:dyDescent="0.3">
      <c r="A68" s="1">
        <v>41675</v>
      </c>
      <c r="B68" t="s">
        <v>8</v>
      </c>
      <c r="C68">
        <v>387</v>
      </c>
      <c r="D68">
        <v>5</v>
      </c>
      <c r="E68">
        <v>18</v>
      </c>
      <c r="F68">
        <v>13</v>
      </c>
      <c r="G68">
        <v>60</v>
      </c>
      <c r="H68" t="s">
        <v>18</v>
      </c>
      <c r="I68">
        <f>MONTH(A68:A432)</f>
        <v>2</v>
      </c>
      <c r="J68">
        <f>(G68/C68)</f>
        <v>0.15503875968992248</v>
      </c>
    </row>
    <row r="69" spans="1:10" x14ac:dyDescent="0.3">
      <c r="A69" s="1">
        <v>41668</v>
      </c>
      <c r="B69" t="s">
        <v>8</v>
      </c>
      <c r="C69">
        <v>472</v>
      </c>
      <c r="D69">
        <v>8</v>
      </c>
      <c r="E69">
        <v>18</v>
      </c>
      <c r="F69">
        <v>13</v>
      </c>
      <c r="G69">
        <v>72</v>
      </c>
      <c r="H69" t="s">
        <v>19</v>
      </c>
      <c r="I69">
        <f>MONTH(A69:A433)</f>
        <v>1</v>
      </c>
      <c r="J69">
        <f>(G69/C69)</f>
        <v>0.15254237288135594</v>
      </c>
    </row>
    <row r="70" spans="1:10" x14ac:dyDescent="0.3">
      <c r="A70" s="1">
        <v>41771</v>
      </c>
      <c r="B70" t="s">
        <v>16</v>
      </c>
      <c r="C70">
        <v>395</v>
      </c>
      <c r="D70">
        <v>4</v>
      </c>
      <c r="E70">
        <v>18</v>
      </c>
      <c r="F70">
        <v>13</v>
      </c>
      <c r="G70">
        <v>48</v>
      </c>
      <c r="H70" t="s">
        <v>11</v>
      </c>
      <c r="I70">
        <f>MONTH(A70:A434)</f>
        <v>5</v>
      </c>
      <c r="J70">
        <f>(G70/C70)</f>
        <v>0.12151898734177215</v>
      </c>
    </row>
    <row r="71" spans="1:10" x14ac:dyDescent="0.3">
      <c r="A71" s="1">
        <v>41845</v>
      </c>
      <c r="B71" t="s">
        <v>12</v>
      </c>
      <c r="C71">
        <v>346</v>
      </c>
      <c r="D71">
        <v>3</v>
      </c>
      <c r="E71">
        <v>18</v>
      </c>
      <c r="F71">
        <v>13</v>
      </c>
      <c r="G71">
        <v>42</v>
      </c>
      <c r="H71" t="s">
        <v>11</v>
      </c>
      <c r="I71">
        <f>MONTH(A71:A435)</f>
        <v>7</v>
      </c>
      <c r="J71">
        <f>(G71/C71)</f>
        <v>0.12138728323699421</v>
      </c>
    </row>
    <row r="72" spans="1:10" x14ac:dyDescent="0.3">
      <c r="A72" s="1">
        <v>41801</v>
      </c>
      <c r="B72" t="s">
        <v>8</v>
      </c>
      <c r="C72">
        <v>306</v>
      </c>
      <c r="D72">
        <v>3</v>
      </c>
      <c r="E72">
        <v>18</v>
      </c>
      <c r="F72">
        <v>13</v>
      </c>
      <c r="G72">
        <v>36</v>
      </c>
      <c r="H72" t="s">
        <v>9</v>
      </c>
      <c r="I72">
        <f>MONTH(A72:A436)</f>
        <v>6</v>
      </c>
      <c r="J72">
        <f>(G72/C72)</f>
        <v>0.11764705882352941</v>
      </c>
    </row>
    <row r="73" spans="1:10" x14ac:dyDescent="0.3">
      <c r="A73" s="1">
        <v>41763</v>
      </c>
      <c r="B73" t="s">
        <v>15</v>
      </c>
      <c r="C73">
        <v>490</v>
      </c>
      <c r="D73">
        <v>4</v>
      </c>
      <c r="E73">
        <v>18</v>
      </c>
      <c r="F73">
        <v>13</v>
      </c>
      <c r="G73">
        <v>56</v>
      </c>
      <c r="H73" t="s">
        <v>19</v>
      </c>
      <c r="I73">
        <f>MONTH(A73:A437)</f>
        <v>5</v>
      </c>
      <c r="J73">
        <f>(G73/C73)</f>
        <v>0.11428571428571428</v>
      </c>
    </row>
    <row r="74" spans="1:10" x14ac:dyDescent="0.3">
      <c r="A74" s="1">
        <v>41954</v>
      </c>
      <c r="B74" t="s">
        <v>17</v>
      </c>
      <c r="C74">
        <v>310</v>
      </c>
      <c r="D74">
        <v>4</v>
      </c>
      <c r="E74">
        <v>18</v>
      </c>
      <c r="F74">
        <v>13</v>
      </c>
      <c r="G74">
        <v>32</v>
      </c>
      <c r="H74" t="s">
        <v>11</v>
      </c>
      <c r="I74">
        <f>MONTH(A74:A438)</f>
        <v>11</v>
      </c>
      <c r="J74">
        <f>(G74/C74)</f>
        <v>0.1032258064516129</v>
      </c>
    </row>
    <row r="75" spans="1:10" x14ac:dyDescent="0.3">
      <c r="A75" s="1">
        <v>41937</v>
      </c>
      <c r="B75" t="s">
        <v>14</v>
      </c>
      <c r="C75">
        <v>449</v>
      </c>
      <c r="D75">
        <v>4</v>
      </c>
      <c r="E75">
        <v>18</v>
      </c>
      <c r="F75">
        <v>13</v>
      </c>
      <c r="G75">
        <v>40</v>
      </c>
      <c r="H75" t="s">
        <v>18</v>
      </c>
      <c r="I75">
        <f>MONTH(A75:A439)</f>
        <v>10</v>
      </c>
      <c r="J75">
        <f>(G75/C75)</f>
        <v>8.9086859688195991E-2</v>
      </c>
    </row>
    <row r="76" spans="1:10" x14ac:dyDescent="0.3">
      <c r="A76" s="1">
        <v>41785</v>
      </c>
      <c r="B76" t="s">
        <v>16</v>
      </c>
      <c r="C76">
        <v>461</v>
      </c>
      <c r="D76">
        <v>4</v>
      </c>
      <c r="E76">
        <v>18</v>
      </c>
      <c r="F76">
        <v>13</v>
      </c>
      <c r="G76">
        <v>36</v>
      </c>
      <c r="H76" t="s">
        <v>11</v>
      </c>
      <c r="I76">
        <f>MONTH(A76:A440)</f>
        <v>5</v>
      </c>
      <c r="J76">
        <f>(G76/C76)</f>
        <v>7.8091106290672452E-2</v>
      </c>
    </row>
    <row r="77" spans="1:10" x14ac:dyDescent="0.3">
      <c r="A77" s="1">
        <v>41914</v>
      </c>
      <c r="B77" t="s">
        <v>10</v>
      </c>
      <c r="C77">
        <v>477</v>
      </c>
      <c r="D77">
        <v>3</v>
      </c>
      <c r="E77">
        <v>18</v>
      </c>
      <c r="F77">
        <v>13</v>
      </c>
      <c r="G77">
        <v>33</v>
      </c>
      <c r="H77" t="s">
        <v>19</v>
      </c>
      <c r="I77">
        <f>MONTH(A77:A441)</f>
        <v>10</v>
      </c>
      <c r="J77">
        <f>(G77/C77)</f>
        <v>6.9182389937106917E-2</v>
      </c>
    </row>
    <row r="78" spans="1:10" x14ac:dyDescent="0.3">
      <c r="A78" s="1">
        <v>41781</v>
      </c>
      <c r="B78" t="s">
        <v>10</v>
      </c>
      <c r="C78">
        <v>327</v>
      </c>
      <c r="D78">
        <v>9</v>
      </c>
      <c r="E78">
        <v>16</v>
      </c>
      <c r="F78">
        <v>14</v>
      </c>
      <c r="G78">
        <v>126</v>
      </c>
      <c r="H78" t="s">
        <v>19</v>
      </c>
      <c r="I78">
        <f>MONTH(A78:A442)</f>
        <v>5</v>
      </c>
      <c r="J78">
        <f>(G78/C78)</f>
        <v>0.38532110091743121</v>
      </c>
    </row>
    <row r="79" spans="1:10" x14ac:dyDescent="0.3">
      <c r="A79" s="1">
        <v>41888</v>
      </c>
      <c r="B79" t="s">
        <v>14</v>
      </c>
      <c r="C79">
        <v>428</v>
      </c>
      <c r="D79">
        <v>10</v>
      </c>
      <c r="E79">
        <v>16</v>
      </c>
      <c r="F79">
        <v>14</v>
      </c>
      <c r="G79">
        <v>120</v>
      </c>
      <c r="H79" t="s">
        <v>19</v>
      </c>
      <c r="I79">
        <f>MONTH(A79:A443)</f>
        <v>9</v>
      </c>
      <c r="J79">
        <f>(G79/C79)</f>
        <v>0.28037383177570091</v>
      </c>
    </row>
    <row r="80" spans="1:10" x14ac:dyDescent="0.3">
      <c r="A80" s="1">
        <v>41722</v>
      </c>
      <c r="B80" t="s">
        <v>16</v>
      </c>
      <c r="C80">
        <v>396</v>
      </c>
      <c r="D80">
        <v>9</v>
      </c>
      <c r="E80">
        <v>16</v>
      </c>
      <c r="F80">
        <v>14</v>
      </c>
      <c r="G80">
        <v>99</v>
      </c>
      <c r="H80" t="s">
        <v>11</v>
      </c>
      <c r="I80">
        <f>MONTH(A80:A444)</f>
        <v>3</v>
      </c>
      <c r="J80">
        <f>(G80/C80)</f>
        <v>0.25</v>
      </c>
    </row>
    <row r="81" spans="1:10" x14ac:dyDescent="0.3">
      <c r="A81" s="1">
        <v>41898</v>
      </c>
      <c r="B81" t="s">
        <v>17</v>
      </c>
      <c r="C81">
        <v>331</v>
      </c>
      <c r="D81">
        <v>6</v>
      </c>
      <c r="E81">
        <v>16</v>
      </c>
      <c r="F81">
        <v>14</v>
      </c>
      <c r="G81">
        <v>78</v>
      </c>
      <c r="H81" t="s">
        <v>13</v>
      </c>
      <c r="I81">
        <f>MONTH(A81:A445)</f>
        <v>9</v>
      </c>
      <c r="J81">
        <f>(G81/C81)</f>
        <v>0.23564954682779457</v>
      </c>
    </row>
    <row r="82" spans="1:10" x14ac:dyDescent="0.3">
      <c r="A82" s="1">
        <v>41741</v>
      </c>
      <c r="B82" t="s">
        <v>14</v>
      </c>
      <c r="C82">
        <v>425</v>
      </c>
      <c r="D82">
        <v>7</v>
      </c>
      <c r="E82">
        <v>16</v>
      </c>
      <c r="F82">
        <v>14</v>
      </c>
      <c r="G82">
        <v>91</v>
      </c>
      <c r="H82" t="s">
        <v>18</v>
      </c>
      <c r="I82">
        <f>MONTH(A82:A446)</f>
        <v>4</v>
      </c>
      <c r="J82">
        <f>(G82/C82)</f>
        <v>0.21411764705882352</v>
      </c>
    </row>
    <row r="83" spans="1:10" x14ac:dyDescent="0.3">
      <c r="A83" s="1">
        <v>41764</v>
      </c>
      <c r="B83" t="s">
        <v>16</v>
      </c>
      <c r="C83">
        <v>397</v>
      </c>
      <c r="D83">
        <v>10</v>
      </c>
      <c r="E83">
        <v>16</v>
      </c>
      <c r="F83">
        <v>14</v>
      </c>
      <c r="G83">
        <v>80</v>
      </c>
      <c r="H83" t="s">
        <v>9</v>
      </c>
      <c r="I83">
        <f>MONTH(A83:A447)</f>
        <v>5</v>
      </c>
      <c r="J83">
        <f>(G83/C83)</f>
        <v>0.20151133501259447</v>
      </c>
    </row>
    <row r="84" spans="1:10" x14ac:dyDescent="0.3">
      <c r="A84" s="1">
        <v>41862</v>
      </c>
      <c r="B84" t="s">
        <v>16</v>
      </c>
      <c r="C84">
        <v>388</v>
      </c>
      <c r="D84">
        <v>5</v>
      </c>
      <c r="E84">
        <v>16</v>
      </c>
      <c r="F84">
        <v>14</v>
      </c>
      <c r="G84">
        <v>70</v>
      </c>
      <c r="H84" t="s">
        <v>13</v>
      </c>
      <c r="I84">
        <f>MONTH(A84:A448)</f>
        <v>8</v>
      </c>
      <c r="J84">
        <f>(G84/C84)</f>
        <v>0.18041237113402062</v>
      </c>
    </row>
    <row r="85" spans="1:10" x14ac:dyDescent="0.3">
      <c r="A85" s="1">
        <v>42003</v>
      </c>
      <c r="B85" t="s">
        <v>17</v>
      </c>
      <c r="C85">
        <v>385</v>
      </c>
      <c r="D85">
        <v>8</v>
      </c>
      <c r="E85">
        <v>16</v>
      </c>
      <c r="F85">
        <v>14</v>
      </c>
      <c r="G85">
        <v>64</v>
      </c>
      <c r="H85" t="s">
        <v>9</v>
      </c>
      <c r="I85">
        <f>MONTH(A85:A449)</f>
        <v>12</v>
      </c>
      <c r="J85">
        <f>(G85/C85)</f>
        <v>0.16623376623376623</v>
      </c>
    </row>
    <row r="86" spans="1:10" x14ac:dyDescent="0.3">
      <c r="A86" s="1">
        <v>41686</v>
      </c>
      <c r="B86" t="s">
        <v>15</v>
      </c>
      <c r="C86">
        <v>431</v>
      </c>
      <c r="D86">
        <v>5</v>
      </c>
      <c r="E86">
        <v>16</v>
      </c>
      <c r="F86">
        <v>14</v>
      </c>
      <c r="G86">
        <v>55</v>
      </c>
      <c r="H86" t="s">
        <v>9</v>
      </c>
      <c r="I86">
        <f>MONTH(A86:A450)</f>
        <v>2</v>
      </c>
      <c r="J86">
        <f>(G86/C86)</f>
        <v>0.12761020881670534</v>
      </c>
    </row>
    <row r="87" spans="1:10" x14ac:dyDescent="0.3">
      <c r="A87" s="1">
        <v>41773</v>
      </c>
      <c r="B87" t="s">
        <v>8</v>
      </c>
      <c r="C87">
        <v>372</v>
      </c>
      <c r="D87">
        <v>4</v>
      </c>
      <c r="E87">
        <v>16</v>
      </c>
      <c r="F87">
        <v>14</v>
      </c>
      <c r="G87">
        <v>44</v>
      </c>
      <c r="H87" t="s">
        <v>11</v>
      </c>
      <c r="I87">
        <f>MONTH(A87:A451)</f>
        <v>5</v>
      </c>
      <c r="J87">
        <f>(G87/C87)</f>
        <v>0.11827956989247312</v>
      </c>
    </row>
    <row r="88" spans="1:10" x14ac:dyDescent="0.3">
      <c r="A88" s="1">
        <v>41672</v>
      </c>
      <c r="B88" t="s">
        <v>15</v>
      </c>
      <c r="C88">
        <v>333</v>
      </c>
      <c r="D88">
        <v>3</v>
      </c>
      <c r="E88">
        <v>16</v>
      </c>
      <c r="F88">
        <v>14</v>
      </c>
      <c r="G88">
        <v>30</v>
      </c>
      <c r="H88" t="s">
        <v>18</v>
      </c>
      <c r="I88">
        <f>MONTH(A88:A452)</f>
        <v>2</v>
      </c>
      <c r="J88">
        <f>(G88/C88)</f>
        <v>9.0090090090090086E-2</v>
      </c>
    </row>
    <row r="89" spans="1:10" x14ac:dyDescent="0.3">
      <c r="A89" s="1">
        <v>41965</v>
      </c>
      <c r="B89" t="s">
        <v>14</v>
      </c>
      <c r="C89">
        <v>437</v>
      </c>
      <c r="D89">
        <v>2</v>
      </c>
      <c r="E89">
        <v>16</v>
      </c>
      <c r="F89">
        <v>14</v>
      </c>
      <c r="G89">
        <v>20</v>
      </c>
      <c r="H89" t="s">
        <v>18</v>
      </c>
      <c r="I89">
        <f>MONTH(A89:A453)</f>
        <v>11</v>
      </c>
      <c r="J89">
        <f>(G89/C89)</f>
        <v>4.5766590389016017E-2</v>
      </c>
    </row>
    <row r="90" spans="1:10" x14ac:dyDescent="0.3">
      <c r="A90" s="1">
        <v>41881</v>
      </c>
      <c r="B90" t="s">
        <v>14</v>
      </c>
      <c r="C90">
        <v>349</v>
      </c>
      <c r="D90">
        <v>9</v>
      </c>
      <c r="E90">
        <v>17</v>
      </c>
      <c r="F90">
        <v>14</v>
      </c>
      <c r="G90">
        <v>126</v>
      </c>
      <c r="H90" t="s">
        <v>13</v>
      </c>
      <c r="I90">
        <f>MONTH(A90:A454)</f>
        <v>8</v>
      </c>
      <c r="J90">
        <f>(G90/C90)</f>
        <v>0.36103151862464183</v>
      </c>
    </row>
    <row r="91" spans="1:10" x14ac:dyDescent="0.3">
      <c r="A91" s="1">
        <v>41649</v>
      </c>
      <c r="B91" t="s">
        <v>12</v>
      </c>
      <c r="C91">
        <v>379</v>
      </c>
      <c r="D91">
        <v>10</v>
      </c>
      <c r="E91">
        <v>17</v>
      </c>
      <c r="F91">
        <v>14</v>
      </c>
      <c r="G91">
        <v>120</v>
      </c>
      <c r="H91" t="s">
        <v>9</v>
      </c>
      <c r="I91">
        <f>MONTH(A91:A455)</f>
        <v>1</v>
      </c>
      <c r="J91">
        <f>(G91/C91)</f>
        <v>0.31662269129287601</v>
      </c>
    </row>
    <row r="92" spans="1:10" x14ac:dyDescent="0.3">
      <c r="A92" s="1">
        <v>41748</v>
      </c>
      <c r="B92" t="s">
        <v>14</v>
      </c>
      <c r="C92">
        <v>399</v>
      </c>
      <c r="D92">
        <v>7</v>
      </c>
      <c r="E92">
        <v>17</v>
      </c>
      <c r="F92">
        <v>14</v>
      </c>
      <c r="G92">
        <v>98</v>
      </c>
      <c r="H92" t="s">
        <v>19</v>
      </c>
      <c r="I92">
        <f>MONTH(A92:A456)</f>
        <v>4</v>
      </c>
      <c r="J92">
        <f>(G92/C92)</f>
        <v>0.24561403508771928</v>
      </c>
    </row>
    <row r="93" spans="1:10" x14ac:dyDescent="0.3">
      <c r="A93" s="1">
        <v>41857</v>
      </c>
      <c r="B93" t="s">
        <v>8</v>
      </c>
      <c r="C93">
        <v>458</v>
      </c>
      <c r="D93">
        <v>8</v>
      </c>
      <c r="E93">
        <v>17</v>
      </c>
      <c r="F93">
        <v>14</v>
      </c>
      <c r="G93">
        <v>112</v>
      </c>
      <c r="H93" t="s">
        <v>19</v>
      </c>
      <c r="I93">
        <f>MONTH(A93:A457)</f>
        <v>8</v>
      </c>
      <c r="J93">
        <f>(G93/C93)</f>
        <v>0.24454148471615719</v>
      </c>
    </row>
    <row r="94" spans="1:10" x14ac:dyDescent="0.3">
      <c r="A94" s="1">
        <v>41953</v>
      </c>
      <c r="B94" t="s">
        <v>16</v>
      </c>
      <c r="C94">
        <v>463</v>
      </c>
      <c r="D94">
        <v>7</v>
      </c>
      <c r="E94">
        <v>17</v>
      </c>
      <c r="F94">
        <v>14</v>
      </c>
      <c r="G94">
        <v>91</v>
      </c>
      <c r="H94" t="s">
        <v>19</v>
      </c>
      <c r="I94">
        <f>MONTH(A94:A458)</f>
        <v>11</v>
      </c>
      <c r="J94">
        <f>(G94/C94)</f>
        <v>0.19654427645788336</v>
      </c>
    </row>
    <row r="95" spans="1:10" x14ac:dyDescent="0.3">
      <c r="A95" s="1">
        <v>41959</v>
      </c>
      <c r="B95" t="s">
        <v>15</v>
      </c>
      <c r="C95">
        <v>400</v>
      </c>
      <c r="D95">
        <v>6</v>
      </c>
      <c r="E95">
        <v>17</v>
      </c>
      <c r="F95">
        <v>14</v>
      </c>
      <c r="G95">
        <v>72</v>
      </c>
      <c r="H95" t="s">
        <v>19</v>
      </c>
      <c r="I95">
        <f>MONTH(A95:A459)</f>
        <v>11</v>
      </c>
      <c r="J95">
        <f>(G95/C95)</f>
        <v>0.18</v>
      </c>
    </row>
    <row r="96" spans="1:10" x14ac:dyDescent="0.3">
      <c r="A96" s="1">
        <v>41663</v>
      </c>
      <c r="B96" t="s">
        <v>12</v>
      </c>
      <c r="C96">
        <v>306</v>
      </c>
      <c r="D96">
        <v>4</v>
      </c>
      <c r="E96">
        <v>17</v>
      </c>
      <c r="F96">
        <v>14</v>
      </c>
      <c r="G96">
        <v>48</v>
      </c>
      <c r="H96" t="s">
        <v>13</v>
      </c>
      <c r="I96">
        <f>MONTH(A96:A460)</f>
        <v>1</v>
      </c>
      <c r="J96">
        <f>(G96/C96)</f>
        <v>0.15686274509803921</v>
      </c>
    </row>
    <row r="97" spans="1:10" x14ac:dyDescent="0.3">
      <c r="A97" s="1">
        <v>41695</v>
      </c>
      <c r="B97" t="s">
        <v>17</v>
      </c>
      <c r="C97">
        <v>489</v>
      </c>
      <c r="D97">
        <v>5</v>
      </c>
      <c r="E97">
        <v>17</v>
      </c>
      <c r="F97">
        <v>14</v>
      </c>
      <c r="G97">
        <v>65</v>
      </c>
      <c r="H97" t="s">
        <v>19</v>
      </c>
      <c r="I97">
        <f>MONTH(A97:A461)</f>
        <v>2</v>
      </c>
      <c r="J97">
        <f>(G97/C97)</f>
        <v>0.1329243353783231</v>
      </c>
    </row>
    <row r="98" spans="1:10" x14ac:dyDescent="0.3">
      <c r="A98" s="1">
        <v>41809</v>
      </c>
      <c r="B98" t="s">
        <v>10</v>
      </c>
      <c r="C98">
        <v>435</v>
      </c>
      <c r="D98">
        <v>4</v>
      </c>
      <c r="E98">
        <v>17</v>
      </c>
      <c r="F98">
        <v>14</v>
      </c>
      <c r="G98">
        <v>52</v>
      </c>
      <c r="H98" t="s">
        <v>13</v>
      </c>
      <c r="I98">
        <f>MONTH(A98:A462)</f>
        <v>6</v>
      </c>
      <c r="J98">
        <f>(G98/C98)</f>
        <v>0.11954022988505747</v>
      </c>
    </row>
    <row r="99" spans="1:10" x14ac:dyDescent="0.3">
      <c r="A99" s="1">
        <v>41725</v>
      </c>
      <c r="B99" t="s">
        <v>10</v>
      </c>
      <c r="C99">
        <v>439</v>
      </c>
      <c r="D99">
        <v>3</v>
      </c>
      <c r="E99">
        <v>17</v>
      </c>
      <c r="F99">
        <v>14</v>
      </c>
      <c r="G99">
        <v>39</v>
      </c>
      <c r="H99" t="s">
        <v>13</v>
      </c>
      <c r="I99">
        <f>MONTH(A99:A463)</f>
        <v>3</v>
      </c>
      <c r="J99">
        <f>(G99/C99)</f>
        <v>8.8838268792710701E-2</v>
      </c>
    </row>
    <row r="100" spans="1:10" x14ac:dyDescent="0.3">
      <c r="A100" s="1">
        <v>41925</v>
      </c>
      <c r="B100" t="s">
        <v>16</v>
      </c>
      <c r="C100">
        <v>315</v>
      </c>
      <c r="D100">
        <v>10</v>
      </c>
      <c r="E100">
        <v>18</v>
      </c>
      <c r="F100">
        <v>14</v>
      </c>
      <c r="G100">
        <v>110</v>
      </c>
      <c r="H100" t="s">
        <v>19</v>
      </c>
      <c r="I100">
        <f>MONTH(A100:A464)</f>
        <v>10</v>
      </c>
      <c r="J100">
        <f>(G100/C100)</f>
        <v>0.34920634920634919</v>
      </c>
    </row>
    <row r="101" spans="1:10" x14ac:dyDescent="0.3">
      <c r="A101" s="1">
        <v>41770</v>
      </c>
      <c r="B101" t="s">
        <v>15</v>
      </c>
      <c r="C101">
        <v>381</v>
      </c>
      <c r="D101">
        <v>9</v>
      </c>
      <c r="E101">
        <v>18</v>
      </c>
      <c r="F101">
        <v>14</v>
      </c>
      <c r="G101">
        <v>117</v>
      </c>
      <c r="H101" t="s">
        <v>18</v>
      </c>
      <c r="I101">
        <f>MONTH(A101:A465)</f>
        <v>5</v>
      </c>
      <c r="J101">
        <f>(G101/C101)</f>
        <v>0.30708661417322836</v>
      </c>
    </row>
    <row r="102" spans="1:10" x14ac:dyDescent="0.3">
      <c r="A102" s="1">
        <v>41734</v>
      </c>
      <c r="B102" t="s">
        <v>14</v>
      </c>
      <c r="C102">
        <v>344</v>
      </c>
      <c r="D102">
        <v>7</v>
      </c>
      <c r="E102">
        <v>18</v>
      </c>
      <c r="F102">
        <v>14</v>
      </c>
      <c r="G102">
        <v>98</v>
      </c>
      <c r="H102" t="s">
        <v>9</v>
      </c>
      <c r="I102">
        <f>MONTH(A102:A466)</f>
        <v>4</v>
      </c>
      <c r="J102">
        <f>(G102/C102)</f>
        <v>0.28488372093023256</v>
      </c>
    </row>
    <row r="103" spans="1:10" x14ac:dyDescent="0.3">
      <c r="A103" s="1">
        <v>41870</v>
      </c>
      <c r="B103" t="s">
        <v>17</v>
      </c>
      <c r="C103">
        <v>495</v>
      </c>
      <c r="D103">
        <v>9</v>
      </c>
      <c r="E103">
        <v>18</v>
      </c>
      <c r="F103">
        <v>14</v>
      </c>
      <c r="G103">
        <v>117</v>
      </c>
      <c r="H103" t="s">
        <v>11</v>
      </c>
      <c r="I103">
        <f>MONTH(A103:A467)</f>
        <v>8</v>
      </c>
      <c r="J103">
        <f>(G103/C103)</f>
        <v>0.23636363636363636</v>
      </c>
    </row>
    <row r="104" spans="1:10" x14ac:dyDescent="0.3">
      <c r="A104" s="1">
        <v>41947</v>
      </c>
      <c r="B104" t="s">
        <v>17</v>
      </c>
      <c r="C104">
        <v>455</v>
      </c>
      <c r="D104">
        <v>7</v>
      </c>
      <c r="E104">
        <v>18</v>
      </c>
      <c r="F104">
        <v>14</v>
      </c>
      <c r="G104">
        <v>105</v>
      </c>
      <c r="H104" t="s">
        <v>19</v>
      </c>
      <c r="I104">
        <f>MONTH(A104:A468)</f>
        <v>11</v>
      </c>
      <c r="J104">
        <f>(G104/C104)</f>
        <v>0.23076923076923078</v>
      </c>
    </row>
    <row r="105" spans="1:10" x14ac:dyDescent="0.3">
      <c r="A105" s="1">
        <v>41755</v>
      </c>
      <c r="B105" t="s">
        <v>14</v>
      </c>
      <c r="C105">
        <v>482</v>
      </c>
      <c r="D105">
        <v>7</v>
      </c>
      <c r="E105">
        <v>18</v>
      </c>
      <c r="F105">
        <v>14</v>
      </c>
      <c r="G105">
        <v>70</v>
      </c>
      <c r="H105" t="s">
        <v>13</v>
      </c>
      <c r="I105">
        <f>MONTH(A105:A469)</f>
        <v>4</v>
      </c>
      <c r="J105">
        <f>(G105/C105)</f>
        <v>0.14522821576763487</v>
      </c>
    </row>
    <row r="106" spans="1:10" x14ac:dyDescent="0.3">
      <c r="A106" s="1">
        <v>41924</v>
      </c>
      <c r="B106" t="s">
        <v>15</v>
      </c>
      <c r="C106">
        <v>464</v>
      </c>
      <c r="D106">
        <v>6</v>
      </c>
      <c r="E106">
        <v>18</v>
      </c>
      <c r="F106">
        <v>14</v>
      </c>
      <c r="G106">
        <v>60</v>
      </c>
      <c r="H106" t="s">
        <v>19</v>
      </c>
      <c r="I106">
        <f>MONTH(A106:A470)</f>
        <v>10</v>
      </c>
      <c r="J106">
        <f>(G106/C106)</f>
        <v>0.12931034482758622</v>
      </c>
    </row>
    <row r="107" spans="1:10" x14ac:dyDescent="0.3">
      <c r="A107" s="1">
        <v>41970</v>
      </c>
      <c r="B107" t="s">
        <v>10</v>
      </c>
      <c r="C107">
        <v>400</v>
      </c>
      <c r="D107">
        <v>5</v>
      </c>
      <c r="E107">
        <v>18</v>
      </c>
      <c r="F107">
        <v>14</v>
      </c>
      <c r="G107">
        <v>45</v>
      </c>
      <c r="H107" t="s">
        <v>18</v>
      </c>
      <c r="I107">
        <f>MONTH(A107:A471)</f>
        <v>11</v>
      </c>
      <c r="J107">
        <f>(G107/C107)</f>
        <v>0.1125</v>
      </c>
    </row>
    <row r="108" spans="1:10" x14ac:dyDescent="0.3">
      <c r="A108" s="1">
        <v>41860</v>
      </c>
      <c r="B108" t="s">
        <v>14</v>
      </c>
      <c r="C108">
        <v>453</v>
      </c>
      <c r="D108">
        <v>5</v>
      </c>
      <c r="E108">
        <v>18</v>
      </c>
      <c r="F108">
        <v>14</v>
      </c>
      <c r="G108">
        <v>50</v>
      </c>
      <c r="H108" t="s">
        <v>18</v>
      </c>
      <c r="I108">
        <f>MONTH(A108:A472)</f>
        <v>8</v>
      </c>
      <c r="J108">
        <f>(G108/C108)</f>
        <v>0.11037527593818984</v>
      </c>
    </row>
    <row r="109" spans="1:10" x14ac:dyDescent="0.3">
      <c r="A109" s="1">
        <v>41825</v>
      </c>
      <c r="B109" t="s">
        <v>14</v>
      </c>
      <c r="C109">
        <v>381</v>
      </c>
      <c r="D109">
        <v>10</v>
      </c>
      <c r="E109">
        <v>19</v>
      </c>
      <c r="F109">
        <v>14</v>
      </c>
      <c r="G109">
        <v>120</v>
      </c>
      <c r="H109" t="s">
        <v>11</v>
      </c>
      <c r="I109">
        <f>MONTH(A109:A473)</f>
        <v>7</v>
      </c>
      <c r="J109">
        <f>(G109/C109)</f>
        <v>0.31496062992125984</v>
      </c>
    </row>
    <row r="110" spans="1:10" x14ac:dyDescent="0.3">
      <c r="A110" s="1">
        <v>41786</v>
      </c>
      <c r="B110" t="s">
        <v>17</v>
      </c>
      <c r="C110">
        <v>345</v>
      </c>
      <c r="D110">
        <v>10</v>
      </c>
      <c r="E110">
        <v>19</v>
      </c>
      <c r="F110">
        <v>14</v>
      </c>
      <c r="G110">
        <v>100</v>
      </c>
      <c r="H110" t="s">
        <v>18</v>
      </c>
      <c r="I110">
        <f>MONTH(A110:A474)</f>
        <v>5</v>
      </c>
      <c r="J110">
        <f>(G110/C110)</f>
        <v>0.28985507246376813</v>
      </c>
    </row>
    <row r="111" spans="1:10" x14ac:dyDescent="0.3">
      <c r="A111" s="1">
        <v>41993</v>
      </c>
      <c r="B111" t="s">
        <v>14</v>
      </c>
      <c r="C111">
        <v>302</v>
      </c>
      <c r="D111">
        <v>6</v>
      </c>
      <c r="E111">
        <v>19</v>
      </c>
      <c r="F111">
        <v>14</v>
      </c>
      <c r="G111">
        <v>72</v>
      </c>
      <c r="H111" t="s">
        <v>11</v>
      </c>
      <c r="I111">
        <f>MONTH(A111:A475)</f>
        <v>12</v>
      </c>
      <c r="J111">
        <f>(G111/C111)</f>
        <v>0.23841059602649006</v>
      </c>
    </row>
    <row r="112" spans="1:10" x14ac:dyDescent="0.3">
      <c r="A112" s="1">
        <v>41933</v>
      </c>
      <c r="B112" t="s">
        <v>17</v>
      </c>
      <c r="C112">
        <v>372</v>
      </c>
      <c r="D112">
        <v>7</v>
      </c>
      <c r="E112">
        <v>19</v>
      </c>
      <c r="F112">
        <v>14</v>
      </c>
      <c r="G112">
        <v>84</v>
      </c>
      <c r="H112" t="s">
        <v>9</v>
      </c>
      <c r="I112">
        <f>MONTH(A112:A476)</f>
        <v>10</v>
      </c>
      <c r="J112">
        <f>(G112/C112)</f>
        <v>0.22580645161290322</v>
      </c>
    </row>
    <row r="113" spans="1:10" x14ac:dyDescent="0.3">
      <c r="A113" s="1">
        <v>41940</v>
      </c>
      <c r="B113" t="s">
        <v>17</v>
      </c>
      <c r="C113">
        <v>310</v>
      </c>
      <c r="D113">
        <v>6</v>
      </c>
      <c r="E113">
        <v>19</v>
      </c>
      <c r="F113">
        <v>14</v>
      </c>
      <c r="G113">
        <v>54</v>
      </c>
      <c r="H113" t="s">
        <v>19</v>
      </c>
      <c r="I113">
        <f>MONTH(A113:A477)</f>
        <v>10</v>
      </c>
      <c r="J113">
        <f>(G113/C113)</f>
        <v>0.17419354838709677</v>
      </c>
    </row>
    <row r="114" spans="1:10" x14ac:dyDescent="0.3">
      <c r="A114" s="1">
        <v>41676</v>
      </c>
      <c r="B114" t="s">
        <v>10</v>
      </c>
      <c r="C114">
        <v>449</v>
      </c>
      <c r="D114">
        <v>6</v>
      </c>
      <c r="E114">
        <v>19</v>
      </c>
      <c r="F114">
        <v>14</v>
      </c>
      <c r="G114">
        <v>78</v>
      </c>
      <c r="H114" t="s">
        <v>9</v>
      </c>
      <c r="I114">
        <f>MONTH(A114:A478)</f>
        <v>2</v>
      </c>
      <c r="J114">
        <f>(G114/C114)</f>
        <v>0.17371937639198218</v>
      </c>
    </row>
    <row r="115" spans="1:10" x14ac:dyDescent="0.3">
      <c r="A115" s="1">
        <v>41989</v>
      </c>
      <c r="B115" t="s">
        <v>17</v>
      </c>
      <c r="C115">
        <v>402</v>
      </c>
      <c r="D115">
        <v>5</v>
      </c>
      <c r="E115">
        <v>19</v>
      </c>
      <c r="F115">
        <v>14</v>
      </c>
      <c r="G115">
        <v>40</v>
      </c>
      <c r="H115" t="s">
        <v>13</v>
      </c>
      <c r="I115">
        <f>MONTH(A115:A479)</f>
        <v>12</v>
      </c>
      <c r="J115">
        <f>(G115/C115)</f>
        <v>9.950248756218906E-2</v>
      </c>
    </row>
    <row r="116" spans="1:10" x14ac:dyDescent="0.3">
      <c r="A116" s="1">
        <v>41918</v>
      </c>
      <c r="B116" t="s">
        <v>16</v>
      </c>
      <c r="C116">
        <v>467</v>
      </c>
      <c r="D116">
        <v>3</v>
      </c>
      <c r="E116">
        <v>19</v>
      </c>
      <c r="F116">
        <v>14</v>
      </c>
      <c r="G116">
        <v>42</v>
      </c>
      <c r="H116" t="s">
        <v>9</v>
      </c>
      <c r="I116">
        <f>MONTH(A116:A480)</f>
        <v>10</v>
      </c>
      <c r="J116">
        <f>(G116/C116)</f>
        <v>8.9935760171306209E-2</v>
      </c>
    </row>
    <row r="117" spans="1:10" x14ac:dyDescent="0.3">
      <c r="A117" s="1">
        <v>41647</v>
      </c>
      <c r="B117" t="s">
        <v>8</v>
      </c>
      <c r="C117">
        <v>415</v>
      </c>
      <c r="D117">
        <v>4</v>
      </c>
      <c r="E117">
        <v>19</v>
      </c>
      <c r="F117">
        <v>14</v>
      </c>
      <c r="G117">
        <v>32</v>
      </c>
      <c r="H117" t="s">
        <v>13</v>
      </c>
      <c r="I117">
        <f>MONTH(A117:A481)</f>
        <v>1</v>
      </c>
      <c r="J117">
        <f>(G117/C117)</f>
        <v>7.7108433734939766E-2</v>
      </c>
    </row>
    <row r="118" spans="1:10" x14ac:dyDescent="0.3">
      <c r="A118" s="1">
        <v>42001</v>
      </c>
      <c r="B118" t="s">
        <v>15</v>
      </c>
      <c r="C118">
        <v>312</v>
      </c>
      <c r="D118">
        <v>8</v>
      </c>
      <c r="E118">
        <v>16</v>
      </c>
      <c r="F118">
        <v>15</v>
      </c>
      <c r="G118">
        <v>120</v>
      </c>
      <c r="H118" t="s">
        <v>19</v>
      </c>
      <c r="I118">
        <f>MONTH(A118:A482)</f>
        <v>12</v>
      </c>
      <c r="J118">
        <f>(G118/C118)</f>
        <v>0.38461538461538464</v>
      </c>
    </row>
    <row r="119" spans="1:10" x14ac:dyDescent="0.3">
      <c r="A119" s="1">
        <v>41916</v>
      </c>
      <c r="B119" t="s">
        <v>14</v>
      </c>
      <c r="C119">
        <v>417</v>
      </c>
      <c r="D119">
        <v>9</v>
      </c>
      <c r="E119">
        <v>16</v>
      </c>
      <c r="F119">
        <v>15</v>
      </c>
      <c r="G119">
        <v>72</v>
      </c>
      <c r="H119" t="s">
        <v>9</v>
      </c>
      <c r="I119">
        <f>MONTH(A119:A483)</f>
        <v>10</v>
      </c>
      <c r="J119">
        <f>(G119/C119)</f>
        <v>0.17266187050359713</v>
      </c>
    </row>
    <row r="120" spans="1:10" x14ac:dyDescent="0.3">
      <c r="A120" s="1">
        <v>41692</v>
      </c>
      <c r="B120" t="s">
        <v>14</v>
      </c>
      <c r="C120">
        <v>366</v>
      </c>
      <c r="D120">
        <v>4</v>
      </c>
      <c r="E120">
        <v>16</v>
      </c>
      <c r="F120">
        <v>15</v>
      </c>
      <c r="G120">
        <v>60</v>
      </c>
      <c r="H120" t="s">
        <v>13</v>
      </c>
      <c r="I120">
        <f>MONTH(A120:A484)</f>
        <v>2</v>
      </c>
      <c r="J120">
        <f>(G120/C120)</f>
        <v>0.16393442622950818</v>
      </c>
    </row>
    <row r="121" spans="1:10" x14ac:dyDescent="0.3">
      <c r="A121" s="1">
        <v>41708</v>
      </c>
      <c r="B121" t="s">
        <v>16</v>
      </c>
      <c r="C121">
        <v>398</v>
      </c>
      <c r="D121">
        <v>7</v>
      </c>
      <c r="E121">
        <v>16</v>
      </c>
      <c r="F121">
        <v>15</v>
      </c>
      <c r="G121">
        <v>63</v>
      </c>
      <c r="H121" t="s">
        <v>11</v>
      </c>
      <c r="I121">
        <f>MONTH(A121:A485)</f>
        <v>3</v>
      </c>
      <c r="J121">
        <f>(G121/C121)</f>
        <v>0.15829145728643215</v>
      </c>
    </row>
    <row r="122" spans="1:10" x14ac:dyDescent="0.3">
      <c r="A122" s="1">
        <v>41754</v>
      </c>
      <c r="B122" t="s">
        <v>12</v>
      </c>
      <c r="C122">
        <v>308</v>
      </c>
      <c r="D122">
        <v>10</v>
      </c>
      <c r="E122">
        <v>17</v>
      </c>
      <c r="F122">
        <v>15</v>
      </c>
      <c r="G122">
        <v>120</v>
      </c>
      <c r="H122" t="s">
        <v>18</v>
      </c>
      <c r="I122">
        <f>MONTH(A122:A486)</f>
        <v>4</v>
      </c>
      <c r="J122">
        <f>(G122/C122)</f>
        <v>0.38961038961038963</v>
      </c>
    </row>
    <row r="123" spans="1:10" x14ac:dyDescent="0.3">
      <c r="A123" s="1">
        <v>41710</v>
      </c>
      <c r="B123" t="s">
        <v>8</v>
      </c>
      <c r="C123">
        <v>329</v>
      </c>
      <c r="D123">
        <v>8</v>
      </c>
      <c r="E123">
        <v>17</v>
      </c>
      <c r="F123">
        <v>15</v>
      </c>
      <c r="G123">
        <v>88</v>
      </c>
      <c r="H123" t="s">
        <v>18</v>
      </c>
      <c r="I123">
        <f>MONTH(A123:A487)</f>
        <v>3</v>
      </c>
      <c r="J123">
        <f>(G123/C123)</f>
        <v>0.26747720364741639</v>
      </c>
    </row>
    <row r="124" spans="1:10" x14ac:dyDescent="0.3">
      <c r="A124" s="1">
        <v>41662</v>
      </c>
      <c r="B124" t="s">
        <v>10</v>
      </c>
      <c r="C124">
        <v>393</v>
      </c>
      <c r="D124">
        <v>8</v>
      </c>
      <c r="E124">
        <v>17</v>
      </c>
      <c r="F124">
        <v>15</v>
      </c>
      <c r="G124">
        <v>104</v>
      </c>
      <c r="H124" t="s">
        <v>9</v>
      </c>
      <c r="I124">
        <f>MONTH(A124:A488)</f>
        <v>1</v>
      </c>
      <c r="J124">
        <f>(G124/C124)</f>
        <v>0.26463104325699743</v>
      </c>
    </row>
    <row r="125" spans="1:10" x14ac:dyDescent="0.3">
      <c r="A125" s="1">
        <v>41814</v>
      </c>
      <c r="B125" t="s">
        <v>17</v>
      </c>
      <c r="C125">
        <v>497</v>
      </c>
      <c r="D125">
        <v>10</v>
      </c>
      <c r="E125">
        <v>17</v>
      </c>
      <c r="F125">
        <v>15</v>
      </c>
      <c r="G125">
        <v>90</v>
      </c>
      <c r="H125" t="s">
        <v>18</v>
      </c>
      <c r="I125">
        <f>MONTH(A125:A489)</f>
        <v>6</v>
      </c>
      <c r="J125">
        <f>(G125/C125)</f>
        <v>0.18108651911468812</v>
      </c>
    </row>
    <row r="126" spans="1:10" x14ac:dyDescent="0.3">
      <c r="A126" s="1">
        <v>41974</v>
      </c>
      <c r="B126" t="s">
        <v>16</v>
      </c>
      <c r="C126">
        <v>343</v>
      </c>
      <c r="D126">
        <v>4</v>
      </c>
      <c r="E126">
        <v>17</v>
      </c>
      <c r="F126">
        <v>15</v>
      </c>
      <c r="G126">
        <v>52</v>
      </c>
      <c r="H126" t="s">
        <v>11</v>
      </c>
      <c r="I126">
        <f>MONTH(A126:A490)</f>
        <v>12</v>
      </c>
      <c r="J126">
        <f>(G126/C126)</f>
        <v>0.15160349854227406</v>
      </c>
    </row>
    <row r="127" spans="1:10" x14ac:dyDescent="0.3">
      <c r="A127" s="1">
        <v>41646</v>
      </c>
      <c r="B127" t="s">
        <v>17</v>
      </c>
      <c r="C127">
        <v>381</v>
      </c>
      <c r="D127">
        <v>5</v>
      </c>
      <c r="E127">
        <v>17</v>
      </c>
      <c r="F127">
        <v>15</v>
      </c>
      <c r="G127">
        <v>50</v>
      </c>
      <c r="H127" t="s">
        <v>11</v>
      </c>
      <c r="I127">
        <f>MONTH(A127:A491)</f>
        <v>1</v>
      </c>
      <c r="J127">
        <f>(G127/C127)</f>
        <v>0.13123359580052493</v>
      </c>
    </row>
    <row r="128" spans="1:10" x14ac:dyDescent="0.3">
      <c r="A128" s="1">
        <v>41789</v>
      </c>
      <c r="B128" t="s">
        <v>12</v>
      </c>
      <c r="C128">
        <v>339</v>
      </c>
      <c r="D128">
        <v>4</v>
      </c>
      <c r="E128">
        <v>17</v>
      </c>
      <c r="F128">
        <v>15</v>
      </c>
      <c r="G128">
        <v>36</v>
      </c>
      <c r="H128" t="s">
        <v>13</v>
      </c>
      <c r="I128">
        <f>MONTH(A128:A492)</f>
        <v>5</v>
      </c>
      <c r="J128">
        <f>(G128/C128)</f>
        <v>0.10619469026548672</v>
      </c>
    </row>
    <row r="129" spans="1:10" x14ac:dyDescent="0.3">
      <c r="A129" s="1">
        <v>41967</v>
      </c>
      <c r="B129" t="s">
        <v>16</v>
      </c>
      <c r="C129">
        <v>377</v>
      </c>
      <c r="D129">
        <v>3</v>
      </c>
      <c r="E129">
        <v>17</v>
      </c>
      <c r="F129">
        <v>15</v>
      </c>
      <c r="G129">
        <v>30</v>
      </c>
      <c r="H129" t="s">
        <v>13</v>
      </c>
      <c r="I129">
        <f>MONTH(A129:A493)</f>
        <v>11</v>
      </c>
      <c r="J129">
        <f>(G129/C129)</f>
        <v>7.9575596816976124E-2</v>
      </c>
    </row>
    <row r="130" spans="1:10" x14ac:dyDescent="0.3">
      <c r="A130" s="1">
        <v>41728</v>
      </c>
      <c r="B130" t="s">
        <v>15</v>
      </c>
      <c r="C130">
        <v>466</v>
      </c>
      <c r="D130">
        <v>3</v>
      </c>
      <c r="E130">
        <v>17</v>
      </c>
      <c r="F130">
        <v>15</v>
      </c>
      <c r="G130">
        <v>30</v>
      </c>
      <c r="H130" t="s">
        <v>19</v>
      </c>
      <c r="I130">
        <f>MONTH(A130:A494)</f>
        <v>3</v>
      </c>
      <c r="J130">
        <f>(G130/C130)</f>
        <v>6.4377682403433473E-2</v>
      </c>
    </row>
    <row r="131" spans="1:10" x14ac:dyDescent="0.3">
      <c r="A131" s="1">
        <v>41826</v>
      </c>
      <c r="B131" t="s">
        <v>15</v>
      </c>
      <c r="C131">
        <v>443</v>
      </c>
      <c r="D131">
        <v>3</v>
      </c>
      <c r="E131">
        <v>17</v>
      </c>
      <c r="F131">
        <v>15</v>
      </c>
      <c r="G131">
        <v>24</v>
      </c>
      <c r="H131" t="s">
        <v>9</v>
      </c>
      <c r="I131">
        <f>MONTH(A131:A495)</f>
        <v>7</v>
      </c>
      <c r="J131">
        <f>(G131/C131)</f>
        <v>5.4176072234762979E-2</v>
      </c>
    </row>
    <row r="132" spans="1:10" x14ac:dyDescent="0.3">
      <c r="A132" s="1">
        <v>41834</v>
      </c>
      <c r="B132" t="s">
        <v>16</v>
      </c>
      <c r="C132">
        <v>326</v>
      </c>
      <c r="D132">
        <v>7</v>
      </c>
      <c r="E132">
        <v>18</v>
      </c>
      <c r="F132">
        <v>15</v>
      </c>
      <c r="G132">
        <v>105</v>
      </c>
      <c r="H132" t="s">
        <v>13</v>
      </c>
      <c r="I132">
        <f>MONTH(A132:A496)</f>
        <v>7</v>
      </c>
      <c r="J132">
        <f>(G132/C132)</f>
        <v>0.32208588957055212</v>
      </c>
    </row>
    <row r="133" spans="1:10" x14ac:dyDescent="0.3">
      <c r="A133" s="1">
        <v>41991</v>
      </c>
      <c r="B133" t="s">
        <v>10</v>
      </c>
      <c r="C133">
        <v>382</v>
      </c>
      <c r="D133">
        <v>7</v>
      </c>
      <c r="E133">
        <v>18</v>
      </c>
      <c r="F133">
        <v>15</v>
      </c>
      <c r="G133">
        <v>63</v>
      </c>
      <c r="H133" t="s">
        <v>13</v>
      </c>
      <c r="I133">
        <f>MONTH(A133:A497)</f>
        <v>12</v>
      </c>
      <c r="J133">
        <f>(G133/C133)</f>
        <v>0.16492146596858639</v>
      </c>
    </row>
    <row r="134" spans="1:10" x14ac:dyDescent="0.3">
      <c r="A134" s="1">
        <v>41927</v>
      </c>
      <c r="B134" t="s">
        <v>8</v>
      </c>
      <c r="C134">
        <v>397</v>
      </c>
      <c r="D134">
        <v>5</v>
      </c>
      <c r="E134">
        <v>18</v>
      </c>
      <c r="F134">
        <v>15</v>
      </c>
      <c r="G134">
        <v>60</v>
      </c>
      <c r="H134" t="s">
        <v>13</v>
      </c>
      <c r="I134">
        <f>MONTH(A134:A498)</f>
        <v>10</v>
      </c>
      <c r="J134">
        <f>(G134/C134)</f>
        <v>0.15113350125944586</v>
      </c>
    </row>
    <row r="135" spans="1:10" x14ac:dyDescent="0.3">
      <c r="A135" s="1">
        <v>41787</v>
      </c>
      <c r="B135" t="s">
        <v>8</v>
      </c>
      <c r="C135">
        <v>439</v>
      </c>
      <c r="D135">
        <v>7</v>
      </c>
      <c r="E135">
        <v>18</v>
      </c>
      <c r="F135">
        <v>15</v>
      </c>
      <c r="G135">
        <v>63</v>
      </c>
      <c r="H135" t="s">
        <v>11</v>
      </c>
      <c r="I135">
        <f>MONTH(A135:A499)</f>
        <v>5</v>
      </c>
      <c r="J135">
        <f>(G135/C135)</f>
        <v>0.14350797266514806</v>
      </c>
    </row>
    <row r="136" spans="1:10" x14ac:dyDescent="0.3">
      <c r="A136" s="1">
        <v>41658</v>
      </c>
      <c r="B136" t="s">
        <v>15</v>
      </c>
      <c r="C136">
        <v>440</v>
      </c>
      <c r="D136">
        <v>7</v>
      </c>
      <c r="E136">
        <v>18</v>
      </c>
      <c r="F136">
        <v>15</v>
      </c>
      <c r="G136">
        <v>63</v>
      </c>
      <c r="H136" t="s">
        <v>13</v>
      </c>
      <c r="I136">
        <f>MONTH(A136:A500)</f>
        <v>1</v>
      </c>
      <c r="J136">
        <f>(G136/C136)</f>
        <v>0.14318181818181819</v>
      </c>
    </row>
    <row r="137" spans="1:10" x14ac:dyDescent="0.3">
      <c r="A137" s="1">
        <v>41701</v>
      </c>
      <c r="B137" t="s">
        <v>16</v>
      </c>
      <c r="C137">
        <v>460</v>
      </c>
      <c r="D137">
        <v>5</v>
      </c>
      <c r="E137">
        <v>18</v>
      </c>
      <c r="F137">
        <v>15</v>
      </c>
      <c r="G137">
        <v>65</v>
      </c>
      <c r="H137" t="s">
        <v>11</v>
      </c>
      <c r="I137">
        <f>MONTH(A137:A501)</f>
        <v>3</v>
      </c>
      <c r="J137">
        <f>(G137/C137)</f>
        <v>0.14130434782608695</v>
      </c>
    </row>
    <row r="138" spans="1:10" x14ac:dyDescent="0.3">
      <c r="A138" s="1">
        <v>41683</v>
      </c>
      <c r="B138" t="s">
        <v>10</v>
      </c>
      <c r="C138">
        <v>433</v>
      </c>
      <c r="D138">
        <v>4</v>
      </c>
      <c r="E138">
        <v>18</v>
      </c>
      <c r="F138">
        <v>15</v>
      </c>
      <c r="G138">
        <v>40</v>
      </c>
      <c r="H138" t="s">
        <v>9</v>
      </c>
      <c r="I138">
        <f>MONTH(A138:A502)</f>
        <v>2</v>
      </c>
      <c r="J138">
        <f>(G138/C138)</f>
        <v>9.237875288683603E-2</v>
      </c>
    </row>
    <row r="139" spans="1:10" x14ac:dyDescent="0.3">
      <c r="A139" s="1">
        <v>41782</v>
      </c>
      <c r="B139" t="s">
        <v>12</v>
      </c>
      <c r="C139">
        <v>311</v>
      </c>
      <c r="D139">
        <v>2</v>
      </c>
      <c r="E139">
        <v>18</v>
      </c>
      <c r="F139">
        <v>15</v>
      </c>
      <c r="G139">
        <v>28</v>
      </c>
      <c r="H139" t="s">
        <v>11</v>
      </c>
      <c r="I139">
        <f>MONTH(A139:A503)</f>
        <v>5</v>
      </c>
      <c r="J139">
        <f>(G139/C139)</f>
        <v>9.0032154340836015E-2</v>
      </c>
    </row>
    <row r="140" spans="1:10" x14ac:dyDescent="0.3">
      <c r="A140" s="1">
        <v>41960</v>
      </c>
      <c r="B140" t="s">
        <v>16</v>
      </c>
      <c r="C140">
        <v>361</v>
      </c>
      <c r="D140">
        <v>2</v>
      </c>
      <c r="E140">
        <v>18</v>
      </c>
      <c r="F140">
        <v>15</v>
      </c>
      <c r="G140">
        <v>20</v>
      </c>
      <c r="H140" t="s">
        <v>18</v>
      </c>
      <c r="I140">
        <f>MONTH(A140:A504)</f>
        <v>11</v>
      </c>
      <c r="J140">
        <f>(G140/C140)</f>
        <v>5.5401662049861494E-2</v>
      </c>
    </row>
    <row r="141" spans="1:10" x14ac:dyDescent="0.3">
      <c r="A141" s="1">
        <v>41880</v>
      </c>
      <c r="B141" t="s">
        <v>12</v>
      </c>
      <c r="C141">
        <v>445</v>
      </c>
      <c r="D141">
        <v>9</v>
      </c>
      <c r="E141">
        <v>19</v>
      </c>
      <c r="F141">
        <v>15</v>
      </c>
      <c r="G141">
        <v>135</v>
      </c>
      <c r="H141" t="s">
        <v>9</v>
      </c>
      <c r="I141">
        <f>MONTH(A141:A505)</f>
        <v>8</v>
      </c>
      <c r="J141">
        <f>(G141/C141)</f>
        <v>0.30337078651685395</v>
      </c>
    </row>
    <row r="142" spans="1:10" x14ac:dyDescent="0.3">
      <c r="A142" s="1">
        <v>41652</v>
      </c>
      <c r="B142" t="s">
        <v>16</v>
      </c>
      <c r="C142">
        <v>396</v>
      </c>
      <c r="D142">
        <v>10</v>
      </c>
      <c r="E142">
        <v>19</v>
      </c>
      <c r="F142">
        <v>15</v>
      </c>
      <c r="G142">
        <v>110</v>
      </c>
      <c r="H142" t="s">
        <v>11</v>
      </c>
      <c r="I142">
        <f>MONTH(A142:A506)</f>
        <v>1</v>
      </c>
      <c r="J142">
        <f>(G142/C142)</f>
        <v>0.27777777777777779</v>
      </c>
    </row>
    <row r="143" spans="1:10" x14ac:dyDescent="0.3">
      <c r="A143" s="1">
        <v>41644</v>
      </c>
      <c r="B143" t="s">
        <v>15</v>
      </c>
      <c r="C143">
        <v>309</v>
      </c>
      <c r="D143">
        <v>7</v>
      </c>
      <c r="E143">
        <v>19</v>
      </c>
      <c r="F143">
        <v>15</v>
      </c>
      <c r="G143">
        <v>77</v>
      </c>
      <c r="H143" t="s">
        <v>11</v>
      </c>
      <c r="I143">
        <f>MONTH(A143:A507)</f>
        <v>1</v>
      </c>
      <c r="J143">
        <f>(G143/C143)</f>
        <v>0.24919093851132687</v>
      </c>
    </row>
    <row r="144" spans="1:10" x14ac:dyDescent="0.3">
      <c r="A144" s="1">
        <v>41805</v>
      </c>
      <c r="B144" t="s">
        <v>15</v>
      </c>
      <c r="C144">
        <v>494</v>
      </c>
      <c r="D144">
        <v>8</v>
      </c>
      <c r="E144">
        <v>19</v>
      </c>
      <c r="F144">
        <v>15</v>
      </c>
      <c r="G144">
        <v>120</v>
      </c>
      <c r="H144" t="s">
        <v>13</v>
      </c>
      <c r="I144">
        <f>MONTH(A144:A508)</f>
        <v>6</v>
      </c>
      <c r="J144">
        <f>(G144/C144)</f>
        <v>0.24291497975708501</v>
      </c>
    </row>
    <row r="145" spans="1:10" x14ac:dyDescent="0.3">
      <c r="A145" s="1">
        <v>41973</v>
      </c>
      <c r="B145" t="s">
        <v>15</v>
      </c>
      <c r="C145">
        <v>393</v>
      </c>
      <c r="D145">
        <v>6</v>
      </c>
      <c r="E145">
        <v>19</v>
      </c>
      <c r="F145">
        <v>15</v>
      </c>
      <c r="G145">
        <v>78</v>
      </c>
      <c r="H145" t="s">
        <v>11</v>
      </c>
      <c r="I145">
        <f>MONTH(A145:A509)</f>
        <v>11</v>
      </c>
      <c r="J145">
        <f>(G145/C145)</f>
        <v>0.19847328244274809</v>
      </c>
    </row>
    <row r="146" spans="1:10" x14ac:dyDescent="0.3">
      <c r="A146" s="1">
        <v>41752</v>
      </c>
      <c r="B146" t="s">
        <v>8</v>
      </c>
      <c r="C146">
        <v>400</v>
      </c>
      <c r="D146">
        <v>6</v>
      </c>
      <c r="E146">
        <v>19</v>
      </c>
      <c r="F146">
        <v>15</v>
      </c>
      <c r="G146">
        <v>60</v>
      </c>
      <c r="H146" t="s">
        <v>9</v>
      </c>
      <c r="I146">
        <f>MONTH(A146:A510)</f>
        <v>4</v>
      </c>
      <c r="J146">
        <f>(G146/C146)</f>
        <v>0.15</v>
      </c>
    </row>
    <row r="147" spans="1:10" x14ac:dyDescent="0.3">
      <c r="A147" s="1">
        <v>41792</v>
      </c>
      <c r="B147" t="s">
        <v>16</v>
      </c>
      <c r="C147">
        <v>424</v>
      </c>
      <c r="D147">
        <v>5</v>
      </c>
      <c r="E147">
        <v>19</v>
      </c>
      <c r="F147">
        <v>15</v>
      </c>
      <c r="G147">
        <v>45</v>
      </c>
      <c r="H147" t="s">
        <v>13</v>
      </c>
      <c r="I147">
        <f>MONTH(A147:A511)</f>
        <v>6</v>
      </c>
      <c r="J147">
        <f>(G147/C147)</f>
        <v>0.10613207547169812</v>
      </c>
    </row>
    <row r="148" spans="1:10" x14ac:dyDescent="0.3">
      <c r="A148" s="1">
        <v>41983</v>
      </c>
      <c r="B148" t="s">
        <v>8</v>
      </c>
      <c r="C148">
        <v>434</v>
      </c>
      <c r="D148">
        <v>3</v>
      </c>
      <c r="E148">
        <v>19</v>
      </c>
      <c r="F148">
        <v>15</v>
      </c>
      <c r="G148">
        <v>45</v>
      </c>
      <c r="H148" t="s">
        <v>18</v>
      </c>
      <c r="I148">
        <f>MONTH(A148:A512)</f>
        <v>12</v>
      </c>
      <c r="J148">
        <f>(G148/C148)</f>
        <v>0.10368663594470046</v>
      </c>
    </row>
    <row r="149" spans="1:10" x14ac:dyDescent="0.3">
      <c r="A149" s="1">
        <v>41679</v>
      </c>
      <c r="B149" t="s">
        <v>15</v>
      </c>
      <c r="C149">
        <v>318</v>
      </c>
      <c r="D149">
        <v>2</v>
      </c>
      <c r="E149">
        <v>19</v>
      </c>
      <c r="F149">
        <v>15</v>
      </c>
      <c r="G149">
        <v>26</v>
      </c>
      <c r="H149" t="s">
        <v>11</v>
      </c>
      <c r="I149">
        <f>MONTH(A149:A513)</f>
        <v>2</v>
      </c>
      <c r="J149">
        <f>(G149/C149)</f>
        <v>8.1761006289308172E-2</v>
      </c>
    </row>
    <row r="150" spans="1:10" x14ac:dyDescent="0.3">
      <c r="A150" s="1">
        <v>41961</v>
      </c>
      <c r="B150" t="s">
        <v>17</v>
      </c>
      <c r="C150">
        <v>371</v>
      </c>
      <c r="D150">
        <v>3</v>
      </c>
      <c r="E150">
        <v>19</v>
      </c>
      <c r="F150">
        <v>15</v>
      </c>
      <c r="G150">
        <v>27</v>
      </c>
      <c r="H150" t="s">
        <v>11</v>
      </c>
      <c r="I150">
        <f>MONTH(A150:A514)</f>
        <v>11</v>
      </c>
      <c r="J150">
        <f>(G150/C150)</f>
        <v>7.277628032345014E-2</v>
      </c>
    </row>
    <row r="151" spans="1:10" x14ac:dyDescent="0.3">
      <c r="A151" s="1">
        <v>41724</v>
      </c>
      <c r="B151" t="s">
        <v>8</v>
      </c>
      <c r="C151">
        <v>433</v>
      </c>
      <c r="D151">
        <v>3</v>
      </c>
      <c r="E151">
        <v>19</v>
      </c>
      <c r="F151">
        <v>15</v>
      </c>
      <c r="G151">
        <v>27</v>
      </c>
      <c r="H151" t="s">
        <v>9</v>
      </c>
      <c r="I151">
        <f>MONTH(A151:A515)</f>
        <v>3</v>
      </c>
      <c r="J151">
        <f>(G151/C151)</f>
        <v>6.2355658198614321E-2</v>
      </c>
    </row>
    <row r="152" spans="1:10" x14ac:dyDescent="0.3">
      <c r="A152" s="1">
        <v>41791</v>
      </c>
      <c r="B152" t="s">
        <v>15</v>
      </c>
      <c r="C152">
        <v>492</v>
      </c>
      <c r="D152">
        <v>3</v>
      </c>
      <c r="E152">
        <v>19</v>
      </c>
      <c r="F152">
        <v>15</v>
      </c>
      <c r="G152">
        <v>27</v>
      </c>
      <c r="H152" t="s">
        <v>9</v>
      </c>
      <c r="I152">
        <f>MONTH(A152:A516)</f>
        <v>6</v>
      </c>
      <c r="J152">
        <f>(G152/C152)</f>
        <v>5.4878048780487805E-2</v>
      </c>
    </row>
    <row r="153" spans="1:10" x14ac:dyDescent="0.3">
      <c r="A153" s="1">
        <v>41990</v>
      </c>
      <c r="B153" t="s">
        <v>8</v>
      </c>
      <c r="C153">
        <v>342</v>
      </c>
      <c r="D153">
        <v>6</v>
      </c>
      <c r="E153">
        <v>20</v>
      </c>
      <c r="F153">
        <v>15</v>
      </c>
      <c r="G153">
        <v>84</v>
      </c>
      <c r="H153" t="s">
        <v>13</v>
      </c>
      <c r="I153">
        <f>MONTH(A153:A517)</f>
        <v>12</v>
      </c>
      <c r="J153">
        <f>(G153/C153)</f>
        <v>0.24561403508771928</v>
      </c>
    </row>
    <row r="154" spans="1:10" x14ac:dyDescent="0.3">
      <c r="A154" s="1">
        <v>41688</v>
      </c>
      <c r="B154" t="s">
        <v>17</v>
      </c>
      <c r="C154">
        <v>392</v>
      </c>
      <c r="D154">
        <v>6</v>
      </c>
      <c r="E154">
        <v>20</v>
      </c>
      <c r="F154">
        <v>15</v>
      </c>
      <c r="G154">
        <v>84</v>
      </c>
      <c r="H154" t="s">
        <v>11</v>
      </c>
      <c r="I154">
        <f>MONTH(A154:A518)</f>
        <v>2</v>
      </c>
      <c r="J154">
        <f>(G154/C154)</f>
        <v>0.21428571428571427</v>
      </c>
    </row>
    <row r="155" spans="1:10" x14ac:dyDescent="0.3">
      <c r="A155" s="1">
        <v>42000</v>
      </c>
      <c r="B155" t="s">
        <v>14</v>
      </c>
      <c r="C155">
        <v>458</v>
      </c>
      <c r="D155">
        <v>8</v>
      </c>
      <c r="E155">
        <v>20</v>
      </c>
      <c r="F155">
        <v>15</v>
      </c>
      <c r="G155">
        <v>88</v>
      </c>
      <c r="H155" t="s">
        <v>18</v>
      </c>
      <c r="I155">
        <f>MONTH(A155:A519)</f>
        <v>12</v>
      </c>
      <c r="J155">
        <f>(G155/C155)</f>
        <v>0.19213973799126638</v>
      </c>
    </row>
    <row r="156" spans="1:10" x14ac:dyDescent="0.3">
      <c r="A156" s="1">
        <v>41971</v>
      </c>
      <c r="B156" t="s">
        <v>12</v>
      </c>
      <c r="C156">
        <v>347</v>
      </c>
      <c r="D156">
        <v>6</v>
      </c>
      <c r="E156">
        <v>20</v>
      </c>
      <c r="F156">
        <v>15</v>
      </c>
      <c r="G156">
        <v>48</v>
      </c>
      <c r="H156" t="s">
        <v>18</v>
      </c>
      <c r="I156">
        <f>MONTH(A156:A520)</f>
        <v>11</v>
      </c>
      <c r="J156">
        <f>(G156/C156)</f>
        <v>0.13832853025936601</v>
      </c>
    </row>
    <row r="157" spans="1:10" x14ac:dyDescent="0.3">
      <c r="A157" s="1">
        <v>41926</v>
      </c>
      <c r="B157" t="s">
        <v>17</v>
      </c>
      <c r="C157">
        <v>498</v>
      </c>
      <c r="D157">
        <v>5</v>
      </c>
      <c r="E157">
        <v>20</v>
      </c>
      <c r="F157">
        <v>15</v>
      </c>
      <c r="G157">
        <v>45</v>
      </c>
      <c r="H157" t="s">
        <v>9</v>
      </c>
      <c r="I157">
        <f>MONTH(A157:A521)</f>
        <v>10</v>
      </c>
      <c r="J157">
        <f>(G157/C157)</f>
        <v>9.036144578313253E-2</v>
      </c>
    </row>
    <row r="158" spans="1:10" x14ac:dyDescent="0.3">
      <c r="A158" s="1">
        <v>41980</v>
      </c>
      <c r="B158" t="s">
        <v>15</v>
      </c>
      <c r="C158">
        <v>316</v>
      </c>
      <c r="D158">
        <v>9</v>
      </c>
      <c r="E158">
        <v>21</v>
      </c>
      <c r="F158">
        <v>15</v>
      </c>
      <c r="G158">
        <v>108</v>
      </c>
      <c r="H158" t="s">
        <v>11</v>
      </c>
      <c r="I158">
        <f>MONTH(A158:A522)</f>
        <v>12</v>
      </c>
      <c r="J158">
        <f>(G158/C158)</f>
        <v>0.34177215189873417</v>
      </c>
    </row>
    <row r="159" spans="1:10" x14ac:dyDescent="0.3">
      <c r="A159" s="1">
        <v>41852</v>
      </c>
      <c r="B159" t="s">
        <v>12</v>
      </c>
      <c r="C159">
        <v>324</v>
      </c>
      <c r="D159">
        <v>7</v>
      </c>
      <c r="E159">
        <v>21</v>
      </c>
      <c r="F159">
        <v>15</v>
      </c>
      <c r="G159">
        <v>63</v>
      </c>
      <c r="H159" t="s">
        <v>18</v>
      </c>
      <c r="I159">
        <f>MONTH(A159:A523)</f>
        <v>8</v>
      </c>
      <c r="J159">
        <f>(G159/C159)</f>
        <v>0.19444444444444445</v>
      </c>
    </row>
    <row r="160" spans="1:10" x14ac:dyDescent="0.3">
      <c r="A160" s="1">
        <v>41687</v>
      </c>
      <c r="B160" t="s">
        <v>16</v>
      </c>
      <c r="C160">
        <v>373</v>
      </c>
      <c r="D160">
        <v>3</v>
      </c>
      <c r="E160">
        <v>21</v>
      </c>
      <c r="F160">
        <v>15</v>
      </c>
      <c r="G160">
        <v>36</v>
      </c>
      <c r="H160" t="s">
        <v>18</v>
      </c>
      <c r="I160">
        <f>MONTH(A160:A524)</f>
        <v>2</v>
      </c>
      <c r="J160">
        <f>(G160/C160)</f>
        <v>9.6514745308310987E-2</v>
      </c>
    </row>
    <row r="161" spans="1:10" x14ac:dyDescent="0.3">
      <c r="A161" s="1">
        <v>41992</v>
      </c>
      <c r="B161" t="s">
        <v>12</v>
      </c>
      <c r="C161">
        <v>326</v>
      </c>
      <c r="D161">
        <v>10</v>
      </c>
      <c r="E161">
        <v>18</v>
      </c>
      <c r="F161">
        <v>16</v>
      </c>
      <c r="G161">
        <v>110</v>
      </c>
      <c r="H161" t="s">
        <v>19</v>
      </c>
      <c r="I161">
        <f>MONTH(A161:A525)</f>
        <v>12</v>
      </c>
      <c r="J161">
        <f>(G161/C161)</f>
        <v>0.33742331288343558</v>
      </c>
    </row>
    <row r="162" spans="1:10" x14ac:dyDescent="0.3">
      <c r="A162" s="1">
        <v>41934</v>
      </c>
      <c r="B162" t="s">
        <v>8</v>
      </c>
      <c r="C162">
        <v>318</v>
      </c>
      <c r="D162">
        <v>10</v>
      </c>
      <c r="E162">
        <v>18</v>
      </c>
      <c r="F162">
        <v>16</v>
      </c>
      <c r="G162">
        <v>100</v>
      </c>
      <c r="H162" t="s">
        <v>13</v>
      </c>
      <c r="I162">
        <f>MONTH(A162:A526)</f>
        <v>10</v>
      </c>
      <c r="J162">
        <f>(G162/C162)</f>
        <v>0.31446540880503143</v>
      </c>
    </row>
    <row r="163" spans="1:10" x14ac:dyDescent="0.3">
      <c r="A163" s="1">
        <v>41777</v>
      </c>
      <c r="B163" t="s">
        <v>15</v>
      </c>
      <c r="C163">
        <v>405</v>
      </c>
      <c r="D163">
        <v>8</v>
      </c>
      <c r="E163">
        <v>18</v>
      </c>
      <c r="F163">
        <v>16</v>
      </c>
      <c r="G163">
        <v>96</v>
      </c>
      <c r="H163" t="s">
        <v>13</v>
      </c>
      <c r="I163">
        <f>MONTH(A163:A527)</f>
        <v>5</v>
      </c>
      <c r="J163">
        <f>(G163/C163)</f>
        <v>0.23703703703703705</v>
      </c>
    </row>
    <row r="164" spans="1:10" x14ac:dyDescent="0.3">
      <c r="A164" s="1">
        <v>41803</v>
      </c>
      <c r="B164" t="s">
        <v>12</v>
      </c>
      <c r="C164">
        <v>417</v>
      </c>
      <c r="D164">
        <v>9</v>
      </c>
      <c r="E164">
        <v>18</v>
      </c>
      <c r="F164">
        <v>16</v>
      </c>
      <c r="G164">
        <v>72</v>
      </c>
      <c r="H164" t="s">
        <v>13</v>
      </c>
      <c r="I164">
        <f>MONTH(A164:A528)</f>
        <v>6</v>
      </c>
      <c r="J164">
        <f>(G164/C164)</f>
        <v>0.17266187050359713</v>
      </c>
    </row>
    <row r="165" spans="1:10" x14ac:dyDescent="0.3">
      <c r="A165" s="1">
        <v>41838</v>
      </c>
      <c r="B165" t="s">
        <v>12</v>
      </c>
      <c r="C165">
        <v>440</v>
      </c>
      <c r="D165">
        <v>9</v>
      </c>
      <c r="E165">
        <v>18</v>
      </c>
      <c r="F165">
        <v>16</v>
      </c>
      <c r="G165">
        <v>72</v>
      </c>
      <c r="H165" t="s">
        <v>19</v>
      </c>
      <c r="I165">
        <f>MONTH(A165:A529)</f>
        <v>7</v>
      </c>
      <c r="J165">
        <f>(G165/C165)</f>
        <v>0.16363636363636364</v>
      </c>
    </row>
    <row r="166" spans="1:10" x14ac:dyDescent="0.3">
      <c r="A166" s="1">
        <v>41840</v>
      </c>
      <c r="B166" t="s">
        <v>15</v>
      </c>
      <c r="C166">
        <v>385</v>
      </c>
      <c r="D166">
        <v>4</v>
      </c>
      <c r="E166">
        <v>18</v>
      </c>
      <c r="F166">
        <v>16</v>
      </c>
      <c r="G166">
        <v>56</v>
      </c>
      <c r="H166" t="s">
        <v>19</v>
      </c>
      <c r="I166">
        <f>MONTH(A166:A530)</f>
        <v>7</v>
      </c>
      <c r="J166">
        <f>(G166/C166)</f>
        <v>0.14545454545454545</v>
      </c>
    </row>
    <row r="167" spans="1:10" x14ac:dyDescent="0.3">
      <c r="A167" s="1">
        <v>41790</v>
      </c>
      <c r="B167" t="s">
        <v>14</v>
      </c>
      <c r="C167">
        <v>487</v>
      </c>
      <c r="D167">
        <v>4</v>
      </c>
      <c r="E167">
        <v>18</v>
      </c>
      <c r="F167">
        <v>16</v>
      </c>
      <c r="G167">
        <v>32</v>
      </c>
      <c r="H167" t="s">
        <v>9</v>
      </c>
      <c r="I167">
        <f>MONTH(A167:A531)</f>
        <v>5</v>
      </c>
      <c r="J167">
        <f>(G167/C167)</f>
        <v>6.5708418891170434E-2</v>
      </c>
    </row>
    <row r="168" spans="1:10" x14ac:dyDescent="0.3">
      <c r="A168" s="1">
        <v>41863</v>
      </c>
      <c r="B168" t="s">
        <v>17</v>
      </c>
      <c r="C168">
        <v>313</v>
      </c>
      <c r="D168">
        <v>2</v>
      </c>
      <c r="E168">
        <v>18</v>
      </c>
      <c r="F168">
        <v>16</v>
      </c>
      <c r="G168">
        <v>20</v>
      </c>
      <c r="H168" t="s">
        <v>19</v>
      </c>
      <c r="I168">
        <f>MONTH(A168:A532)</f>
        <v>8</v>
      </c>
      <c r="J168">
        <f>(G168/C168)</f>
        <v>6.3897763578274758E-2</v>
      </c>
    </row>
    <row r="169" spans="1:10" x14ac:dyDescent="0.3">
      <c r="A169" s="1">
        <v>41982</v>
      </c>
      <c r="B169" t="s">
        <v>17</v>
      </c>
      <c r="C169">
        <v>365</v>
      </c>
      <c r="D169">
        <v>10</v>
      </c>
      <c r="E169">
        <v>19</v>
      </c>
      <c r="F169">
        <v>16</v>
      </c>
      <c r="G169">
        <v>90</v>
      </c>
      <c r="H169" t="s">
        <v>18</v>
      </c>
      <c r="I169">
        <f>MONTH(A169:A533)</f>
        <v>12</v>
      </c>
      <c r="J169">
        <f>(G169/C169)</f>
        <v>0.24657534246575341</v>
      </c>
    </row>
    <row r="170" spans="1:10" x14ac:dyDescent="0.3">
      <c r="A170" s="1">
        <v>41998</v>
      </c>
      <c r="B170" t="s">
        <v>10</v>
      </c>
      <c r="C170">
        <v>448</v>
      </c>
      <c r="D170">
        <v>10</v>
      </c>
      <c r="E170">
        <v>19</v>
      </c>
      <c r="F170">
        <v>16</v>
      </c>
      <c r="G170">
        <v>110</v>
      </c>
      <c r="H170" t="s">
        <v>18</v>
      </c>
      <c r="I170">
        <f>MONTH(A170:A534)</f>
        <v>12</v>
      </c>
      <c r="J170">
        <f>(G170/C170)</f>
        <v>0.24553571428571427</v>
      </c>
    </row>
    <row r="171" spans="1:10" x14ac:dyDescent="0.3">
      <c r="A171" s="1">
        <v>41938</v>
      </c>
      <c r="B171" t="s">
        <v>15</v>
      </c>
      <c r="C171">
        <v>387</v>
      </c>
      <c r="D171">
        <v>5</v>
      </c>
      <c r="E171">
        <v>19</v>
      </c>
      <c r="F171">
        <v>16</v>
      </c>
      <c r="G171">
        <v>70</v>
      </c>
      <c r="H171" t="s">
        <v>13</v>
      </c>
      <c r="I171">
        <f>MONTH(A171:A535)</f>
        <v>10</v>
      </c>
      <c r="J171">
        <f>(G171/C171)</f>
        <v>0.18087855297157623</v>
      </c>
    </row>
    <row r="172" spans="1:10" x14ac:dyDescent="0.3">
      <c r="A172" s="1">
        <v>41670</v>
      </c>
      <c r="B172" t="s">
        <v>12</v>
      </c>
      <c r="C172">
        <v>461</v>
      </c>
      <c r="D172">
        <v>6</v>
      </c>
      <c r="E172">
        <v>19</v>
      </c>
      <c r="F172">
        <v>16</v>
      </c>
      <c r="G172">
        <v>72</v>
      </c>
      <c r="H172" t="s">
        <v>19</v>
      </c>
      <c r="I172">
        <f>MONTH(A172:A536)</f>
        <v>1</v>
      </c>
      <c r="J172">
        <f>(G172/C172)</f>
        <v>0.1561822125813449</v>
      </c>
    </row>
    <row r="173" spans="1:10" x14ac:dyDescent="0.3">
      <c r="A173" s="1">
        <v>41669</v>
      </c>
      <c r="B173" t="s">
        <v>10</v>
      </c>
      <c r="C173">
        <v>490</v>
      </c>
      <c r="D173">
        <v>6</v>
      </c>
      <c r="E173">
        <v>19</v>
      </c>
      <c r="F173">
        <v>16</v>
      </c>
      <c r="G173">
        <v>72</v>
      </c>
      <c r="H173" t="s">
        <v>9</v>
      </c>
      <c r="I173">
        <f>MONTH(A173:A537)</f>
        <v>1</v>
      </c>
      <c r="J173">
        <f>(G173/C173)</f>
        <v>0.14693877551020409</v>
      </c>
    </row>
    <row r="174" spans="1:10" x14ac:dyDescent="0.3">
      <c r="A174" s="1">
        <v>41887</v>
      </c>
      <c r="B174" t="s">
        <v>12</v>
      </c>
      <c r="C174">
        <v>437</v>
      </c>
      <c r="D174">
        <v>4</v>
      </c>
      <c r="E174">
        <v>19</v>
      </c>
      <c r="F174">
        <v>16</v>
      </c>
      <c r="G174">
        <v>52</v>
      </c>
      <c r="H174" t="s">
        <v>19</v>
      </c>
      <c r="I174">
        <f>MONTH(A174:A538)</f>
        <v>9</v>
      </c>
      <c r="J174">
        <f>(G174/C174)</f>
        <v>0.11899313501144165</v>
      </c>
    </row>
    <row r="175" spans="1:10" x14ac:dyDescent="0.3">
      <c r="A175" s="1">
        <v>41874</v>
      </c>
      <c r="B175" t="s">
        <v>14</v>
      </c>
      <c r="C175">
        <v>471</v>
      </c>
      <c r="D175">
        <v>4</v>
      </c>
      <c r="E175">
        <v>19</v>
      </c>
      <c r="F175">
        <v>16</v>
      </c>
      <c r="G175">
        <v>40</v>
      </c>
      <c r="H175" t="s">
        <v>9</v>
      </c>
      <c r="I175">
        <f>MONTH(A175:A539)</f>
        <v>8</v>
      </c>
      <c r="J175">
        <f>(G175/C175)</f>
        <v>8.4925690021231418E-2</v>
      </c>
    </row>
    <row r="176" spans="1:10" x14ac:dyDescent="0.3">
      <c r="A176" s="1">
        <v>41702</v>
      </c>
      <c r="B176" t="s">
        <v>17</v>
      </c>
      <c r="C176">
        <v>398</v>
      </c>
      <c r="D176">
        <v>3</v>
      </c>
      <c r="E176">
        <v>19</v>
      </c>
      <c r="F176">
        <v>16</v>
      </c>
      <c r="G176">
        <v>27</v>
      </c>
      <c r="H176" t="s">
        <v>19</v>
      </c>
      <c r="I176">
        <f>MONTH(A176:A540)</f>
        <v>3</v>
      </c>
      <c r="J176">
        <f>(G176/C176)</f>
        <v>6.78391959798995E-2</v>
      </c>
    </row>
    <row r="177" spans="1:11" x14ac:dyDescent="0.3">
      <c r="A177" s="1">
        <v>41715</v>
      </c>
      <c r="B177" t="s">
        <v>16</v>
      </c>
      <c r="C177">
        <v>372</v>
      </c>
      <c r="D177">
        <v>3</v>
      </c>
      <c r="E177">
        <v>19</v>
      </c>
      <c r="F177">
        <v>16</v>
      </c>
      <c r="G177">
        <v>24</v>
      </c>
      <c r="H177" t="s">
        <v>13</v>
      </c>
      <c r="I177">
        <f>MONTH(A177:A541)</f>
        <v>3</v>
      </c>
      <c r="J177">
        <f>(G177/C177)</f>
        <v>6.4516129032258063E-2</v>
      </c>
    </row>
    <row r="178" spans="1:11" x14ac:dyDescent="0.3">
      <c r="A178" s="1">
        <v>42002</v>
      </c>
      <c r="B178" t="s">
        <v>16</v>
      </c>
      <c r="C178">
        <v>358</v>
      </c>
      <c r="D178">
        <v>9</v>
      </c>
      <c r="E178">
        <v>20</v>
      </c>
      <c r="F178">
        <v>16</v>
      </c>
      <c r="G178">
        <v>108</v>
      </c>
      <c r="H178" t="s">
        <v>19</v>
      </c>
      <c r="I178">
        <f>MONTH(A178:A542)</f>
        <v>12</v>
      </c>
      <c r="J178">
        <f>(G178/C178)</f>
        <v>0.3016759776536313</v>
      </c>
    </row>
    <row r="179" spans="1:11" x14ac:dyDescent="0.3">
      <c r="A179" s="1">
        <v>41721</v>
      </c>
      <c r="B179" t="s">
        <v>15</v>
      </c>
      <c r="C179">
        <v>491</v>
      </c>
      <c r="D179">
        <v>9</v>
      </c>
      <c r="E179">
        <v>20</v>
      </c>
      <c r="F179">
        <v>16</v>
      </c>
      <c r="G179">
        <v>126</v>
      </c>
      <c r="H179" t="s">
        <v>11</v>
      </c>
      <c r="I179">
        <f>MONTH(A179:A543)</f>
        <v>3</v>
      </c>
      <c r="J179">
        <f>(G179/C179)</f>
        <v>0.25661914460285135</v>
      </c>
    </row>
    <row r="180" spans="1:11" x14ac:dyDescent="0.3">
      <c r="A180" s="1">
        <v>41797</v>
      </c>
      <c r="B180" t="s">
        <v>14</v>
      </c>
      <c r="C180">
        <v>304</v>
      </c>
      <c r="D180">
        <v>7</v>
      </c>
      <c r="E180">
        <v>20</v>
      </c>
      <c r="F180">
        <v>16</v>
      </c>
      <c r="G180">
        <v>77</v>
      </c>
      <c r="H180" t="s">
        <v>18</v>
      </c>
      <c r="I180">
        <f>MONTH(A180:A544)</f>
        <v>6</v>
      </c>
      <c r="J180">
        <f>(G180/C180)</f>
        <v>0.25328947368421051</v>
      </c>
    </row>
    <row r="181" spans="1:11" x14ac:dyDescent="0.3">
      <c r="A181" s="1">
        <v>41900</v>
      </c>
      <c r="B181" t="s">
        <v>10</v>
      </c>
      <c r="C181">
        <v>453</v>
      </c>
      <c r="D181">
        <v>8</v>
      </c>
      <c r="E181">
        <v>20</v>
      </c>
      <c r="F181">
        <v>16</v>
      </c>
      <c r="G181">
        <v>112</v>
      </c>
      <c r="H181" t="s">
        <v>19</v>
      </c>
      <c r="I181">
        <f>MONTH(A181:A545)</f>
        <v>9</v>
      </c>
      <c r="J181">
        <f>(G181/C181)</f>
        <v>0.24724061810154527</v>
      </c>
    </row>
    <row r="182" spans="1:11" x14ac:dyDescent="0.3">
      <c r="A182" s="1">
        <v>41643</v>
      </c>
      <c r="B182" t="s">
        <v>14</v>
      </c>
      <c r="C182">
        <v>460</v>
      </c>
      <c r="D182">
        <v>7</v>
      </c>
      <c r="E182">
        <v>20</v>
      </c>
      <c r="F182">
        <v>16</v>
      </c>
      <c r="G182">
        <v>63</v>
      </c>
      <c r="H182" t="s">
        <v>11</v>
      </c>
      <c r="I182">
        <f>MONTH(A182:A546)</f>
        <v>1</v>
      </c>
      <c r="J182">
        <f>(G182/C182)</f>
        <v>0.13695652173913042</v>
      </c>
      <c r="K182">
        <f>MAX(J179:J543)</f>
        <v>0.42452830188679247</v>
      </c>
    </row>
    <row r="183" spans="1:11" x14ac:dyDescent="0.3">
      <c r="A183" s="1">
        <v>41844</v>
      </c>
      <c r="B183" t="s">
        <v>10</v>
      </c>
      <c r="C183">
        <v>334</v>
      </c>
      <c r="D183">
        <v>4</v>
      </c>
      <c r="E183">
        <v>20</v>
      </c>
      <c r="F183">
        <v>16</v>
      </c>
      <c r="G183">
        <v>40</v>
      </c>
      <c r="H183" t="s">
        <v>18</v>
      </c>
      <c r="I183">
        <f>MONTH(A183:A547)</f>
        <v>7</v>
      </c>
      <c r="J183">
        <f>(G183/C183)</f>
        <v>0.11976047904191617</v>
      </c>
    </row>
    <row r="184" spans="1:11" x14ac:dyDescent="0.3">
      <c r="A184" s="1">
        <v>41859</v>
      </c>
      <c r="B184" t="s">
        <v>12</v>
      </c>
      <c r="C184">
        <v>489</v>
      </c>
      <c r="D184">
        <v>3</v>
      </c>
      <c r="E184">
        <v>20</v>
      </c>
      <c r="F184">
        <v>16</v>
      </c>
      <c r="G184">
        <v>24</v>
      </c>
      <c r="H184" t="s">
        <v>19</v>
      </c>
      <c r="I184">
        <f>MONTH(A184:A548)</f>
        <v>8</v>
      </c>
      <c r="J184">
        <f>(G184/C184)</f>
        <v>4.9079754601226995E-2</v>
      </c>
    </row>
    <row r="185" spans="1:11" x14ac:dyDescent="0.3">
      <c r="A185" s="1">
        <v>41884</v>
      </c>
      <c r="B185" t="s">
        <v>17</v>
      </c>
      <c r="C185">
        <v>481</v>
      </c>
      <c r="D185">
        <v>10</v>
      </c>
      <c r="E185">
        <v>21</v>
      </c>
      <c r="F185">
        <v>16</v>
      </c>
      <c r="G185">
        <v>130</v>
      </c>
      <c r="H185" t="s">
        <v>18</v>
      </c>
      <c r="I185">
        <f>MONTH(A185:A549)</f>
        <v>9</v>
      </c>
      <c r="J185">
        <f>(G185/C185)</f>
        <v>0.27027027027027029</v>
      </c>
    </row>
    <row r="186" spans="1:11" x14ac:dyDescent="0.3">
      <c r="A186" s="1">
        <v>41962</v>
      </c>
      <c r="B186" t="s">
        <v>8</v>
      </c>
      <c r="C186">
        <v>370</v>
      </c>
      <c r="D186">
        <v>7</v>
      </c>
      <c r="E186">
        <v>21</v>
      </c>
      <c r="F186">
        <v>16</v>
      </c>
      <c r="G186">
        <v>98</v>
      </c>
      <c r="H186" t="s">
        <v>18</v>
      </c>
      <c r="I186">
        <f>MONTH(A186:A550)</f>
        <v>11</v>
      </c>
      <c r="J186">
        <f>(G186/C186)</f>
        <v>0.26486486486486488</v>
      </c>
    </row>
    <row r="187" spans="1:11" x14ac:dyDescent="0.3">
      <c r="A187" s="1">
        <v>41883</v>
      </c>
      <c r="B187" t="s">
        <v>16</v>
      </c>
      <c r="C187">
        <v>401</v>
      </c>
      <c r="D187">
        <v>7</v>
      </c>
      <c r="E187">
        <v>21</v>
      </c>
      <c r="F187">
        <v>16</v>
      </c>
      <c r="G187">
        <v>70</v>
      </c>
      <c r="H187" t="s">
        <v>11</v>
      </c>
      <c r="I187">
        <f>MONTH(A187:A551)</f>
        <v>9</v>
      </c>
      <c r="J187">
        <f>(G187/C187)</f>
        <v>0.1745635910224439</v>
      </c>
    </row>
    <row r="188" spans="1:11" x14ac:dyDescent="0.3">
      <c r="A188" s="1">
        <v>41641</v>
      </c>
      <c r="B188" t="s">
        <v>10</v>
      </c>
      <c r="C188">
        <v>378</v>
      </c>
      <c r="D188">
        <v>4</v>
      </c>
      <c r="E188">
        <v>21</v>
      </c>
      <c r="F188">
        <v>16</v>
      </c>
      <c r="G188">
        <v>60</v>
      </c>
      <c r="H188" t="s">
        <v>11</v>
      </c>
      <c r="I188">
        <f>MONTH(A188:A552)</f>
        <v>1</v>
      </c>
      <c r="J188">
        <f>(G188/C188)</f>
        <v>0.15873015873015872</v>
      </c>
    </row>
    <row r="189" spans="1:11" x14ac:dyDescent="0.3">
      <c r="A189" s="1">
        <v>41851</v>
      </c>
      <c r="B189" t="s">
        <v>10</v>
      </c>
      <c r="C189">
        <v>492</v>
      </c>
      <c r="D189">
        <v>8</v>
      </c>
      <c r="E189">
        <v>21</v>
      </c>
      <c r="F189">
        <v>16</v>
      </c>
      <c r="G189">
        <v>64</v>
      </c>
      <c r="H189" t="s">
        <v>13</v>
      </c>
      <c r="I189">
        <f>MONTH(A189:A553)</f>
        <v>7</v>
      </c>
      <c r="J189">
        <f>(G189/C189)</f>
        <v>0.13008130081300814</v>
      </c>
    </row>
    <row r="190" spans="1:11" x14ac:dyDescent="0.3">
      <c r="A190" s="1">
        <v>41994</v>
      </c>
      <c r="B190" t="s">
        <v>15</v>
      </c>
      <c r="C190">
        <v>378</v>
      </c>
      <c r="D190">
        <v>3</v>
      </c>
      <c r="E190">
        <v>21</v>
      </c>
      <c r="F190">
        <v>16</v>
      </c>
      <c r="G190">
        <v>33</v>
      </c>
      <c r="H190" t="s">
        <v>18</v>
      </c>
      <c r="I190">
        <f>MONTH(A190:A554)</f>
        <v>12</v>
      </c>
      <c r="J190">
        <f>(G190/C190)</f>
        <v>8.7301587301587297E-2</v>
      </c>
    </row>
    <row r="191" spans="1:11" x14ac:dyDescent="0.3">
      <c r="A191" s="1">
        <v>41769</v>
      </c>
      <c r="B191" t="s">
        <v>14</v>
      </c>
      <c r="C191">
        <v>339</v>
      </c>
      <c r="D191">
        <v>2</v>
      </c>
      <c r="E191">
        <v>21</v>
      </c>
      <c r="F191">
        <v>16</v>
      </c>
      <c r="G191">
        <v>20</v>
      </c>
      <c r="H191" t="s">
        <v>9</v>
      </c>
      <c r="I191">
        <f>MONTH(A191:A555)</f>
        <v>5</v>
      </c>
      <c r="J191">
        <f>(G191/C191)</f>
        <v>5.8997050147492625E-2</v>
      </c>
    </row>
    <row r="192" spans="1:11" x14ac:dyDescent="0.3">
      <c r="A192" s="1">
        <v>41935</v>
      </c>
      <c r="B192" t="s">
        <v>10</v>
      </c>
      <c r="C192">
        <v>397</v>
      </c>
      <c r="D192">
        <v>9</v>
      </c>
      <c r="E192">
        <v>22</v>
      </c>
      <c r="F192">
        <v>16</v>
      </c>
      <c r="G192">
        <v>90</v>
      </c>
      <c r="H192" t="s">
        <v>13</v>
      </c>
      <c r="I192">
        <f>MONTH(A192:A556)</f>
        <v>10</v>
      </c>
      <c r="J192">
        <f>(G192/C192)</f>
        <v>0.22670025188916876</v>
      </c>
    </row>
    <row r="193" spans="1:10" x14ac:dyDescent="0.3">
      <c r="A193" s="1">
        <v>41657</v>
      </c>
      <c r="B193" t="s">
        <v>14</v>
      </c>
      <c r="C193">
        <v>397</v>
      </c>
      <c r="D193">
        <v>2</v>
      </c>
      <c r="E193">
        <v>22</v>
      </c>
      <c r="F193">
        <v>16</v>
      </c>
      <c r="G193">
        <v>30</v>
      </c>
      <c r="H193" t="s">
        <v>13</v>
      </c>
      <c r="I193">
        <f>MONTH(A193:A557)</f>
        <v>1</v>
      </c>
      <c r="J193">
        <f>(G193/C193)</f>
        <v>7.5566750629722929E-2</v>
      </c>
    </row>
    <row r="194" spans="1:10" x14ac:dyDescent="0.3">
      <c r="A194" s="1">
        <v>41835</v>
      </c>
      <c r="B194" t="s">
        <v>17</v>
      </c>
      <c r="C194">
        <v>362</v>
      </c>
      <c r="D194">
        <v>8</v>
      </c>
      <c r="E194">
        <v>18</v>
      </c>
      <c r="F194">
        <v>17</v>
      </c>
      <c r="G194">
        <v>88</v>
      </c>
      <c r="H194" t="s">
        <v>9</v>
      </c>
      <c r="I194">
        <f>MONTH(A194:A558)</f>
        <v>7</v>
      </c>
      <c r="J194">
        <f>(G194/C194)</f>
        <v>0.24309392265193369</v>
      </c>
    </row>
    <row r="195" spans="1:10" x14ac:dyDescent="0.3">
      <c r="A195" s="1">
        <v>41821</v>
      </c>
      <c r="B195" t="s">
        <v>17</v>
      </c>
      <c r="C195">
        <v>372</v>
      </c>
      <c r="D195">
        <v>9</v>
      </c>
      <c r="E195">
        <v>19</v>
      </c>
      <c r="F195">
        <v>17</v>
      </c>
      <c r="G195">
        <v>81</v>
      </c>
      <c r="H195" t="s">
        <v>11</v>
      </c>
      <c r="I195">
        <f>MONTH(A195:A559)</f>
        <v>7</v>
      </c>
      <c r="J195">
        <f>(G195/C195)</f>
        <v>0.21774193548387097</v>
      </c>
    </row>
    <row r="196" spans="1:10" x14ac:dyDescent="0.3">
      <c r="A196" s="1">
        <v>41906</v>
      </c>
      <c r="B196" t="s">
        <v>8</v>
      </c>
      <c r="C196">
        <v>479</v>
      </c>
      <c r="D196">
        <v>8</v>
      </c>
      <c r="E196">
        <v>19</v>
      </c>
      <c r="F196">
        <v>17</v>
      </c>
      <c r="G196">
        <v>104</v>
      </c>
      <c r="H196" t="s">
        <v>19</v>
      </c>
      <c r="I196">
        <f>MONTH(A196:A560)</f>
        <v>9</v>
      </c>
      <c r="J196">
        <f>(G196/C196)</f>
        <v>0.21711899791231734</v>
      </c>
    </row>
    <row r="197" spans="1:10" x14ac:dyDescent="0.3">
      <c r="A197" s="1">
        <v>41717</v>
      </c>
      <c r="B197" t="s">
        <v>8</v>
      </c>
      <c r="C197">
        <v>397</v>
      </c>
      <c r="D197">
        <v>3</v>
      </c>
      <c r="E197">
        <v>19</v>
      </c>
      <c r="F197">
        <v>17</v>
      </c>
      <c r="G197">
        <v>39</v>
      </c>
      <c r="H197" t="s">
        <v>19</v>
      </c>
      <c r="I197">
        <f>MONTH(A197:A561)</f>
        <v>3</v>
      </c>
      <c r="J197">
        <f>(G197/C197)</f>
        <v>9.8236775818639793E-2</v>
      </c>
    </row>
    <row r="198" spans="1:10" x14ac:dyDescent="0.3">
      <c r="A198" s="1">
        <v>41799</v>
      </c>
      <c r="B198" t="s">
        <v>16</v>
      </c>
      <c r="C198">
        <v>468</v>
      </c>
      <c r="D198">
        <v>2</v>
      </c>
      <c r="E198">
        <v>19</v>
      </c>
      <c r="F198">
        <v>17</v>
      </c>
      <c r="G198">
        <v>18</v>
      </c>
      <c r="H198" t="s">
        <v>18</v>
      </c>
      <c r="I198">
        <f>MONTH(A198:A562)</f>
        <v>6</v>
      </c>
      <c r="J198">
        <f>(G198/C198)</f>
        <v>3.8461538461538464E-2</v>
      </c>
    </row>
    <row r="199" spans="1:10" x14ac:dyDescent="0.3">
      <c r="A199" s="1">
        <v>41892</v>
      </c>
      <c r="B199" t="s">
        <v>8</v>
      </c>
      <c r="C199">
        <v>431</v>
      </c>
      <c r="D199">
        <v>10</v>
      </c>
      <c r="E199">
        <v>20</v>
      </c>
      <c r="F199">
        <v>17</v>
      </c>
      <c r="G199">
        <v>130</v>
      </c>
      <c r="H199" t="s">
        <v>19</v>
      </c>
      <c r="I199">
        <f>MONTH(A199:A563)</f>
        <v>9</v>
      </c>
      <c r="J199">
        <f>(G199/C199)</f>
        <v>0.30162412993039445</v>
      </c>
    </row>
    <row r="200" spans="1:10" x14ac:dyDescent="0.3">
      <c r="A200" s="1">
        <v>41812</v>
      </c>
      <c r="B200" t="s">
        <v>15</v>
      </c>
      <c r="C200">
        <v>333</v>
      </c>
      <c r="D200">
        <v>5</v>
      </c>
      <c r="E200">
        <v>20</v>
      </c>
      <c r="F200">
        <v>17</v>
      </c>
      <c r="G200">
        <v>75</v>
      </c>
      <c r="H200" t="s">
        <v>19</v>
      </c>
      <c r="I200">
        <f>MONTH(A200:A564)</f>
        <v>6</v>
      </c>
      <c r="J200">
        <f>(G200/C200)</f>
        <v>0.22522522522522523</v>
      </c>
    </row>
    <row r="201" spans="1:10" x14ac:dyDescent="0.3">
      <c r="A201" s="1">
        <v>41739</v>
      </c>
      <c r="B201" t="s">
        <v>10</v>
      </c>
      <c r="C201">
        <v>336</v>
      </c>
      <c r="D201">
        <v>6</v>
      </c>
      <c r="E201">
        <v>20</v>
      </c>
      <c r="F201">
        <v>17</v>
      </c>
      <c r="G201">
        <v>72</v>
      </c>
      <c r="H201" t="s">
        <v>19</v>
      </c>
      <c r="I201">
        <f>MONTH(A201:A565)</f>
        <v>4</v>
      </c>
      <c r="J201">
        <f>(G201/C201)</f>
        <v>0.21428571428571427</v>
      </c>
    </row>
    <row r="202" spans="1:10" x14ac:dyDescent="0.3">
      <c r="A202" s="1">
        <v>41922</v>
      </c>
      <c r="B202" t="s">
        <v>12</v>
      </c>
      <c r="C202">
        <v>412</v>
      </c>
      <c r="D202">
        <v>8</v>
      </c>
      <c r="E202">
        <v>20</v>
      </c>
      <c r="F202">
        <v>17</v>
      </c>
      <c r="G202">
        <v>88</v>
      </c>
      <c r="H202" t="s">
        <v>9</v>
      </c>
      <c r="I202">
        <f>MONTH(A202:A566)</f>
        <v>10</v>
      </c>
      <c r="J202">
        <f>(G202/C202)</f>
        <v>0.21359223300970873</v>
      </c>
    </row>
    <row r="203" spans="1:10" x14ac:dyDescent="0.3">
      <c r="A203" s="1">
        <v>41869</v>
      </c>
      <c r="B203" t="s">
        <v>16</v>
      </c>
      <c r="C203">
        <v>456</v>
      </c>
      <c r="D203">
        <v>6</v>
      </c>
      <c r="E203">
        <v>20</v>
      </c>
      <c r="F203">
        <v>17</v>
      </c>
      <c r="G203">
        <v>54</v>
      </c>
      <c r="H203" t="s">
        <v>18</v>
      </c>
      <c r="I203">
        <f>MONTH(A203:A567)</f>
        <v>8</v>
      </c>
      <c r="J203">
        <f>(G203/C203)</f>
        <v>0.11842105263157894</v>
      </c>
    </row>
    <row r="204" spans="1:10" x14ac:dyDescent="0.3">
      <c r="A204" s="1">
        <v>41828</v>
      </c>
      <c r="B204" t="s">
        <v>17</v>
      </c>
      <c r="C204">
        <v>463</v>
      </c>
      <c r="D204">
        <v>3</v>
      </c>
      <c r="E204">
        <v>20</v>
      </c>
      <c r="F204">
        <v>17</v>
      </c>
      <c r="G204">
        <v>33</v>
      </c>
      <c r="H204" t="s">
        <v>11</v>
      </c>
      <c r="I204">
        <f>MONTH(A204:A568)</f>
        <v>7</v>
      </c>
      <c r="J204">
        <f>(G204/C204)</f>
        <v>7.1274298056155511E-2</v>
      </c>
    </row>
    <row r="205" spans="1:10" x14ac:dyDescent="0.3">
      <c r="A205" s="1">
        <v>41946</v>
      </c>
      <c r="B205" t="s">
        <v>16</v>
      </c>
      <c r="C205">
        <v>335</v>
      </c>
      <c r="D205">
        <v>9</v>
      </c>
      <c r="E205">
        <v>21</v>
      </c>
      <c r="F205">
        <v>17</v>
      </c>
      <c r="G205">
        <v>135</v>
      </c>
      <c r="H205" t="s">
        <v>19</v>
      </c>
      <c r="I205">
        <f>MONTH(A205:A569)</f>
        <v>11</v>
      </c>
      <c r="J205">
        <f>(G205/C205)</f>
        <v>0.40298507462686567</v>
      </c>
    </row>
    <row r="206" spans="1:10" x14ac:dyDescent="0.3">
      <c r="A206" s="1">
        <v>41716</v>
      </c>
      <c r="B206" t="s">
        <v>17</v>
      </c>
      <c r="C206">
        <v>317</v>
      </c>
      <c r="D206">
        <v>9</v>
      </c>
      <c r="E206">
        <v>21</v>
      </c>
      <c r="F206">
        <v>17</v>
      </c>
      <c r="G206">
        <v>90</v>
      </c>
      <c r="H206" t="s">
        <v>11</v>
      </c>
      <c r="I206">
        <f>MONTH(A206:A570)</f>
        <v>3</v>
      </c>
      <c r="J206">
        <f>(G206/C206)</f>
        <v>0.28391167192429023</v>
      </c>
    </row>
    <row r="207" spans="1:10" x14ac:dyDescent="0.3">
      <c r="A207" s="1">
        <v>41988</v>
      </c>
      <c r="B207" t="s">
        <v>16</v>
      </c>
      <c r="C207">
        <v>333</v>
      </c>
      <c r="D207">
        <v>6</v>
      </c>
      <c r="E207">
        <v>21</v>
      </c>
      <c r="F207">
        <v>17</v>
      </c>
      <c r="G207">
        <v>90</v>
      </c>
      <c r="H207" t="s">
        <v>18</v>
      </c>
      <c r="I207">
        <f>MONTH(A207:A571)</f>
        <v>12</v>
      </c>
      <c r="J207">
        <f>(G207/C207)</f>
        <v>0.27027027027027029</v>
      </c>
    </row>
    <row r="208" spans="1:10" x14ac:dyDescent="0.3">
      <c r="A208" s="1">
        <v>41648</v>
      </c>
      <c r="B208" t="s">
        <v>10</v>
      </c>
      <c r="C208">
        <v>477</v>
      </c>
      <c r="D208">
        <v>10</v>
      </c>
      <c r="E208">
        <v>21</v>
      </c>
      <c r="F208">
        <v>17</v>
      </c>
      <c r="G208">
        <v>110</v>
      </c>
      <c r="H208" t="s">
        <v>18</v>
      </c>
      <c r="I208">
        <f>MONTH(A208:A572)</f>
        <v>1</v>
      </c>
      <c r="J208">
        <f>(G208/C208)</f>
        <v>0.23060796645702306</v>
      </c>
    </row>
    <row r="209" spans="1:10" x14ac:dyDescent="0.3">
      <c r="A209" s="1">
        <v>42004</v>
      </c>
      <c r="B209" t="s">
        <v>8</v>
      </c>
      <c r="C209">
        <v>474</v>
      </c>
      <c r="D209">
        <v>6</v>
      </c>
      <c r="E209">
        <v>21</v>
      </c>
      <c r="F209">
        <v>17</v>
      </c>
      <c r="G209">
        <v>78</v>
      </c>
      <c r="H209" t="s">
        <v>18</v>
      </c>
      <c r="I209">
        <f>MONTH(A209:A573)</f>
        <v>12</v>
      </c>
      <c r="J209">
        <f>(G209/C209)</f>
        <v>0.16455696202531644</v>
      </c>
    </row>
    <row r="210" spans="1:10" x14ac:dyDescent="0.3">
      <c r="A210" s="1">
        <v>41714</v>
      </c>
      <c r="B210" t="s">
        <v>15</v>
      </c>
      <c r="C210">
        <v>394</v>
      </c>
      <c r="D210">
        <v>6</v>
      </c>
      <c r="E210">
        <v>21</v>
      </c>
      <c r="F210">
        <v>17</v>
      </c>
      <c r="G210">
        <v>54</v>
      </c>
      <c r="H210" t="s">
        <v>19</v>
      </c>
      <c r="I210">
        <f>MONTH(A210:A574)</f>
        <v>3</v>
      </c>
      <c r="J210">
        <f>(G210/C210)</f>
        <v>0.13705583756345177</v>
      </c>
    </row>
    <row r="211" spans="1:10" x14ac:dyDescent="0.3">
      <c r="A211" s="1">
        <v>41673</v>
      </c>
      <c r="B211" t="s">
        <v>16</v>
      </c>
      <c r="C211">
        <v>406</v>
      </c>
      <c r="D211">
        <v>5</v>
      </c>
      <c r="E211">
        <v>21</v>
      </c>
      <c r="F211">
        <v>17</v>
      </c>
      <c r="G211">
        <v>45</v>
      </c>
      <c r="H211" t="s">
        <v>18</v>
      </c>
      <c r="I211">
        <f>MONTH(A211:A575)</f>
        <v>2</v>
      </c>
      <c r="J211">
        <f>(G211/C211)</f>
        <v>0.11083743842364532</v>
      </c>
    </row>
    <row r="212" spans="1:10" x14ac:dyDescent="0.3">
      <c r="A212" s="1">
        <v>41921</v>
      </c>
      <c r="B212" t="s">
        <v>10</v>
      </c>
      <c r="C212">
        <v>399</v>
      </c>
      <c r="D212">
        <v>3</v>
      </c>
      <c r="E212">
        <v>21</v>
      </c>
      <c r="F212">
        <v>17</v>
      </c>
      <c r="G212">
        <v>36</v>
      </c>
      <c r="H212" t="s">
        <v>18</v>
      </c>
      <c r="I212">
        <f>MONTH(A212:A576)</f>
        <v>10</v>
      </c>
      <c r="J212">
        <f>(G212/C212)</f>
        <v>9.0225563909774431E-2</v>
      </c>
    </row>
    <row r="213" spans="1:10" x14ac:dyDescent="0.3">
      <c r="A213" s="1">
        <v>41697</v>
      </c>
      <c r="B213" t="s">
        <v>10</v>
      </c>
      <c r="C213">
        <v>426</v>
      </c>
      <c r="D213">
        <v>2</v>
      </c>
      <c r="E213">
        <v>21</v>
      </c>
      <c r="F213">
        <v>17</v>
      </c>
      <c r="G213">
        <v>28</v>
      </c>
      <c r="H213" t="s">
        <v>9</v>
      </c>
      <c r="I213">
        <f>MONTH(A213:A577)</f>
        <v>2</v>
      </c>
      <c r="J213">
        <f>(G213/C213)</f>
        <v>6.5727699530516437E-2</v>
      </c>
    </row>
    <row r="214" spans="1:10" x14ac:dyDescent="0.3">
      <c r="A214" s="1">
        <v>41813</v>
      </c>
      <c r="B214" t="s">
        <v>16</v>
      </c>
      <c r="C214">
        <v>356</v>
      </c>
      <c r="D214">
        <v>7</v>
      </c>
      <c r="E214">
        <v>22</v>
      </c>
      <c r="F214">
        <v>17</v>
      </c>
      <c r="G214">
        <v>84</v>
      </c>
      <c r="H214" t="s">
        <v>11</v>
      </c>
      <c r="I214">
        <f>MONTH(A214:A578)</f>
        <v>6</v>
      </c>
      <c r="J214">
        <f>(G214/C214)</f>
        <v>0.23595505617977527</v>
      </c>
    </row>
    <row r="215" spans="1:10" x14ac:dyDescent="0.3">
      <c r="A215" s="1">
        <v>41987</v>
      </c>
      <c r="B215" t="s">
        <v>15</v>
      </c>
      <c r="C215">
        <v>438</v>
      </c>
      <c r="D215">
        <v>5</v>
      </c>
      <c r="E215">
        <v>22</v>
      </c>
      <c r="F215">
        <v>17</v>
      </c>
      <c r="G215">
        <v>70</v>
      </c>
      <c r="H215" t="s">
        <v>18</v>
      </c>
      <c r="I215">
        <f>MONTH(A215:A579)</f>
        <v>12</v>
      </c>
      <c r="J215">
        <f>(G215/C215)</f>
        <v>0.15981735159817351</v>
      </c>
    </row>
    <row r="216" spans="1:10" x14ac:dyDescent="0.3">
      <c r="A216" s="1">
        <v>41901</v>
      </c>
      <c r="B216" t="s">
        <v>12</v>
      </c>
      <c r="C216">
        <v>406</v>
      </c>
      <c r="D216">
        <v>4</v>
      </c>
      <c r="E216">
        <v>22</v>
      </c>
      <c r="F216">
        <v>17</v>
      </c>
      <c r="G216">
        <v>36</v>
      </c>
      <c r="H216" t="s">
        <v>9</v>
      </c>
      <c r="I216">
        <f>MONTH(A216:A580)</f>
        <v>9</v>
      </c>
      <c r="J216">
        <f>(G216/C216)</f>
        <v>8.8669950738916259E-2</v>
      </c>
    </row>
    <row r="217" spans="1:10" x14ac:dyDescent="0.3">
      <c r="A217" s="1">
        <v>41995</v>
      </c>
      <c r="B217" t="s">
        <v>16</v>
      </c>
      <c r="C217">
        <v>492</v>
      </c>
      <c r="D217">
        <v>4</v>
      </c>
      <c r="E217">
        <v>22</v>
      </c>
      <c r="F217">
        <v>17</v>
      </c>
      <c r="G217">
        <v>36</v>
      </c>
      <c r="H217" t="s">
        <v>13</v>
      </c>
      <c r="I217">
        <f>MONTH(A217:A581)</f>
        <v>12</v>
      </c>
      <c r="J217">
        <f>(G217/C217)</f>
        <v>7.3170731707317069E-2</v>
      </c>
    </row>
    <row r="218" spans="1:10" x14ac:dyDescent="0.3">
      <c r="A218" s="1">
        <v>41661</v>
      </c>
      <c r="B218" t="s">
        <v>8</v>
      </c>
      <c r="C218">
        <v>457</v>
      </c>
      <c r="D218">
        <v>7</v>
      </c>
      <c r="E218">
        <v>23</v>
      </c>
      <c r="F218">
        <v>17</v>
      </c>
      <c r="G218">
        <v>56</v>
      </c>
      <c r="H218" t="s">
        <v>13</v>
      </c>
      <c r="I218">
        <f>MONTH(A218:A582)</f>
        <v>1</v>
      </c>
      <c r="J218">
        <f>(G218/C218)</f>
        <v>0.12253829321663019</v>
      </c>
    </row>
    <row r="219" spans="1:10" x14ac:dyDescent="0.3">
      <c r="A219" s="1">
        <v>41855</v>
      </c>
      <c r="B219" t="s">
        <v>16</v>
      </c>
      <c r="C219">
        <v>352</v>
      </c>
      <c r="D219">
        <v>3</v>
      </c>
      <c r="E219">
        <v>23</v>
      </c>
      <c r="F219">
        <v>17</v>
      </c>
      <c r="G219">
        <v>33</v>
      </c>
      <c r="H219" t="s">
        <v>13</v>
      </c>
      <c r="I219">
        <f>MONTH(A219:A583)</f>
        <v>8</v>
      </c>
      <c r="J219">
        <f>(G219/C219)</f>
        <v>9.375E-2</v>
      </c>
    </row>
    <row r="220" spans="1:10" x14ac:dyDescent="0.3">
      <c r="A220" s="1">
        <v>41878</v>
      </c>
      <c r="B220" t="s">
        <v>8</v>
      </c>
      <c r="C220">
        <v>312</v>
      </c>
      <c r="D220">
        <v>8</v>
      </c>
      <c r="E220">
        <v>19</v>
      </c>
      <c r="F220">
        <v>18</v>
      </c>
      <c r="G220">
        <v>64</v>
      </c>
      <c r="H220" t="s">
        <v>11</v>
      </c>
      <c r="I220">
        <f>MONTH(A220:A584)</f>
        <v>8</v>
      </c>
      <c r="J220">
        <f>(G220/C220)</f>
        <v>0.20512820512820512</v>
      </c>
    </row>
    <row r="221" spans="1:10" x14ac:dyDescent="0.3">
      <c r="A221" s="1">
        <v>41909</v>
      </c>
      <c r="B221" t="s">
        <v>14</v>
      </c>
      <c r="C221">
        <v>322</v>
      </c>
      <c r="D221">
        <v>6</v>
      </c>
      <c r="E221">
        <v>20</v>
      </c>
      <c r="F221">
        <v>18</v>
      </c>
      <c r="G221">
        <v>84</v>
      </c>
      <c r="H221" t="s">
        <v>18</v>
      </c>
      <c r="I221">
        <f>MONTH(A221:A585)</f>
        <v>9</v>
      </c>
      <c r="J221">
        <f>(G221/C221)</f>
        <v>0.2608695652173913</v>
      </c>
    </row>
    <row r="222" spans="1:10" x14ac:dyDescent="0.3">
      <c r="A222" s="1">
        <v>41667</v>
      </c>
      <c r="B222" t="s">
        <v>17</v>
      </c>
      <c r="C222">
        <v>476</v>
      </c>
      <c r="D222">
        <v>10</v>
      </c>
      <c r="E222">
        <v>20</v>
      </c>
      <c r="F222">
        <v>18</v>
      </c>
      <c r="G222">
        <v>90</v>
      </c>
      <c r="H222" t="s">
        <v>9</v>
      </c>
      <c r="I222">
        <f>MONTH(A222:A586)</f>
        <v>1</v>
      </c>
      <c r="J222">
        <f>(G222/C222)</f>
        <v>0.18907563025210083</v>
      </c>
    </row>
    <row r="223" spans="1:10" x14ac:dyDescent="0.3">
      <c r="A223" s="1">
        <v>41966</v>
      </c>
      <c r="B223" t="s">
        <v>15</v>
      </c>
      <c r="C223">
        <v>443</v>
      </c>
      <c r="D223">
        <v>9</v>
      </c>
      <c r="E223">
        <v>20</v>
      </c>
      <c r="F223">
        <v>18</v>
      </c>
      <c r="G223">
        <v>81</v>
      </c>
      <c r="H223" t="s">
        <v>13</v>
      </c>
      <c r="I223">
        <f>MONTH(A223:A587)</f>
        <v>11</v>
      </c>
      <c r="J223">
        <f>(G223/C223)</f>
        <v>0.18284424379232506</v>
      </c>
    </row>
    <row r="224" spans="1:10" x14ac:dyDescent="0.3">
      <c r="A224" s="1">
        <v>41854</v>
      </c>
      <c r="B224" t="s">
        <v>15</v>
      </c>
      <c r="C224">
        <v>306</v>
      </c>
      <c r="D224">
        <v>5</v>
      </c>
      <c r="E224">
        <v>20</v>
      </c>
      <c r="F224">
        <v>18</v>
      </c>
      <c r="G224">
        <v>50</v>
      </c>
      <c r="H224" t="s">
        <v>9</v>
      </c>
      <c r="I224">
        <f>MONTH(A224:A588)</f>
        <v>8</v>
      </c>
      <c r="J224">
        <f>(G224/C224)</f>
        <v>0.16339869281045752</v>
      </c>
    </row>
    <row r="225" spans="1:10" x14ac:dyDescent="0.3">
      <c r="A225" s="1">
        <v>41664</v>
      </c>
      <c r="B225" t="s">
        <v>14</v>
      </c>
      <c r="C225">
        <v>300</v>
      </c>
      <c r="D225">
        <v>3</v>
      </c>
      <c r="E225">
        <v>20</v>
      </c>
      <c r="F225">
        <v>18</v>
      </c>
      <c r="G225">
        <v>45</v>
      </c>
      <c r="H225" t="s">
        <v>9</v>
      </c>
      <c r="I225">
        <f>MONTH(A225:A589)</f>
        <v>1</v>
      </c>
      <c r="J225">
        <f>(G225/C225)</f>
        <v>0.15</v>
      </c>
    </row>
    <row r="226" spans="1:10" x14ac:dyDescent="0.3">
      <c r="A226" s="1">
        <v>41705</v>
      </c>
      <c r="B226" t="s">
        <v>12</v>
      </c>
      <c r="C226">
        <v>364</v>
      </c>
      <c r="D226">
        <v>3</v>
      </c>
      <c r="E226">
        <v>20</v>
      </c>
      <c r="F226">
        <v>18</v>
      </c>
      <c r="G226">
        <v>45</v>
      </c>
      <c r="H226" t="s">
        <v>19</v>
      </c>
      <c r="I226">
        <f>MONTH(A226:A590)</f>
        <v>3</v>
      </c>
      <c r="J226">
        <f>(G226/C226)</f>
        <v>0.12362637362637363</v>
      </c>
    </row>
    <row r="227" spans="1:10" x14ac:dyDescent="0.3">
      <c r="A227" s="1">
        <v>41939</v>
      </c>
      <c r="B227" t="s">
        <v>16</v>
      </c>
      <c r="C227">
        <v>456</v>
      </c>
      <c r="D227">
        <v>6</v>
      </c>
      <c r="E227">
        <v>20</v>
      </c>
      <c r="F227">
        <v>18</v>
      </c>
      <c r="G227">
        <v>48</v>
      </c>
      <c r="H227" t="s">
        <v>11</v>
      </c>
      <c r="I227">
        <f>MONTH(A227:A591)</f>
        <v>10</v>
      </c>
      <c r="J227">
        <f>(G227/C227)</f>
        <v>0.10526315789473684</v>
      </c>
    </row>
    <row r="228" spans="1:10" x14ac:dyDescent="0.3">
      <c r="A228" s="1">
        <v>41746</v>
      </c>
      <c r="B228" t="s">
        <v>10</v>
      </c>
      <c r="C228">
        <v>380</v>
      </c>
      <c r="D228">
        <v>4</v>
      </c>
      <c r="E228">
        <v>20</v>
      </c>
      <c r="F228">
        <v>18</v>
      </c>
      <c r="G228">
        <v>36</v>
      </c>
      <c r="H228" t="s">
        <v>9</v>
      </c>
      <c r="I228">
        <f>MONTH(A228:A592)</f>
        <v>4</v>
      </c>
      <c r="J228">
        <f>(G228/C228)</f>
        <v>9.4736842105263161E-2</v>
      </c>
    </row>
    <row r="229" spans="1:10" x14ac:dyDescent="0.3">
      <c r="A229" s="1">
        <v>41985</v>
      </c>
      <c r="B229" t="s">
        <v>12</v>
      </c>
      <c r="C229">
        <v>376</v>
      </c>
      <c r="D229">
        <v>4</v>
      </c>
      <c r="E229">
        <v>20</v>
      </c>
      <c r="F229">
        <v>18</v>
      </c>
      <c r="G229">
        <v>32</v>
      </c>
      <c r="H229" t="s">
        <v>18</v>
      </c>
      <c r="I229">
        <f>MONTH(A229:A593)</f>
        <v>12</v>
      </c>
      <c r="J229">
        <f>(G229/C229)</f>
        <v>8.5106382978723402E-2</v>
      </c>
    </row>
    <row r="230" spans="1:10" x14ac:dyDescent="0.3">
      <c r="A230" s="1">
        <v>41999</v>
      </c>
      <c r="B230" t="s">
        <v>12</v>
      </c>
      <c r="C230">
        <v>472</v>
      </c>
      <c r="D230">
        <v>3</v>
      </c>
      <c r="E230">
        <v>20</v>
      </c>
      <c r="F230">
        <v>18</v>
      </c>
      <c r="G230">
        <v>24</v>
      </c>
      <c r="H230" t="s">
        <v>13</v>
      </c>
      <c r="I230">
        <f>MONTH(A230:A594)</f>
        <v>12</v>
      </c>
      <c r="J230">
        <f>(G230/C230)</f>
        <v>5.0847457627118647E-2</v>
      </c>
    </row>
    <row r="231" spans="1:10" x14ac:dyDescent="0.3">
      <c r="A231" s="1">
        <v>41829</v>
      </c>
      <c r="B231" t="s">
        <v>8</v>
      </c>
      <c r="C231">
        <v>417</v>
      </c>
      <c r="D231">
        <v>9</v>
      </c>
      <c r="E231">
        <v>21</v>
      </c>
      <c r="F231">
        <v>18</v>
      </c>
      <c r="G231">
        <v>108</v>
      </c>
      <c r="H231" t="s">
        <v>18</v>
      </c>
      <c r="I231">
        <f>MONTH(A231:A595)</f>
        <v>7</v>
      </c>
      <c r="J231">
        <f>(G231/C231)</f>
        <v>0.25899280575539568</v>
      </c>
    </row>
    <row r="232" spans="1:10" x14ac:dyDescent="0.3">
      <c r="A232" s="1">
        <v>41846</v>
      </c>
      <c r="B232" t="s">
        <v>14</v>
      </c>
      <c r="C232">
        <v>393</v>
      </c>
      <c r="D232">
        <v>9</v>
      </c>
      <c r="E232">
        <v>21</v>
      </c>
      <c r="F232">
        <v>18</v>
      </c>
      <c r="G232">
        <v>99</v>
      </c>
      <c r="H232" t="s">
        <v>9</v>
      </c>
      <c r="I232">
        <f>MONTH(A232:A596)</f>
        <v>7</v>
      </c>
      <c r="J232">
        <f>(G232/C232)</f>
        <v>0.25190839694656486</v>
      </c>
    </row>
    <row r="233" spans="1:10" x14ac:dyDescent="0.3">
      <c r="A233" s="1">
        <v>41685</v>
      </c>
      <c r="B233" t="s">
        <v>14</v>
      </c>
      <c r="C233">
        <v>444</v>
      </c>
      <c r="D233">
        <v>7</v>
      </c>
      <c r="E233">
        <v>21</v>
      </c>
      <c r="F233">
        <v>18</v>
      </c>
      <c r="G233">
        <v>98</v>
      </c>
      <c r="H233" t="s">
        <v>13</v>
      </c>
      <c r="I233">
        <f>MONTH(A233:A597)</f>
        <v>2</v>
      </c>
      <c r="J233">
        <f>(G233/C233)</f>
        <v>0.22072072072072071</v>
      </c>
    </row>
    <row r="234" spans="1:10" x14ac:dyDescent="0.3">
      <c r="A234" s="1">
        <v>41943</v>
      </c>
      <c r="B234" t="s">
        <v>12</v>
      </c>
      <c r="C234">
        <v>405</v>
      </c>
      <c r="D234">
        <v>9</v>
      </c>
      <c r="E234">
        <v>21</v>
      </c>
      <c r="F234">
        <v>18</v>
      </c>
      <c r="G234">
        <v>81</v>
      </c>
      <c r="H234" t="s">
        <v>9</v>
      </c>
      <c r="I234">
        <f>MONTH(A234:A598)</f>
        <v>10</v>
      </c>
      <c r="J234">
        <f>(G234/C234)</f>
        <v>0.2</v>
      </c>
    </row>
    <row r="235" spans="1:10" x14ac:dyDescent="0.3">
      <c r="A235" s="1">
        <v>41902</v>
      </c>
      <c r="B235" t="s">
        <v>14</v>
      </c>
      <c r="C235">
        <v>430</v>
      </c>
      <c r="D235">
        <v>6</v>
      </c>
      <c r="E235">
        <v>21</v>
      </c>
      <c r="F235">
        <v>18</v>
      </c>
      <c r="G235">
        <v>60</v>
      </c>
      <c r="H235" t="s">
        <v>9</v>
      </c>
      <c r="I235">
        <f>MONTH(A235:A599)</f>
        <v>9</v>
      </c>
      <c r="J235">
        <f>(G235/C235)</f>
        <v>0.13953488372093023</v>
      </c>
    </row>
    <row r="236" spans="1:10" x14ac:dyDescent="0.3">
      <c r="A236" s="1">
        <v>41917</v>
      </c>
      <c r="B236" t="s">
        <v>15</v>
      </c>
      <c r="C236">
        <v>453</v>
      </c>
      <c r="D236">
        <v>5</v>
      </c>
      <c r="E236">
        <v>21</v>
      </c>
      <c r="F236">
        <v>18</v>
      </c>
      <c r="G236">
        <v>60</v>
      </c>
      <c r="H236" t="s">
        <v>19</v>
      </c>
      <c r="I236">
        <f>MONTH(A236:A600)</f>
        <v>10</v>
      </c>
      <c r="J236">
        <f>(G236/C236)</f>
        <v>0.13245033112582782</v>
      </c>
    </row>
    <row r="237" spans="1:10" x14ac:dyDescent="0.3">
      <c r="A237" s="1">
        <v>41678</v>
      </c>
      <c r="B237" t="s">
        <v>14</v>
      </c>
      <c r="C237">
        <v>484</v>
      </c>
      <c r="D237">
        <v>4</v>
      </c>
      <c r="E237">
        <v>21</v>
      </c>
      <c r="F237">
        <v>18</v>
      </c>
      <c r="G237">
        <v>60</v>
      </c>
      <c r="H237" t="s">
        <v>9</v>
      </c>
      <c r="I237">
        <f>MONTH(A237:A601)</f>
        <v>2</v>
      </c>
      <c r="J237">
        <f>(G237/C237)</f>
        <v>0.12396694214876033</v>
      </c>
    </row>
    <row r="238" spans="1:10" x14ac:dyDescent="0.3">
      <c r="A238" s="1">
        <v>41929</v>
      </c>
      <c r="B238" t="s">
        <v>12</v>
      </c>
      <c r="C238">
        <v>404</v>
      </c>
      <c r="D238">
        <v>5</v>
      </c>
      <c r="E238">
        <v>21</v>
      </c>
      <c r="F238">
        <v>18</v>
      </c>
      <c r="G238">
        <v>50</v>
      </c>
      <c r="H238" t="s">
        <v>18</v>
      </c>
      <c r="I238">
        <f>MONTH(A238:A602)</f>
        <v>10</v>
      </c>
      <c r="J238">
        <f>(G238/C238)</f>
        <v>0.12376237623762376</v>
      </c>
    </row>
    <row r="239" spans="1:10" x14ac:dyDescent="0.3">
      <c r="A239" s="1">
        <v>41804</v>
      </c>
      <c r="B239" t="s">
        <v>14</v>
      </c>
      <c r="C239">
        <v>487</v>
      </c>
      <c r="D239">
        <v>6</v>
      </c>
      <c r="E239">
        <v>21</v>
      </c>
      <c r="F239">
        <v>18</v>
      </c>
      <c r="G239">
        <v>60</v>
      </c>
      <c r="H239" t="s">
        <v>18</v>
      </c>
      <c r="I239">
        <f>MONTH(A239:A603)</f>
        <v>6</v>
      </c>
      <c r="J239">
        <f>(G239/C239)</f>
        <v>0.12320328542094455</v>
      </c>
    </row>
    <row r="240" spans="1:10" x14ac:dyDescent="0.3">
      <c r="A240" s="1">
        <v>41666</v>
      </c>
      <c r="B240" t="s">
        <v>16</v>
      </c>
      <c r="C240">
        <v>358</v>
      </c>
      <c r="D240">
        <v>3</v>
      </c>
      <c r="E240">
        <v>21</v>
      </c>
      <c r="F240">
        <v>18</v>
      </c>
      <c r="G240">
        <v>39</v>
      </c>
      <c r="H240" t="s">
        <v>18</v>
      </c>
      <c r="I240">
        <f>MONTH(A240:A604)</f>
        <v>1</v>
      </c>
      <c r="J240">
        <f>(G240/C240)</f>
        <v>0.10893854748603352</v>
      </c>
    </row>
    <row r="241" spans="1:10" x14ac:dyDescent="0.3">
      <c r="A241" s="1">
        <v>41903</v>
      </c>
      <c r="B241" t="s">
        <v>15</v>
      </c>
      <c r="C241">
        <v>457</v>
      </c>
      <c r="D241">
        <v>3</v>
      </c>
      <c r="E241">
        <v>21</v>
      </c>
      <c r="F241">
        <v>18</v>
      </c>
      <c r="G241">
        <v>45</v>
      </c>
      <c r="H241" t="s">
        <v>13</v>
      </c>
      <c r="I241">
        <f>MONTH(A241:A605)</f>
        <v>9</v>
      </c>
      <c r="J241">
        <f>(G241/C241)</f>
        <v>9.8468271334792121E-2</v>
      </c>
    </row>
    <row r="242" spans="1:10" x14ac:dyDescent="0.3">
      <c r="A242" s="1">
        <v>41968</v>
      </c>
      <c r="B242" t="s">
        <v>17</v>
      </c>
      <c r="C242">
        <v>462</v>
      </c>
      <c r="D242">
        <v>10</v>
      </c>
      <c r="E242">
        <v>22</v>
      </c>
      <c r="F242">
        <v>18</v>
      </c>
      <c r="G242">
        <v>130</v>
      </c>
      <c r="H242" t="s">
        <v>19</v>
      </c>
      <c r="I242">
        <f>MONTH(A242:A606)</f>
        <v>11</v>
      </c>
      <c r="J242">
        <f>(G242/C242)</f>
        <v>0.2813852813852814</v>
      </c>
    </row>
    <row r="243" spans="1:10" x14ac:dyDescent="0.3">
      <c r="A243" s="1">
        <v>41706</v>
      </c>
      <c r="B243" t="s">
        <v>14</v>
      </c>
      <c r="C243">
        <v>464</v>
      </c>
      <c r="D243">
        <v>9</v>
      </c>
      <c r="E243">
        <v>22</v>
      </c>
      <c r="F243">
        <v>18</v>
      </c>
      <c r="G243">
        <v>81</v>
      </c>
      <c r="H243" t="s">
        <v>9</v>
      </c>
      <c r="I243">
        <f>MONTH(A243:A607)</f>
        <v>3</v>
      </c>
      <c r="J243">
        <f>(G243/C243)</f>
        <v>0.17456896551724138</v>
      </c>
    </row>
    <row r="244" spans="1:10" x14ac:dyDescent="0.3">
      <c r="A244" s="1">
        <v>41890</v>
      </c>
      <c r="B244" t="s">
        <v>16</v>
      </c>
      <c r="C244">
        <v>499</v>
      </c>
      <c r="D244">
        <v>5</v>
      </c>
      <c r="E244">
        <v>22</v>
      </c>
      <c r="F244">
        <v>18</v>
      </c>
      <c r="G244">
        <v>75</v>
      </c>
      <c r="H244" t="s">
        <v>19</v>
      </c>
      <c r="I244">
        <f>MONTH(A244:A608)</f>
        <v>9</v>
      </c>
      <c r="J244">
        <f>(G244/C244)</f>
        <v>0.15030060120240482</v>
      </c>
    </row>
    <row r="245" spans="1:10" x14ac:dyDescent="0.3">
      <c r="A245" s="1">
        <v>41930</v>
      </c>
      <c r="B245" t="s">
        <v>14</v>
      </c>
      <c r="C245">
        <v>457</v>
      </c>
      <c r="D245">
        <v>5</v>
      </c>
      <c r="E245">
        <v>22</v>
      </c>
      <c r="F245">
        <v>18</v>
      </c>
      <c r="G245">
        <v>60</v>
      </c>
      <c r="H245" t="s">
        <v>13</v>
      </c>
      <c r="I245">
        <f>MONTH(A245:A609)</f>
        <v>10</v>
      </c>
      <c r="J245">
        <f>(G245/C245)</f>
        <v>0.13129102844638948</v>
      </c>
    </row>
    <row r="246" spans="1:10" x14ac:dyDescent="0.3">
      <c r="A246" s="1">
        <v>41904</v>
      </c>
      <c r="B246" t="s">
        <v>16</v>
      </c>
      <c r="C246">
        <v>415</v>
      </c>
      <c r="D246">
        <v>9</v>
      </c>
      <c r="E246">
        <v>23</v>
      </c>
      <c r="F246">
        <v>18</v>
      </c>
      <c r="G246">
        <v>126</v>
      </c>
      <c r="H246" t="s">
        <v>19</v>
      </c>
      <c r="I246">
        <f>MONTH(A246:A610)</f>
        <v>9</v>
      </c>
      <c r="J246">
        <f>(G246/C246)</f>
        <v>0.30361445783132529</v>
      </c>
    </row>
    <row r="247" spans="1:10" x14ac:dyDescent="0.3">
      <c r="A247" s="1">
        <v>41837</v>
      </c>
      <c r="B247" t="s">
        <v>10</v>
      </c>
      <c r="C247">
        <v>488</v>
      </c>
      <c r="D247">
        <v>3</v>
      </c>
      <c r="E247">
        <v>23</v>
      </c>
      <c r="F247">
        <v>18</v>
      </c>
      <c r="G247">
        <v>27</v>
      </c>
      <c r="H247" t="s">
        <v>19</v>
      </c>
      <c r="I247">
        <f>MONTH(A247:A611)</f>
        <v>7</v>
      </c>
      <c r="J247">
        <f>(G247/C247)</f>
        <v>5.5327868852459015E-2</v>
      </c>
    </row>
    <row r="248" spans="1:10" x14ac:dyDescent="0.3">
      <c r="A248" s="1">
        <v>41772</v>
      </c>
      <c r="B248" t="s">
        <v>17</v>
      </c>
      <c r="C248">
        <v>395</v>
      </c>
      <c r="D248">
        <v>2</v>
      </c>
      <c r="E248">
        <v>23</v>
      </c>
      <c r="F248">
        <v>18</v>
      </c>
      <c r="G248">
        <v>16</v>
      </c>
      <c r="H248" t="s">
        <v>11</v>
      </c>
      <c r="I248">
        <f>MONTH(A248:A612)</f>
        <v>5</v>
      </c>
      <c r="J248">
        <f>(G248/C248)</f>
        <v>4.0506329113924051E-2</v>
      </c>
    </row>
    <row r="249" spans="1:10" x14ac:dyDescent="0.3">
      <c r="A249" s="1">
        <v>41997</v>
      </c>
      <c r="B249" t="s">
        <v>8</v>
      </c>
      <c r="C249">
        <v>345</v>
      </c>
      <c r="D249">
        <v>9</v>
      </c>
      <c r="E249">
        <v>24</v>
      </c>
      <c r="F249">
        <v>18</v>
      </c>
      <c r="G249">
        <v>135</v>
      </c>
      <c r="H249" t="s">
        <v>18</v>
      </c>
      <c r="I249">
        <f>MONTH(A249:A613)</f>
        <v>12</v>
      </c>
      <c r="J249">
        <f>(G249/C249)</f>
        <v>0.39130434782608697</v>
      </c>
    </row>
    <row r="250" spans="1:10" x14ac:dyDescent="0.3">
      <c r="A250" s="1">
        <v>41700</v>
      </c>
      <c r="B250" t="s">
        <v>15</v>
      </c>
      <c r="C250">
        <v>345</v>
      </c>
      <c r="D250">
        <v>10</v>
      </c>
      <c r="E250">
        <v>24</v>
      </c>
      <c r="F250">
        <v>18</v>
      </c>
      <c r="G250">
        <v>110</v>
      </c>
      <c r="H250" t="s">
        <v>18</v>
      </c>
      <c r="I250">
        <f>MONTH(A250:A614)</f>
        <v>3</v>
      </c>
      <c r="J250">
        <f>(G250/C250)</f>
        <v>0.3188405797101449</v>
      </c>
    </row>
    <row r="251" spans="1:10" x14ac:dyDescent="0.3">
      <c r="A251" s="1">
        <v>41796</v>
      </c>
      <c r="B251" t="s">
        <v>12</v>
      </c>
      <c r="C251">
        <v>426</v>
      </c>
      <c r="D251">
        <v>9</v>
      </c>
      <c r="E251">
        <v>24</v>
      </c>
      <c r="F251">
        <v>18</v>
      </c>
      <c r="G251">
        <v>117</v>
      </c>
      <c r="H251" t="s">
        <v>18</v>
      </c>
      <c r="I251">
        <f>MONTH(A251:A615)</f>
        <v>6</v>
      </c>
      <c r="J251">
        <f>(G251/C251)</f>
        <v>0.27464788732394368</v>
      </c>
    </row>
    <row r="252" spans="1:10" x14ac:dyDescent="0.3">
      <c r="A252" s="1">
        <v>41885</v>
      </c>
      <c r="B252" t="s">
        <v>8</v>
      </c>
      <c r="C252">
        <v>328</v>
      </c>
      <c r="D252">
        <v>9</v>
      </c>
      <c r="E252">
        <v>24</v>
      </c>
      <c r="F252">
        <v>18</v>
      </c>
      <c r="G252">
        <v>90</v>
      </c>
      <c r="H252" t="s">
        <v>9</v>
      </c>
      <c r="I252">
        <f>MONTH(A252:A616)</f>
        <v>9</v>
      </c>
      <c r="J252">
        <f>(G252/C252)</f>
        <v>0.27439024390243905</v>
      </c>
    </row>
    <row r="253" spans="1:10" x14ac:dyDescent="0.3">
      <c r="A253" s="1">
        <v>41691</v>
      </c>
      <c r="B253" t="s">
        <v>12</v>
      </c>
      <c r="C253">
        <v>457</v>
      </c>
      <c r="D253">
        <v>8</v>
      </c>
      <c r="E253">
        <v>24</v>
      </c>
      <c r="F253">
        <v>18</v>
      </c>
      <c r="G253">
        <v>120</v>
      </c>
      <c r="H253" t="s">
        <v>18</v>
      </c>
      <c r="I253">
        <f>MONTH(A253:A617)</f>
        <v>2</v>
      </c>
      <c r="J253">
        <f>(G253/C253)</f>
        <v>0.26258205689277897</v>
      </c>
    </row>
    <row r="254" spans="1:10" x14ac:dyDescent="0.3">
      <c r="A254" s="1">
        <v>41694</v>
      </c>
      <c r="B254" t="s">
        <v>16</v>
      </c>
      <c r="C254">
        <v>345</v>
      </c>
      <c r="D254">
        <v>8</v>
      </c>
      <c r="E254">
        <v>24</v>
      </c>
      <c r="F254">
        <v>18</v>
      </c>
      <c r="G254">
        <v>72</v>
      </c>
      <c r="H254" t="s">
        <v>18</v>
      </c>
      <c r="I254">
        <f>MONTH(A254:A618)</f>
        <v>2</v>
      </c>
      <c r="J254">
        <f>(G254/C254)</f>
        <v>0.20869565217391303</v>
      </c>
    </row>
    <row r="255" spans="1:10" x14ac:dyDescent="0.3">
      <c r="A255" s="1">
        <v>41698</v>
      </c>
      <c r="B255" t="s">
        <v>12</v>
      </c>
      <c r="C255">
        <v>479</v>
      </c>
      <c r="D255">
        <v>7</v>
      </c>
      <c r="E255">
        <v>24</v>
      </c>
      <c r="F255">
        <v>18</v>
      </c>
      <c r="G255">
        <v>98</v>
      </c>
      <c r="H255" t="s">
        <v>9</v>
      </c>
      <c r="I255">
        <f>MONTH(A255:A619)</f>
        <v>2</v>
      </c>
      <c r="J255">
        <f>(G255/C255)</f>
        <v>0.20459290187891441</v>
      </c>
    </row>
    <row r="256" spans="1:10" x14ac:dyDescent="0.3">
      <c r="A256" s="1">
        <v>41780</v>
      </c>
      <c r="B256" t="s">
        <v>8</v>
      </c>
      <c r="C256">
        <v>420</v>
      </c>
      <c r="D256">
        <v>6</v>
      </c>
      <c r="E256">
        <v>24</v>
      </c>
      <c r="F256">
        <v>18</v>
      </c>
      <c r="G256">
        <v>84</v>
      </c>
      <c r="H256" t="s">
        <v>19</v>
      </c>
      <c r="I256">
        <f>MONTH(A256:A620)</f>
        <v>5</v>
      </c>
      <c r="J256">
        <f>(G256/C256)</f>
        <v>0.2</v>
      </c>
    </row>
    <row r="257" spans="1:10" x14ac:dyDescent="0.3">
      <c r="A257" s="1">
        <v>41720</v>
      </c>
      <c r="B257" t="s">
        <v>14</v>
      </c>
      <c r="C257">
        <v>499</v>
      </c>
      <c r="D257">
        <v>7</v>
      </c>
      <c r="E257">
        <v>24</v>
      </c>
      <c r="F257">
        <v>18</v>
      </c>
      <c r="G257">
        <v>98</v>
      </c>
      <c r="H257" t="s">
        <v>9</v>
      </c>
      <c r="I257">
        <f>MONTH(A257:A621)</f>
        <v>3</v>
      </c>
      <c r="J257">
        <f>(G257/C257)</f>
        <v>0.19639278557114229</v>
      </c>
    </row>
    <row r="258" spans="1:10" x14ac:dyDescent="0.3">
      <c r="A258" s="1">
        <v>41682</v>
      </c>
      <c r="B258" t="s">
        <v>8</v>
      </c>
      <c r="C258">
        <v>326</v>
      </c>
      <c r="D258">
        <v>4</v>
      </c>
      <c r="E258">
        <v>24</v>
      </c>
      <c r="F258">
        <v>18</v>
      </c>
      <c r="G258">
        <v>56</v>
      </c>
      <c r="H258" t="s">
        <v>11</v>
      </c>
      <c r="I258">
        <f>MONTH(A258:A622)</f>
        <v>2</v>
      </c>
      <c r="J258">
        <f>(G258/C258)</f>
        <v>0.17177914110429449</v>
      </c>
    </row>
    <row r="259" spans="1:10" x14ac:dyDescent="0.3">
      <c r="A259" s="1">
        <v>41798</v>
      </c>
      <c r="B259" t="s">
        <v>15</v>
      </c>
      <c r="C259">
        <v>479</v>
      </c>
      <c r="D259">
        <v>6</v>
      </c>
      <c r="E259">
        <v>24</v>
      </c>
      <c r="F259">
        <v>18</v>
      </c>
      <c r="G259">
        <v>72</v>
      </c>
      <c r="H259" t="s">
        <v>19</v>
      </c>
      <c r="I259">
        <f>MONTH(A259:A623)</f>
        <v>6</v>
      </c>
      <c r="J259">
        <f>(G259/C259)</f>
        <v>0.15031315240083507</v>
      </c>
    </row>
    <row r="260" spans="1:10" x14ac:dyDescent="0.3">
      <c r="A260" s="1">
        <v>41811</v>
      </c>
      <c r="B260" t="s">
        <v>14</v>
      </c>
      <c r="C260">
        <v>385</v>
      </c>
      <c r="D260">
        <v>10</v>
      </c>
      <c r="E260">
        <v>25</v>
      </c>
      <c r="F260">
        <v>18</v>
      </c>
      <c r="G260">
        <v>80</v>
      </c>
      <c r="H260" t="s">
        <v>11</v>
      </c>
      <c r="I260">
        <f>MONTH(A260:A624)</f>
        <v>6</v>
      </c>
      <c r="J260">
        <f>(G260/C260)</f>
        <v>0.20779220779220781</v>
      </c>
    </row>
    <row r="261" spans="1:10" x14ac:dyDescent="0.3">
      <c r="A261" s="1">
        <v>41868</v>
      </c>
      <c r="B261" t="s">
        <v>15</v>
      </c>
      <c r="C261">
        <v>442</v>
      </c>
      <c r="D261">
        <v>7</v>
      </c>
      <c r="E261">
        <v>25</v>
      </c>
      <c r="F261">
        <v>18</v>
      </c>
      <c r="G261">
        <v>91</v>
      </c>
      <c r="H261" t="s">
        <v>11</v>
      </c>
      <c r="I261">
        <f>MONTH(A261:A625)</f>
        <v>8</v>
      </c>
      <c r="J261">
        <f>(G261/C261)</f>
        <v>0.20588235294117646</v>
      </c>
    </row>
    <row r="262" spans="1:10" x14ac:dyDescent="0.3">
      <c r="A262" s="1">
        <v>41681</v>
      </c>
      <c r="B262" t="s">
        <v>17</v>
      </c>
      <c r="C262">
        <v>351</v>
      </c>
      <c r="D262">
        <v>6</v>
      </c>
      <c r="E262">
        <v>25</v>
      </c>
      <c r="F262">
        <v>18</v>
      </c>
      <c r="G262">
        <v>66</v>
      </c>
      <c r="H262" t="s">
        <v>19</v>
      </c>
      <c r="I262">
        <f>MONTH(A262:A626)</f>
        <v>2</v>
      </c>
      <c r="J262">
        <f>(G262/C262)</f>
        <v>0.18803418803418803</v>
      </c>
    </row>
    <row r="263" spans="1:10" x14ac:dyDescent="0.3">
      <c r="A263" s="1">
        <v>41806</v>
      </c>
      <c r="B263" t="s">
        <v>16</v>
      </c>
      <c r="C263">
        <v>392</v>
      </c>
      <c r="D263">
        <v>9</v>
      </c>
      <c r="E263">
        <v>25</v>
      </c>
      <c r="F263">
        <v>18</v>
      </c>
      <c r="G263">
        <v>72</v>
      </c>
      <c r="H263" t="s">
        <v>11</v>
      </c>
      <c r="I263">
        <f>MONTH(A263:A627)</f>
        <v>6</v>
      </c>
      <c r="J263">
        <f>(G263/C263)</f>
        <v>0.18367346938775511</v>
      </c>
    </row>
    <row r="264" spans="1:10" x14ac:dyDescent="0.3">
      <c r="A264" s="1">
        <v>41761</v>
      </c>
      <c r="B264" t="s">
        <v>12</v>
      </c>
      <c r="C264">
        <v>385</v>
      </c>
      <c r="D264">
        <v>10</v>
      </c>
      <c r="E264">
        <v>20</v>
      </c>
      <c r="F264">
        <v>19</v>
      </c>
      <c r="G264">
        <v>110</v>
      </c>
      <c r="H264" t="s">
        <v>11</v>
      </c>
      <c r="I264">
        <f>MONTH(A264:A628)</f>
        <v>5</v>
      </c>
      <c r="J264">
        <f>(G264/C264)</f>
        <v>0.2857142857142857</v>
      </c>
    </row>
    <row r="265" spans="1:10" x14ac:dyDescent="0.3">
      <c r="A265" s="1">
        <v>41945</v>
      </c>
      <c r="B265" t="s">
        <v>15</v>
      </c>
      <c r="C265">
        <v>449</v>
      </c>
      <c r="D265">
        <v>7</v>
      </c>
      <c r="E265">
        <v>20</v>
      </c>
      <c r="F265">
        <v>19</v>
      </c>
      <c r="G265">
        <v>77</v>
      </c>
      <c r="H265" t="s">
        <v>19</v>
      </c>
      <c r="I265">
        <f>MONTH(A265:A629)</f>
        <v>11</v>
      </c>
      <c r="J265">
        <f>(G265/C265)</f>
        <v>0.17149220489977729</v>
      </c>
    </row>
    <row r="266" spans="1:10" x14ac:dyDescent="0.3">
      <c r="A266" s="1">
        <v>41831</v>
      </c>
      <c r="B266" t="s">
        <v>12</v>
      </c>
      <c r="C266">
        <v>456</v>
      </c>
      <c r="D266">
        <v>5</v>
      </c>
      <c r="E266">
        <v>20</v>
      </c>
      <c r="F266">
        <v>19</v>
      </c>
      <c r="G266">
        <v>60</v>
      </c>
      <c r="H266" t="s">
        <v>11</v>
      </c>
      <c r="I266">
        <f>MONTH(A266:A630)</f>
        <v>7</v>
      </c>
      <c r="J266">
        <f>(G266/C266)</f>
        <v>0.13157894736842105</v>
      </c>
    </row>
    <row r="267" spans="1:10" x14ac:dyDescent="0.3">
      <c r="A267" s="1">
        <v>41684</v>
      </c>
      <c r="B267" t="s">
        <v>12</v>
      </c>
      <c r="C267">
        <v>402</v>
      </c>
      <c r="D267">
        <v>2</v>
      </c>
      <c r="E267">
        <v>20</v>
      </c>
      <c r="F267">
        <v>19</v>
      </c>
      <c r="G267">
        <v>28</v>
      </c>
      <c r="H267" t="s">
        <v>11</v>
      </c>
      <c r="I267">
        <f>MONTH(A267:A631)</f>
        <v>2</v>
      </c>
      <c r="J267">
        <f>(G267/C267)</f>
        <v>6.965174129353234E-2</v>
      </c>
    </row>
    <row r="268" spans="1:10" x14ac:dyDescent="0.3">
      <c r="A268" s="1">
        <v>41696</v>
      </c>
      <c r="B268" t="s">
        <v>8</v>
      </c>
      <c r="C268">
        <v>347</v>
      </c>
      <c r="D268">
        <v>10</v>
      </c>
      <c r="E268">
        <v>21</v>
      </c>
      <c r="F268">
        <v>19</v>
      </c>
      <c r="G268">
        <v>120</v>
      </c>
      <c r="H268" t="s">
        <v>9</v>
      </c>
      <c r="I268">
        <f>MONTH(A268:A632)</f>
        <v>2</v>
      </c>
      <c r="J268">
        <f>(G268/C268)</f>
        <v>0.345821325648415</v>
      </c>
    </row>
    <row r="269" spans="1:10" x14ac:dyDescent="0.3">
      <c r="A269" s="1">
        <v>41942</v>
      </c>
      <c r="B269" t="s">
        <v>10</v>
      </c>
      <c r="C269">
        <v>340</v>
      </c>
      <c r="D269">
        <v>9</v>
      </c>
      <c r="E269">
        <v>21</v>
      </c>
      <c r="F269">
        <v>19</v>
      </c>
      <c r="G269">
        <v>108</v>
      </c>
      <c r="H269" t="s">
        <v>11</v>
      </c>
      <c r="I269">
        <f>MONTH(A269:A633)</f>
        <v>10</v>
      </c>
      <c r="J269">
        <f>(G269/C269)</f>
        <v>0.31764705882352939</v>
      </c>
    </row>
    <row r="270" spans="1:10" x14ac:dyDescent="0.3">
      <c r="A270" s="1">
        <v>41905</v>
      </c>
      <c r="B270" t="s">
        <v>17</v>
      </c>
      <c r="C270">
        <v>383</v>
      </c>
      <c r="D270">
        <v>8</v>
      </c>
      <c r="E270">
        <v>21</v>
      </c>
      <c r="F270">
        <v>19</v>
      </c>
      <c r="G270">
        <v>120</v>
      </c>
      <c r="H270" t="s">
        <v>11</v>
      </c>
      <c r="I270">
        <f>MONTH(A270:A634)</f>
        <v>9</v>
      </c>
      <c r="J270">
        <f>(G270/C270)</f>
        <v>0.3133159268929504</v>
      </c>
    </row>
    <row r="271" spans="1:10" x14ac:dyDescent="0.3">
      <c r="A271" s="1">
        <v>41969</v>
      </c>
      <c r="B271" t="s">
        <v>8</v>
      </c>
      <c r="C271">
        <v>311</v>
      </c>
      <c r="D271">
        <v>8</v>
      </c>
      <c r="E271">
        <v>21</v>
      </c>
      <c r="F271">
        <v>19</v>
      </c>
      <c r="G271">
        <v>88</v>
      </c>
      <c r="H271" t="s">
        <v>18</v>
      </c>
      <c r="I271">
        <f>MONTH(A271:A635)</f>
        <v>11</v>
      </c>
      <c r="J271">
        <f>(G271/C271)</f>
        <v>0.28295819935691319</v>
      </c>
    </row>
    <row r="272" spans="1:10" x14ac:dyDescent="0.3">
      <c r="A272" s="1">
        <v>41847</v>
      </c>
      <c r="B272" t="s">
        <v>15</v>
      </c>
      <c r="C272">
        <v>386</v>
      </c>
      <c r="D272">
        <v>6</v>
      </c>
      <c r="E272">
        <v>21</v>
      </c>
      <c r="F272">
        <v>19</v>
      </c>
      <c r="G272">
        <v>90</v>
      </c>
      <c r="H272" t="s">
        <v>19</v>
      </c>
      <c r="I272">
        <f>MONTH(A272:A636)</f>
        <v>7</v>
      </c>
      <c r="J272">
        <f>(G272/C272)</f>
        <v>0.23316062176165803</v>
      </c>
    </row>
    <row r="273" spans="1:10" x14ac:dyDescent="0.3">
      <c r="A273" s="1">
        <v>41656</v>
      </c>
      <c r="B273" t="s">
        <v>12</v>
      </c>
      <c r="C273">
        <v>494</v>
      </c>
      <c r="D273">
        <v>8</v>
      </c>
      <c r="E273">
        <v>21</v>
      </c>
      <c r="F273">
        <v>19</v>
      </c>
      <c r="G273">
        <v>112</v>
      </c>
      <c r="H273" t="s">
        <v>13</v>
      </c>
      <c r="I273">
        <f>MONTH(A273:A637)</f>
        <v>1</v>
      </c>
      <c r="J273">
        <f>(G273/C273)</f>
        <v>0.22672064777327935</v>
      </c>
    </row>
    <row r="274" spans="1:10" x14ac:dyDescent="0.3">
      <c r="A274" s="1">
        <v>41928</v>
      </c>
      <c r="B274" t="s">
        <v>10</v>
      </c>
      <c r="C274">
        <v>382</v>
      </c>
      <c r="D274">
        <v>5</v>
      </c>
      <c r="E274">
        <v>21</v>
      </c>
      <c r="F274">
        <v>19</v>
      </c>
      <c r="G274">
        <v>45</v>
      </c>
      <c r="H274" t="s">
        <v>19</v>
      </c>
      <c r="I274">
        <f>MONTH(A274:A638)</f>
        <v>10</v>
      </c>
      <c r="J274">
        <f>(G274/C274)</f>
        <v>0.11780104712041885</v>
      </c>
    </row>
    <row r="275" spans="1:10" x14ac:dyDescent="0.3">
      <c r="A275" s="1">
        <v>41713</v>
      </c>
      <c r="B275" t="s">
        <v>14</v>
      </c>
      <c r="C275">
        <v>497</v>
      </c>
      <c r="D275">
        <v>5</v>
      </c>
      <c r="E275">
        <v>21</v>
      </c>
      <c r="F275">
        <v>19</v>
      </c>
      <c r="G275">
        <v>55</v>
      </c>
      <c r="H275" t="s">
        <v>11</v>
      </c>
      <c r="I275">
        <f>MONTH(A275:A639)</f>
        <v>3</v>
      </c>
      <c r="J275">
        <f>(G275/C275)</f>
        <v>0.11066398390342053</v>
      </c>
    </row>
    <row r="276" spans="1:10" x14ac:dyDescent="0.3">
      <c r="A276" s="1">
        <v>41908</v>
      </c>
      <c r="B276" t="s">
        <v>12</v>
      </c>
      <c r="C276">
        <v>362</v>
      </c>
      <c r="D276">
        <v>3</v>
      </c>
      <c r="E276">
        <v>21</v>
      </c>
      <c r="F276">
        <v>19</v>
      </c>
      <c r="G276">
        <v>27</v>
      </c>
      <c r="H276" t="s">
        <v>19</v>
      </c>
      <c r="I276">
        <f>MONTH(A276:A640)</f>
        <v>9</v>
      </c>
      <c r="J276">
        <f>(G276/C276)</f>
        <v>7.4585635359116026E-2</v>
      </c>
    </row>
    <row r="277" spans="1:10" x14ac:dyDescent="0.3">
      <c r="A277" s="1">
        <v>41655</v>
      </c>
      <c r="B277" t="s">
        <v>10</v>
      </c>
      <c r="C277">
        <v>448</v>
      </c>
      <c r="D277">
        <v>2</v>
      </c>
      <c r="E277">
        <v>21</v>
      </c>
      <c r="F277">
        <v>19</v>
      </c>
      <c r="G277">
        <v>20</v>
      </c>
      <c r="H277" t="s">
        <v>13</v>
      </c>
      <c r="I277">
        <f>MONTH(A277:A641)</f>
        <v>1</v>
      </c>
      <c r="J277">
        <f>(G277/C277)</f>
        <v>4.4642857142857144E-2</v>
      </c>
    </row>
    <row r="278" spans="1:10" x14ac:dyDescent="0.3">
      <c r="A278" s="1">
        <v>41731</v>
      </c>
      <c r="B278" t="s">
        <v>8</v>
      </c>
      <c r="C278">
        <v>461</v>
      </c>
      <c r="D278">
        <v>2</v>
      </c>
      <c r="E278">
        <v>21</v>
      </c>
      <c r="F278">
        <v>19</v>
      </c>
      <c r="G278">
        <v>20</v>
      </c>
      <c r="H278" t="s">
        <v>19</v>
      </c>
      <c r="I278">
        <f>MONTH(A278:A642)</f>
        <v>4</v>
      </c>
      <c r="J278">
        <f>(G278/C278)</f>
        <v>4.3383947939262472E-2</v>
      </c>
    </row>
    <row r="279" spans="1:10" x14ac:dyDescent="0.3">
      <c r="A279" s="1">
        <v>41893</v>
      </c>
      <c r="B279" t="s">
        <v>10</v>
      </c>
      <c r="C279">
        <v>463</v>
      </c>
      <c r="D279">
        <v>8</v>
      </c>
      <c r="E279">
        <v>22</v>
      </c>
      <c r="F279">
        <v>19</v>
      </c>
      <c r="G279">
        <v>104</v>
      </c>
      <c r="H279" t="s">
        <v>11</v>
      </c>
      <c r="I279">
        <f>MONTH(A279:A643)</f>
        <v>9</v>
      </c>
      <c r="J279">
        <f>(G279/C279)</f>
        <v>0.22462203023758098</v>
      </c>
    </row>
    <row r="280" spans="1:10" x14ac:dyDescent="0.3">
      <c r="A280" s="1">
        <v>41873</v>
      </c>
      <c r="B280" t="s">
        <v>12</v>
      </c>
      <c r="C280">
        <v>449</v>
      </c>
      <c r="D280">
        <v>6</v>
      </c>
      <c r="E280">
        <v>22</v>
      </c>
      <c r="F280">
        <v>19</v>
      </c>
      <c r="G280">
        <v>84</v>
      </c>
      <c r="H280" t="s">
        <v>13</v>
      </c>
      <c r="I280">
        <f>MONTH(A280:A644)</f>
        <v>8</v>
      </c>
      <c r="J280">
        <f>(G280/C280)</f>
        <v>0.18708240534521159</v>
      </c>
    </row>
    <row r="281" spans="1:10" x14ac:dyDescent="0.3">
      <c r="A281" s="1">
        <v>41711</v>
      </c>
      <c r="B281" t="s">
        <v>10</v>
      </c>
      <c r="C281">
        <v>411</v>
      </c>
      <c r="D281">
        <v>6</v>
      </c>
      <c r="E281">
        <v>22</v>
      </c>
      <c r="F281">
        <v>19</v>
      </c>
      <c r="G281">
        <v>60</v>
      </c>
      <c r="H281" t="s">
        <v>13</v>
      </c>
      <c r="I281">
        <f>MONTH(A281:A645)</f>
        <v>3</v>
      </c>
      <c r="J281">
        <f>(G281/C281)</f>
        <v>0.145985401459854</v>
      </c>
    </row>
    <row r="282" spans="1:10" x14ac:dyDescent="0.3">
      <c r="A282" s="1">
        <v>41827</v>
      </c>
      <c r="B282" t="s">
        <v>16</v>
      </c>
      <c r="C282">
        <v>370</v>
      </c>
      <c r="D282">
        <v>3</v>
      </c>
      <c r="E282">
        <v>22</v>
      </c>
      <c r="F282">
        <v>19</v>
      </c>
      <c r="G282">
        <v>39</v>
      </c>
      <c r="H282" t="s">
        <v>11</v>
      </c>
      <c r="I282">
        <f>MONTH(A282:A646)</f>
        <v>7</v>
      </c>
      <c r="J282">
        <f>(G282/C282)</f>
        <v>0.10540540540540541</v>
      </c>
    </row>
    <row r="283" spans="1:10" x14ac:dyDescent="0.3">
      <c r="A283" s="1">
        <v>41952</v>
      </c>
      <c r="B283" t="s">
        <v>15</v>
      </c>
      <c r="C283">
        <v>432</v>
      </c>
      <c r="D283">
        <v>5</v>
      </c>
      <c r="E283">
        <v>22</v>
      </c>
      <c r="F283">
        <v>19</v>
      </c>
      <c r="G283">
        <v>40</v>
      </c>
      <c r="H283" t="s">
        <v>18</v>
      </c>
      <c r="I283">
        <f>MONTH(A283:A647)</f>
        <v>11</v>
      </c>
      <c r="J283">
        <f>(G283/C283)</f>
        <v>9.2592592592592587E-2</v>
      </c>
    </row>
    <row r="284" spans="1:10" x14ac:dyDescent="0.3">
      <c r="A284" s="1">
        <v>41931</v>
      </c>
      <c r="B284" t="s">
        <v>15</v>
      </c>
      <c r="C284">
        <v>418</v>
      </c>
      <c r="D284">
        <v>3</v>
      </c>
      <c r="E284">
        <v>22</v>
      </c>
      <c r="F284">
        <v>19</v>
      </c>
      <c r="G284">
        <v>24</v>
      </c>
      <c r="H284" t="s">
        <v>11</v>
      </c>
      <c r="I284">
        <f>MONTH(A284:A648)</f>
        <v>10</v>
      </c>
      <c r="J284">
        <f>(G284/C284)</f>
        <v>5.7416267942583733E-2</v>
      </c>
    </row>
    <row r="285" spans="1:10" x14ac:dyDescent="0.3">
      <c r="A285" s="1">
        <v>41841</v>
      </c>
      <c r="B285" t="s">
        <v>16</v>
      </c>
      <c r="C285">
        <v>331</v>
      </c>
      <c r="D285">
        <v>8</v>
      </c>
      <c r="E285">
        <v>23</v>
      </c>
      <c r="F285">
        <v>19</v>
      </c>
      <c r="G285">
        <v>120</v>
      </c>
      <c r="H285" t="s">
        <v>18</v>
      </c>
      <c r="I285">
        <f>MONTH(A285:A649)</f>
        <v>7</v>
      </c>
      <c r="J285">
        <f>(G285/C285)</f>
        <v>0.36253776435045315</v>
      </c>
    </row>
    <row r="286" spans="1:10" x14ac:dyDescent="0.3">
      <c r="A286" s="1">
        <v>41810</v>
      </c>
      <c r="B286" t="s">
        <v>12</v>
      </c>
      <c r="C286">
        <v>377</v>
      </c>
      <c r="D286">
        <v>6</v>
      </c>
      <c r="E286">
        <v>23</v>
      </c>
      <c r="F286">
        <v>19</v>
      </c>
      <c r="G286">
        <v>78</v>
      </c>
      <c r="H286" t="s">
        <v>13</v>
      </c>
      <c r="I286">
        <f>MONTH(A286:A650)</f>
        <v>6</v>
      </c>
      <c r="J286">
        <f>(G286/C286)</f>
        <v>0.20689655172413793</v>
      </c>
    </row>
    <row r="287" spans="1:10" x14ac:dyDescent="0.3">
      <c r="A287" s="1">
        <v>41944</v>
      </c>
      <c r="B287" t="s">
        <v>14</v>
      </c>
      <c r="C287">
        <v>318</v>
      </c>
      <c r="D287">
        <v>5</v>
      </c>
      <c r="E287">
        <v>23</v>
      </c>
      <c r="F287">
        <v>19</v>
      </c>
      <c r="G287">
        <v>50</v>
      </c>
      <c r="H287" t="s">
        <v>11</v>
      </c>
      <c r="I287">
        <f>MONTH(A287:A651)</f>
        <v>11</v>
      </c>
      <c r="J287">
        <f>(G287/C287)</f>
        <v>0.15723270440251572</v>
      </c>
    </row>
    <row r="288" spans="1:10" x14ac:dyDescent="0.3">
      <c r="A288" s="1">
        <v>41866</v>
      </c>
      <c r="B288" t="s">
        <v>12</v>
      </c>
      <c r="C288">
        <v>432</v>
      </c>
      <c r="D288">
        <v>3</v>
      </c>
      <c r="E288">
        <v>23</v>
      </c>
      <c r="F288">
        <v>19</v>
      </c>
      <c r="G288">
        <v>42</v>
      </c>
      <c r="H288" t="s">
        <v>18</v>
      </c>
      <c r="I288">
        <f>MONTH(A288:A652)</f>
        <v>8</v>
      </c>
      <c r="J288">
        <f>(G288/C288)</f>
        <v>9.7222222222222224E-2</v>
      </c>
    </row>
    <row r="289" spans="1:10" x14ac:dyDescent="0.3">
      <c r="A289" s="1">
        <v>41816</v>
      </c>
      <c r="B289" t="s">
        <v>10</v>
      </c>
      <c r="C289">
        <v>339</v>
      </c>
      <c r="D289">
        <v>3</v>
      </c>
      <c r="E289">
        <v>23</v>
      </c>
      <c r="F289">
        <v>19</v>
      </c>
      <c r="G289">
        <v>30</v>
      </c>
      <c r="H289" t="s">
        <v>19</v>
      </c>
      <c r="I289">
        <f>MONTH(A289:A653)</f>
        <v>6</v>
      </c>
      <c r="J289">
        <f>(G289/C289)</f>
        <v>8.8495575221238937E-2</v>
      </c>
    </row>
    <row r="290" spans="1:10" x14ac:dyDescent="0.3">
      <c r="A290" s="1">
        <v>41793</v>
      </c>
      <c r="B290" t="s">
        <v>17</v>
      </c>
      <c r="C290">
        <v>314</v>
      </c>
      <c r="D290">
        <v>2</v>
      </c>
      <c r="E290">
        <v>23</v>
      </c>
      <c r="F290">
        <v>19</v>
      </c>
      <c r="G290">
        <v>18</v>
      </c>
      <c r="H290" t="s">
        <v>19</v>
      </c>
      <c r="I290">
        <f>MONTH(A290:A654)</f>
        <v>6</v>
      </c>
      <c r="J290">
        <f>(G290/C290)</f>
        <v>5.7324840764331211E-2</v>
      </c>
    </row>
    <row r="291" spans="1:10" x14ac:dyDescent="0.3">
      <c r="A291" s="1">
        <v>41802</v>
      </c>
      <c r="B291" t="s">
        <v>10</v>
      </c>
      <c r="C291">
        <v>318</v>
      </c>
      <c r="D291">
        <v>9</v>
      </c>
      <c r="E291">
        <v>24</v>
      </c>
      <c r="F291">
        <v>19</v>
      </c>
      <c r="G291">
        <v>135</v>
      </c>
      <c r="H291" t="s">
        <v>11</v>
      </c>
      <c r="I291">
        <f>MONTH(A291:A655)</f>
        <v>6</v>
      </c>
      <c r="J291">
        <f>(G291/C291)</f>
        <v>0.42452830188679247</v>
      </c>
    </row>
    <row r="292" spans="1:10" x14ac:dyDescent="0.3">
      <c r="A292" s="1">
        <v>41766</v>
      </c>
      <c r="B292" t="s">
        <v>8</v>
      </c>
      <c r="C292">
        <v>321</v>
      </c>
      <c r="D292">
        <v>8</v>
      </c>
      <c r="E292">
        <v>24</v>
      </c>
      <c r="F292">
        <v>19</v>
      </c>
      <c r="G292">
        <v>104</v>
      </c>
      <c r="H292" t="s">
        <v>9</v>
      </c>
      <c r="I292">
        <f>MONTH(A292:A656)</f>
        <v>5</v>
      </c>
      <c r="J292">
        <f>(G292/C292)</f>
        <v>0.32398753894080995</v>
      </c>
    </row>
    <row r="293" spans="1:10" x14ac:dyDescent="0.3">
      <c r="A293" s="1">
        <v>41858</v>
      </c>
      <c r="B293" t="s">
        <v>10</v>
      </c>
      <c r="C293">
        <v>479</v>
      </c>
      <c r="D293">
        <v>9</v>
      </c>
      <c r="E293">
        <v>24</v>
      </c>
      <c r="F293">
        <v>19</v>
      </c>
      <c r="G293">
        <v>117</v>
      </c>
      <c r="H293" t="s">
        <v>18</v>
      </c>
      <c r="I293">
        <f>MONTH(A293:A657)</f>
        <v>8</v>
      </c>
      <c r="J293">
        <f>(G293/C293)</f>
        <v>0.24425887265135698</v>
      </c>
    </row>
    <row r="294" spans="1:10" x14ac:dyDescent="0.3">
      <c r="A294" s="1">
        <v>41749</v>
      </c>
      <c r="B294" t="s">
        <v>15</v>
      </c>
      <c r="C294">
        <v>455</v>
      </c>
      <c r="D294">
        <v>10</v>
      </c>
      <c r="E294">
        <v>24</v>
      </c>
      <c r="F294">
        <v>19</v>
      </c>
      <c r="G294">
        <v>110</v>
      </c>
      <c r="H294" t="s">
        <v>19</v>
      </c>
      <c r="I294">
        <f>MONTH(A294:A658)</f>
        <v>4</v>
      </c>
      <c r="J294">
        <f>(G294/C294)</f>
        <v>0.24175824175824176</v>
      </c>
    </row>
    <row r="295" spans="1:10" x14ac:dyDescent="0.3">
      <c r="A295" s="1">
        <v>41727</v>
      </c>
      <c r="B295" t="s">
        <v>14</v>
      </c>
      <c r="C295">
        <v>343</v>
      </c>
      <c r="D295">
        <v>7</v>
      </c>
      <c r="E295">
        <v>24</v>
      </c>
      <c r="F295">
        <v>19</v>
      </c>
      <c r="G295">
        <v>70</v>
      </c>
      <c r="H295" t="s">
        <v>13</v>
      </c>
      <c r="I295">
        <f>MONTH(A295:A659)</f>
        <v>3</v>
      </c>
      <c r="J295">
        <f>(G295/C295)</f>
        <v>0.20408163265306123</v>
      </c>
    </row>
    <row r="296" spans="1:10" x14ac:dyDescent="0.3">
      <c r="A296" s="1">
        <v>41948</v>
      </c>
      <c r="B296" t="s">
        <v>8</v>
      </c>
      <c r="C296">
        <v>374</v>
      </c>
      <c r="D296">
        <v>4</v>
      </c>
      <c r="E296">
        <v>24</v>
      </c>
      <c r="F296">
        <v>19</v>
      </c>
      <c r="G296">
        <v>32</v>
      </c>
      <c r="H296" t="s">
        <v>18</v>
      </c>
      <c r="I296">
        <f>MONTH(A296:A660)</f>
        <v>11</v>
      </c>
      <c r="J296">
        <f>(G296/C296)</f>
        <v>8.5561497326203204E-2</v>
      </c>
    </row>
    <row r="297" spans="1:10" x14ac:dyDescent="0.3">
      <c r="A297" s="1">
        <v>41979</v>
      </c>
      <c r="B297" t="s">
        <v>14</v>
      </c>
      <c r="C297">
        <v>393</v>
      </c>
      <c r="D297">
        <v>4</v>
      </c>
      <c r="E297">
        <v>24</v>
      </c>
      <c r="F297">
        <v>19</v>
      </c>
      <c r="G297">
        <v>32</v>
      </c>
      <c r="H297" t="s">
        <v>18</v>
      </c>
      <c r="I297">
        <f>MONTH(A297:A661)</f>
        <v>12</v>
      </c>
      <c r="J297">
        <f>(G297/C297)</f>
        <v>8.1424936386768454E-2</v>
      </c>
    </row>
    <row r="298" spans="1:10" x14ac:dyDescent="0.3">
      <c r="A298" s="1">
        <v>41653</v>
      </c>
      <c r="B298" t="s">
        <v>17</v>
      </c>
      <c r="C298">
        <v>348</v>
      </c>
      <c r="D298">
        <v>2</v>
      </c>
      <c r="E298">
        <v>24</v>
      </c>
      <c r="F298">
        <v>19</v>
      </c>
      <c r="G298">
        <v>26</v>
      </c>
      <c r="H298" t="s">
        <v>18</v>
      </c>
      <c r="I298">
        <f>MONTH(A298:A662)</f>
        <v>1</v>
      </c>
      <c r="J298">
        <f>(G298/C298)</f>
        <v>7.4712643678160925E-2</v>
      </c>
    </row>
    <row r="299" spans="1:10" x14ac:dyDescent="0.3">
      <c r="A299" s="1">
        <v>41651</v>
      </c>
      <c r="B299" t="s">
        <v>15</v>
      </c>
      <c r="C299">
        <v>489</v>
      </c>
      <c r="D299">
        <v>2</v>
      </c>
      <c r="E299">
        <v>24</v>
      </c>
      <c r="F299">
        <v>19</v>
      </c>
      <c r="G299">
        <v>16</v>
      </c>
      <c r="H299" t="s">
        <v>9</v>
      </c>
      <c r="I299">
        <f>MONTH(A299:A663)</f>
        <v>1</v>
      </c>
      <c r="J299">
        <f>(G299/C299)</f>
        <v>3.2719836400817999E-2</v>
      </c>
    </row>
    <row r="300" spans="1:10" x14ac:dyDescent="0.3">
      <c r="A300" s="1">
        <v>41876</v>
      </c>
      <c r="B300" t="s">
        <v>16</v>
      </c>
      <c r="C300">
        <v>322</v>
      </c>
      <c r="D300">
        <v>6</v>
      </c>
      <c r="E300">
        <v>25</v>
      </c>
      <c r="F300">
        <v>19</v>
      </c>
      <c r="G300">
        <v>84</v>
      </c>
      <c r="H300" t="s">
        <v>18</v>
      </c>
      <c r="I300">
        <f>MONTH(A300:A664)</f>
        <v>8</v>
      </c>
      <c r="J300">
        <f>(G300/C300)</f>
        <v>0.2608695652173913</v>
      </c>
    </row>
    <row r="301" spans="1:10" x14ac:dyDescent="0.3">
      <c r="A301" s="1">
        <v>41913</v>
      </c>
      <c r="B301" t="s">
        <v>8</v>
      </c>
      <c r="C301">
        <v>400</v>
      </c>
      <c r="D301">
        <v>7</v>
      </c>
      <c r="E301">
        <v>25</v>
      </c>
      <c r="F301">
        <v>19</v>
      </c>
      <c r="G301">
        <v>56</v>
      </c>
      <c r="H301" t="s">
        <v>13</v>
      </c>
      <c r="I301">
        <f>MONTH(A301:A665)</f>
        <v>10</v>
      </c>
      <c r="J301">
        <f>(G301/C301)</f>
        <v>0.14000000000000001</v>
      </c>
    </row>
    <row r="302" spans="1:10" x14ac:dyDescent="0.3">
      <c r="A302" s="1">
        <v>41936</v>
      </c>
      <c r="B302" t="s">
        <v>12</v>
      </c>
      <c r="C302">
        <v>318</v>
      </c>
      <c r="D302">
        <v>8</v>
      </c>
      <c r="E302">
        <v>22</v>
      </c>
      <c r="F302">
        <v>20</v>
      </c>
      <c r="G302">
        <v>72</v>
      </c>
      <c r="H302" t="s">
        <v>11</v>
      </c>
      <c r="I302">
        <f>MONTH(A302:A666)</f>
        <v>10</v>
      </c>
      <c r="J302">
        <f>(G302/C302)</f>
        <v>0.22641509433962265</v>
      </c>
    </row>
    <row r="303" spans="1:10" x14ac:dyDescent="0.3">
      <c r="A303" s="1">
        <v>41699</v>
      </c>
      <c r="B303" t="s">
        <v>14</v>
      </c>
      <c r="C303">
        <v>349</v>
      </c>
      <c r="D303">
        <v>6</v>
      </c>
      <c r="E303">
        <v>22</v>
      </c>
      <c r="F303">
        <v>20</v>
      </c>
      <c r="G303">
        <v>78</v>
      </c>
      <c r="H303" t="s">
        <v>18</v>
      </c>
      <c r="I303">
        <f>MONTH(A303:A667)</f>
        <v>3</v>
      </c>
      <c r="J303">
        <f>(G303/C303)</f>
        <v>0.22349570200573066</v>
      </c>
    </row>
    <row r="304" spans="1:10" x14ac:dyDescent="0.3">
      <c r="A304" s="1">
        <v>41759</v>
      </c>
      <c r="B304" t="s">
        <v>8</v>
      </c>
      <c r="C304">
        <v>400</v>
      </c>
      <c r="D304">
        <v>6</v>
      </c>
      <c r="E304">
        <v>22</v>
      </c>
      <c r="F304">
        <v>20</v>
      </c>
      <c r="G304">
        <v>78</v>
      </c>
      <c r="H304" t="s">
        <v>13</v>
      </c>
      <c r="I304">
        <f>MONTH(A304:A668)</f>
        <v>4</v>
      </c>
      <c r="J304">
        <f>(G304/C304)</f>
        <v>0.19500000000000001</v>
      </c>
    </row>
    <row r="305" spans="1:10" x14ac:dyDescent="0.3">
      <c r="A305" s="1">
        <v>41775</v>
      </c>
      <c r="B305" t="s">
        <v>12</v>
      </c>
      <c r="C305">
        <v>321</v>
      </c>
      <c r="D305">
        <v>4</v>
      </c>
      <c r="E305">
        <v>22</v>
      </c>
      <c r="F305">
        <v>20</v>
      </c>
      <c r="G305">
        <v>44</v>
      </c>
      <c r="H305" t="s">
        <v>11</v>
      </c>
      <c r="I305">
        <f>MONTH(A305:A669)</f>
        <v>5</v>
      </c>
      <c r="J305">
        <f>(G305/C305)</f>
        <v>0.13707165109034267</v>
      </c>
    </row>
    <row r="306" spans="1:10" x14ac:dyDescent="0.3">
      <c r="A306" s="1">
        <v>41842</v>
      </c>
      <c r="B306" t="s">
        <v>17</v>
      </c>
      <c r="C306">
        <v>403</v>
      </c>
      <c r="D306">
        <v>5</v>
      </c>
      <c r="E306">
        <v>22</v>
      </c>
      <c r="F306">
        <v>20</v>
      </c>
      <c r="G306">
        <v>45</v>
      </c>
      <c r="H306" t="s">
        <v>19</v>
      </c>
      <c r="I306">
        <f>MONTH(A306:A670)</f>
        <v>7</v>
      </c>
      <c r="J306">
        <f>(G306/C306)</f>
        <v>0.11166253101736973</v>
      </c>
    </row>
    <row r="307" spans="1:10" x14ac:dyDescent="0.3">
      <c r="A307" s="1">
        <v>41750</v>
      </c>
      <c r="B307" t="s">
        <v>16</v>
      </c>
      <c r="C307">
        <v>352</v>
      </c>
      <c r="D307">
        <v>3</v>
      </c>
      <c r="E307">
        <v>22</v>
      </c>
      <c r="F307">
        <v>20</v>
      </c>
      <c r="G307">
        <v>36</v>
      </c>
      <c r="H307" t="s">
        <v>9</v>
      </c>
      <c r="I307">
        <f>MONTH(A307:A671)</f>
        <v>4</v>
      </c>
      <c r="J307">
        <f>(G307/C307)</f>
        <v>0.10227272727272728</v>
      </c>
    </row>
    <row r="308" spans="1:10" x14ac:dyDescent="0.3">
      <c r="A308" s="1">
        <v>41963</v>
      </c>
      <c r="B308" t="s">
        <v>10</v>
      </c>
      <c r="C308">
        <v>378</v>
      </c>
      <c r="D308">
        <v>3</v>
      </c>
      <c r="E308">
        <v>22</v>
      </c>
      <c r="F308">
        <v>20</v>
      </c>
      <c r="G308">
        <v>33</v>
      </c>
      <c r="H308" t="s">
        <v>19</v>
      </c>
      <c r="I308">
        <f>MONTH(A308:A672)</f>
        <v>11</v>
      </c>
      <c r="J308">
        <f>(G308/C308)</f>
        <v>8.7301587301587297E-2</v>
      </c>
    </row>
    <row r="309" spans="1:10" x14ac:dyDescent="0.3">
      <c r="A309" s="1">
        <v>41760</v>
      </c>
      <c r="B309" t="s">
        <v>10</v>
      </c>
      <c r="C309">
        <v>478</v>
      </c>
      <c r="D309">
        <v>3</v>
      </c>
      <c r="E309">
        <v>22</v>
      </c>
      <c r="F309">
        <v>20</v>
      </c>
      <c r="G309">
        <v>36</v>
      </c>
      <c r="H309" t="s">
        <v>19</v>
      </c>
      <c r="I309">
        <f>MONTH(A309:A673)</f>
        <v>5</v>
      </c>
      <c r="J309">
        <f>(G309/C309)</f>
        <v>7.5313807531380755E-2</v>
      </c>
    </row>
    <row r="310" spans="1:10" x14ac:dyDescent="0.3">
      <c r="A310" s="1">
        <v>41865</v>
      </c>
      <c r="B310" t="s">
        <v>10</v>
      </c>
      <c r="C310">
        <v>459</v>
      </c>
      <c r="D310">
        <v>3</v>
      </c>
      <c r="E310">
        <v>22</v>
      </c>
      <c r="F310">
        <v>20</v>
      </c>
      <c r="G310">
        <v>33</v>
      </c>
      <c r="H310" t="s">
        <v>13</v>
      </c>
      <c r="I310">
        <f>MONTH(A310:A674)</f>
        <v>8</v>
      </c>
      <c r="J310">
        <f>(G310/C310)</f>
        <v>7.1895424836601302E-2</v>
      </c>
    </row>
    <row r="311" spans="1:10" x14ac:dyDescent="0.3">
      <c r="A311" s="1">
        <v>41659</v>
      </c>
      <c r="B311" t="s">
        <v>16</v>
      </c>
      <c r="C311">
        <v>405</v>
      </c>
      <c r="D311">
        <v>3</v>
      </c>
      <c r="E311">
        <v>22</v>
      </c>
      <c r="F311">
        <v>20</v>
      </c>
      <c r="G311">
        <v>27</v>
      </c>
      <c r="H311" t="s">
        <v>13</v>
      </c>
      <c r="I311">
        <f>MONTH(A311:A675)</f>
        <v>1</v>
      </c>
      <c r="J311">
        <f>(G311/C311)</f>
        <v>6.6666666666666666E-2</v>
      </c>
    </row>
    <row r="312" spans="1:10" x14ac:dyDescent="0.3">
      <c r="A312" s="1">
        <v>41726</v>
      </c>
      <c r="B312" t="s">
        <v>12</v>
      </c>
      <c r="C312">
        <v>458</v>
      </c>
      <c r="D312">
        <v>2</v>
      </c>
      <c r="E312">
        <v>22</v>
      </c>
      <c r="F312">
        <v>20</v>
      </c>
      <c r="G312">
        <v>26</v>
      </c>
      <c r="H312" t="s">
        <v>13</v>
      </c>
      <c r="I312">
        <f>MONTH(A312:A676)</f>
        <v>3</v>
      </c>
      <c r="J312">
        <f>(G312/C312)</f>
        <v>5.6768558951965066E-2</v>
      </c>
    </row>
    <row r="313" spans="1:10" x14ac:dyDescent="0.3">
      <c r="A313" s="1">
        <v>41742</v>
      </c>
      <c r="B313" t="s">
        <v>15</v>
      </c>
      <c r="C313">
        <v>493</v>
      </c>
      <c r="D313">
        <v>8</v>
      </c>
      <c r="E313">
        <v>23</v>
      </c>
      <c r="F313">
        <v>20</v>
      </c>
      <c r="G313">
        <v>104</v>
      </c>
      <c r="H313" t="s">
        <v>13</v>
      </c>
      <c r="I313">
        <f>MONTH(A313:A677)</f>
        <v>4</v>
      </c>
      <c r="J313">
        <f>(G313/C313)</f>
        <v>0.21095334685598377</v>
      </c>
    </row>
    <row r="314" spans="1:10" x14ac:dyDescent="0.3">
      <c r="A314" s="1">
        <v>41920</v>
      </c>
      <c r="B314" t="s">
        <v>8</v>
      </c>
      <c r="C314">
        <v>476</v>
      </c>
      <c r="D314">
        <v>10</v>
      </c>
      <c r="E314">
        <v>23</v>
      </c>
      <c r="F314">
        <v>20</v>
      </c>
      <c r="G314">
        <v>100</v>
      </c>
      <c r="H314" t="s">
        <v>19</v>
      </c>
      <c r="I314">
        <f>MONTH(A314:A678)</f>
        <v>10</v>
      </c>
      <c r="J314">
        <f>(G314/C314)</f>
        <v>0.21008403361344538</v>
      </c>
    </row>
    <row r="315" spans="1:10" x14ac:dyDescent="0.3">
      <c r="A315" s="1">
        <v>41830</v>
      </c>
      <c r="B315" t="s">
        <v>10</v>
      </c>
      <c r="C315">
        <v>493</v>
      </c>
      <c r="D315">
        <v>7</v>
      </c>
      <c r="E315">
        <v>23</v>
      </c>
      <c r="F315">
        <v>20</v>
      </c>
      <c r="G315">
        <v>91</v>
      </c>
      <c r="H315" t="s">
        <v>18</v>
      </c>
      <c r="I315">
        <f>MONTH(A315:A679)</f>
        <v>7</v>
      </c>
      <c r="J315">
        <f>(G315/C315)</f>
        <v>0.18458417849898581</v>
      </c>
    </row>
    <row r="316" spans="1:10" x14ac:dyDescent="0.3">
      <c r="A316" s="1">
        <v>41956</v>
      </c>
      <c r="B316" t="s">
        <v>10</v>
      </c>
      <c r="C316">
        <v>497</v>
      </c>
      <c r="D316">
        <v>7</v>
      </c>
      <c r="E316">
        <v>23</v>
      </c>
      <c r="F316">
        <v>20</v>
      </c>
      <c r="G316">
        <v>84</v>
      </c>
      <c r="H316" t="s">
        <v>19</v>
      </c>
      <c r="I316">
        <f>MONTH(A316:A680)</f>
        <v>11</v>
      </c>
      <c r="J316">
        <f>(G316/C316)</f>
        <v>0.16901408450704225</v>
      </c>
    </row>
    <row r="317" spans="1:10" x14ac:dyDescent="0.3">
      <c r="A317" s="1">
        <v>41732</v>
      </c>
      <c r="B317" t="s">
        <v>10</v>
      </c>
      <c r="C317">
        <v>429</v>
      </c>
      <c r="D317">
        <v>8</v>
      </c>
      <c r="E317">
        <v>23</v>
      </c>
      <c r="F317">
        <v>20</v>
      </c>
      <c r="G317">
        <v>72</v>
      </c>
      <c r="H317" t="s">
        <v>9</v>
      </c>
      <c r="I317">
        <f>MONTH(A317:A681)</f>
        <v>4</v>
      </c>
      <c r="J317">
        <f>(G317/C317)</f>
        <v>0.16783216783216784</v>
      </c>
    </row>
    <row r="318" spans="1:10" x14ac:dyDescent="0.3">
      <c r="A318" s="1">
        <v>41836</v>
      </c>
      <c r="B318" t="s">
        <v>8</v>
      </c>
      <c r="C318">
        <v>463</v>
      </c>
      <c r="D318">
        <v>5</v>
      </c>
      <c r="E318">
        <v>23</v>
      </c>
      <c r="F318">
        <v>20</v>
      </c>
      <c r="G318">
        <v>40</v>
      </c>
      <c r="H318" t="s">
        <v>19</v>
      </c>
      <c r="I318">
        <f>MONTH(A318:A682)</f>
        <v>7</v>
      </c>
      <c r="J318">
        <f>(G318/C318)</f>
        <v>8.6393088552915762E-2</v>
      </c>
    </row>
    <row r="319" spans="1:10" x14ac:dyDescent="0.3">
      <c r="A319" s="1">
        <v>41882</v>
      </c>
      <c r="B319" t="s">
        <v>15</v>
      </c>
      <c r="C319">
        <v>321</v>
      </c>
      <c r="D319">
        <v>7</v>
      </c>
      <c r="E319">
        <v>24</v>
      </c>
      <c r="F319">
        <v>20</v>
      </c>
      <c r="G319">
        <v>98</v>
      </c>
      <c r="H319" t="s">
        <v>18</v>
      </c>
      <c r="I319">
        <f>MONTH(A319:A683)</f>
        <v>8</v>
      </c>
      <c r="J319">
        <f>(G319/C319)</f>
        <v>0.30529595015576322</v>
      </c>
    </row>
    <row r="320" spans="1:10" x14ac:dyDescent="0.3">
      <c r="A320" s="1">
        <v>41951</v>
      </c>
      <c r="B320" t="s">
        <v>14</v>
      </c>
      <c r="C320">
        <v>330</v>
      </c>
      <c r="D320">
        <v>8</v>
      </c>
      <c r="E320">
        <v>24</v>
      </c>
      <c r="F320">
        <v>20</v>
      </c>
      <c r="G320">
        <v>96</v>
      </c>
      <c r="H320" t="s">
        <v>9</v>
      </c>
      <c r="I320">
        <f>MONTH(A320:A684)</f>
        <v>11</v>
      </c>
      <c r="J320">
        <f>(G320/C320)</f>
        <v>0.29090909090909089</v>
      </c>
    </row>
    <row r="321" spans="1:10" x14ac:dyDescent="0.3">
      <c r="A321" s="1">
        <v>41693</v>
      </c>
      <c r="B321" t="s">
        <v>15</v>
      </c>
      <c r="C321">
        <v>453</v>
      </c>
      <c r="D321">
        <v>10</v>
      </c>
      <c r="E321">
        <v>24</v>
      </c>
      <c r="F321">
        <v>20</v>
      </c>
      <c r="G321">
        <v>120</v>
      </c>
      <c r="H321" t="s">
        <v>13</v>
      </c>
      <c r="I321">
        <f>MONTH(A321:A685)</f>
        <v>2</v>
      </c>
      <c r="J321">
        <f>(G321/C321)</f>
        <v>0.26490066225165565</v>
      </c>
    </row>
    <row r="322" spans="1:10" x14ac:dyDescent="0.3">
      <c r="A322" s="1">
        <v>41709</v>
      </c>
      <c r="B322" t="s">
        <v>17</v>
      </c>
      <c r="C322">
        <v>388</v>
      </c>
      <c r="D322">
        <v>10</v>
      </c>
      <c r="E322">
        <v>24</v>
      </c>
      <c r="F322">
        <v>20</v>
      </c>
      <c r="G322">
        <v>100</v>
      </c>
      <c r="H322" t="s">
        <v>9</v>
      </c>
      <c r="I322">
        <f>MONTH(A322:A686)</f>
        <v>3</v>
      </c>
      <c r="J322">
        <f>(G322/C322)</f>
        <v>0.25773195876288657</v>
      </c>
    </row>
    <row r="323" spans="1:10" x14ac:dyDescent="0.3">
      <c r="A323" s="1">
        <v>41795</v>
      </c>
      <c r="B323" t="s">
        <v>10</v>
      </c>
      <c r="C323">
        <v>448</v>
      </c>
      <c r="D323">
        <v>8</v>
      </c>
      <c r="E323">
        <v>24</v>
      </c>
      <c r="F323">
        <v>20</v>
      </c>
      <c r="G323">
        <v>112</v>
      </c>
      <c r="H323" t="s">
        <v>9</v>
      </c>
      <c r="I323">
        <f>MONTH(A323:A687)</f>
        <v>6</v>
      </c>
      <c r="J323">
        <f>(G323/C323)</f>
        <v>0.25</v>
      </c>
    </row>
    <row r="324" spans="1:10" x14ac:dyDescent="0.3">
      <c r="A324" s="1">
        <v>41964</v>
      </c>
      <c r="B324" t="s">
        <v>12</v>
      </c>
      <c r="C324">
        <v>358</v>
      </c>
      <c r="D324">
        <v>7</v>
      </c>
      <c r="E324">
        <v>24</v>
      </c>
      <c r="F324">
        <v>20</v>
      </c>
      <c r="G324">
        <v>84</v>
      </c>
      <c r="H324" t="s">
        <v>18</v>
      </c>
      <c r="I324">
        <f>MONTH(A324:A688)</f>
        <v>11</v>
      </c>
      <c r="J324">
        <f>(G324/C324)</f>
        <v>0.23463687150837989</v>
      </c>
    </row>
    <row r="325" spans="1:10" x14ac:dyDescent="0.3">
      <c r="A325" s="1">
        <v>41690</v>
      </c>
      <c r="B325" t="s">
        <v>10</v>
      </c>
      <c r="C325">
        <v>448</v>
      </c>
      <c r="D325">
        <v>7</v>
      </c>
      <c r="E325">
        <v>24</v>
      </c>
      <c r="F325">
        <v>20</v>
      </c>
      <c r="G325">
        <v>70</v>
      </c>
      <c r="H325" t="s">
        <v>13</v>
      </c>
      <c r="I325">
        <f>MONTH(A325:A689)</f>
        <v>2</v>
      </c>
      <c r="J325">
        <f>(G325/C325)</f>
        <v>0.15625</v>
      </c>
    </row>
    <row r="326" spans="1:10" x14ac:dyDescent="0.3">
      <c r="A326" s="1">
        <v>41819</v>
      </c>
      <c r="B326" t="s">
        <v>15</v>
      </c>
      <c r="C326">
        <v>493</v>
      </c>
      <c r="D326">
        <v>7</v>
      </c>
      <c r="E326">
        <v>24</v>
      </c>
      <c r="F326">
        <v>20</v>
      </c>
      <c r="G326">
        <v>63</v>
      </c>
      <c r="H326" t="s">
        <v>13</v>
      </c>
      <c r="I326">
        <f>MONTH(A326:A690)</f>
        <v>6</v>
      </c>
      <c r="J326">
        <f>(G326/C326)</f>
        <v>0.12778904665314403</v>
      </c>
    </row>
    <row r="327" spans="1:10" x14ac:dyDescent="0.3">
      <c r="A327" s="1">
        <v>41824</v>
      </c>
      <c r="B327" t="s">
        <v>12</v>
      </c>
      <c r="C327">
        <v>407</v>
      </c>
      <c r="D327">
        <v>5</v>
      </c>
      <c r="E327">
        <v>24</v>
      </c>
      <c r="F327">
        <v>20</v>
      </c>
      <c r="G327">
        <v>40</v>
      </c>
      <c r="H327" t="s">
        <v>18</v>
      </c>
      <c r="I327">
        <f>MONTH(A327:A691)</f>
        <v>7</v>
      </c>
      <c r="J327">
        <f>(G327/C327)</f>
        <v>9.8280098280098274E-2</v>
      </c>
    </row>
    <row r="328" spans="1:10" x14ac:dyDescent="0.3">
      <c r="A328" s="1">
        <v>41815</v>
      </c>
      <c r="B328" t="s">
        <v>8</v>
      </c>
      <c r="C328">
        <v>310</v>
      </c>
      <c r="D328">
        <v>2</v>
      </c>
      <c r="E328">
        <v>24</v>
      </c>
      <c r="F328">
        <v>20</v>
      </c>
      <c r="G328">
        <v>22</v>
      </c>
      <c r="H328" t="s">
        <v>13</v>
      </c>
      <c r="I328">
        <f>MONTH(A328:A692)</f>
        <v>6</v>
      </c>
      <c r="J328">
        <f>(G328/C328)</f>
        <v>7.0967741935483872E-2</v>
      </c>
    </row>
    <row r="329" spans="1:10" x14ac:dyDescent="0.3">
      <c r="A329" s="1">
        <v>41875</v>
      </c>
      <c r="B329" t="s">
        <v>15</v>
      </c>
      <c r="C329">
        <v>447</v>
      </c>
      <c r="D329">
        <v>2</v>
      </c>
      <c r="E329">
        <v>24</v>
      </c>
      <c r="F329">
        <v>20</v>
      </c>
      <c r="G329">
        <v>22</v>
      </c>
      <c r="H329" t="s">
        <v>9</v>
      </c>
      <c r="I329">
        <f>MONTH(A329:A693)</f>
        <v>8</v>
      </c>
      <c r="J329">
        <f>(G329/C329)</f>
        <v>4.9217002237136466E-2</v>
      </c>
    </row>
    <row r="330" spans="1:10" x14ac:dyDescent="0.3">
      <c r="A330" s="1">
        <v>41833</v>
      </c>
      <c r="B330" t="s">
        <v>15</v>
      </c>
      <c r="C330">
        <v>376</v>
      </c>
      <c r="D330">
        <v>10</v>
      </c>
      <c r="E330">
        <v>25</v>
      </c>
      <c r="F330">
        <v>20</v>
      </c>
      <c r="G330">
        <v>130</v>
      </c>
      <c r="H330" t="s">
        <v>9</v>
      </c>
      <c r="I330">
        <f>MONTH(A330:A694)</f>
        <v>7</v>
      </c>
      <c r="J330">
        <f>(G330/C330)</f>
        <v>0.34574468085106386</v>
      </c>
    </row>
    <row r="331" spans="1:10" x14ac:dyDescent="0.3">
      <c r="A331" s="1">
        <v>41843</v>
      </c>
      <c r="B331" t="s">
        <v>8</v>
      </c>
      <c r="C331">
        <v>483</v>
      </c>
      <c r="D331">
        <v>9</v>
      </c>
      <c r="E331">
        <v>25</v>
      </c>
      <c r="F331">
        <v>20</v>
      </c>
      <c r="G331">
        <v>108</v>
      </c>
      <c r="H331" t="s">
        <v>19</v>
      </c>
      <c r="I331">
        <f>MONTH(A331:A695)</f>
        <v>7</v>
      </c>
      <c r="J331">
        <f>(G331/C331)</f>
        <v>0.2236024844720497</v>
      </c>
    </row>
    <row r="332" spans="1:10" x14ac:dyDescent="0.3">
      <c r="A332" s="1">
        <v>41822</v>
      </c>
      <c r="B332" t="s">
        <v>8</v>
      </c>
      <c r="C332">
        <v>359</v>
      </c>
      <c r="D332">
        <v>10</v>
      </c>
      <c r="E332">
        <v>25</v>
      </c>
      <c r="F332">
        <v>20</v>
      </c>
      <c r="G332">
        <v>80</v>
      </c>
      <c r="H332" t="s">
        <v>18</v>
      </c>
      <c r="I332">
        <f>MONTH(A332:A696)</f>
        <v>7</v>
      </c>
      <c r="J332">
        <f>(G332/C332)</f>
        <v>0.22284122562674094</v>
      </c>
    </row>
    <row r="333" spans="1:10" x14ac:dyDescent="0.3">
      <c r="A333" s="1">
        <v>41660</v>
      </c>
      <c r="B333" t="s">
        <v>17</v>
      </c>
      <c r="C333">
        <v>454</v>
      </c>
      <c r="D333">
        <v>4</v>
      </c>
      <c r="E333">
        <v>25</v>
      </c>
      <c r="F333">
        <v>20</v>
      </c>
      <c r="G333">
        <v>60</v>
      </c>
      <c r="H333" t="s">
        <v>11</v>
      </c>
      <c r="I333">
        <f>MONTH(A333:A697)</f>
        <v>1</v>
      </c>
      <c r="J333">
        <f>(G333/C333)</f>
        <v>0.13215859030837004</v>
      </c>
    </row>
    <row r="334" spans="1:10" x14ac:dyDescent="0.3">
      <c r="A334" s="1">
        <v>41984</v>
      </c>
      <c r="B334" t="s">
        <v>10</v>
      </c>
      <c r="C334">
        <v>454</v>
      </c>
      <c r="D334">
        <v>3</v>
      </c>
      <c r="E334">
        <v>25</v>
      </c>
      <c r="F334">
        <v>20</v>
      </c>
      <c r="G334">
        <v>42</v>
      </c>
      <c r="H334" t="s">
        <v>19</v>
      </c>
      <c r="I334">
        <f>MONTH(A334:A698)</f>
        <v>12</v>
      </c>
      <c r="J334">
        <f>(G334/C334)</f>
        <v>9.2511013215859028E-2</v>
      </c>
    </row>
    <row r="335" spans="1:10" x14ac:dyDescent="0.3">
      <c r="A335" s="1">
        <v>41689</v>
      </c>
      <c r="B335" t="s">
        <v>8</v>
      </c>
      <c r="C335">
        <v>351</v>
      </c>
      <c r="D335">
        <v>8</v>
      </c>
      <c r="E335">
        <v>23</v>
      </c>
      <c r="F335">
        <v>21</v>
      </c>
      <c r="G335">
        <v>112</v>
      </c>
      <c r="H335" t="s">
        <v>13</v>
      </c>
      <c r="I335">
        <f>MONTH(A335:A699)</f>
        <v>2</v>
      </c>
      <c r="J335">
        <f>(G335/C335)</f>
        <v>0.31908831908831908</v>
      </c>
    </row>
    <row r="336" spans="1:10" x14ac:dyDescent="0.3">
      <c r="A336" s="1">
        <v>41680</v>
      </c>
      <c r="B336" t="s">
        <v>16</v>
      </c>
      <c r="C336">
        <v>300</v>
      </c>
      <c r="D336">
        <v>5</v>
      </c>
      <c r="E336">
        <v>23</v>
      </c>
      <c r="F336">
        <v>21</v>
      </c>
      <c r="G336">
        <v>65</v>
      </c>
      <c r="H336" t="s">
        <v>13</v>
      </c>
      <c r="I336">
        <f>MONTH(A336:A700)</f>
        <v>2</v>
      </c>
      <c r="J336">
        <f>(G336/C336)</f>
        <v>0.21666666666666667</v>
      </c>
    </row>
    <row r="337" spans="1:10" x14ac:dyDescent="0.3">
      <c r="A337" s="1">
        <v>41896</v>
      </c>
      <c r="B337" t="s">
        <v>15</v>
      </c>
      <c r="C337">
        <v>460</v>
      </c>
      <c r="D337">
        <v>9</v>
      </c>
      <c r="E337">
        <v>23</v>
      </c>
      <c r="F337">
        <v>21</v>
      </c>
      <c r="G337">
        <v>81</v>
      </c>
      <c r="H337" t="s">
        <v>11</v>
      </c>
      <c r="I337">
        <f>MONTH(A337:A701)</f>
        <v>9</v>
      </c>
      <c r="J337">
        <f>(G337/C337)</f>
        <v>0.17608695652173914</v>
      </c>
    </row>
    <row r="338" spans="1:10" x14ac:dyDescent="0.3">
      <c r="A338" s="1">
        <v>41762</v>
      </c>
      <c r="B338" t="s">
        <v>14</v>
      </c>
      <c r="C338">
        <v>407</v>
      </c>
      <c r="D338">
        <v>7</v>
      </c>
      <c r="E338">
        <v>23</v>
      </c>
      <c r="F338">
        <v>21</v>
      </c>
      <c r="G338">
        <v>63</v>
      </c>
      <c r="H338" t="s">
        <v>18</v>
      </c>
      <c r="I338">
        <f>MONTH(A338:A702)</f>
        <v>5</v>
      </c>
      <c r="J338">
        <f>(G338/C338)</f>
        <v>0.15479115479115479</v>
      </c>
    </row>
    <row r="339" spans="1:10" x14ac:dyDescent="0.3">
      <c r="A339" s="1">
        <v>41640</v>
      </c>
      <c r="B339" t="s">
        <v>8</v>
      </c>
      <c r="C339">
        <v>399</v>
      </c>
      <c r="D339">
        <v>4</v>
      </c>
      <c r="E339">
        <v>23</v>
      </c>
      <c r="F339">
        <v>21</v>
      </c>
      <c r="G339">
        <v>60</v>
      </c>
      <c r="H339" t="s">
        <v>9</v>
      </c>
      <c r="I339">
        <f>MONTH(A339:A703)</f>
        <v>1</v>
      </c>
      <c r="J339">
        <f>(G339/C339)</f>
        <v>0.15037593984962405</v>
      </c>
    </row>
    <row r="340" spans="1:10" x14ac:dyDescent="0.3">
      <c r="A340" s="1">
        <v>41910</v>
      </c>
      <c r="B340" t="s">
        <v>15</v>
      </c>
      <c r="C340">
        <v>437</v>
      </c>
      <c r="D340">
        <v>5</v>
      </c>
      <c r="E340">
        <v>23</v>
      </c>
      <c r="F340">
        <v>21</v>
      </c>
      <c r="G340">
        <v>55</v>
      </c>
      <c r="H340" t="s">
        <v>9</v>
      </c>
      <c r="I340">
        <f>MONTH(A340:A704)</f>
        <v>9</v>
      </c>
      <c r="J340">
        <f>(G340/C340)</f>
        <v>0.12585812356979406</v>
      </c>
    </row>
    <row r="341" spans="1:10" x14ac:dyDescent="0.3">
      <c r="A341" s="1">
        <v>41800</v>
      </c>
      <c r="B341" t="s">
        <v>17</v>
      </c>
      <c r="C341">
        <v>457</v>
      </c>
      <c r="D341">
        <v>7</v>
      </c>
      <c r="E341">
        <v>23</v>
      </c>
      <c r="F341">
        <v>21</v>
      </c>
      <c r="G341">
        <v>56</v>
      </c>
      <c r="H341" t="s">
        <v>19</v>
      </c>
      <c r="I341">
        <f>MONTH(A341:A705)</f>
        <v>6</v>
      </c>
      <c r="J341">
        <f>(G341/C341)</f>
        <v>0.12253829321663019</v>
      </c>
    </row>
    <row r="342" spans="1:10" x14ac:dyDescent="0.3">
      <c r="A342" s="1">
        <v>41665</v>
      </c>
      <c r="B342" t="s">
        <v>15</v>
      </c>
      <c r="C342">
        <v>441</v>
      </c>
      <c r="D342">
        <v>2</v>
      </c>
      <c r="E342">
        <v>23</v>
      </c>
      <c r="F342">
        <v>21</v>
      </c>
      <c r="G342">
        <v>30</v>
      </c>
      <c r="H342" t="s">
        <v>11</v>
      </c>
      <c r="I342">
        <f>MONTH(A342:A706)</f>
        <v>1</v>
      </c>
      <c r="J342">
        <f>(G342/C342)</f>
        <v>6.8027210884353748E-2</v>
      </c>
    </row>
    <row r="343" spans="1:10" x14ac:dyDescent="0.3">
      <c r="A343" s="1">
        <v>41743</v>
      </c>
      <c r="B343" t="s">
        <v>16</v>
      </c>
      <c r="C343">
        <v>471</v>
      </c>
      <c r="D343">
        <v>2</v>
      </c>
      <c r="E343">
        <v>23</v>
      </c>
      <c r="F343">
        <v>21</v>
      </c>
      <c r="G343">
        <v>30</v>
      </c>
      <c r="H343" t="s">
        <v>9</v>
      </c>
      <c r="I343">
        <f>MONTH(A343:A707)</f>
        <v>4</v>
      </c>
      <c r="J343">
        <f>(G343/C343)</f>
        <v>6.3694267515923567E-2</v>
      </c>
    </row>
    <row r="344" spans="1:10" x14ac:dyDescent="0.3">
      <c r="A344" s="1">
        <v>41704</v>
      </c>
      <c r="B344" t="s">
        <v>10</v>
      </c>
      <c r="C344">
        <v>321</v>
      </c>
      <c r="D344">
        <v>6</v>
      </c>
      <c r="E344">
        <v>24</v>
      </c>
      <c r="F344">
        <v>21</v>
      </c>
      <c r="G344">
        <v>66</v>
      </c>
      <c r="H344" t="s">
        <v>9</v>
      </c>
      <c r="I344">
        <f>MONTH(A344:A708)</f>
        <v>3</v>
      </c>
      <c r="J344">
        <f>(G344/C344)</f>
        <v>0.20560747663551401</v>
      </c>
    </row>
    <row r="345" spans="1:10" x14ac:dyDescent="0.3">
      <c r="A345" s="1">
        <v>41957</v>
      </c>
      <c r="B345" t="s">
        <v>12</v>
      </c>
      <c r="C345">
        <v>452</v>
      </c>
      <c r="D345">
        <v>7</v>
      </c>
      <c r="E345">
        <v>24</v>
      </c>
      <c r="F345">
        <v>21</v>
      </c>
      <c r="G345">
        <v>70</v>
      </c>
      <c r="H345" t="s">
        <v>18</v>
      </c>
      <c r="I345">
        <f>MONTH(A345:A709)</f>
        <v>11</v>
      </c>
      <c r="J345">
        <f>(G345/C345)</f>
        <v>0.15486725663716813</v>
      </c>
    </row>
    <row r="346" spans="1:10" x14ac:dyDescent="0.3">
      <c r="A346" s="1">
        <v>41981</v>
      </c>
      <c r="B346" t="s">
        <v>16</v>
      </c>
      <c r="C346">
        <v>471</v>
      </c>
      <c r="D346">
        <v>3</v>
      </c>
      <c r="E346">
        <v>24</v>
      </c>
      <c r="F346">
        <v>21</v>
      </c>
      <c r="G346">
        <v>42</v>
      </c>
      <c r="H346" t="s">
        <v>11</v>
      </c>
      <c r="I346">
        <f>MONTH(A346:A710)</f>
        <v>12</v>
      </c>
      <c r="J346">
        <f>(G346/C346)</f>
        <v>8.9171974522292988E-2</v>
      </c>
    </row>
    <row r="347" spans="1:10" x14ac:dyDescent="0.3">
      <c r="A347" s="1">
        <v>41977</v>
      </c>
      <c r="B347" t="s">
        <v>10</v>
      </c>
      <c r="C347">
        <v>420</v>
      </c>
      <c r="D347">
        <v>10</v>
      </c>
      <c r="E347">
        <v>25</v>
      </c>
      <c r="F347">
        <v>21</v>
      </c>
      <c r="G347">
        <v>100</v>
      </c>
      <c r="H347" t="s">
        <v>9</v>
      </c>
      <c r="I347">
        <f>MONTH(A347:A711)</f>
        <v>12</v>
      </c>
      <c r="J347">
        <f>(G347/C347)</f>
        <v>0.23809523809523808</v>
      </c>
    </row>
    <row r="348" spans="1:10" x14ac:dyDescent="0.3">
      <c r="A348" s="1">
        <v>41889</v>
      </c>
      <c r="B348" t="s">
        <v>15</v>
      </c>
      <c r="C348">
        <v>354</v>
      </c>
      <c r="D348">
        <v>8</v>
      </c>
      <c r="E348">
        <v>25</v>
      </c>
      <c r="F348">
        <v>21</v>
      </c>
      <c r="G348">
        <v>64</v>
      </c>
      <c r="H348" t="s">
        <v>19</v>
      </c>
      <c r="I348">
        <f>MONTH(A348:A712)</f>
        <v>9</v>
      </c>
      <c r="J348">
        <f>(G348/C348)</f>
        <v>0.1807909604519774</v>
      </c>
    </row>
    <row r="349" spans="1:10" x14ac:dyDescent="0.3">
      <c r="A349" s="1">
        <v>41744</v>
      </c>
      <c r="B349" t="s">
        <v>17</v>
      </c>
      <c r="C349">
        <v>429</v>
      </c>
      <c r="D349">
        <v>6</v>
      </c>
      <c r="E349">
        <v>25</v>
      </c>
      <c r="F349">
        <v>21</v>
      </c>
      <c r="G349">
        <v>54</v>
      </c>
      <c r="H349" t="s">
        <v>9</v>
      </c>
      <c r="I349">
        <f>MONTH(A349:A713)</f>
        <v>4</v>
      </c>
      <c r="J349">
        <f>(G349/C349)</f>
        <v>0.12587412587412589</v>
      </c>
    </row>
    <row r="350" spans="1:10" x14ac:dyDescent="0.3">
      <c r="A350" s="1">
        <v>41907</v>
      </c>
      <c r="B350" t="s">
        <v>10</v>
      </c>
      <c r="C350">
        <v>387</v>
      </c>
      <c r="D350">
        <v>5</v>
      </c>
      <c r="E350">
        <v>25</v>
      </c>
      <c r="F350">
        <v>21</v>
      </c>
      <c r="G350">
        <v>45</v>
      </c>
      <c r="H350" t="s">
        <v>9</v>
      </c>
      <c r="I350">
        <f>MONTH(A350:A714)</f>
        <v>9</v>
      </c>
      <c r="J350">
        <f>(G350/C350)</f>
        <v>0.11627906976744186</v>
      </c>
    </row>
    <row r="351" spans="1:10" x14ac:dyDescent="0.3">
      <c r="A351" s="1">
        <v>41674</v>
      </c>
      <c r="B351" t="s">
        <v>17</v>
      </c>
      <c r="C351">
        <v>341</v>
      </c>
      <c r="D351">
        <v>2</v>
      </c>
      <c r="E351">
        <v>25</v>
      </c>
      <c r="F351">
        <v>21</v>
      </c>
      <c r="G351">
        <v>22</v>
      </c>
      <c r="H351" t="s">
        <v>18</v>
      </c>
      <c r="I351">
        <f>MONTH(A351:A715)</f>
        <v>2</v>
      </c>
      <c r="J351">
        <f>(G351/C351)</f>
        <v>6.4516129032258063E-2</v>
      </c>
    </row>
    <row r="352" spans="1:10" x14ac:dyDescent="0.3">
      <c r="A352" s="1">
        <v>41941</v>
      </c>
      <c r="B352" t="s">
        <v>8</v>
      </c>
      <c r="C352">
        <v>310</v>
      </c>
      <c r="D352">
        <v>2</v>
      </c>
      <c r="E352">
        <v>25</v>
      </c>
      <c r="F352">
        <v>21</v>
      </c>
      <c r="G352">
        <v>20</v>
      </c>
      <c r="H352" t="s">
        <v>19</v>
      </c>
      <c r="I352">
        <f>MONTH(A352:A716)</f>
        <v>10</v>
      </c>
      <c r="J352">
        <f>(G352/C352)</f>
        <v>6.4516129032258063E-2</v>
      </c>
    </row>
    <row r="353" spans="1:10" x14ac:dyDescent="0.3">
      <c r="A353" s="1">
        <v>41872</v>
      </c>
      <c r="B353" t="s">
        <v>10</v>
      </c>
      <c r="C353">
        <v>412</v>
      </c>
      <c r="D353">
        <v>6</v>
      </c>
      <c r="E353">
        <v>24</v>
      </c>
      <c r="F353">
        <v>22</v>
      </c>
      <c r="G353">
        <v>60</v>
      </c>
      <c r="H353" t="s">
        <v>9</v>
      </c>
      <c r="I353">
        <f>MONTH(A353:A717)</f>
        <v>8</v>
      </c>
      <c r="J353">
        <f>(G353/C353)</f>
        <v>0.14563106796116504</v>
      </c>
    </row>
    <row r="354" spans="1:10" x14ac:dyDescent="0.3">
      <c r="A354" s="1">
        <v>41712</v>
      </c>
      <c r="B354" t="s">
        <v>12</v>
      </c>
      <c r="C354">
        <v>401</v>
      </c>
      <c r="D354">
        <v>3</v>
      </c>
      <c r="E354">
        <v>24</v>
      </c>
      <c r="F354">
        <v>22</v>
      </c>
      <c r="G354">
        <v>45</v>
      </c>
      <c r="H354" t="s">
        <v>19</v>
      </c>
      <c r="I354">
        <f>MONTH(A354:A718)</f>
        <v>3</v>
      </c>
      <c r="J354">
        <f>(G354/C354)</f>
        <v>0.11221945137157108</v>
      </c>
    </row>
    <row r="355" spans="1:10" x14ac:dyDescent="0.3">
      <c r="A355" s="1">
        <v>41839</v>
      </c>
      <c r="B355" t="s">
        <v>14</v>
      </c>
      <c r="C355">
        <v>447</v>
      </c>
      <c r="D355">
        <v>2</v>
      </c>
      <c r="E355">
        <v>24</v>
      </c>
      <c r="F355">
        <v>22</v>
      </c>
      <c r="G355">
        <v>16</v>
      </c>
      <c r="H355" t="s">
        <v>13</v>
      </c>
      <c r="I355">
        <f>MONTH(A355:A719)</f>
        <v>7</v>
      </c>
      <c r="J355">
        <f>(G355/C355)</f>
        <v>3.5794183445190156E-2</v>
      </c>
    </row>
    <row r="356" spans="1:10" x14ac:dyDescent="0.3">
      <c r="A356" s="1">
        <v>41645</v>
      </c>
      <c r="B356" t="s">
        <v>16</v>
      </c>
      <c r="C356">
        <v>389</v>
      </c>
      <c r="D356">
        <v>10</v>
      </c>
      <c r="E356">
        <v>25</v>
      </c>
      <c r="F356">
        <v>22</v>
      </c>
      <c r="G356">
        <v>140</v>
      </c>
      <c r="H356" t="s">
        <v>9</v>
      </c>
      <c r="I356">
        <f>MONTH(A356:A720)</f>
        <v>1</v>
      </c>
      <c r="J356">
        <f>(G356/C356)</f>
        <v>0.35989717223650386</v>
      </c>
    </row>
    <row r="357" spans="1:10" x14ac:dyDescent="0.3">
      <c r="A357" s="1">
        <v>41894</v>
      </c>
      <c r="B357" t="s">
        <v>12</v>
      </c>
      <c r="C357">
        <v>384</v>
      </c>
      <c r="D357">
        <v>9</v>
      </c>
      <c r="E357">
        <v>25</v>
      </c>
      <c r="F357">
        <v>22</v>
      </c>
      <c r="G357">
        <v>126</v>
      </c>
      <c r="H357" t="s">
        <v>18</v>
      </c>
      <c r="I357">
        <f>MONTH(A357:A721)</f>
        <v>9</v>
      </c>
      <c r="J357">
        <f>(G357/C357)</f>
        <v>0.328125</v>
      </c>
    </row>
    <row r="358" spans="1:10" x14ac:dyDescent="0.3">
      <c r="A358" s="1">
        <v>41972</v>
      </c>
      <c r="B358" t="s">
        <v>14</v>
      </c>
      <c r="C358">
        <v>302</v>
      </c>
      <c r="D358">
        <v>7</v>
      </c>
      <c r="E358">
        <v>25</v>
      </c>
      <c r="F358">
        <v>22</v>
      </c>
      <c r="G358">
        <v>63</v>
      </c>
      <c r="H358" t="s">
        <v>11</v>
      </c>
      <c r="I358">
        <f>MONTH(A358:A722)</f>
        <v>11</v>
      </c>
      <c r="J358">
        <f>(G358/C358)</f>
        <v>0.20860927152317882</v>
      </c>
    </row>
    <row r="359" spans="1:10" x14ac:dyDescent="0.3">
      <c r="A359" s="1">
        <v>41776</v>
      </c>
      <c r="B359" t="s">
        <v>14</v>
      </c>
      <c r="C359">
        <v>414</v>
      </c>
      <c r="D359">
        <v>5</v>
      </c>
      <c r="E359">
        <v>25</v>
      </c>
      <c r="F359">
        <v>22</v>
      </c>
      <c r="G359">
        <v>60</v>
      </c>
      <c r="H359" t="s">
        <v>18</v>
      </c>
      <c r="I359">
        <f>MONTH(A359:A723)</f>
        <v>5</v>
      </c>
      <c r="J359">
        <f>(G359/C359)</f>
        <v>0.14492753623188406</v>
      </c>
    </row>
    <row r="360" spans="1:10" x14ac:dyDescent="0.3">
      <c r="A360" s="1">
        <v>41808</v>
      </c>
      <c r="B360" t="s">
        <v>8</v>
      </c>
      <c r="C360">
        <v>423</v>
      </c>
      <c r="D360">
        <v>5</v>
      </c>
      <c r="E360">
        <v>25</v>
      </c>
      <c r="F360">
        <v>22</v>
      </c>
      <c r="G360">
        <v>60</v>
      </c>
      <c r="H360" t="s">
        <v>9</v>
      </c>
      <c r="I360">
        <f>MONTH(A360:A724)</f>
        <v>6</v>
      </c>
      <c r="J360">
        <f>(G360/C360)</f>
        <v>0.14184397163120568</v>
      </c>
    </row>
    <row r="361" spans="1:10" x14ac:dyDescent="0.3">
      <c r="A361" s="1">
        <v>41849</v>
      </c>
      <c r="B361" t="s">
        <v>17</v>
      </c>
      <c r="C361">
        <v>362</v>
      </c>
      <c r="D361">
        <v>5</v>
      </c>
      <c r="E361">
        <v>25</v>
      </c>
      <c r="F361">
        <v>22</v>
      </c>
      <c r="G361">
        <v>45</v>
      </c>
      <c r="H361" t="s">
        <v>19</v>
      </c>
      <c r="I361">
        <f>MONTH(A361:A725)</f>
        <v>7</v>
      </c>
      <c r="J361">
        <f>(G361/C361)</f>
        <v>0.12430939226519337</v>
      </c>
    </row>
    <row r="362" spans="1:10" x14ac:dyDescent="0.3">
      <c r="A362" s="1">
        <v>41677</v>
      </c>
      <c r="B362" t="s">
        <v>12</v>
      </c>
      <c r="C362">
        <v>341</v>
      </c>
      <c r="D362">
        <v>5</v>
      </c>
      <c r="E362">
        <v>25</v>
      </c>
      <c r="F362">
        <v>22</v>
      </c>
      <c r="G362">
        <v>40</v>
      </c>
      <c r="H362" t="s">
        <v>19</v>
      </c>
      <c r="I362">
        <f>MONTH(A362:A726)</f>
        <v>2</v>
      </c>
      <c r="J362">
        <f>(G362/C362)</f>
        <v>0.11730205278592376</v>
      </c>
    </row>
    <row r="363" spans="1:10" x14ac:dyDescent="0.3">
      <c r="A363" s="1">
        <v>41778</v>
      </c>
      <c r="B363" t="s">
        <v>16</v>
      </c>
      <c r="C363">
        <v>471</v>
      </c>
      <c r="D363">
        <v>6</v>
      </c>
      <c r="E363">
        <v>25</v>
      </c>
      <c r="F363">
        <v>22</v>
      </c>
      <c r="G363">
        <v>54</v>
      </c>
      <c r="H363" t="s">
        <v>19</v>
      </c>
      <c r="I363">
        <f>MONTH(A363:A727)</f>
        <v>5</v>
      </c>
      <c r="J363">
        <f>(G363/C363)</f>
        <v>0.11464968152866242</v>
      </c>
    </row>
    <row r="364" spans="1:10" x14ac:dyDescent="0.3">
      <c r="A364" s="1">
        <v>41788</v>
      </c>
      <c r="B364" t="s">
        <v>10</v>
      </c>
      <c r="C364">
        <v>423</v>
      </c>
      <c r="D364">
        <v>9</v>
      </c>
      <c r="E364">
        <v>25</v>
      </c>
      <c r="F364">
        <v>23</v>
      </c>
      <c r="G364">
        <v>135</v>
      </c>
      <c r="H364" t="s">
        <v>13</v>
      </c>
      <c r="I364">
        <f>MONTH(A364:A728)</f>
        <v>5</v>
      </c>
      <c r="J364">
        <f>(G364/C364)</f>
        <v>0.31914893617021278</v>
      </c>
    </row>
    <row r="365" spans="1:10" x14ac:dyDescent="0.3">
      <c r="A365" s="1">
        <v>41976</v>
      </c>
      <c r="B365" t="s">
        <v>8</v>
      </c>
      <c r="C365">
        <v>438</v>
      </c>
      <c r="D365">
        <v>7</v>
      </c>
      <c r="E365">
        <v>25</v>
      </c>
      <c r="F365">
        <v>23</v>
      </c>
      <c r="G365">
        <v>84</v>
      </c>
      <c r="H365" t="s">
        <v>18</v>
      </c>
      <c r="I365">
        <f>MONTH(A365:A729)</f>
        <v>12</v>
      </c>
      <c r="J365">
        <f>(G365/C365)</f>
        <v>0.19178082191780821</v>
      </c>
    </row>
    <row r="366" spans="1:10" x14ac:dyDescent="0.3">
      <c r="A366" s="1">
        <v>41818</v>
      </c>
      <c r="B366" t="s">
        <v>14</v>
      </c>
      <c r="C366">
        <v>315</v>
      </c>
      <c r="D366">
        <v>2</v>
      </c>
      <c r="E366">
        <v>25</v>
      </c>
      <c r="F366">
        <v>23</v>
      </c>
      <c r="G366">
        <v>26</v>
      </c>
      <c r="H366" t="s">
        <v>9</v>
      </c>
      <c r="I366">
        <f>MONTH(A366:A730)</f>
        <v>6</v>
      </c>
      <c r="J366">
        <f>(G366/C366)</f>
        <v>8.2539682539682538E-2</v>
      </c>
    </row>
  </sheetData>
  <sortState ref="A2:K366">
    <sortCondition ref="F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activeCell="A18" sqref="A18"/>
    </sheetView>
  </sheetViews>
  <sheetFormatPr defaultRowHeight="15.6" x14ac:dyDescent="0.3"/>
  <cols>
    <col min="1" max="1" width="102.296875" customWidth="1"/>
    <col min="2" max="2" width="17.3984375" customWidth="1"/>
  </cols>
  <sheetData>
    <row r="1" spans="1:2" x14ac:dyDescent="0.3">
      <c r="A1" s="5" t="s">
        <v>25</v>
      </c>
      <c r="B1" s="5" t="s">
        <v>26</v>
      </c>
    </row>
    <row r="2" spans="1:2" x14ac:dyDescent="0.3">
      <c r="A2" t="s">
        <v>24</v>
      </c>
      <c r="B2" t="s">
        <v>27</v>
      </c>
    </row>
    <row r="3" spans="1:2" x14ac:dyDescent="0.3">
      <c r="A3" t="s">
        <v>28</v>
      </c>
      <c r="B3" t="s">
        <v>31</v>
      </c>
    </row>
    <row r="4" spans="1:2" x14ac:dyDescent="0.3">
      <c r="A4" t="s">
        <v>32</v>
      </c>
      <c r="B4" t="s">
        <v>33</v>
      </c>
    </row>
    <row r="5" spans="1:2" x14ac:dyDescent="0.3">
      <c r="A5" t="s">
        <v>34</v>
      </c>
      <c r="B5" t="s">
        <v>36</v>
      </c>
    </row>
    <row r="6" spans="1:2" x14ac:dyDescent="0.3">
      <c r="A6" t="s">
        <v>37</v>
      </c>
      <c r="B6" t="s">
        <v>56</v>
      </c>
    </row>
    <row r="7" spans="1:2" x14ac:dyDescent="0.3">
      <c r="A7" t="s">
        <v>38</v>
      </c>
      <c r="B7" t="s">
        <v>50</v>
      </c>
    </row>
    <row r="8" spans="1:2" ht="34.200000000000003" customHeight="1" x14ac:dyDescent="0.3">
      <c r="A8" s="6" t="s">
        <v>39</v>
      </c>
    </row>
    <row r="9" spans="1:2" ht="31.2" x14ac:dyDescent="0.3">
      <c r="A9" s="6" t="s">
        <v>40</v>
      </c>
      <c r="B9" t="s">
        <v>57</v>
      </c>
    </row>
    <row r="10" spans="1:2" x14ac:dyDescent="0.3">
      <c r="A10" t="s">
        <v>41</v>
      </c>
      <c r="B10" t="s">
        <v>51</v>
      </c>
    </row>
    <row r="11" spans="1:2" x14ac:dyDescent="0.3">
      <c r="A11" t="s">
        <v>42</v>
      </c>
      <c r="B11" t="s">
        <v>52</v>
      </c>
    </row>
    <row r="12" spans="1:2" x14ac:dyDescent="0.3">
      <c r="A12" t="s">
        <v>43</v>
      </c>
    </row>
    <row r="13" spans="1:2" x14ac:dyDescent="0.3">
      <c r="A13" t="s">
        <v>44</v>
      </c>
      <c r="B13" t="s">
        <v>53</v>
      </c>
    </row>
    <row r="14" spans="1:2" x14ac:dyDescent="0.3">
      <c r="A14" t="s">
        <v>45</v>
      </c>
      <c r="B14" t="s">
        <v>55</v>
      </c>
    </row>
    <row r="15" spans="1:2" ht="31.2" x14ac:dyDescent="0.3">
      <c r="A15" s="6" t="s">
        <v>46</v>
      </c>
      <c r="B15" t="s">
        <v>58</v>
      </c>
    </row>
    <row r="16" spans="1:2" ht="31.2" x14ac:dyDescent="0.3">
      <c r="A16" s="6"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Rough_work</vt:lpstr>
      <vt:lpstr>Sheet1</vt:lpstr>
      <vt:lpstr>My Answers</vt:lpstr>
      <vt:lpstr>Sheet1!data1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2016-03-23T08:22:48Z</dcterms:created>
  <dcterms:modified xsi:type="dcterms:W3CDTF">2024-12-21T10:42:53Z</dcterms:modified>
</cp:coreProperties>
</file>