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ache24\htdocs\test\"/>
    </mc:Choice>
  </mc:AlternateContent>
  <bookViews>
    <workbookView xWindow="0" yWindow="0" windowWidth="15345" windowHeight="6705" activeTab="3"/>
  </bookViews>
  <sheets>
    <sheet name="Sheet1" sheetId="1" r:id="rId1"/>
    <sheet name="Sheet3" sheetId="4" r:id="rId2"/>
    <sheet name="Sheet2" sheetId="3" r:id="rId3"/>
    <sheet name="m_location" sheetId="2" r:id="rId4"/>
    <sheet name="update_query" sheetId="5" r:id="rId5"/>
  </sheets>
  <definedNames>
    <definedName name="_xlnm._FilterDatabase" localSheetId="0" hidden="1">Sheet1!$A$1:$G$200</definedName>
    <definedName name="_xlnm._FilterDatabase" localSheetId="1" hidden="1">Sheet3!$A$1:$G$200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G3" i="4" s="1"/>
  <c r="F4" i="4"/>
  <c r="G4" i="4" s="1"/>
  <c r="F5" i="4"/>
  <c r="F6" i="4"/>
  <c r="G6" i="4" s="1"/>
  <c r="F7" i="4"/>
  <c r="F8" i="4"/>
  <c r="F9" i="4"/>
  <c r="F10" i="4"/>
  <c r="G10" i="4" s="1"/>
  <c r="F11" i="4"/>
  <c r="F12" i="4"/>
  <c r="F13" i="4"/>
  <c r="G13" i="4" s="1"/>
  <c r="F14" i="4"/>
  <c r="G14" i="4" s="1"/>
  <c r="F15" i="4"/>
  <c r="F16" i="4"/>
  <c r="F17" i="4"/>
  <c r="F18" i="4"/>
  <c r="G18" i="4" s="1"/>
  <c r="F19" i="4"/>
  <c r="F20" i="4"/>
  <c r="F21" i="4"/>
  <c r="F22" i="4"/>
  <c r="G22" i="4" s="1"/>
  <c r="F23" i="4"/>
  <c r="G23" i="4" s="1"/>
  <c r="F24" i="4"/>
  <c r="F25" i="4"/>
  <c r="F26" i="4"/>
  <c r="G26" i="4" s="1"/>
  <c r="F27" i="4"/>
  <c r="G27" i="4" s="1"/>
  <c r="F28" i="4"/>
  <c r="F29" i="4"/>
  <c r="G29" i="4" s="1"/>
  <c r="F30" i="4"/>
  <c r="G30" i="4" s="1"/>
  <c r="F31" i="4"/>
  <c r="F32" i="4"/>
  <c r="G32" i="4" s="1"/>
  <c r="F33" i="4"/>
  <c r="G33" i="4" s="1"/>
  <c r="F34" i="4"/>
  <c r="G34" i="4" s="1"/>
  <c r="F35" i="4"/>
  <c r="F36" i="4"/>
  <c r="G36" i="4" s="1"/>
  <c r="F37" i="4"/>
  <c r="G37" i="4" s="1"/>
  <c r="F38" i="4"/>
  <c r="G38" i="4" s="1"/>
  <c r="F39" i="4"/>
  <c r="F40" i="4"/>
  <c r="F41" i="4"/>
  <c r="F42" i="4"/>
  <c r="G42" i="4" s="1"/>
  <c r="F43" i="4"/>
  <c r="G43" i="4" s="1"/>
  <c r="F44" i="4"/>
  <c r="F45" i="4"/>
  <c r="F46" i="4"/>
  <c r="F47" i="4"/>
  <c r="F48" i="4"/>
  <c r="F49" i="4"/>
  <c r="G49" i="4" s="1"/>
  <c r="F50" i="4"/>
  <c r="G50" i="4" s="1"/>
  <c r="F51" i="4"/>
  <c r="F52" i="4"/>
  <c r="F53" i="4"/>
  <c r="F54" i="4"/>
  <c r="G54" i="4" s="1"/>
  <c r="F55" i="4"/>
  <c r="G55" i="4" s="1"/>
  <c r="F56" i="4"/>
  <c r="G56" i="4" s="1"/>
  <c r="F57" i="4"/>
  <c r="G57" i="4" s="1"/>
  <c r="F58" i="4"/>
  <c r="G58" i="4" s="1"/>
  <c r="F59" i="4"/>
  <c r="F60" i="4"/>
  <c r="F61" i="4"/>
  <c r="G61" i="4" s="1"/>
  <c r="F62" i="4"/>
  <c r="G62" i="4" s="1"/>
  <c r="F63" i="4"/>
  <c r="G63" i="4" s="1"/>
  <c r="F64" i="4"/>
  <c r="F65" i="4"/>
  <c r="G65" i="4" s="1"/>
  <c r="F66" i="4"/>
  <c r="G66" i="4" s="1"/>
  <c r="F67" i="4"/>
  <c r="F68" i="4"/>
  <c r="F69" i="4"/>
  <c r="F70" i="4"/>
  <c r="F71" i="4"/>
  <c r="F72" i="4"/>
  <c r="G72" i="4" s="1"/>
  <c r="F73" i="4"/>
  <c r="F74" i="4"/>
  <c r="F75" i="4"/>
  <c r="G75" i="4" s="1"/>
  <c r="F76" i="4"/>
  <c r="G76" i="4" s="1"/>
  <c r="F77" i="4"/>
  <c r="F78" i="4"/>
  <c r="F79" i="4"/>
  <c r="F80" i="4"/>
  <c r="F81" i="4"/>
  <c r="F82" i="4"/>
  <c r="G82" i="4" s="1"/>
  <c r="F83" i="4"/>
  <c r="G83" i="4" s="1"/>
  <c r="F84" i="4"/>
  <c r="F85" i="4"/>
  <c r="F86" i="4"/>
  <c r="F87" i="4"/>
  <c r="G87" i="4" s="1"/>
  <c r="F88" i="4"/>
  <c r="F89" i="4"/>
  <c r="F90" i="4"/>
  <c r="G90" i="4" s="1"/>
  <c r="F91" i="4"/>
  <c r="G91" i="4" s="1"/>
  <c r="F92" i="4"/>
  <c r="F93" i="4"/>
  <c r="F94" i="4"/>
  <c r="G94" i="4" s="1"/>
  <c r="F95" i="4"/>
  <c r="G95" i="4" s="1"/>
  <c r="F96" i="4"/>
  <c r="F97" i="4"/>
  <c r="F98" i="4"/>
  <c r="G98" i="4" s="1"/>
  <c r="F99" i="4"/>
  <c r="F100" i="4"/>
  <c r="F101" i="4"/>
  <c r="F102" i="4"/>
  <c r="G102" i="4" s="1"/>
  <c r="F103" i="4"/>
  <c r="G103" i="4" s="1"/>
  <c r="F104" i="4"/>
  <c r="F105" i="4"/>
  <c r="F106" i="4"/>
  <c r="G106" i="4" s="1"/>
  <c r="F107" i="4"/>
  <c r="G107" i="4" s="1"/>
  <c r="F108" i="4"/>
  <c r="F109" i="4"/>
  <c r="F110" i="4"/>
  <c r="G110" i="4" s="1"/>
  <c r="F111" i="4"/>
  <c r="F112" i="4"/>
  <c r="F113" i="4"/>
  <c r="F114" i="4"/>
  <c r="G114" i="4" s="1"/>
  <c r="F115" i="4"/>
  <c r="G115" i="4" s="1"/>
  <c r="F116" i="4"/>
  <c r="F117" i="4"/>
  <c r="G117" i="4" s="1"/>
  <c r="F118" i="4"/>
  <c r="F119" i="4"/>
  <c r="G119" i="4" s="1"/>
  <c r="F120" i="4"/>
  <c r="F121" i="4"/>
  <c r="F122" i="4"/>
  <c r="F123" i="4"/>
  <c r="G123" i="4" s="1"/>
  <c r="F124" i="4"/>
  <c r="F125" i="4"/>
  <c r="G125" i="4" s="1"/>
  <c r="F126" i="4"/>
  <c r="F127" i="4"/>
  <c r="F128" i="4"/>
  <c r="F129" i="4"/>
  <c r="F130" i="4"/>
  <c r="G130" i="4" s="1"/>
  <c r="F131" i="4"/>
  <c r="F132" i="4"/>
  <c r="G132" i="4" s="1"/>
  <c r="F133" i="4"/>
  <c r="G133" i="4" s="1"/>
  <c r="F134" i="4"/>
  <c r="F135" i="4"/>
  <c r="F136" i="4"/>
  <c r="G136" i="4" s="1"/>
  <c r="F137" i="4"/>
  <c r="F138" i="4"/>
  <c r="F139" i="4"/>
  <c r="F140" i="4"/>
  <c r="F141" i="4"/>
  <c r="G141" i="4" s="1"/>
  <c r="F142" i="4"/>
  <c r="F143" i="4"/>
  <c r="G143" i="4" s="1"/>
  <c r="F144" i="4"/>
  <c r="F145" i="4"/>
  <c r="F146" i="4"/>
  <c r="G146" i="4" s="1"/>
  <c r="F147" i="4"/>
  <c r="F148" i="4"/>
  <c r="F149" i="4"/>
  <c r="F150" i="4"/>
  <c r="F151" i="4"/>
  <c r="F152" i="4"/>
  <c r="G152" i="4" s="1"/>
  <c r="F153" i="4"/>
  <c r="F154" i="4"/>
  <c r="F155" i="4"/>
  <c r="G155" i="4" s="1"/>
  <c r="F156" i="4"/>
  <c r="F157" i="4"/>
  <c r="G157" i="4" s="1"/>
  <c r="F158" i="4"/>
  <c r="F159" i="4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F167" i="4"/>
  <c r="F168" i="4"/>
  <c r="F169" i="4"/>
  <c r="G169" i="4" s="1"/>
  <c r="F170" i="4"/>
  <c r="G170" i="4" s="1"/>
  <c r="F171" i="4"/>
  <c r="F172" i="4"/>
  <c r="F173" i="4"/>
  <c r="G173" i="4" s="1"/>
  <c r="F174" i="4"/>
  <c r="F175" i="4"/>
  <c r="G175" i="4" s="1"/>
  <c r="F176" i="4"/>
  <c r="G176" i="4" s="1"/>
  <c r="F177" i="4"/>
  <c r="G177" i="4" s="1"/>
  <c r="F178" i="4"/>
  <c r="G178" i="4" s="1"/>
  <c r="F179" i="4"/>
  <c r="F180" i="4"/>
  <c r="F181" i="4"/>
  <c r="G181" i="4" s="1"/>
  <c r="F182" i="4"/>
  <c r="G182" i="4" s="1"/>
  <c r="F183" i="4"/>
  <c r="G183" i="4" s="1"/>
  <c r="F184" i="4"/>
  <c r="F185" i="4"/>
  <c r="F186" i="4"/>
  <c r="F187" i="4"/>
  <c r="F188" i="4"/>
  <c r="F189" i="4"/>
  <c r="F190" i="4"/>
  <c r="F191" i="4"/>
  <c r="F192" i="4"/>
  <c r="G192" i="4" s="1"/>
  <c r="F193" i="4"/>
  <c r="F194" i="4"/>
  <c r="F195" i="4"/>
  <c r="F196" i="4"/>
  <c r="F197" i="4"/>
  <c r="F198" i="4"/>
  <c r="F199" i="4"/>
  <c r="G199" i="4" s="1"/>
  <c r="F200" i="4"/>
  <c r="G200" i="4" s="1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0" i="4"/>
  <c r="D42" i="4"/>
  <c r="D43" i="4"/>
  <c r="D44" i="4"/>
  <c r="D47" i="4"/>
  <c r="D49" i="4"/>
  <c r="D50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72" i="4"/>
  <c r="D178" i="4"/>
  <c r="D130" i="4"/>
  <c r="D129" i="4"/>
  <c r="D128" i="4"/>
  <c r="D112" i="4"/>
  <c r="D111" i="4"/>
  <c r="D84" i="4"/>
  <c r="D82" i="4"/>
  <c r="D2" i="4"/>
  <c r="D73" i="4"/>
  <c r="D74" i="4"/>
  <c r="G74" i="4" s="1"/>
  <c r="D75" i="4"/>
  <c r="D76" i="4"/>
  <c r="D77" i="4"/>
  <c r="D78" i="4"/>
  <c r="G78" i="4" s="1"/>
  <c r="D80" i="4"/>
  <c r="D83" i="4"/>
  <c r="D87" i="4"/>
  <c r="D88" i="4"/>
  <c r="D89" i="4"/>
  <c r="D90" i="4"/>
  <c r="D91" i="4"/>
  <c r="D92" i="4"/>
  <c r="D93" i="4"/>
  <c r="D94" i="4"/>
  <c r="D95" i="4"/>
  <c r="D97" i="4"/>
  <c r="D98" i="4"/>
  <c r="D100" i="4"/>
  <c r="D101" i="4"/>
  <c r="D102" i="4"/>
  <c r="D103" i="4"/>
  <c r="D104" i="4"/>
  <c r="D106" i="4"/>
  <c r="D107" i="4"/>
  <c r="D108" i="4"/>
  <c r="D110" i="4"/>
  <c r="D114" i="4"/>
  <c r="D115" i="4"/>
  <c r="D117" i="4"/>
  <c r="D119" i="4"/>
  <c r="D120" i="4"/>
  <c r="D121" i="4"/>
  <c r="D123" i="4"/>
  <c r="D124" i="4"/>
  <c r="D125" i="4"/>
  <c r="D132" i="4"/>
  <c r="D133" i="4"/>
  <c r="D135" i="4"/>
  <c r="D136" i="4"/>
  <c r="D141" i="4"/>
  <c r="D143" i="4"/>
  <c r="D145" i="4"/>
  <c r="D146" i="4"/>
  <c r="D147" i="4"/>
  <c r="D152" i="4"/>
  <c r="D153" i="4"/>
  <c r="D155" i="4"/>
  <c r="D157" i="4"/>
  <c r="D159" i="4"/>
  <c r="D160" i="4"/>
  <c r="D161" i="4"/>
  <c r="D162" i="4"/>
  <c r="D163" i="4"/>
  <c r="D164" i="4"/>
  <c r="D165" i="4"/>
  <c r="D169" i="4"/>
  <c r="D170" i="4"/>
  <c r="D173" i="4"/>
  <c r="D175" i="4"/>
  <c r="D176" i="4"/>
  <c r="D177" i="4"/>
  <c r="D181" i="4"/>
  <c r="D182" i="4"/>
  <c r="D183" i="4"/>
  <c r="D185" i="4"/>
  <c r="D192" i="4"/>
  <c r="D195" i="4"/>
  <c r="D198" i="4"/>
  <c r="G198" i="4" s="1"/>
  <c r="D199" i="4"/>
  <c r="D200" i="4"/>
  <c r="G2" i="4" l="1"/>
  <c r="G185" i="4"/>
  <c r="G153" i="4"/>
  <c r="G145" i="4"/>
  <c r="G129" i="4"/>
  <c r="G121" i="4"/>
  <c r="G101" i="4"/>
  <c r="G97" i="4"/>
  <c r="G93" i="4"/>
  <c r="G89" i="4"/>
  <c r="G77" i="4"/>
  <c r="G73" i="4"/>
  <c r="G53" i="4"/>
  <c r="G25" i="4"/>
  <c r="G21" i="4"/>
  <c r="G17" i="4"/>
  <c r="G9" i="4"/>
  <c r="G5" i="4"/>
  <c r="G128" i="4"/>
  <c r="G124" i="4"/>
  <c r="G120" i="4"/>
  <c r="G112" i="4"/>
  <c r="G108" i="4"/>
  <c r="G104" i="4"/>
  <c r="G100" i="4"/>
  <c r="G92" i="4"/>
  <c r="G88" i="4"/>
  <c r="G84" i="4"/>
  <c r="G80" i="4"/>
  <c r="G64" i="4"/>
  <c r="G60" i="4"/>
  <c r="G52" i="4"/>
  <c r="G44" i="4"/>
  <c r="G40" i="4"/>
  <c r="G28" i="4"/>
  <c r="G24" i="4"/>
  <c r="G20" i="4"/>
  <c r="G16" i="4"/>
  <c r="G12" i="4"/>
  <c r="G8" i="4"/>
  <c r="G195" i="4"/>
  <c r="G159" i="4"/>
  <c r="G147" i="4"/>
  <c r="G135" i="4"/>
  <c r="G111" i="4"/>
  <c r="G67" i="4"/>
  <c r="G59" i="4"/>
  <c r="G47" i="4"/>
  <c r="G35" i="4"/>
  <c r="G31" i="4"/>
  <c r="G19" i="4"/>
  <c r="G15" i="4"/>
  <c r="G11" i="4"/>
  <c r="G7" i="4"/>
</calcChain>
</file>

<file path=xl/sharedStrings.xml><?xml version="1.0" encoding="utf-8"?>
<sst xmlns="http://schemas.openxmlformats.org/spreadsheetml/2006/main" count="1843" uniqueCount="437">
  <si>
    <t>ID</t>
  </si>
  <si>
    <t>NAME</t>
  </si>
  <si>
    <t>REGION</t>
  </si>
  <si>
    <t>CITY</t>
  </si>
  <si>
    <t>Whitefield</t>
  </si>
  <si>
    <t>east</t>
  </si>
  <si>
    <t>Bangalore</t>
  </si>
  <si>
    <t>Sarjapur  Road</t>
  </si>
  <si>
    <t>Indira Nagar</t>
  </si>
  <si>
    <t>Marathahalli</t>
  </si>
  <si>
    <t xml:space="preserve">Murugeshpalya </t>
  </si>
  <si>
    <t>Kasavanhalli</t>
  </si>
  <si>
    <t>Thigalarapalya</t>
  </si>
  <si>
    <t>HAL 2nd Stage</t>
  </si>
  <si>
    <t>Kaggadasapura</t>
  </si>
  <si>
    <t>Kadugodi</t>
  </si>
  <si>
    <t>Munnekollal</t>
  </si>
  <si>
    <t>New Thippasandra</t>
  </si>
  <si>
    <t>Kundalahalli</t>
  </si>
  <si>
    <t>CV Raman Nagar</t>
  </si>
  <si>
    <t>Defence Colony</t>
  </si>
  <si>
    <t>Kodihalli</t>
  </si>
  <si>
    <t>Old Madras Road</t>
  </si>
  <si>
    <t>Hoodi</t>
  </si>
  <si>
    <t>Brookefield</t>
  </si>
  <si>
    <t>KR Puram</t>
  </si>
  <si>
    <t>Kammanahalli</t>
  </si>
  <si>
    <t>Old Airport Road</t>
  </si>
  <si>
    <t>Varthur</t>
  </si>
  <si>
    <t>Seegehalli</t>
  </si>
  <si>
    <t>Ramamurthy Nagar</t>
  </si>
  <si>
    <t>GM Palaya</t>
  </si>
  <si>
    <t>Domlur</t>
  </si>
  <si>
    <t>Haralur Road</t>
  </si>
  <si>
    <t>Panathur</t>
  </si>
  <si>
    <t>Kadubeesanahalli</t>
  </si>
  <si>
    <t>Vignana Nagar</t>
  </si>
  <si>
    <t>Ambedkar Nagar</t>
  </si>
  <si>
    <t>Malleshpalya</t>
  </si>
  <si>
    <t>Ambalipura</t>
  </si>
  <si>
    <t>Lakshminarayana Pura</t>
  </si>
  <si>
    <t>Kasturi Nagar</t>
  </si>
  <si>
    <t>EPIP Zone</t>
  </si>
  <si>
    <t>Mahadevpura</t>
  </si>
  <si>
    <t>Sarjapur</t>
  </si>
  <si>
    <t>Vinayaka Nagar</t>
  </si>
  <si>
    <t>Cooke Town</t>
  </si>
  <si>
    <t>Kaverappa Layout</t>
  </si>
  <si>
    <t>Banaswadi</t>
  </si>
  <si>
    <t>TC Palaya</t>
  </si>
  <si>
    <t>CMH Road</t>
  </si>
  <si>
    <t>Chelekare</t>
  </si>
  <si>
    <t>Ardendale</t>
  </si>
  <si>
    <t>AECS Layout</t>
  </si>
  <si>
    <t>Jeevan bima nagar</t>
  </si>
  <si>
    <t>Gopalkrishna Nagar</t>
  </si>
  <si>
    <t>Hoskote</t>
  </si>
  <si>
    <t>Nallurhalli</t>
  </si>
  <si>
    <t>Bhoganhalli</t>
  </si>
  <si>
    <t>Cambridge Layout</t>
  </si>
  <si>
    <t>Indira Nagar Stage 2</t>
  </si>
  <si>
    <t>Dodda Banaswadi</t>
  </si>
  <si>
    <t>1st Block HRBR Layout</t>
  </si>
  <si>
    <t>Doddanekundi</t>
  </si>
  <si>
    <t>Kodigehalli</t>
  </si>
  <si>
    <t>B Narayanapura</t>
  </si>
  <si>
    <t>Kannamangala</t>
  </si>
  <si>
    <t>Dodda Nekkundi</t>
  </si>
  <si>
    <t>Seetharampalya</t>
  </si>
  <si>
    <t>OMBR Layout</t>
  </si>
  <si>
    <t>NRI Layout</t>
  </si>
  <si>
    <t>Battarahalli</t>
  </si>
  <si>
    <t>KR Garden</t>
  </si>
  <si>
    <t>Basavanagara</t>
  </si>
  <si>
    <t>Konena Agrahara</t>
  </si>
  <si>
    <t>Siddapura</t>
  </si>
  <si>
    <t>Wind Tunnel Road</t>
  </si>
  <si>
    <t>Ramagondanahalli</t>
  </si>
  <si>
    <t>ITPL</t>
  </si>
  <si>
    <t>HBR Layout</t>
  </si>
  <si>
    <t>Garudachar Palya</t>
  </si>
  <si>
    <t>Hagadur</t>
  </si>
  <si>
    <t>Immadihalli</t>
  </si>
  <si>
    <t>Outer Ring Road East</t>
  </si>
  <si>
    <t>Lingarajapuram</t>
  </si>
  <si>
    <t>Yemlur</t>
  </si>
  <si>
    <t>HAL 3rd Stage</t>
  </si>
  <si>
    <t>Sathya Sai Layout</t>
  </si>
  <si>
    <t>2nd Block Hrbr Layout</t>
  </si>
  <si>
    <t>1st Stage Indira Nagar</t>
  </si>
  <si>
    <t>Pai Layout</t>
  </si>
  <si>
    <t>Rustam Bagh Layout</t>
  </si>
  <si>
    <t>Gunjur</t>
  </si>
  <si>
    <t>Doopanahalli</t>
  </si>
  <si>
    <t>Balagere</t>
  </si>
  <si>
    <t>Prithvi Layout</t>
  </si>
  <si>
    <t>Margondanahalli</t>
  </si>
  <si>
    <t>Doddabanahalli</t>
  </si>
  <si>
    <t>HRBR Layout</t>
  </si>
  <si>
    <t>Kalyan nagar</t>
  </si>
  <si>
    <t>Varthur Road</t>
  </si>
  <si>
    <t>Kalkere</t>
  </si>
  <si>
    <t>Thubarahalli</t>
  </si>
  <si>
    <t>5th Block Hbr Layout</t>
  </si>
  <si>
    <t>Nagondanahalli</t>
  </si>
  <si>
    <t>Geddalahalli</t>
  </si>
  <si>
    <t>Bharathi Nagar</t>
  </si>
  <si>
    <t>A Narayanapura</t>
  </si>
  <si>
    <t>Anandapura</t>
  </si>
  <si>
    <t>Sri Nivas Reddy Layout</t>
  </si>
  <si>
    <t>B Channasandra</t>
  </si>
  <si>
    <t>Basavanna Nagar</t>
  </si>
  <si>
    <t>Nagavarapalya</t>
  </si>
  <si>
    <t>Manjunatha Layout</t>
  </si>
  <si>
    <t>Udaya Nagar</t>
  </si>
  <si>
    <t xml:space="preserve"> Devarabeesana Halli</t>
  </si>
  <si>
    <t>Hallehalli</t>
  </si>
  <si>
    <t>Indira Nagar 3rd Stage</t>
  </si>
  <si>
    <t>Akshya Nagar</t>
  </si>
  <si>
    <t>Raghavendra Nagar</t>
  </si>
  <si>
    <t>N R Layout</t>
  </si>
  <si>
    <t>Kundalahalli Colony</t>
  </si>
  <si>
    <t>Sri Sai Layout</t>
  </si>
  <si>
    <t>Jagadish Nagar</t>
  </si>
  <si>
    <t>Channasandra</t>
  </si>
  <si>
    <t>Basavanapura</t>
  </si>
  <si>
    <t>Sompura</t>
  </si>
  <si>
    <t>Narayanappa Garden</t>
  </si>
  <si>
    <t>Dommasandra</t>
  </si>
  <si>
    <t>Dodsworth Layout</t>
  </si>
  <si>
    <t>Subbannaiah Palya</t>
  </si>
  <si>
    <t>Kothnur Narayanapura</t>
  </si>
  <si>
    <t>3rd Block Hrbr Layout</t>
  </si>
  <si>
    <t>4th Block HBR Layout</t>
  </si>
  <si>
    <t>3rd Block HBR Layout</t>
  </si>
  <si>
    <t>Akshaya Nagar</t>
  </si>
  <si>
    <t>Basava Nagar</t>
  </si>
  <si>
    <t>Chikka Banaswadi</t>
  </si>
  <si>
    <t>Sadanand Nagar</t>
  </si>
  <si>
    <t>Doddagubbi</t>
  </si>
  <si>
    <t>Laxminarayana Layout</t>
  </si>
  <si>
    <t>Sadaramangala</t>
  </si>
  <si>
    <t>Devasandra Extension</t>
  </si>
  <si>
    <t>Vaikuntam Layout</t>
  </si>
  <si>
    <t>LB Shastri Nagar</t>
  </si>
  <si>
    <t>Kada Agrahara</t>
  </si>
  <si>
    <t>Venkateshappa Layout</t>
  </si>
  <si>
    <t>Dodda Nekkundi Extension</t>
  </si>
  <si>
    <t>Green Garden Layout</t>
  </si>
  <si>
    <t>Samethanahalli</t>
  </si>
  <si>
    <t>K Channasandra</t>
  </si>
  <si>
    <t>Kodbisanhalli</t>
  </si>
  <si>
    <t>Ashwath Nagar</t>
  </si>
  <si>
    <t>Bommenahalli</t>
  </si>
  <si>
    <t>Brooke Bond First Cross</t>
  </si>
  <si>
    <t>Michael Palaya</t>
  </si>
  <si>
    <t>Upkar Layout</t>
  </si>
  <si>
    <t>Vijinapura</t>
  </si>
  <si>
    <t>Vinayaka Layout</t>
  </si>
  <si>
    <t>D Costa Layout</t>
  </si>
  <si>
    <t>Volagerekallahalli</t>
  </si>
  <si>
    <t>Ferns City</t>
  </si>
  <si>
    <t>Silver Springs Layout</t>
  </si>
  <si>
    <t>Devasthanagalu</t>
  </si>
  <si>
    <t>Esther Enclave Layout</t>
  </si>
  <si>
    <t>Green Woods Layout</t>
  </si>
  <si>
    <t>Hennur Bande</t>
  </si>
  <si>
    <t>A K Gopalan Colony</t>
  </si>
  <si>
    <t>Sai Gardens</t>
  </si>
  <si>
    <t>Kaveri Nagar</t>
  </si>
  <si>
    <t>Ayappa Nagar</t>
  </si>
  <si>
    <t>Jai Bharat Nagar</t>
  </si>
  <si>
    <t>Rajiv Nagar</t>
  </si>
  <si>
    <t>Vittal Nagar</t>
  </si>
  <si>
    <t>Chikka Tirupathi</t>
  </si>
  <si>
    <t>Byrathi Village</t>
  </si>
  <si>
    <t>Nagappa Reddy Layout</t>
  </si>
  <si>
    <t>Dooravani Nagar</t>
  </si>
  <si>
    <t>Chambenahalli</t>
  </si>
  <si>
    <t>Pattandur Agrahara</t>
  </si>
  <si>
    <t>H Colony</t>
  </si>
  <si>
    <t>Annaiah Reddy Layout</t>
  </si>
  <si>
    <t>HAL 1st Stage</t>
  </si>
  <si>
    <t>Eshwara Layout</t>
  </si>
  <si>
    <t>2nd Block Hbr Layout</t>
  </si>
  <si>
    <t>Maithri Layout</t>
  </si>
  <si>
    <t>Ramaiah Reddy Colony</t>
  </si>
  <si>
    <t>Kamdhenu Nagar</t>
  </si>
  <si>
    <t>Shanthi Layout</t>
  </si>
  <si>
    <t>Belatur</t>
  </si>
  <si>
    <t>Jinkethimmanahalli</t>
  </si>
  <si>
    <t>Byrasandra Extension</t>
  </si>
  <si>
    <t>Bendiganahalli</t>
  </si>
  <si>
    <t>Ashraya Layout</t>
  </si>
  <si>
    <t>Chaitanya Ananya</t>
  </si>
  <si>
    <t>Ramamurthy Nagar Extension</t>
  </si>
  <si>
    <t>Pragathi Layout</t>
  </si>
  <si>
    <t>Domlur Layout</t>
  </si>
  <si>
    <t>100 Feet Road</t>
  </si>
  <si>
    <t>Harohalli</t>
  </si>
  <si>
    <t xml:space="preserve">Abbaiah Reddy Layout </t>
  </si>
  <si>
    <t>Chinnapanahalli</t>
  </si>
  <si>
    <t>Varanasi</t>
  </si>
  <si>
    <t>Lakshmi Layout</t>
  </si>
  <si>
    <t>Anand Nagar</t>
  </si>
  <si>
    <t>1348 Flats for Rent in Whitefield, Bangalore</t>
  </si>
  <si>
    <t>1336 Flats for Rent in Sarjapur Road, Bangalore</t>
  </si>
  <si>
    <t>597 Flats for Rent in Indira Nagar, Bangalore</t>
  </si>
  <si>
    <t>589 Flats for Rent in Marathahalli, Bangalore</t>
  </si>
  <si>
    <t>22835 Flats for Rent in Bangalore</t>
  </si>
  <si>
    <t>8 Flats for Rent in Thigalarapalya, Bangalore</t>
  </si>
  <si>
    <t>132 Flats for Rent in Kaggadasapura, Bangalore</t>
  </si>
  <si>
    <t>109 Flats for Rent in Kadugodi, Bangalore</t>
  </si>
  <si>
    <t>120 Flats for Rent in Munnekollal, Bangalore</t>
  </si>
  <si>
    <t>84 Flats for Rent in New Thippasandra, Bangalore</t>
  </si>
  <si>
    <t>228 Flats for Rent in Kundalahalli, Bangalore</t>
  </si>
  <si>
    <t>22835 Flats For Rent in Bangalore</t>
  </si>
  <si>
    <t>344 Flats for Rent in Old Madras Road, Bangalore</t>
  </si>
  <si>
    <t>146 Flats for Rent in Hoodi, Bangalore</t>
  </si>
  <si>
    <t>22836 Flats For Rent in Bangalore</t>
  </si>
  <si>
    <t>22836 Flats for Rent in Bangalore</t>
  </si>
  <si>
    <t>29 Flats for Rent in Kammanahalli, Bangalore</t>
  </si>
  <si>
    <t>462 Flats for Rent in Old Airport Road, Bangalore</t>
  </si>
  <si>
    <t>49 Flats for Rent in Varthur, Bangalore</t>
  </si>
  <si>
    <t>80 Flats for Rent in Ramamurthy Nagar, Bangalore</t>
  </si>
  <si>
    <t>Error in processing</t>
  </si>
  <si>
    <t>137 Flats for Rent in Domlur, Bangalore</t>
  </si>
  <si>
    <t>356 Flats for Rent in Haralur Road, Bangalore</t>
  </si>
  <si>
    <t>77 Flats for Rent in Panathur, Bangalore</t>
  </si>
  <si>
    <t>61 Flats for Rent in Kadubeesanahalli, Bangalore</t>
  </si>
  <si>
    <t>36 Flats for Rent in Vignana nagar, Bangalore</t>
  </si>
  <si>
    <t>5 Flats for Rent in Ambedkar nagar, Bangalore</t>
  </si>
  <si>
    <t>30 Flats for Rent in Malleshpalya, Bangalore</t>
  </si>
  <si>
    <t>175 Flats for Rent in Ambalipura, Bangalore</t>
  </si>
  <si>
    <t>68 Flats for Rent in Kasturi Nagar, Bangalore</t>
  </si>
  <si>
    <t>19 Flats for Rent in EPIP Zone, Bangalore</t>
  </si>
  <si>
    <t>49 Flats for Rent in Sarjapur, Bangalore</t>
  </si>
  <si>
    <t>114 Flats for Rent in Cooke Town, Bangalore</t>
  </si>
  <si>
    <t>4 Flats for Rent in Kaverappa Layout, Bangalore</t>
  </si>
  <si>
    <t>79 Flats for Rent in Banaswadi, Bangalore</t>
  </si>
  <si>
    <t>3 Flats for Rent in Chelekare, Bangalore</t>
  </si>
  <si>
    <t>283 Flats for Rent in AECS Layout, Bangalore</t>
  </si>
  <si>
    <t>26 Flats for Rent in Jeevan Bima Nagar, Bangalore</t>
  </si>
  <si>
    <t>25 Flats for Rent in Hoskote, Bangalore</t>
  </si>
  <si>
    <t>24 Flats for Rent in Nallurhalli, Bangalore</t>
  </si>
  <si>
    <t>8 Flats for Rent in Bhoganhalli, Bangalore</t>
  </si>
  <si>
    <t>30 Flats for Rent in Cambridge Layout, Bangalore</t>
  </si>
  <si>
    <t>112 Flats for Rent in Indira nagar Stage 2, Bangalore</t>
  </si>
  <si>
    <t>7 Flats for Rent in Dodda banaswadi, Bangalore</t>
  </si>
  <si>
    <t>126 Flats for Rent in Doddanekundi, Bangalore</t>
  </si>
  <si>
    <t>20 Flats for Rent in Kodigehalli, Bangalore</t>
  </si>
  <si>
    <t>33 Flats for Rent in B Narayanapura, Bangalore</t>
  </si>
  <si>
    <t>22 Flats for Rent in Kannamangala, Bangalore</t>
  </si>
  <si>
    <t>70 Flats for Rent in Dodda Nekkundi, Bangalore</t>
  </si>
  <si>
    <t>11 Flats for Rent in Seetharampalya, Bangalore</t>
  </si>
  <si>
    <t>26 Flats for Rent in OMBR Layout, Bangalore</t>
  </si>
  <si>
    <t>6 Flats for Rent in NRI Layout, Bangalore</t>
  </si>
  <si>
    <t>4 Flats for Rent in Battarahalli, Bangalore</t>
  </si>
  <si>
    <t>13 Flats for Rent in Wind Tunnel Road, Bangalore</t>
  </si>
  <si>
    <t>3 Flats for Rent in Ramagondanahalli, Bangalore</t>
  </si>
  <si>
    <t>179 Flats for Rent in ITPL, Bangalore</t>
  </si>
  <si>
    <t>44 Flats for Rent in HBR Layout, Bangalore</t>
  </si>
  <si>
    <t>8 Flats for Rent in Garudachar Palya, Bangalore</t>
  </si>
  <si>
    <t>7 Flats for Rent in Hagadur, Bangalore</t>
  </si>
  <si>
    <t>40 Flats for Rent in Immadihalli, Bangalore</t>
  </si>
  <si>
    <t>32 Flats for Rent in Lingarajapuram, Bangalore</t>
  </si>
  <si>
    <t>2 Flats for Rent in Sathya Sai Layout, Bangalore</t>
  </si>
  <si>
    <t>11 Flats for Rent in Rustam Bagh Layout, Bangalore</t>
  </si>
  <si>
    <t>10 Flats for Rent in Gunjur, Bangalore</t>
  </si>
  <si>
    <t>5 Flats for Rent in Doopanahalli, Bangalore</t>
  </si>
  <si>
    <t>8 Flats for Rent in Balagere, Bangalore</t>
  </si>
  <si>
    <t>1 Flats for Rent in Prithvi layout, Bangalore</t>
  </si>
  <si>
    <t>2 Flats for Rent in Margondanahalli, Bangalore</t>
  </si>
  <si>
    <t>13 Flats for Rent in Doddabanahalli, Bangalore</t>
  </si>
  <si>
    <t>59 Flats for Rent in HRBR Layout, Bangalore</t>
  </si>
  <si>
    <t>36 Flats for Rent in Kalyan Nagar, Bangalore</t>
  </si>
  <si>
    <t>13 Flats for Rent in Kalkere, Bangalore</t>
  </si>
  <si>
    <t>24 Flats for Rent in Thubarahalli, Bangalore</t>
  </si>
  <si>
    <t>4 Flats for Rent in Nagondanahalli, Bangalore</t>
  </si>
  <si>
    <t>1 Flats for Rent in Geddalahalli, Bangalore</t>
  </si>
  <si>
    <t>2 Flats for Rent in Bharathi Nagar, Bangalore</t>
  </si>
  <si>
    <t>16 Flats for Rent in A Narayanapura, Bangalore</t>
  </si>
  <si>
    <t>22837 Flats for Rent in Bangalore</t>
  </si>
  <si>
    <t>4 Flats for Rent in B Channasandra, Bangalore</t>
  </si>
  <si>
    <t>5 Flats for Rent in Basavanna Nagar, Bangalore</t>
  </si>
  <si>
    <t>10 Flats for Rent in Nagavarapalya, Bangalore</t>
  </si>
  <si>
    <t>3 Flats for Rent in Udaya nagar, Bangalore</t>
  </si>
  <si>
    <t>14 Flats for Rent in Akshya Nagar, Bangalore</t>
  </si>
  <si>
    <t>8 Flats for Rent in Kundalahalli Colony, Bangalore</t>
  </si>
  <si>
    <t>16 Flats for Rent in Jagadish Nagar, Bangalore</t>
  </si>
  <si>
    <t>12 Flats for Rent in Channasandra, Bangalore</t>
  </si>
  <si>
    <t>2 Flats for Rent in Basavanapura, Bangalore</t>
  </si>
  <si>
    <t>16 Flats for Rent in Dommasandra, Bangalore</t>
  </si>
  <si>
    <t>1 Flats for Rent in Dodsworth Layout, Bangalore</t>
  </si>
  <si>
    <t>22837 Flats For Rent in Bangalore</t>
  </si>
  <si>
    <t>8 Flats for Rent in Basava Nagar, Bangalore</t>
  </si>
  <si>
    <t>2 Flats for Rent in Chikka Banaswadi, Bangalore</t>
  </si>
  <si>
    <t>2 Flats for Rent in Doddagubbi, Bangalore</t>
  </si>
  <si>
    <t>22838 Flats for Rent in Bangalore</t>
  </si>
  <si>
    <t>20 Flats for Rent in Dodda Nekkundi Extension, Bangalore</t>
  </si>
  <si>
    <t>1 Flats for Rent in Vijinapura, Bangalore</t>
  </si>
  <si>
    <t>13 Flats for Rent in D Costa Layout, Bangalore</t>
  </si>
  <si>
    <t>3 Flats for Rent in Devasthanagalu, Bangalore</t>
  </si>
  <si>
    <t>2 Flats For Rent in Green Woods layout, Bangalore</t>
  </si>
  <si>
    <t>10 Flats for Rent in Hennur Bande, Bangalore</t>
  </si>
  <si>
    <t>1 Flats for Rent in A K Gopalan Colony, Bangalore</t>
  </si>
  <si>
    <t>1 Flats for Rent in Sai gardens, Bangalore</t>
  </si>
  <si>
    <t>11 Flats for Rent in kaveri Nagar, Bangalore</t>
  </si>
  <si>
    <t>1 Flats for Rent in Chikka Tirupathi, Bangalore</t>
  </si>
  <si>
    <t>1 Flats for Rent in Dooravani Nagar, Bangalore</t>
  </si>
  <si>
    <t>5 Flats for Rent in Pattandur Agrahara, Bangalore</t>
  </si>
  <si>
    <t>1 Flats for Rent in H Colony, Bangalore</t>
  </si>
  <si>
    <t>4 Flats for Rent in maithri Layout, Bangalore</t>
  </si>
  <si>
    <t>4 Flats for Rent in Kamdhenu Nagar, Bangalore</t>
  </si>
  <si>
    <t>2 Flats for Rent in Belatur, Bangalore</t>
  </si>
  <si>
    <t>7 Flats for Rent in Pragathi Layout, Bangalore</t>
  </si>
  <si>
    <t>2 Flats for Rent in Harohalli, Bangalore</t>
  </si>
  <si>
    <t>7 Flats for Rent in Lakshmi Layout, Bangalore</t>
  </si>
  <si>
    <t>3 Flats for Rent in Anand Nagar, Bangalore</t>
  </si>
  <si>
    <t>count</t>
  </si>
  <si>
    <t>extra space at end</t>
  </si>
  <si>
    <t>HAL Stage 2</t>
  </si>
  <si>
    <t>HRBR layout Block 3</t>
  </si>
  <si>
    <t>HBR Layout Block 3</t>
  </si>
  <si>
    <t>HBR Layout Block 4</t>
  </si>
  <si>
    <t>HBR Layout Block 2</t>
  </si>
  <si>
    <t>magic_brick_name</t>
  </si>
  <si>
    <t>Sarjapur-Road</t>
  </si>
  <si>
    <t>Indira-Nagar</t>
  </si>
  <si>
    <t>New-Thippasandra</t>
  </si>
  <si>
    <t>Old-Madras-Road</t>
  </si>
  <si>
    <t>GM-Palaya</t>
  </si>
  <si>
    <t>Vignana-Nagar</t>
  </si>
  <si>
    <t>Ambedkar-Nagar</t>
  </si>
  <si>
    <t>Lakshminarayana-Pura</t>
  </si>
  <si>
    <t>Kasturi-Nagar</t>
  </si>
  <si>
    <t>EPIP-Zone</t>
  </si>
  <si>
    <t>Cooke-Town</t>
  </si>
  <si>
    <t>Kaverappa-Layout</t>
  </si>
  <si>
    <t>AECS-Layout</t>
  </si>
  <si>
    <t>Jeevan-bima-nagar</t>
  </si>
  <si>
    <t>Cambridge-Layout</t>
  </si>
  <si>
    <t>Dodda-Banaswadi</t>
  </si>
  <si>
    <t>Dodda-Nekkundi</t>
  </si>
  <si>
    <t>OMBR-Layout</t>
  </si>
  <si>
    <t>NRI-Layout</t>
  </si>
  <si>
    <t>Wind-Tunnel-Road</t>
  </si>
  <si>
    <t>HBR-Layout</t>
  </si>
  <si>
    <t>Garudachar-Palya</t>
  </si>
  <si>
    <t>Sathya-Sai-Layout</t>
  </si>
  <si>
    <t>Rustam-Bagh-Layout</t>
  </si>
  <si>
    <t>Prithvi-Layout</t>
  </si>
  <si>
    <t>Bharathi-Nagar</t>
  </si>
  <si>
    <t>A-Narayanapura</t>
  </si>
  <si>
    <t>B-Channasandra</t>
  </si>
  <si>
    <t>Basavanna-Nagar</t>
  </si>
  <si>
    <t>Udaya-Nagar</t>
  </si>
  <si>
    <t>Kundalahalli-Colony</t>
  </si>
  <si>
    <t>Narayanappa-Garden</t>
  </si>
  <si>
    <t>Dodsworth-Layout</t>
  </si>
  <si>
    <t>Basava-Nagar</t>
  </si>
  <si>
    <t>Chikka-Banaswadi</t>
  </si>
  <si>
    <t>Laxminarayana-Layout</t>
  </si>
  <si>
    <t>Kada-Agrahara</t>
  </si>
  <si>
    <t>Dodda-Nekkundi-Extension</t>
  </si>
  <si>
    <t>K-Channasandra</t>
  </si>
  <si>
    <t>D-Costa-Layout</t>
  </si>
  <si>
    <t>Ferns-City</t>
  </si>
  <si>
    <t>Esther-Enclave-Layout</t>
  </si>
  <si>
    <t>Hennur-Bande</t>
  </si>
  <si>
    <t>A-K-Gopalan-Colony</t>
  </si>
  <si>
    <t>Sai-Gardens</t>
  </si>
  <si>
    <t>Vittal-Nagar</t>
  </si>
  <si>
    <t>H-Colony</t>
  </si>
  <si>
    <t>Annaiah-Reddy-Layout</t>
  </si>
  <si>
    <t>Ramaiah-Reddy-Colony</t>
  </si>
  <si>
    <t>Pragathi-Layout</t>
  </si>
  <si>
    <t>Lakshmi-Layout</t>
  </si>
  <si>
    <t>Anand-Nagar</t>
  </si>
  <si>
    <t xml:space="preserve">NAME </t>
  </si>
  <si>
    <t>COUNT</t>
  </si>
  <si>
    <t>Murugeshpalya</t>
  </si>
  <si>
    <t>Kasavan halli</t>
  </si>
  <si>
    <t>Kodi halli</t>
  </si>
  <si>
    <t>Brooke field</t>
  </si>
  <si>
    <t>K R Puram</t>
  </si>
  <si>
    <t>Mahadevpur</t>
  </si>
  <si>
    <t>HRBR layout Block 2</t>
  </si>
  <si>
    <t>HRBR layout Block 1</t>
  </si>
  <si>
    <t>HAL Stage 3</t>
  </si>
  <si>
    <t>HAL Stage 1</t>
  </si>
  <si>
    <t>Devarabeesana Halli</t>
  </si>
  <si>
    <t>Halle halli</t>
  </si>
  <si>
    <t>m_name</t>
  </si>
  <si>
    <t>Old-Airport-Road</t>
  </si>
  <si>
    <t>Ramamurthy-Nagar</t>
  </si>
  <si>
    <t>Haralur-Road</t>
  </si>
  <si>
    <t>Indira-Nagar-Stage-2</t>
  </si>
  <si>
    <t>B-Narayanapura</t>
  </si>
  <si>
    <t>HRBR-Layout</t>
  </si>
  <si>
    <t>Kalyan-nagar</t>
  </si>
  <si>
    <t>Akshya-Nagar</t>
  </si>
  <si>
    <t>Raghavendra-Nagar</t>
  </si>
  <si>
    <t>Jagadish-Nagar</t>
  </si>
  <si>
    <t>Upkar-Layout</t>
  </si>
  <si>
    <t>Green-Woods-Layout</t>
  </si>
  <si>
    <t>Kaveri-Nagar</t>
  </si>
  <si>
    <t>Chikka-Tirupathi</t>
  </si>
  <si>
    <t>Dooravani-Nagar</t>
  </si>
  <si>
    <t>Pattandur-Agrahara</t>
  </si>
  <si>
    <t>Maithri-Layout</t>
  </si>
  <si>
    <t>Kamdhenu-Nagar</t>
  </si>
  <si>
    <t>Manual name correction</t>
  </si>
  <si>
    <t>under_score_addition</t>
  </si>
  <si>
    <t>Final</t>
  </si>
  <si>
    <t>m_name_intermmediate</t>
  </si>
  <si>
    <t>removing #NA</t>
  </si>
  <si>
    <t>update locality l</t>
  </si>
  <si>
    <t>join m_locality m on l.NAME=m.NAME</t>
  </si>
  <si>
    <t>set l.m_name=m.m_name</t>
  </si>
  <si>
    <t>where l.region='east'</t>
  </si>
  <si>
    <t>HAL-Stage-2</t>
  </si>
  <si>
    <t>Kasavanahalli</t>
  </si>
  <si>
    <t>C-V-Raman-Nagar</t>
  </si>
  <si>
    <t>Defence-Colony-Domlur</t>
  </si>
  <si>
    <t>Kodi-halli</t>
  </si>
  <si>
    <t>Brooke-field</t>
  </si>
  <si>
    <t>K-R-Puram</t>
  </si>
  <si>
    <t>GM-Palya</t>
  </si>
  <si>
    <t>Mahadevapura</t>
  </si>
  <si>
    <t>HRBR-layout-Block-2</t>
  </si>
  <si>
    <t>HRBR-layout-Block-3</t>
  </si>
  <si>
    <t xml:space="preserve"> Devarabeesana-Halli</t>
  </si>
  <si>
    <t>HBR-Layout-Block-4</t>
  </si>
  <si>
    <t>HBR-Layout-Block-3</t>
  </si>
  <si>
    <t>HBR-Layout-Block-5</t>
  </si>
  <si>
    <t>HBR-Layout-Block-2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</si>
</sst>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opLeftCell="A180" workbookViewId="0">
      <selection activeCell="E129" sqref="E129:E130"/>
    </sheetView>
  </sheetViews>
  <sheetFormatPr defaultRowHeight="15" x14ac:dyDescent="0.25"/>
  <cols>
    <col min="1" max="1" width="6" customWidth="1"/>
    <col min="2" max="2" width="35" customWidth="1"/>
    <col min="3" max="3" width="8" customWidth="1"/>
    <col min="4" max="4" width="9.85546875" customWidth="1"/>
    <col min="5" max="5" width="25.28515625" bestFit="1" customWidth="1"/>
    <col min="6" max="6" width="4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326</v>
      </c>
      <c r="F1" s="1" t="s">
        <v>319</v>
      </c>
    </row>
    <row r="2" spans="1:7" x14ac:dyDescent="0.25">
      <c r="A2">
        <v>368</v>
      </c>
      <c r="B2" s="2" t="s">
        <v>4</v>
      </c>
      <c r="C2" s="2" t="s">
        <v>5</v>
      </c>
      <c r="D2" s="2" t="s">
        <v>6</v>
      </c>
      <c r="E2" s="2" t="s">
        <v>4</v>
      </c>
      <c r="F2" t="s">
        <v>205</v>
      </c>
    </row>
    <row r="3" spans="1:7" x14ac:dyDescent="0.25">
      <c r="A3">
        <v>2268</v>
      </c>
      <c r="B3" s="2" t="s">
        <v>7</v>
      </c>
      <c r="C3" s="2" t="s">
        <v>5</v>
      </c>
      <c r="D3" s="2" t="s">
        <v>6</v>
      </c>
      <c r="E3" s="2" t="s">
        <v>7</v>
      </c>
      <c r="F3" t="s">
        <v>206</v>
      </c>
    </row>
    <row r="4" spans="1:7" x14ac:dyDescent="0.25">
      <c r="A4">
        <v>375</v>
      </c>
      <c r="B4" s="2" t="s">
        <v>8</v>
      </c>
      <c r="C4" s="2" t="s">
        <v>5</v>
      </c>
      <c r="D4" s="2" t="s">
        <v>6</v>
      </c>
      <c r="E4" s="2" t="s">
        <v>8</v>
      </c>
      <c r="F4" t="s">
        <v>207</v>
      </c>
    </row>
    <row r="5" spans="1:7" x14ac:dyDescent="0.25">
      <c r="A5">
        <v>393</v>
      </c>
      <c r="B5" s="2" t="s">
        <v>9</v>
      </c>
      <c r="C5" s="2" t="s">
        <v>5</v>
      </c>
      <c r="D5" s="2" t="s">
        <v>6</v>
      </c>
      <c r="E5" s="2" t="s">
        <v>9</v>
      </c>
      <c r="F5" t="s">
        <v>208</v>
      </c>
    </row>
    <row r="6" spans="1:7" x14ac:dyDescent="0.25">
      <c r="A6">
        <v>6801</v>
      </c>
      <c r="B6" s="2" t="s">
        <v>10</v>
      </c>
      <c r="C6" s="2" t="s">
        <v>5</v>
      </c>
      <c r="D6" s="2" t="s">
        <v>6</v>
      </c>
      <c r="E6" s="2" t="s">
        <v>12</v>
      </c>
      <c r="F6" t="s">
        <v>209</v>
      </c>
      <c r="G6" s="2" t="s">
        <v>320</v>
      </c>
    </row>
    <row r="7" spans="1:7" x14ac:dyDescent="0.25">
      <c r="A7">
        <v>5355</v>
      </c>
      <c r="B7" s="2" t="s">
        <v>11</v>
      </c>
      <c r="C7" s="2" t="s">
        <v>5</v>
      </c>
      <c r="D7" s="2" t="s">
        <v>6</v>
      </c>
      <c r="E7" s="2" t="s">
        <v>14</v>
      </c>
      <c r="F7" t="s">
        <v>209</v>
      </c>
    </row>
    <row r="8" spans="1:7" x14ac:dyDescent="0.25">
      <c r="A8">
        <v>23852</v>
      </c>
      <c r="B8" s="2" t="s">
        <v>12</v>
      </c>
      <c r="C8" s="2" t="s">
        <v>5</v>
      </c>
      <c r="D8" s="2" t="s">
        <v>6</v>
      </c>
      <c r="E8" s="2" t="s">
        <v>15</v>
      </c>
      <c r="F8" t="s">
        <v>210</v>
      </c>
    </row>
    <row r="9" spans="1:7" x14ac:dyDescent="0.25">
      <c r="A9">
        <v>22541</v>
      </c>
      <c r="B9" s="2" t="s">
        <v>13</v>
      </c>
      <c r="C9" s="2" t="s">
        <v>5</v>
      </c>
      <c r="D9" s="2" t="s">
        <v>6</v>
      </c>
      <c r="E9" s="2" t="s">
        <v>16</v>
      </c>
      <c r="F9" t="s">
        <v>209</v>
      </c>
    </row>
    <row r="10" spans="1:7" x14ac:dyDescent="0.25">
      <c r="A10">
        <v>381</v>
      </c>
      <c r="B10" s="2" t="s">
        <v>14</v>
      </c>
      <c r="C10" s="2" t="s">
        <v>5</v>
      </c>
      <c r="D10" s="2" t="s">
        <v>6</v>
      </c>
      <c r="E10" s="2" t="s">
        <v>17</v>
      </c>
      <c r="F10" t="s">
        <v>211</v>
      </c>
    </row>
    <row r="11" spans="1:7" x14ac:dyDescent="0.25">
      <c r="A11">
        <v>8352</v>
      </c>
      <c r="B11" s="2" t="s">
        <v>15</v>
      </c>
      <c r="C11" s="2" t="s">
        <v>5</v>
      </c>
      <c r="D11" s="2" t="s">
        <v>6</v>
      </c>
      <c r="E11" s="2" t="s">
        <v>18</v>
      </c>
      <c r="F11" t="s">
        <v>212</v>
      </c>
    </row>
    <row r="12" spans="1:7" x14ac:dyDescent="0.25">
      <c r="A12">
        <v>5356</v>
      </c>
      <c r="B12" s="2" t="s">
        <v>16</v>
      </c>
      <c r="C12" s="2" t="s">
        <v>5</v>
      </c>
      <c r="D12" s="2" t="s">
        <v>6</v>
      </c>
      <c r="E12" s="2" t="s">
        <v>22</v>
      </c>
      <c r="F12" t="s">
        <v>213</v>
      </c>
    </row>
    <row r="13" spans="1:7" x14ac:dyDescent="0.25">
      <c r="A13">
        <v>11252</v>
      </c>
      <c r="B13" s="2" t="s">
        <v>17</v>
      </c>
      <c r="C13" s="2" t="s">
        <v>5</v>
      </c>
      <c r="D13" s="2" t="s">
        <v>6</v>
      </c>
      <c r="E13" s="2" t="s">
        <v>23</v>
      </c>
      <c r="F13" t="s">
        <v>214</v>
      </c>
    </row>
    <row r="14" spans="1:7" x14ac:dyDescent="0.25">
      <c r="A14">
        <v>397</v>
      </c>
      <c r="B14" s="2" t="s">
        <v>18</v>
      </c>
      <c r="C14" s="2" t="s">
        <v>5</v>
      </c>
      <c r="D14" s="2" t="s">
        <v>6</v>
      </c>
      <c r="E14" s="2" t="s">
        <v>26</v>
      </c>
      <c r="F14" t="s">
        <v>215</v>
      </c>
    </row>
    <row r="15" spans="1:7" x14ac:dyDescent="0.25">
      <c r="A15">
        <v>372</v>
      </c>
      <c r="B15" s="2" t="s">
        <v>19</v>
      </c>
      <c r="C15" s="2" t="s">
        <v>5</v>
      </c>
      <c r="D15" s="2" t="s">
        <v>6</v>
      </c>
      <c r="E15" s="2" t="s">
        <v>27</v>
      </c>
      <c r="F15" t="s">
        <v>209</v>
      </c>
    </row>
    <row r="16" spans="1:7" x14ac:dyDescent="0.25">
      <c r="A16">
        <v>390</v>
      </c>
      <c r="B16" s="2" t="s">
        <v>20</v>
      </c>
      <c r="C16" s="2" t="s">
        <v>5</v>
      </c>
      <c r="D16" s="2" t="s">
        <v>6</v>
      </c>
      <c r="E16" s="2" t="s">
        <v>28</v>
      </c>
      <c r="F16" t="s">
        <v>216</v>
      </c>
    </row>
    <row r="17" spans="1:6" x14ac:dyDescent="0.25">
      <c r="A17">
        <v>5780</v>
      </c>
      <c r="B17" s="2" t="s">
        <v>21</v>
      </c>
      <c r="C17" s="2" t="s">
        <v>5</v>
      </c>
      <c r="D17" s="2" t="s">
        <v>6</v>
      </c>
      <c r="E17" s="2" t="s">
        <v>30</v>
      </c>
      <c r="F17" t="s">
        <v>209</v>
      </c>
    </row>
    <row r="18" spans="1:6" x14ac:dyDescent="0.25">
      <c r="A18">
        <v>413</v>
      </c>
      <c r="B18" s="2" t="s">
        <v>22</v>
      </c>
      <c r="C18" s="2" t="s">
        <v>5</v>
      </c>
      <c r="D18" s="2" t="s">
        <v>6</v>
      </c>
      <c r="E18" s="2" t="s">
        <v>31</v>
      </c>
      <c r="F18" t="s">
        <v>217</v>
      </c>
    </row>
    <row r="19" spans="1:6" x14ac:dyDescent="0.25">
      <c r="A19">
        <v>5457</v>
      </c>
      <c r="B19" s="2" t="s">
        <v>23</v>
      </c>
      <c r="C19" s="2" t="s">
        <v>5</v>
      </c>
      <c r="D19" s="2" t="s">
        <v>6</v>
      </c>
      <c r="E19" s="2" t="s">
        <v>32</v>
      </c>
      <c r="F19" t="s">
        <v>218</v>
      </c>
    </row>
    <row r="20" spans="1:6" x14ac:dyDescent="0.25">
      <c r="A20">
        <v>374</v>
      </c>
      <c r="B20" s="2" t="s">
        <v>24</v>
      </c>
      <c r="C20" s="2" t="s">
        <v>5</v>
      </c>
      <c r="D20" s="2" t="s">
        <v>6</v>
      </c>
      <c r="E20" s="2" t="s">
        <v>33</v>
      </c>
      <c r="F20" t="s">
        <v>219</v>
      </c>
    </row>
    <row r="21" spans="1:6" x14ac:dyDescent="0.25">
      <c r="A21">
        <v>414</v>
      </c>
      <c r="B21" s="2" t="s">
        <v>25</v>
      </c>
      <c r="C21" s="2" t="s">
        <v>5</v>
      </c>
      <c r="D21" s="2" t="s">
        <v>6</v>
      </c>
      <c r="E21" s="2" t="s">
        <v>34</v>
      </c>
      <c r="F21" t="s">
        <v>220</v>
      </c>
    </row>
    <row r="22" spans="1:6" x14ac:dyDescent="0.25">
      <c r="A22">
        <v>418</v>
      </c>
      <c r="B22" s="2" t="s">
        <v>26</v>
      </c>
      <c r="C22" s="2" t="s">
        <v>5</v>
      </c>
      <c r="D22" s="2" t="s">
        <v>6</v>
      </c>
      <c r="E22" s="2" t="s">
        <v>35</v>
      </c>
      <c r="F22" t="s">
        <v>221</v>
      </c>
    </row>
    <row r="23" spans="1:6" x14ac:dyDescent="0.25">
      <c r="A23">
        <v>7958</v>
      </c>
      <c r="B23" s="2" t="s">
        <v>27</v>
      </c>
      <c r="C23" s="2" t="s">
        <v>5</v>
      </c>
      <c r="D23" s="2" t="s">
        <v>6</v>
      </c>
      <c r="E23" s="2" t="s">
        <v>36</v>
      </c>
      <c r="F23" t="s">
        <v>222</v>
      </c>
    </row>
    <row r="24" spans="1:6" x14ac:dyDescent="0.25">
      <c r="A24">
        <v>11322</v>
      </c>
      <c r="B24" s="2" t="s">
        <v>28</v>
      </c>
      <c r="C24" s="2" t="s">
        <v>5</v>
      </c>
      <c r="D24" s="2" t="s">
        <v>6</v>
      </c>
      <c r="E24" s="2" t="s">
        <v>37</v>
      </c>
      <c r="F24" t="s">
        <v>223</v>
      </c>
    </row>
    <row r="25" spans="1:6" x14ac:dyDescent="0.25">
      <c r="A25">
        <v>11988</v>
      </c>
      <c r="B25" s="2" t="s">
        <v>29</v>
      </c>
      <c r="C25" s="2" t="s">
        <v>5</v>
      </c>
      <c r="D25" s="2" t="s">
        <v>6</v>
      </c>
      <c r="E25" s="2" t="s">
        <v>38</v>
      </c>
      <c r="F25" t="s">
        <v>220</v>
      </c>
    </row>
    <row r="26" spans="1:6" x14ac:dyDescent="0.25">
      <c r="A26">
        <v>380</v>
      </c>
      <c r="B26" s="2" t="s">
        <v>30</v>
      </c>
      <c r="C26" s="2" t="s">
        <v>5</v>
      </c>
      <c r="D26" s="2" t="s">
        <v>6</v>
      </c>
      <c r="E26" s="2" t="s">
        <v>39</v>
      </c>
      <c r="F26" t="s">
        <v>224</v>
      </c>
    </row>
    <row r="27" spans="1:6" x14ac:dyDescent="0.25">
      <c r="A27">
        <v>410</v>
      </c>
      <c r="B27" s="2" t="s">
        <v>31</v>
      </c>
      <c r="C27" s="2" t="s">
        <v>5</v>
      </c>
      <c r="D27" s="2" t="s">
        <v>6</v>
      </c>
      <c r="E27" s="2" t="s">
        <v>40</v>
      </c>
      <c r="F27" t="s">
        <v>225</v>
      </c>
    </row>
    <row r="28" spans="1:6" x14ac:dyDescent="0.25">
      <c r="A28">
        <v>394</v>
      </c>
      <c r="B28" s="2" t="s">
        <v>32</v>
      </c>
      <c r="C28" s="2" t="s">
        <v>5</v>
      </c>
      <c r="D28" s="2" t="s">
        <v>6</v>
      </c>
      <c r="E28" s="2" t="s">
        <v>41</v>
      </c>
      <c r="F28" t="s">
        <v>226</v>
      </c>
    </row>
    <row r="29" spans="1:6" x14ac:dyDescent="0.25">
      <c r="A29">
        <v>7963</v>
      </c>
      <c r="B29" s="2" t="s">
        <v>33</v>
      </c>
      <c r="C29" s="2" t="s">
        <v>5</v>
      </c>
      <c r="D29" s="2" t="s">
        <v>6</v>
      </c>
      <c r="E29" s="2" t="s">
        <v>42</v>
      </c>
      <c r="F29" t="s">
        <v>227</v>
      </c>
    </row>
    <row r="30" spans="1:6" x14ac:dyDescent="0.25">
      <c r="A30">
        <v>11254</v>
      </c>
      <c r="B30" s="2" t="s">
        <v>34</v>
      </c>
      <c r="C30" s="2" t="s">
        <v>5</v>
      </c>
      <c r="D30" s="2" t="s">
        <v>6</v>
      </c>
      <c r="E30" s="2" t="s">
        <v>44</v>
      </c>
      <c r="F30" t="s">
        <v>228</v>
      </c>
    </row>
    <row r="31" spans="1:6" x14ac:dyDescent="0.25">
      <c r="A31">
        <v>11380</v>
      </c>
      <c r="B31" s="2" t="s">
        <v>35</v>
      </c>
      <c r="C31" s="2" t="s">
        <v>5</v>
      </c>
      <c r="D31" s="2" t="s">
        <v>6</v>
      </c>
      <c r="E31" s="2" t="s">
        <v>46</v>
      </c>
      <c r="F31" t="s">
        <v>229</v>
      </c>
    </row>
    <row r="32" spans="1:6" x14ac:dyDescent="0.25">
      <c r="A32">
        <v>379</v>
      </c>
      <c r="B32" s="2" t="s">
        <v>36</v>
      </c>
      <c r="C32" s="2" t="s">
        <v>5</v>
      </c>
      <c r="D32" s="2" t="s">
        <v>6</v>
      </c>
      <c r="E32" s="2" t="s">
        <v>47</v>
      </c>
      <c r="F32" t="s">
        <v>230</v>
      </c>
    </row>
    <row r="33" spans="1:6" x14ac:dyDescent="0.25">
      <c r="A33">
        <v>44119</v>
      </c>
      <c r="B33" s="2" t="s">
        <v>37</v>
      </c>
      <c r="C33" s="2" t="s">
        <v>5</v>
      </c>
      <c r="D33" s="2" t="s">
        <v>6</v>
      </c>
      <c r="E33" s="2" t="s">
        <v>48</v>
      </c>
      <c r="F33" t="s">
        <v>231</v>
      </c>
    </row>
    <row r="34" spans="1:6" x14ac:dyDescent="0.25">
      <c r="A34">
        <v>384</v>
      </c>
      <c r="B34" s="2" t="s">
        <v>38</v>
      </c>
      <c r="C34" s="2" t="s">
        <v>5</v>
      </c>
      <c r="D34" s="2" t="s">
        <v>6</v>
      </c>
      <c r="E34" s="2" t="s">
        <v>51</v>
      </c>
      <c r="F34" t="s">
        <v>232</v>
      </c>
    </row>
    <row r="35" spans="1:6" x14ac:dyDescent="0.25">
      <c r="A35">
        <v>15896</v>
      </c>
      <c r="B35" s="2" t="s">
        <v>39</v>
      </c>
      <c r="C35" s="2" t="s">
        <v>5</v>
      </c>
      <c r="D35" s="2" t="s">
        <v>6</v>
      </c>
      <c r="E35" s="2" t="s">
        <v>53</v>
      </c>
      <c r="F35" t="s">
        <v>233</v>
      </c>
    </row>
    <row r="36" spans="1:6" x14ac:dyDescent="0.25">
      <c r="A36">
        <v>23906</v>
      </c>
      <c r="B36" s="2" t="s">
        <v>40</v>
      </c>
      <c r="C36" s="2" t="s">
        <v>5</v>
      </c>
      <c r="D36" s="2" t="s">
        <v>6</v>
      </c>
      <c r="E36" s="2" t="s">
        <v>54</v>
      </c>
      <c r="F36" t="s">
        <v>225</v>
      </c>
    </row>
    <row r="37" spans="1:6" x14ac:dyDescent="0.25">
      <c r="A37">
        <v>400</v>
      </c>
      <c r="B37" s="2" t="s">
        <v>41</v>
      </c>
      <c r="C37" s="2" t="s">
        <v>5</v>
      </c>
      <c r="D37" s="2" t="s">
        <v>6</v>
      </c>
      <c r="E37" s="2" t="s">
        <v>56</v>
      </c>
      <c r="F37" t="s">
        <v>234</v>
      </c>
    </row>
    <row r="38" spans="1:6" x14ac:dyDescent="0.25">
      <c r="A38">
        <v>11824</v>
      </c>
      <c r="B38" s="2" t="s">
        <v>42</v>
      </c>
      <c r="C38" s="2" t="s">
        <v>5</v>
      </c>
      <c r="D38" s="2" t="s">
        <v>6</v>
      </c>
      <c r="E38" s="2" t="s">
        <v>57</v>
      </c>
      <c r="F38" t="s">
        <v>235</v>
      </c>
    </row>
    <row r="39" spans="1:6" x14ac:dyDescent="0.25">
      <c r="A39">
        <v>389</v>
      </c>
      <c r="B39" s="2" t="s">
        <v>43</v>
      </c>
      <c r="C39" s="2" t="s">
        <v>5</v>
      </c>
      <c r="D39" s="2" t="s">
        <v>6</v>
      </c>
      <c r="E39" s="2" t="s">
        <v>58</v>
      </c>
      <c r="F39" t="s">
        <v>220</v>
      </c>
    </row>
    <row r="40" spans="1:6" x14ac:dyDescent="0.25">
      <c r="A40">
        <v>11256</v>
      </c>
      <c r="B40" s="2" t="s">
        <v>44</v>
      </c>
      <c r="C40" s="2" t="s">
        <v>5</v>
      </c>
      <c r="D40" s="2" t="s">
        <v>6</v>
      </c>
      <c r="E40" s="2" t="s">
        <v>59</v>
      </c>
      <c r="F40" t="s">
        <v>236</v>
      </c>
    </row>
    <row r="41" spans="1:6" x14ac:dyDescent="0.25">
      <c r="A41">
        <v>22543</v>
      </c>
      <c r="B41" s="2" t="s">
        <v>45</v>
      </c>
      <c r="C41" s="2" t="s">
        <v>5</v>
      </c>
      <c r="D41" s="2" t="s">
        <v>6</v>
      </c>
      <c r="E41" s="2" t="s">
        <v>60</v>
      </c>
      <c r="F41" t="s">
        <v>220</v>
      </c>
    </row>
    <row r="42" spans="1:6" x14ac:dyDescent="0.25">
      <c r="A42">
        <v>386</v>
      </c>
      <c r="B42" s="2" t="s">
        <v>46</v>
      </c>
      <c r="C42" s="2" t="s">
        <v>5</v>
      </c>
      <c r="D42" s="2" t="s">
        <v>6</v>
      </c>
      <c r="E42" s="2" t="s">
        <v>61</v>
      </c>
      <c r="F42" t="s">
        <v>237</v>
      </c>
    </row>
    <row r="43" spans="1:6" x14ac:dyDescent="0.25">
      <c r="A43">
        <v>11606</v>
      </c>
      <c r="B43" s="2" t="s">
        <v>47</v>
      </c>
      <c r="C43" s="2" t="s">
        <v>5</v>
      </c>
      <c r="D43" s="2" t="s">
        <v>6</v>
      </c>
      <c r="E43" s="2" t="s">
        <v>63</v>
      </c>
      <c r="F43" t="s">
        <v>238</v>
      </c>
    </row>
    <row r="44" spans="1:6" x14ac:dyDescent="0.25">
      <c r="A44">
        <v>371</v>
      </c>
      <c r="B44" s="2" t="s">
        <v>48</v>
      </c>
      <c r="C44" s="2" t="s">
        <v>5</v>
      </c>
      <c r="D44" s="2" t="s">
        <v>6</v>
      </c>
      <c r="E44" s="2" t="s">
        <v>64</v>
      </c>
      <c r="F44" t="s">
        <v>239</v>
      </c>
    </row>
    <row r="45" spans="1:6" x14ac:dyDescent="0.25">
      <c r="A45">
        <v>7343</v>
      </c>
      <c r="B45" s="2" t="s">
        <v>49</v>
      </c>
      <c r="C45" s="2" t="s">
        <v>5</v>
      </c>
      <c r="D45" s="2" t="s">
        <v>6</v>
      </c>
      <c r="E45" s="2" t="s">
        <v>65</v>
      </c>
      <c r="F45" t="s">
        <v>220</v>
      </c>
    </row>
    <row r="46" spans="1:6" x14ac:dyDescent="0.25">
      <c r="A46">
        <v>11048</v>
      </c>
      <c r="B46" s="2" t="s">
        <v>50</v>
      </c>
      <c r="C46" s="2" t="s">
        <v>5</v>
      </c>
      <c r="D46" s="2" t="s">
        <v>6</v>
      </c>
      <c r="E46" s="2" t="s">
        <v>66</v>
      </c>
      <c r="F46" t="s">
        <v>220</v>
      </c>
    </row>
    <row r="47" spans="1:6" x14ac:dyDescent="0.25">
      <c r="A47">
        <v>29267</v>
      </c>
      <c r="B47" s="2" t="s">
        <v>51</v>
      </c>
      <c r="C47" s="2" t="s">
        <v>5</v>
      </c>
      <c r="D47" s="2" t="s">
        <v>6</v>
      </c>
      <c r="E47" s="2" t="s">
        <v>67</v>
      </c>
      <c r="F47" t="s">
        <v>240</v>
      </c>
    </row>
    <row r="48" spans="1:6" x14ac:dyDescent="0.25">
      <c r="A48">
        <v>46117</v>
      </c>
      <c r="B48" s="2" t="s">
        <v>52</v>
      </c>
      <c r="C48" s="2" t="s">
        <v>5</v>
      </c>
      <c r="D48" s="2" t="s">
        <v>6</v>
      </c>
      <c r="E48" s="2" t="s">
        <v>68</v>
      </c>
      <c r="F48" t="s">
        <v>220</v>
      </c>
    </row>
    <row r="49" spans="1:6" x14ac:dyDescent="0.25">
      <c r="A49">
        <v>409</v>
      </c>
      <c r="B49" s="2" t="s">
        <v>53</v>
      </c>
      <c r="C49" s="2" t="s">
        <v>5</v>
      </c>
      <c r="D49" s="2" t="s">
        <v>6</v>
      </c>
      <c r="E49" s="2" t="s">
        <v>69</v>
      </c>
      <c r="F49" t="s">
        <v>241</v>
      </c>
    </row>
    <row r="50" spans="1:6" x14ac:dyDescent="0.25">
      <c r="A50">
        <v>5261</v>
      </c>
      <c r="B50" s="2" t="s">
        <v>54</v>
      </c>
      <c r="C50" s="2" t="s">
        <v>5</v>
      </c>
      <c r="D50" s="2" t="s">
        <v>6</v>
      </c>
      <c r="E50" s="2" t="s">
        <v>70</v>
      </c>
      <c r="F50" t="s">
        <v>242</v>
      </c>
    </row>
    <row r="51" spans="1:6" x14ac:dyDescent="0.25">
      <c r="A51">
        <v>45775</v>
      </c>
      <c r="B51" s="2" t="s">
        <v>55</v>
      </c>
      <c r="C51" s="2" t="s">
        <v>5</v>
      </c>
      <c r="D51" s="2" t="s">
        <v>6</v>
      </c>
      <c r="E51" s="2" t="s">
        <v>71</v>
      </c>
      <c r="F51" t="s">
        <v>220</v>
      </c>
    </row>
    <row r="52" spans="1:6" x14ac:dyDescent="0.25">
      <c r="A52">
        <v>7961</v>
      </c>
      <c r="B52" s="2" t="s">
        <v>56</v>
      </c>
      <c r="C52" s="2" t="s">
        <v>5</v>
      </c>
      <c r="D52" s="2" t="s">
        <v>6</v>
      </c>
      <c r="E52" s="2" t="s">
        <v>76</v>
      </c>
      <c r="F52" t="s">
        <v>243</v>
      </c>
    </row>
    <row r="53" spans="1:6" x14ac:dyDescent="0.25">
      <c r="A53">
        <v>11580</v>
      </c>
      <c r="B53" s="2" t="s">
        <v>57</v>
      </c>
      <c r="C53" s="2" t="s">
        <v>5</v>
      </c>
      <c r="D53" s="2" t="s">
        <v>6</v>
      </c>
      <c r="E53" s="2" t="s">
        <v>77</v>
      </c>
      <c r="F53" t="s">
        <v>244</v>
      </c>
    </row>
    <row r="54" spans="1:6" x14ac:dyDescent="0.25">
      <c r="A54">
        <v>17246</v>
      </c>
      <c r="B54" s="2" t="s">
        <v>58</v>
      </c>
      <c r="C54" s="2" t="s">
        <v>5</v>
      </c>
      <c r="D54" s="2" t="s">
        <v>6</v>
      </c>
      <c r="E54" s="2" t="s">
        <v>78</v>
      </c>
      <c r="F54" t="s">
        <v>245</v>
      </c>
    </row>
    <row r="55" spans="1:6" x14ac:dyDescent="0.25">
      <c r="A55">
        <v>403</v>
      </c>
      <c r="B55" s="2" t="s">
        <v>59</v>
      </c>
      <c r="C55" s="2" t="s">
        <v>5</v>
      </c>
      <c r="D55" s="2" t="s">
        <v>6</v>
      </c>
      <c r="E55" s="2" t="s">
        <v>79</v>
      </c>
      <c r="F55" t="s">
        <v>246</v>
      </c>
    </row>
    <row r="56" spans="1:6" x14ac:dyDescent="0.25">
      <c r="A56">
        <v>46480</v>
      </c>
      <c r="B56" s="2" t="s">
        <v>60</v>
      </c>
      <c r="C56" s="2" t="s">
        <v>5</v>
      </c>
      <c r="D56" s="2" t="s">
        <v>6</v>
      </c>
      <c r="E56" s="2" t="s">
        <v>80</v>
      </c>
      <c r="F56" t="s">
        <v>247</v>
      </c>
    </row>
    <row r="57" spans="1:6" x14ac:dyDescent="0.25">
      <c r="A57">
        <v>11246</v>
      </c>
      <c r="B57" s="2" t="s">
        <v>61</v>
      </c>
      <c r="C57" s="2" t="s">
        <v>5</v>
      </c>
      <c r="D57" s="2" t="s">
        <v>6</v>
      </c>
      <c r="E57" s="2" t="s">
        <v>81</v>
      </c>
      <c r="F57" t="s">
        <v>248</v>
      </c>
    </row>
    <row r="58" spans="1:6" x14ac:dyDescent="0.25">
      <c r="A58">
        <v>34019</v>
      </c>
      <c r="B58" s="2" t="s">
        <v>62</v>
      </c>
      <c r="C58" s="2" t="s">
        <v>5</v>
      </c>
      <c r="D58" s="2" t="s">
        <v>6</v>
      </c>
      <c r="E58" s="2" t="s">
        <v>82</v>
      </c>
      <c r="F58" t="s">
        <v>220</v>
      </c>
    </row>
    <row r="59" spans="1:6" x14ac:dyDescent="0.25">
      <c r="A59">
        <v>39726</v>
      </c>
      <c r="B59" s="2" t="s">
        <v>63</v>
      </c>
      <c r="C59" s="2" t="s">
        <v>5</v>
      </c>
      <c r="D59" s="2" t="s">
        <v>6</v>
      </c>
      <c r="E59" s="2" t="s">
        <v>84</v>
      </c>
      <c r="F59" t="s">
        <v>249</v>
      </c>
    </row>
    <row r="60" spans="1:6" x14ac:dyDescent="0.25">
      <c r="A60">
        <v>45837</v>
      </c>
      <c r="B60" s="2" t="s">
        <v>64</v>
      </c>
      <c r="C60" s="2" t="s">
        <v>5</v>
      </c>
      <c r="D60" s="2" t="s">
        <v>6</v>
      </c>
      <c r="E60" s="2" t="s">
        <v>87</v>
      </c>
      <c r="F60" t="s">
        <v>250</v>
      </c>
    </row>
    <row r="61" spans="1:6" x14ac:dyDescent="0.25">
      <c r="A61">
        <v>11376</v>
      </c>
      <c r="B61" s="2" t="s">
        <v>65</v>
      </c>
      <c r="C61" s="2" t="s">
        <v>5</v>
      </c>
      <c r="D61" s="2" t="s">
        <v>6</v>
      </c>
      <c r="E61" s="2" t="s">
        <v>91</v>
      </c>
      <c r="F61" t="s">
        <v>251</v>
      </c>
    </row>
    <row r="62" spans="1:6" x14ac:dyDescent="0.25">
      <c r="A62">
        <v>11998</v>
      </c>
      <c r="B62" s="2" t="s">
        <v>66</v>
      </c>
      <c r="C62" s="2" t="s">
        <v>5</v>
      </c>
      <c r="D62" s="2" t="s">
        <v>6</v>
      </c>
      <c r="E62" s="2" t="s">
        <v>92</v>
      </c>
      <c r="F62" t="s">
        <v>252</v>
      </c>
    </row>
    <row r="63" spans="1:6" x14ac:dyDescent="0.25">
      <c r="A63">
        <v>15214</v>
      </c>
      <c r="B63" s="2" t="s">
        <v>67</v>
      </c>
      <c r="C63" s="2" t="s">
        <v>5</v>
      </c>
      <c r="D63" s="2" t="s">
        <v>6</v>
      </c>
      <c r="E63" s="2" t="s">
        <v>93</v>
      </c>
      <c r="F63" t="s">
        <v>253</v>
      </c>
    </row>
    <row r="64" spans="1:6" x14ac:dyDescent="0.25">
      <c r="A64">
        <v>17276</v>
      </c>
      <c r="B64" s="2" t="s">
        <v>68</v>
      </c>
      <c r="C64" s="2" t="s">
        <v>5</v>
      </c>
      <c r="D64" s="2" t="s">
        <v>6</v>
      </c>
      <c r="E64" s="2" t="s">
        <v>94</v>
      </c>
      <c r="F64" t="s">
        <v>254</v>
      </c>
    </row>
    <row r="65" spans="1:6" x14ac:dyDescent="0.25">
      <c r="A65">
        <v>421</v>
      </c>
      <c r="B65" s="2" t="s">
        <v>69</v>
      </c>
      <c r="C65" s="2" t="s">
        <v>5</v>
      </c>
      <c r="D65" s="2" t="s">
        <v>6</v>
      </c>
      <c r="E65" s="2" t="s">
        <v>95</v>
      </c>
      <c r="F65" t="s">
        <v>255</v>
      </c>
    </row>
    <row r="66" spans="1:6" x14ac:dyDescent="0.25">
      <c r="A66">
        <v>7960</v>
      </c>
      <c r="B66" s="2" t="s">
        <v>70</v>
      </c>
      <c r="C66" s="2" t="s">
        <v>5</v>
      </c>
      <c r="D66" s="2" t="s">
        <v>6</v>
      </c>
      <c r="E66" s="2" t="s">
        <v>96</v>
      </c>
      <c r="F66" t="s">
        <v>256</v>
      </c>
    </row>
    <row r="67" spans="1:6" x14ac:dyDescent="0.25">
      <c r="A67">
        <v>11826</v>
      </c>
      <c r="B67" s="2" t="s">
        <v>71</v>
      </c>
      <c r="C67" s="2" t="s">
        <v>5</v>
      </c>
      <c r="D67" s="2" t="s">
        <v>6</v>
      </c>
      <c r="E67" s="2" t="s">
        <v>97</v>
      </c>
      <c r="F67" t="s">
        <v>257</v>
      </c>
    </row>
    <row r="68" spans="1:6" x14ac:dyDescent="0.25">
      <c r="A68">
        <v>23840</v>
      </c>
      <c r="B68" s="2" t="s">
        <v>72</v>
      </c>
      <c r="C68" s="2" t="s">
        <v>5</v>
      </c>
      <c r="D68" s="2" t="s">
        <v>6</v>
      </c>
      <c r="E68" s="2" t="s">
        <v>98</v>
      </c>
      <c r="F68" t="s">
        <v>220</v>
      </c>
    </row>
    <row r="69" spans="1:6" x14ac:dyDescent="0.25">
      <c r="A69">
        <v>47191</v>
      </c>
      <c r="B69" s="2" t="s">
        <v>73</v>
      </c>
      <c r="C69" s="2" t="s">
        <v>5</v>
      </c>
      <c r="D69" s="2" t="s">
        <v>6</v>
      </c>
      <c r="E69" s="2" t="s">
        <v>99</v>
      </c>
      <c r="F69" t="s">
        <v>220</v>
      </c>
    </row>
    <row r="70" spans="1:6" x14ac:dyDescent="0.25">
      <c r="A70">
        <v>11392</v>
      </c>
      <c r="B70" s="2" t="s">
        <v>74</v>
      </c>
      <c r="C70" s="2" t="s">
        <v>5</v>
      </c>
      <c r="D70" s="2" t="s">
        <v>6</v>
      </c>
      <c r="E70" s="2" t="s">
        <v>101</v>
      </c>
      <c r="F70" t="s">
        <v>220</v>
      </c>
    </row>
    <row r="71" spans="1:6" x14ac:dyDescent="0.25">
      <c r="A71">
        <v>28637</v>
      </c>
      <c r="B71" s="2" t="s">
        <v>75</v>
      </c>
      <c r="C71" s="2" t="s">
        <v>5</v>
      </c>
      <c r="D71" s="2" t="s">
        <v>6</v>
      </c>
      <c r="E71" s="2" t="s">
        <v>102</v>
      </c>
      <c r="F71" t="s">
        <v>220</v>
      </c>
    </row>
    <row r="72" spans="1:6" x14ac:dyDescent="0.25">
      <c r="A72">
        <v>8325</v>
      </c>
      <c r="B72" s="2" t="s">
        <v>76</v>
      </c>
      <c r="C72" s="2" t="s">
        <v>5</v>
      </c>
      <c r="D72" s="2" t="s">
        <v>6</v>
      </c>
      <c r="E72" s="2" t="s">
        <v>104</v>
      </c>
      <c r="F72" t="s">
        <v>258</v>
      </c>
    </row>
    <row r="73" spans="1:6" x14ac:dyDescent="0.25">
      <c r="A73">
        <v>11992</v>
      </c>
      <c r="B73" s="2" t="s">
        <v>77</v>
      </c>
      <c r="C73" s="2" t="s">
        <v>5</v>
      </c>
      <c r="D73" s="2" t="s">
        <v>6</v>
      </c>
      <c r="E73" s="2" t="s">
        <v>105</v>
      </c>
      <c r="F73" t="s">
        <v>259</v>
      </c>
    </row>
    <row r="74" spans="1:6" x14ac:dyDescent="0.25">
      <c r="A74">
        <v>415</v>
      </c>
      <c r="B74" s="2" t="s">
        <v>78</v>
      </c>
      <c r="C74" s="2" t="s">
        <v>5</v>
      </c>
      <c r="D74" s="2" t="s">
        <v>6</v>
      </c>
      <c r="E74" s="2" t="s">
        <v>106</v>
      </c>
      <c r="F74" t="s">
        <v>260</v>
      </c>
    </row>
    <row r="75" spans="1:6" x14ac:dyDescent="0.25">
      <c r="A75">
        <v>5260</v>
      </c>
      <c r="B75" s="2" t="s">
        <v>79</v>
      </c>
      <c r="C75" s="2" t="s">
        <v>5</v>
      </c>
      <c r="D75" s="2" t="s">
        <v>6</v>
      </c>
      <c r="E75" s="2" t="s">
        <v>107</v>
      </c>
      <c r="F75" t="s">
        <v>261</v>
      </c>
    </row>
    <row r="76" spans="1:6" x14ac:dyDescent="0.25">
      <c r="A76">
        <v>11384</v>
      </c>
      <c r="B76" s="2" t="s">
        <v>80</v>
      </c>
      <c r="C76" s="2" t="s">
        <v>5</v>
      </c>
      <c r="D76" s="2" t="s">
        <v>6</v>
      </c>
      <c r="E76" s="2" t="s">
        <v>108</v>
      </c>
      <c r="F76" t="s">
        <v>262</v>
      </c>
    </row>
    <row r="77" spans="1:6" x14ac:dyDescent="0.25">
      <c r="A77">
        <v>11904</v>
      </c>
      <c r="B77" s="2" t="s">
        <v>81</v>
      </c>
      <c r="C77" s="2" t="s">
        <v>5</v>
      </c>
      <c r="D77" s="2" t="s">
        <v>6</v>
      </c>
      <c r="E77" s="2" t="s">
        <v>110</v>
      </c>
      <c r="F77" t="s">
        <v>263</v>
      </c>
    </row>
    <row r="78" spans="1:6" x14ac:dyDescent="0.25">
      <c r="A78">
        <v>18290</v>
      </c>
      <c r="B78" s="2" t="s">
        <v>82</v>
      </c>
      <c r="C78" s="2" t="s">
        <v>5</v>
      </c>
      <c r="D78" s="2" t="s">
        <v>6</v>
      </c>
      <c r="E78" s="2" t="s">
        <v>111</v>
      </c>
      <c r="F78" t="s">
        <v>264</v>
      </c>
    </row>
    <row r="79" spans="1:6" x14ac:dyDescent="0.25">
      <c r="A79">
        <v>416</v>
      </c>
      <c r="B79" s="2" t="s">
        <v>83</v>
      </c>
      <c r="C79" s="2" t="s">
        <v>5</v>
      </c>
      <c r="D79" s="2" t="s">
        <v>6</v>
      </c>
      <c r="E79" s="2" t="s">
        <v>112</v>
      </c>
      <c r="F79" t="s">
        <v>219</v>
      </c>
    </row>
    <row r="80" spans="1:6" x14ac:dyDescent="0.25">
      <c r="A80">
        <v>5504</v>
      </c>
      <c r="B80" s="2" t="s">
        <v>84</v>
      </c>
      <c r="C80" s="2" t="s">
        <v>5</v>
      </c>
      <c r="D80" s="2" t="s">
        <v>6</v>
      </c>
      <c r="E80" s="2" t="s">
        <v>114</v>
      </c>
      <c r="F80" t="s">
        <v>265</v>
      </c>
    </row>
    <row r="81" spans="1:6" x14ac:dyDescent="0.25">
      <c r="A81">
        <v>8339</v>
      </c>
      <c r="B81" s="2" t="s">
        <v>85</v>
      </c>
      <c r="C81" s="2" t="s">
        <v>5</v>
      </c>
      <c r="D81" s="2" t="s">
        <v>6</v>
      </c>
      <c r="E81" s="2" t="s">
        <v>118</v>
      </c>
      <c r="F81" t="s">
        <v>220</v>
      </c>
    </row>
    <row r="82" spans="1:6" x14ac:dyDescent="0.25">
      <c r="A82">
        <v>22238</v>
      </c>
      <c r="B82" s="2" t="s">
        <v>86</v>
      </c>
      <c r="C82" s="2" t="s">
        <v>5</v>
      </c>
      <c r="D82" s="2" t="s">
        <v>6</v>
      </c>
      <c r="E82" s="2" t="s">
        <v>119</v>
      </c>
      <c r="F82" t="s">
        <v>220</v>
      </c>
    </row>
    <row r="83" spans="1:6" x14ac:dyDescent="0.25">
      <c r="A83">
        <v>22411</v>
      </c>
      <c r="B83" s="2" t="s">
        <v>87</v>
      </c>
      <c r="C83" s="2" t="s">
        <v>5</v>
      </c>
      <c r="D83" s="2" t="s">
        <v>6</v>
      </c>
      <c r="E83" s="2" t="s">
        <v>121</v>
      </c>
      <c r="F83" t="s">
        <v>266</v>
      </c>
    </row>
    <row r="84" spans="1:6" x14ac:dyDescent="0.25">
      <c r="A84">
        <v>25477</v>
      </c>
      <c r="B84" s="2" t="s">
        <v>88</v>
      </c>
      <c r="C84" s="2" t="s">
        <v>5</v>
      </c>
      <c r="D84" s="2" t="s">
        <v>6</v>
      </c>
      <c r="E84" s="2" t="s">
        <v>123</v>
      </c>
      <c r="F84" t="s">
        <v>220</v>
      </c>
    </row>
    <row r="85" spans="1:6" x14ac:dyDescent="0.25">
      <c r="A85">
        <v>32257</v>
      </c>
      <c r="B85" s="2" t="s">
        <v>89</v>
      </c>
      <c r="C85" s="2" t="s">
        <v>5</v>
      </c>
      <c r="D85" s="2" t="s">
        <v>6</v>
      </c>
      <c r="E85" s="2" t="s">
        <v>124</v>
      </c>
      <c r="F85" t="s">
        <v>220</v>
      </c>
    </row>
    <row r="86" spans="1:6" x14ac:dyDescent="0.25">
      <c r="A86">
        <v>404</v>
      </c>
      <c r="B86" s="2" t="s">
        <v>90</v>
      </c>
      <c r="C86" s="2" t="s">
        <v>5</v>
      </c>
      <c r="D86" s="2" t="s">
        <v>6</v>
      </c>
      <c r="E86" s="2" t="s">
        <v>125</v>
      </c>
      <c r="F86" t="s">
        <v>220</v>
      </c>
    </row>
    <row r="87" spans="1:6" x14ac:dyDescent="0.25">
      <c r="A87">
        <v>11050</v>
      </c>
      <c r="B87" s="2" t="s">
        <v>91</v>
      </c>
      <c r="C87" s="2" t="s">
        <v>5</v>
      </c>
      <c r="D87" s="2" t="s">
        <v>6</v>
      </c>
      <c r="E87" s="2" t="s">
        <v>127</v>
      </c>
      <c r="F87" t="s">
        <v>267</v>
      </c>
    </row>
    <row r="88" spans="1:6" x14ac:dyDescent="0.25">
      <c r="A88">
        <v>11066</v>
      </c>
      <c r="B88" s="2" t="s">
        <v>92</v>
      </c>
      <c r="C88" s="2" t="s">
        <v>5</v>
      </c>
      <c r="D88" s="2" t="s">
        <v>6</v>
      </c>
      <c r="E88" s="2" t="s">
        <v>128</v>
      </c>
      <c r="F88" t="s">
        <v>268</v>
      </c>
    </row>
    <row r="89" spans="1:6" x14ac:dyDescent="0.25">
      <c r="A89">
        <v>11378</v>
      </c>
      <c r="B89" s="2" t="s">
        <v>93</v>
      </c>
      <c r="C89" s="2" t="s">
        <v>5</v>
      </c>
      <c r="D89" s="2" t="s">
        <v>6</v>
      </c>
      <c r="E89" s="2" t="s">
        <v>129</v>
      </c>
      <c r="F89" t="s">
        <v>269</v>
      </c>
    </row>
    <row r="90" spans="1:6" x14ac:dyDescent="0.25">
      <c r="A90">
        <v>21767</v>
      </c>
      <c r="B90" s="2" t="s">
        <v>94</v>
      </c>
      <c r="C90" s="2" t="s">
        <v>5</v>
      </c>
      <c r="D90" s="2" t="s">
        <v>6</v>
      </c>
      <c r="E90" s="2" t="s">
        <v>136</v>
      </c>
      <c r="F90" t="s">
        <v>270</v>
      </c>
    </row>
    <row r="91" spans="1:6" x14ac:dyDescent="0.25">
      <c r="A91">
        <v>22409</v>
      </c>
      <c r="B91" s="2" t="s">
        <v>95</v>
      </c>
      <c r="C91" s="2" t="s">
        <v>5</v>
      </c>
      <c r="D91" s="2" t="s">
        <v>6</v>
      </c>
      <c r="E91" s="2" t="s">
        <v>137</v>
      </c>
      <c r="F91" t="s">
        <v>271</v>
      </c>
    </row>
    <row r="92" spans="1:6" x14ac:dyDescent="0.25">
      <c r="A92">
        <v>24427</v>
      </c>
      <c r="B92" s="2" t="s">
        <v>96</v>
      </c>
      <c r="C92" s="2" t="s">
        <v>5</v>
      </c>
      <c r="D92" s="2" t="s">
        <v>6</v>
      </c>
      <c r="E92" s="2" t="s">
        <v>139</v>
      </c>
      <c r="F92" t="s">
        <v>272</v>
      </c>
    </row>
    <row r="93" spans="1:6" x14ac:dyDescent="0.25">
      <c r="A93">
        <v>43499</v>
      </c>
      <c r="B93" s="2" t="s">
        <v>97</v>
      </c>
      <c r="C93" s="2" t="s">
        <v>5</v>
      </c>
      <c r="D93" s="2" t="s">
        <v>6</v>
      </c>
      <c r="E93" s="2" t="s">
        <v>140</v>
      </c>
      <c r="F93" t="s">
        <v>273</v>
      </c>
    </row>
    <row r="94" spans="1:6" x14ac:dyDescent="0.25">
      <c r="A94">
        <v>395</v>
      </c>
      <c r="B94" s="2" t="s">
        <v>98</v>
      </c>
      <c r="C94" s="2" t="s">
        <v>5</v>
      </c>
      <c r="D94" s="2" t="s">
        <v>6</v>
      </c>
      <c r="E94" s="2" t="s">
        <v>145</v>
      </c>
      <c r="F94" t="s">
        <v>274</v>
      </c>
    </row>
    <row r="95" spans="1:6" x14ac:dyDescent="0.25">
      <c r="A95">
        <v>5262</v>
      </c>
      <c r="B95" s="2" t="s">
        <v>99</v>
      </c>
      <c r="C95" s="2" t="s">
        <v>5</v>
      </c>
      <c r="D95" s="2" t="s">
        <v>6</v>
      </c>
      <c r="E95" s="2" t="s">
        <v>147</v>
      </c>
      <c r="F95" t="s">
        <v>275</v>
      </c>
    </row>
    <row r="96" spans="1:6" x14ac:dyDescent="0.25">
      <c r="A96">
        <v>7962</v>
      </c>
      <c r="B96" s="2" t="s">
        <v>100</v>
      </c>
      <c r="C96" s="2" t="s">
        <v>5</v>
      </c>
      <c r="D96" s="2" t="s">
        <v>6</v>
      </c>
      <c r="E96" s="2" t="s">
        <v>149</v>
      </c>
      <c r="F96" t="s">
        <v>220</v>
      </c>
    </row>
    <row r="97" spans="1:6" x14ac:dyDescent="0.25">
      <c r="A97">
        <v>8321</v>
      </c>
      <c r="B97" s="2" t="s">
        <v>101</v>
      </c>
      <c r="C97" s="2" t="s">
        <v>5</v>
      </c>
      <c r="D97" s="2" t="s">
        <v>6</v>
      </c>
      <c r="E97" s="2" t="s">
        <v>150</v>
      </c>
      <c r="F97" t="s">
        <v>276</v>
      </c>
    </row>
    <row r="98" spans="1:6" x14ac:dyDescent="0.25">
      <c r="A98">
        <v>8324</v>
      </c>
      <c r="B98" s="2" t="s">
        <v>102</v>
      </c>
      <c r="C98" s="2" t="s">
        <v>5</v>
      </c>
      <c r="D98" s="2" t="s">
        <v>6</v>
      </c>
      <c r="E98" s="2" t="s">
        <v>151</v>
      </c>
      <c r="F98" t="s">
        <v>277</v>
      </c>
    </row>
    <row r="99" spans="1:6" x14ac:dyDescent="0.25">
      <c r="A99">
        <v>29153</v>
      </c>
      <c r="B99" s="2" t="s">
        <v>103</v>
      </c>
      <c r="C99" s="2" t="s">
        <v>5</v>
      </c>
      <c r="D99" s="2" t="s">
        <v>6</v>
      </c>
      <c r="E99" s="2" t="s">
        <v>156</v>
      </c>
      <c r="F99" t="s">
        <v>220</v>
      </c>
    </row>
    <row r="100" spans="1:6" x14ac:dyDescent="0.25">
      <c r="A100">
        <v>39656</v>
      </c>
      <c r="B100" s="2" t="s">
        <v>104</v>
      </c>
      <c r="C100" s="2" t="s">
        <v>5</v>
      </c>
      <c r="D100" s="2" t="s">
        <v>6</v>
      </c>
      <c r="E100" s="2" t="s">
        <v>157</v>
      </c>
      <c r="F100" t="s">
        <v>278</v>
      </c>
    </row>
    <row r="101" spans="1:6" x14ac:dyDescent="0.25">
      <c r="A101">
        <v>8319</v>
      </c>
      <c r="B101" s="2" t="s">
        <v>105</v>
      </c>
      <c r="C101" s="2" t="s">
        <v>5</v>
      </c>
      <c r="D101" s="2" t="s">
        <v>6</v>
      </c>
      <c r="E101" s="2" t="s">
        <v>159</v>
      </c>
      <c r="F101" t="s">
        <v>279</v>
      </c>
    </row>
    <row r="102" spans="1:6" x14ac:dyDescent="0.25">
      <c r="A102">
        <v>11372</v>
      </c>
      <c r="B102" s="2" t="s">
        <v>106</v>
      </c>
      <c r="C102" s="2" t="s">
        <v>5</v>
      </c>
      <c r="D102" s="2" t="s">
        <v>6</v>
      </c>
      <c r="E102" s="2" t="s">
        <v>161</v>
      </c>
      <c r="F102" t="s">
        <v>280</v>
      </c>
    </row>
    <row r="103" spans="1:6" x14ac:dyDescent="0.25">
      <c r="A103">
        <v>11374</v>
      </c>
      <c r="B103" s="2" t="s">
        <v>107</v>
      </c>
      <c r="C103" s="2" t="s">
        <v>5</v>
      </c>
      <c r="D103" s="2" t="s">
        <v>6</v>
      </c>
      <c r="E103" s="2" t="s">
        <v>163</v>
      </c>
      <c r="F103" t="s">
        <v>281</v>
      </c>
    </row>
    <row r="104" spans="1:6" x14ac:dyDescent="0.25">
      <c r="A104">
        <v>11828</v>
      </c>
      <c r="B104" s="2" t="s">
        <v>108</v>
      </c>
      <c r="C104" s="2" t="s">
        <v>5</v>
      </c>
      <c r="D104" s="2" t="s">
        <v>6</v>
      </c>
      <c r="E104" s="2" t="s">
        <v>164</v>
      </c>
      <c r="F104" t="s">
        <v>225</v>
      </c>
    </row>
    <row r="105" spans="1:6" x14ac:dyDescent="0.25">
      <c r="A105">
        <v>17862</v>
      </c>
      <c r="B105" s="2" t="s">
        <v>109</v>
      </c>
      <c r="C105" s="2" t="s">
        <v>5</v>
      </c>
      <c r="D105" s="2" t="s">
        <v>6</v>
      </c>
      <c r="E105" s="2" t="s">
        <v>165</v>
      </c>
      <c r="F105" t="s">
        <v>282</v>
      </c>
    </row>
    <row r="106" spans="1:6" x14ac:dyDescent="0.25">
      <c r="A106">
        <v>23071</v>
      </c>
      <c r="B106" s="2" t="s">
        <v>110</v>
      </c>
      <c r="C106" s="2" t="s">
        <v>5</v>
      </c>
      <c r="D106" s="2" t="s">
        <v>6</v>
      </c>
      <c r="E106" s="2" t="s">
        <v>166</v>
      </c>
      <c r="F106" t="s">
        <v>283</v>
      </c>
    </row>
    <row r="107" spans="1:6" x14ac:dyDescent="0.25">
      <c r="A107">
        <v>34251</v>
      </c>
      <c r="B107" s="2" t="s">
        <v>111</v>
      </c>
      <c r="C107" s="2" t="s">
        <v>5</v>
      </c>
      <c r="D107" s="2" t="s">
        <v>6</v>
      </c>
      <c r="E107" s="2" t="s">
        <v>167</v>
      </c>
      <c r="F107" t="s">
        <v>284</v>
      </c>
    </row>
    <row r="108" spans="1:6" x14ac:dyDescent="0.25">
      <c r="A108">
        <v>399</v>
      </c>
      <c r="B108" s="2" t="s">
        <v>112</v>
      </c>
      <c r="C108" s="2" t="s">
        <v>5</v>
      </c>
      <c r="D108" s="2" t="s">
        <v>6</v>
      </c>
      <c r="E108" s="2" t="s">
        <v>168</v>
      </c>
      <c r="F108" t="s">
        <v>285</v>
      </c>
    </row>
    <row r="109" spans="1:6" x14ac:dyDescent="0.25">
      <c r="A109">
        <v>11402</v>
      </c>
      <c r="B109" s="2" t="s">
        <v>113</v>
      </c>
      <c r="C109" s="2" t="s">
        <v>5</v>
      </c>
      <c r="D109" s="2" t="s">
        <v>6</v>
      </c>
      <c r="E109" s="2" t="s">
        <v>169</v>
      </c>
      <c r="F109" t="s">
        <v>282</v>
      </c>
    </row>
    <row r="110" spans="1:6" x14ac:dyDescent="0.25">
      <c r="A110">
        <v>11406</v>
      </c>
      <c r="B110" s="2" t="s">
        <v>114</v>
      </c>
      <c r="C110" s="2" t="s">
        <v>5</v>
      </c>
      <c r="D110" s="2" t="s">
        <v>6</v>
      </c>
      <c r="E110" s="2" t="s">
        <v>173</v>
      </c>
      <c r="F110" t="s">
        <v>286</v>
      </c>
    </row>
    <row r="111" spans="1:6" x14ac:dyDescent="0.25">
      <c r="A111">
        <v>17202</v>
      </c>
      <c r="B111" s="2" t="s">
        <v>115</v>
      </c>
      <c r="C111" s="2" t="s">
        <v>5</v>
      </c>
      <c r="D111" s="2" t="s">
        <v>6</v>
      </c>
      <c r="E111" s="2" t="s">
        <v>174</v>
      </c>
      <c r="F111" t="s">
        <v>282</v>
      </c>
    </row>
    <row r="112" spans="1:6" x14ac:dyDescent="0.25">
      <c r="A112">
        <v>22733</v>
      </c>
      <c r="B112" s="2" t="s">
        <v>116</v>
      </c>
      <c r="C112" s="2" t="s">
        <v>5</v>
      </c>
      <c r="D112" s="2" t="s">
        <v>6</v>
      </c>
      <c r="E112" s="2" t="s">
        <v>177</v>
      </c>
      <c r="F112" t="s">
        <v>282</v>
      </c>
    </row>
    <row r="113" spans="1:6" x14ac:dyDescent="0.25">
      <c r="A113">
        <v>28203</v>
      </c>
      <c r="B113" s="2" t="s">
        <v>117</v>
      </c>
      <c r="C113" s="2" t="s">
        <v>5</v>
      </c>
      <c r="D113" s="2" t="s">
        <v>6</v>
      </c>
      <c r="E113" s="2" t="s">
        <v>179</v>
      </c>
      <c r="F113" t="s">
        <v>282</v>
      </c>
    </row>
    <row r="114" spans="1:6" x14ac:dyDescent="0.25">
      <c r="A114">
        <v>34139</v>
      </c>
      <c r="B114" s="2" t="s">
        <v>118</v>
      </c>
      <c r="C114" s="2" t="s">
        <v>5</v>
      </c>
      <c r="D114" s="2" t="s">
        <v>6</v>
      </c>
      <c r="E114" s="2" t="s">
        <v>180</v>
      </c>
      <c r="F114" t="s">
        <v>287</v>
      </c>
    </row>
    <row r="115" spans="1:6" x14ac:dyDescent="0.25">
      <c r="A115">
        <v>44713</v>
      </c>
      <c r="B115" s="2" t="s">
        <v>119</v>
      </c>
      <c r="C115" s="2" t="s">
        <v>5</v>
      </c>
      <c r="D115" s="2" t="s">
        <v>6</v>
      </c>
      <c r="E115" s="2" t="s">
        <v>181</v>
      </c>
      <c r="F115" t="s">
        <v>225</v>
      </c>
    </row>
    <row r="116" spans="1:6" x14ac:dyDescent="0.25">
      <c r="A116">
        <v>44910</v>
      </c>
      <c r="B116" s="2" t="s">
        <v>120</v>
      </c>
      <c r="C116" s="2" t="s">
        <v>5</v>
      </c>
      <c r="D116" s="2" t="s">
        <v>6</v>
      </c>
      <c r="E116" s="2" t="s">
        <v>185</v>
      </c>
      <c r="F116" t="s">
        <v>282</v>
      </c>
    </row>
    <row r="117" spans="1:6" x14ac:dyDescent="0.25">
      <c r="A117">
        <v>46130</v>
      </c>
      <c r="B117" s="2" t="s">
        <v>121</v>
      </c>
      <c r="C117" s="2" t="s">
        <v>5</v>
      </c>
      <c r="D117" s="2" t="s">
        <v>6</v>
      </c>
      <c r="E117" s="2" t="s">
        <v>186</v>
      </c>
      <c r="F117" t="s">
        <v>288</v>
      </c>
    </row>
    <row r="118" spans="1:6" x14ac:dyDescent="0.25">
      <c r="A118">
        <v>46175</v>
      </c>
      <c r="B118" s="2" t="s">
        <v>122</v>
      </c>
      <c r="C118" s="2" t="s">
        <v>5</v>
      </c>
      <c r="D118" s="2" t="s">
        <v>6</v>
      </c>
      <c r="E118" s="2" t="s">
        <v>187</v>
      </c>
      <c r="F118" t="s">
        <v>282</v>
      </c>
    </row>
    <row r="119" spans="1:6" x14ac:dyDescent="0.25">
      <c r="A119">
        <v>5354</v>
      </c>
      <c r="B119" s="2" t="s">
        <v>123</v>
      </c>
      <c r="C119" s="2" t="s">
        <v>5</v>
      </c>
      <c r="D119" s="2" t="s">
        <v>6</v>
      </c>
      <c r="E119" s="2" t="s">
        <v>189</v>
      </c>
      <c r="F119" t="s">
        <v>289</v>
      </c>
    </row>
    <row r="120" spans="1:6" x14ac:dyDescent="0.25">
      <c r="A120">
        <v>6797</v>
      </c>
      <c r="B120" s="2" t="s">
        <v>124</v>
      </c>
      <c r="C120" s="2" t="s">
        <v>5</v>
      </c>
      <c r="D120" s="2" t="s">
        <v>6</v>
      </c>
      <c r="E120" s="2" t="s">
        <v>196</v>
      </c>
      <c r="F120" t="s">
        <v>290</v>
      </c>
    </row>
    <row r="121" spans="1:6" x14ac:dyDescent="0.25">
      <c r="A121">
        <v>12322</v>
      </c>
      <c r="B121" s="2" t="s">
        <v>125</v>
      </c>
      <c r="C121" s="2" t="s">
        <v>5</v>
      </c>
      <c r="D121" s="2" t="s">
        <v>6</v>
      </c>
      <c r="E121" s="2" t="s">
        <v>199</v>
      </c>
      <c r="F121" t="s">
        <v>291</v>
      </c>
    </row>
    <row r="122" spans="1:6" x14ac:dyDescent="0.25">
      <c r="A122">
        <v>12336</v>
      </c>
      <c r="B122" s="2" t="s">
        <v>126</v>
      </c>
      <c r="C122" s="2" t="s">
        <v>5</v>
      </c>
      <c r="D122" s="2" t="s">
        <v>6</v>
      </c>
      <c r="E122" s="2" t="s">
        <v>202</v>
      </c>
      <c r="F122" t="s">
        <v>282</v>
      </c>
    </row>
    <row r="123" spans="1:6" x14ac:dyDescent="0.25">
      <c r="A123">
        <v>17316</v>
      </c>
      <c r="B123" s="2" t="s">
        <v>127</v>
      </c>
      <c r="C123" s="2" t="s">
        <v>5</v>
      </c>
      <c r="D123" s="2" t="s">
        <v>6</v>
      </c>
      <c r="E123" s="2" t="s">
        <v>203</v>
      </c>
      <c r="F123" t="s">
        <v>225</v>
      </c>
    </row>
    <row r="124" spans="1:6" x14ac:dyDescent="0.25">
      <c r="A124">
        <v>11248</v>
      </c>
      <c r="B124" s="2" t="s">
        <v>128</v>
      </c>
      <c r="C124" s="2" t="s">
        <v>5</v>
      </c>
      <c r="D124" s="2" t="s">
        <v>6</v>
      </c>
      <c r="E124" s="2" t="s">
        <v>204</v>
      </c>
      <c r="F124" t="s">
        <v>292</v>
      </c>
    </row>
    <row r="125" spans="1:6" x14ac:dyDescent="0.25">
      <c r="A125">
        <v>11832</v>
      </c>
      <c r="B125" s="2" t="s">
        <v>129</v>
      </c>
      <c r="C125" s="2" t="s">
        <v>5</v>
      </c>
      <c r="D125" s="2" t="s">
        <v>6</v>
      </c>
      <c r="F125" t="s">
        <v>293</v>
      </c>
    </row>
    <row r="126" spans="1:6" x14ac:dyDescent="0.25">
      <c r="A126">
        <v>29923</v>
      </c>
      <c r="B126" s="2" t="s">
        <v>130</v>
      </c>
      <c r="C126" s="2" t="s">
        <v>5</v>
      </c>
      <c r="D126" s="2" t="s">
        <v>6</v>
      </c>
      <c r="F126" t="s">
        <v>282</v>
      </c>
    </row>
    <row r="127" spans="1:6" x14ac:dyDescent="0.25">
      <c r="A127">
        <v>34083</v>
      </c>
      <c r="B127" s="2" t="s">
        <v>131</v>
      </c>
      <c r="C127" s="2" t="s">
        <v>5</v>
      </c>
      <c r="D127" s="2" t="s">
        <v>6</v>
      </c>
      <c r="F127" t="s">
        <v>282</v>
      </c>
    </row>
    <row r="128" spans="1:6" x14ac:dyDescent="0.25">
      <c r="A128">
        <v>36819</v>
      </c>
      <c r="B128" s="2" t="s">
        <v>132</v>
      </c>
      <c r="C128" s="2" t="s">
        <v>5</v>
      </c>
      <c r="D128" s="2" t="s">
        <v>6</v>
      </c>
      <c r="E128" t="s">
        <v>322</v>
      </c>
      <c r="F128" t="s">
        <v>282</v>
      </c>
    </row>
    <row r="129" spans="1:6" x14ac:dyDescent="0.25">
      <c r="A129">
        <v>37039</v>
      </c>
      <c r="B129" s="2" t="s">
        <v>133</v>
      </c>
      <c r="C129" s="2" t="s">
        <v>5</v>
      </c>
      <c r="D129" s="2" t="s">
        <v>6</v>
      </c>
      <c r="E129" t="s">
        <v>324</v>
      </c>
      <c r="F129" t="s">
        <v>282</v>
      </c>
    </row>
    <row r="130" spans="1:6" x14ac:dyDescent="0.25">
      <c r="A130">
        <v>41053</v>
      </c>
      <c r="B130" s="2" t="s">
        <v>134</v>
      </c>
      <c r="C130" s="2" t="s">
        <v>5</v>
      </c>
      <c r="D130" s="2" t="s">
        <v>6</v>
      </c>
      <c r="E130" t="s">
        <v>323</v>
      </c>
      <c r="F130" t="s">
        <v>282</v>
      </c>
    </row>
    <row r="131" spans="1:6" x14ac:dyDescent="0.25">
      <c r="A131">
        <v>43271</v>
      </c>
      <c r="B131" s="2" t="s">
        <v>135</v>
      </c>
      <c r="C131" s="2" t="s">
        <v>5</v>
      </c>
      <c r="D131" s="2" t="s">
        <v>6</v>
      </c>
      <c r="F131" t="s">
        <v>294</v>
      </c>
    </row>
    <row r="132" spans="1:6" x14ac:dyDescent="0.25">
      <c r="A132">
        <v>4798</v>
      </c>
      <c r="B132" s="2" t="s">
        <v>136</v>
      </c>
      <c r="C132" s="2" t="s">
        <v>5</v>
      </c>
      <c r="D132" s="2" t="s">
        <v>6</v>
      </c>
      <c r="F132" t="s">
        <v>295</v>
      </c>
    </row>
    <row r="133" spans="1:6" x14ac:dyDescent="0.25">
      <c r="A133">
        <v>11532</v>
      </c>
      <c r="B133" s="2" t="s">
        <v>137</v>
      </c>
      <c r="C133" s="2" t="s">
        <v>5</v>
      </c>
      <c r="D133" s="2" t="s">
        <v>6</v>
      </c>
      <c r="F133" t="s">
        <v>296</v>
      </c>
    </row>
    <row r="134" spans="1:6" x14ac:dyDescent="0.25">
      <c r="A134">
        <v>11684</v>
      </c>
      <c r="B134" s="2" t="s">
        <v>138</v>
      </c>
      <c r="C134" s="2" t="s">
        <v>5</v>
      </c>
      <c r="D134" s="2" t="s">
        <v>6</v>
      </c>
      <c r="F134" t="s">
        <v>282</v>
      </c>
    </row>
    <row r="135" spans="1:6" x14ac:dyDescent="0.25">
      <c r="A135">
        <v>15756</v>
      </c>
      <c r="B135" s="2" t="s">
        <v>139</v>
      </c>
      <c r="C135" s="2" t="s">
        <v>5</v>
      </c>
      <c r="D135" s="2" t="s">
        <v>6</v>
      </c>
      <c r="F135" t="s">
        <v>297</v>
      </c>
    </row>
    <row r="136" spans="1:6" x14ac:dyDescent="0.25">
      <c r="A136">
        <v>15758</v>
      </c>
      <c r="B136" s="2" t="s">
        <v>140</v>
      </c>
      <c r="C136" s="2" t="s">
        <v>5</v>
      </c>
      <c r="D136" s="2" t="s">
        <v>6</v>
      </c>
      <c r="F136" t="s">
        <v>225</v>
      </c>
    </row>
    <row r="137" spans="1:6" x14ac:dyDescent="0.25">
      <c r="A137">
        <v>18840</v>
      </c>
      <c r="B137" s="2" t="s">
        <v>141</v>
      </c>
      <c r="C137" s="2" t="s">
        <v>5</v>
      </c>
      <c r="D137" s="2" t="s">
        <v>6</v>
      </c>
      <c r="F137" t="s">
        <v>298</v>
      </c>
    </row>
    <row r="138" spans="1:6" x14ac:dyDescent="0.25">
      <c r="A138">
        <v>25339</v>
      </c>
      <c r="B138" s="2" t="s">
        <v>142</v>
      </c>
      <c r="C138" s="2" t="s">
        <v>5</v>
      </c>
      <c r="D138" s="2" t="s">
        <v>6</v>
      </c>
      <c r="F138" t="s">
        <v>298</v>
      </c>
    </row>
    <row r="139" spans="1:6" x14ac:dyDescent="0.25">
      <c r="A139">
        <v>25553</v>
      </c>
      <c r="B139" s="2" t="s">
        <v>143</v>
      </c>
      <c r="C139" s="2" t="s">
        <v>5</v>
      </c>
      <c r="D139" s="2" t="s">
        <v>6</v>
      </c>
      <c r="F139" t="s">
        <v>298</v>
      </c>
    </row>
    <row r="140" spans="1:6" x14ac:dyDescent="0.25">
      <c r="A140">
        <v>11250</v>
      </c>
      <c r="B140" s="2" t="s">
        <v>144</v>
      </c>
      <c r="C140" s="2" t="s">
        <v>5</v>
      </c>
      <c r="D140" s="2" t="s">
        <v>6</v>
      </c>
      <c r="F140" t="s">
        <v>298</v>
      </c>
    </row>
    <row r="141" spans="1:6" x14ac:dyDescent="0.25">
      <c r="A141">
        <v>12338</v>
      </c>
      <c r="B141" s="2" t="s">
        <v>145</v>
      </c>
      <c r="C141" s="2" t="s">
        <v>5</v>
      </c>
      <c r="D141" s="2" t="s">
        <v>6</v>
      </c>
      <c r="F141" t="s">
        <v>225</v>
      </c>
    </row>
    <row r="142" spans="1:6" x14ac:dyDescent="0.25">
      <c r="A142">
        <v>16138</v>
      </c>
      <c r="B142" s="2" t="s">
        <v>146</v>
      </c>
      <c r="C142" s="2" t="s">
        <v>5</v>
      </c>
      <c r="D142" s="2" t="s">
        <v>6</v>
      </c>
      <c r="F142" t="s">
        <v>298</v>
      </c>
    </row>
    <row r="143" spans="1:6" x14ac:dyDescent="0.25">
      <c r="A143">
        <v>19243</v>
      </c>
      <c r="B143" s="2" t="s">
        <v>147</v>
      </c>
      <c r="C143" s="2" t="s">
        <v>5</v>
      </c>
      <c r="D143" s="2" t="s">
        <v>6</v>
      </c>
      <c r="F143" t="s">
        <v>299</v>
      </c>
    </row>
    <row r="144" spans="1:6" x14ac:dyDescent="0.25">
      <c r="A144">
        <v>19469</v>
      </c>
      <c r="B144" s="2" t="s">
        <v>148</v>
      </c>
      <c r="C144" s="2" t="s">
        <v>5</v>
      </c>
      <c r="D144" s="2" t="s">
        <v>6</v>
      </c>
      <c r="F144" t="s">
        <v>298</v>
      </c>
    </row>
    <row r="145" spans="1:6" x14ac:dyDescent="0.25">
      <c r="A145">
        <v>22913</v>
      </c>
      <c r="B145" s="2" t="s">
        <v>149</v>
      </c>
      <c r="C145" s="2" t="s">
        <v>5</v>
      </c>
      <c r="D145" s="2" t="s">
        <v>6</v>
      </c>
      <c r="F145" t="s">
        <v>225</v>
      </c>
    </row>
    <row r="146" spans="1:6" x14ac:dyDescent="0.25">
      <c r="A146">
        <v>27471</v>
      </c>
      <c r="B146" s="2" t="s">
        <v>150</v>
      </c>
      <c r="C146" s="2" t="s">
        <v>5</v>
      </c>
      <c r="D146" s="2" t="s">
        <v>6</v>
      </c>
      <c r="F146" t="s">
        <v>225</v>
      </c>
    </row>
    <row r="147" spans="1:6" x14ac:dyDescent="0.25">
      <c r="A147">
        <v>30581</v>
      </c>
      <c r="B147" s="2" t="s">
        <v>151</v>
      </c>
      <c r="C147" s="2" t="s">
        <v>5</v>
      </c>
      <c r="D147" s="2" t="s">
        <v>6</v>
      </c>
      <c r="F147" t="s">
        <v>225</v>
      </c>
    </row>
    <row r="148" spans="1:6" x14ac:dyDescent="0.25">
      <c r="A148">
        <v>33775</v>
      </c>
      <c r="B148" s="2" t="s">
        <v>152</v>
      </c>
      <c r="C148" s="2" t="s">
        <v>5</v>
      </c>
      <c r="D148" s="2" t="s">
        <v>6</v>
      </c>
      <c r="F148" t="s">
        <v>298</v>
      </c>
    </row>
    <row r="149" spans="1:6" x14ac:dyDescent="0.25">
      <c r="A149">
        <v>33779</v>
      </c>
      <c r="B149" s="2" t="s">
        <v>153</v>
      </c>
      <c r="C149" s="2" t="s">
        <v>5</v>
      </c>
      <c r="D149" s="2" t="s">
        <v>6</v>
      </c>
      <c r="F149" t="s">
        <v>298</v>
      </c>
    </row>
    <row r="150" spans="1:6" x14ac:dyDescent="0.25">
      <c r="A150">
        <v>46321</v>
      </c>
      <c r="B150" s="2" t="s">
        <v>154</v>
      </c>
      <c r="C150" s="2" t="s">
        <v>5</v>
      </c>
      <c r="D150" s="2" t="s">
        <v>6</v>
      </c>
      <c r="F150" t="s">
        <v>298</v>
      </c>
    </row>
    <row r="151" spans="1:6" x14ac:dyDescent="0.25">
      <c r="A151">
        <v>46954</v>
      </c>
      <c r="B151" s="2" t="s">
        <v>155</v>
      </c>
      <c r="C151" s="2" t="s">
        <v>5</v>
      </c>
      <c r="D151" s="2" t="s">
        <v>6</v>
      </c>
      <c r="F151" t="s">
        <v>298</v>
      </c>
    </row>
    <row r="152" spans="1:6" x14ac:dyDescent="0.25">
      <c r="A152">
        <v>11410</v>
      </c>
      <c r="B152" s="2" t="s">
        <v>156</v>
      </c>
      <c r="C152" s="2" t="s">
        <v>5</v>
      </c>
      <c r="D152" s="2" t="s">
        <v>6</v>
      </c>
      <c r="F152" t="s">
        <v>225</v>
      </c>
    </row>
    <row r="153" spans="1:6" x14ac:dyDescent="0.25">
      <c r="A153">
        <v>11416</v>
      </c>
      <c r="B153" s="2" t="s">
        <v>157</v>
      </c>
      <c r="C153" s="2" t="s">
        <v>5</v>
      </c>
      <c r="D153" s="2" t="s">
        <v>6</v>
      </c>
      <c r="F153" t="s">
        <v>300</v>
      </c>
    </row>
    <row r="154" spans="1:6" x14ac:dyDescent="0.25">
      <c r="A154">
        <v>11418</v>
      </c>
      <c r="B154" s="2" t="s">
        <v>158</v>
      </c>
      <c r="C154" s="2" t="s">
        <v>5</v>
      </c>
      <c r="D154" s="2" t="s">
        <v>6</v>
      </c>
      <c r="F154" t="s">
        <v>298</v>
      </c>
    </row>
    <row r="155" spans="1:6" x14ac:dyDescent="0.25">
      <c r="A155">
        <v>11834</v>
      </c>
      <c r="B155" s="2" t="s">
        <v>159</v>
      </c>
      <c r="C155" s="2" t="s">
        <v>5</v>
      </c>
      <c r="D155" s="2" t="s">
        <v>6</v>
      </c>
      <c r="F155" t="s">
        <v>301</v>
      </c>
    </row>
    <row r="156" spans="1:6" x14ac:dyDescent="0.25">
      <c r="A156">
        <v>17278</v>
      </c>
      <c r="B156" s="2" t="s">
        <v>160</v>
      </c>
      <c r="C156" s="2" t="s">
        <v>5</v>
      </c>
      <c r="D156" s="2" t="s">
        <v>6</v>
      </c>
      <c r="F156" t="s">
        <v>298</v>
      </c>
    </row>
    <row r="157" spans="1:6" x14ac:dyDescent="0.25">
      <c r="A157">
        <v>17556</v>
      </c>
      <c r="B157" s="2" t="s">
        <v>161</v>
      </c>
      <c r="C157" s="2" t="s">
        <v>5</v>
      </c>
      <c r="D157" s="2" t="s">
        <v>6</v>
      </c>
      <c r="F157" t="s">
        <v>225</v>
      </c>
    </row>
    <row r="158" spans="1:6" x14ac:dyDescent="0.25">
      <c r="A158">
        <v>17858</v>
      </c>
      <c r="B158" s="2" t="s">
        <v>162</v>
      </c>
      <c r="C158" s="2" t="s">
        <v>5</v>
      </c>
      <c r="D158" s="2" t="s">
        <v>6</v>
      </c>
      <c r="F158" t="s">
        <v>298</v>
      </c>
    </row>
    <row r="159" spans="1:6" x14ac:dyDescent="0.25">
      <c r="A159">
        <v>21765</v>
      </c>
      <c r="B159" s="2" t="s">
        <v>163</v>
      </c>
      <c r="C159" s="2" t="s">
        <v>5</v>
      </c>
      <c r="D159" s="2" t="s">
        <v>6</v>
      </c>
      <c r="F159" t="s">
        <v>302</v>
      </c>
    </row>
    <row r="160" spans="1:6" x14ac:dyDescent="0.25">
      <c r="A160">
        <v>29289</v>
      </c>
      <c r="B160" s="2" t="s">
        <v>164</v>
      </c>
      <c r="C160" s="2" t="s">
        <v>5</v>
      </c>
      <c r="D160" s="2" t="s">
        <v>6</v>
      </c>
      <c r="F160" t="s">
        <v>225</v>
      </c>
    </row>
    <row r="161" spans="1:6" x14ac:dyDescent="0.25">
      <c r="A161">
        <v>30319</v>
      </c>
      <c r="B161" s="2" t="s">
        <v>165</v>
      </c>
      <c r="C161" s="2" t="s">
        <v>5</v>
      </c>
      <c r="D161" s="2" t="s">
        <v>6</v>
      </c>
      <c r="F161" t="s">
        <v>303</v>
      </c>
    </row>
    <row r="162" spans="1:6" x14ac:dyDescent="0.25">
      <c r="A162">
        <v>31659</v>
      </c>
      <c r="B162" s="2" t="s">
        <v>166</v>
      </c>
      <c r="C162" s="2" t="s">
        <v>5</v>
      </c>
      <c r="D162" s="2" t="s">
        <v>6</v>
      </c>
      <c r="F162" t="s">
        <v>304</v>
      </c>
    </row>
    <row r="163" spans="1:6" x14ac:dyDescent="0.25">
      <c r="A163">
        <v>44280</v>
      </c>
      <c r="B163" s="2" t="s">
        <v>167</v>
      </c>
      <c r="C163" s="2" t="s">
        <v>5</v>
      </c>
      <c r="D163" s="2" t="s">
        <v>6</v>
      </c>
      <c r="F163" t="s">
        <v>305</v>
      </c>
    </row>
    <row r="164" spans="1:6" x14ac:dyDescent="0.25">
      <c r="A164">
        <v>44981</v>
      </c>
      <c r="B164" s="2" t="s">
        <v>168</v>
      </c>
      <c r="C164" s="2" t="s">
        <v>5</v>
      </c>
      <c r="D164" s="2" t="s">
        <v>6</v>
      </c>
      <c r="F164" t="s">
        <v>306</v>
      </c>
    </row>
    <row r="165" spans="1:6" x14ac:dyDescent="0.25">
      <c r="A165">
        <v>46072</v>
      </c>
      <c r="B165" s="2" t="s">
        <v>169</v>
      </c>
      <c r="C165" s="2" t="s">
        <v>5</v>
      </c>
      <c r="D165" s="2" t="s">
        <v>6</v>
      </c>
      <c r="F165" t="s">
        <v>307</v>
      </c>
    </row>
    <row r="166" spans="1:6" x14ac:dyDescent="0.25">
      <c r="A166">
        <v>408</v>
      </c>
      <c r="B166" s="2" t="s">
        <v>170</v>
      </c>
      <c r="C166" s="2" t="s">
        <v>5</v>
      </c>
      <c r="D166" s="2" t="s">
        <v>6</v>
      </c>
      <c r="F166" t="s">
        <v>298</v>
      </c>
    </row>
    <row r="167" spans="1:6" x14ac:dyDescent="0.25">
      <c r="A167">
        <v>5407</v>
      </c>
      <c r="B167" s="2" t="s">
        <v>171</v>
      </c>
      <c r="C167" s="2" t="s">
        <v>5</v>
      </c>
      <c r="D167" s="2" t="s">
        <v>6</v>
      </c>
      <c r="F167" t="s">
        <v>298</v>
      </c>
    </row>
    <row r="168" spans="1:6" x14ac:dyDescent="0.25">
      <c r="A168">
        <v>5460</v>
      </c>
      <c r="B168" s="2" t="s">
        <v>172</v>
      </c>
      <c r="C168" s="2" t="s">
        <v>5</v>
      </c>
      <c r="D168" s="2" t="s">
        <v>6</v>
      </c>
      <c r="F168" t="s">
        <v>298</v>
      </c>
    </row>
    <row r="169" spans="1:6" x14ac:dyDescent="0.25">
      <c r="A169">
        <v>5462</v>
      </c>
      <c r="B169" s="2" t="s">
        <v>173</v>
      </c>
      <c r="C169" s="2" t="s">
        <v>5</v>
      </c>
      <c r="D169" s="2" t="s">
        <v>6</v>
      </c>
      <c r="F169" t="s">
        <v>225</v>
      </c>
    </row>
    <row r="170" spans="1:6" x14ac:dyDescent="0.25">
      <c r="A170">
        <v>7847</v>
      </c>
      <c r="B170" s="2" t="s">
        <v>174</v>
      </c>
      <c r="C170" s="2" t="s">
        <v>5</v>
      </c>
      <c r="D170" s="2" t="s">
        <v>6</v>
      </c>
      <c r="F170" t="s">
        <v>308</v>
      </c>
    </row>
    <row r="171" spans="1:6" x14ac:dyDescent="0.25">
      <c r="A171">
        <v>8317</v>
      </c>
      <c r="B171" s="2" t="s">
        <v>175</v>
      </c>
      <c r="C171" s="2" t="s">
        <v>5</v>
      </c>
      <c r="D171" s="2" t="s">
        <v>6</v>
      </c>
      <c r="F171" t="s">
        <v>298</v>
      </c>
    </row>
    <row r="172" spans="1:6" x14ac:dyDescent="0.25">
      <c r="A172">
        <v>8323</v>
      </c>
      <c r="B172" s="2" t="s">
        <v>176</v>
      </c>
      <c r="C172" s="2" t="s">
        <v>5</v>
      </c>
      <c r="D172" s="2" t="s">
        <v>6</v>
      </c>
      <c r="F172" t="s">
        <v>298</v>
      </c>
    </row>
    <row r="173" spans="1:6" x14ac:dyDescent="0.25">
      <c r="A173">
        <v>11414</v>
      </c>
      <c r="B173" s="2" t="s">
        <v>177</v>
      </c>
      <c r="C173" s="2" t="s">
        <v>5</v>
      </c>
      <c r="D173" s="2" t="s">
        <v>6</v>
      </c>
      <c r="F173" t="s">
        <v>309</v>
      </c>
    </row>
    <row r="174" spans="1:6" x14ac:dyDescent="0.25">
      <c r="A174">
        <v>12324</v>
      </c>
      <c r="B174" s="2" t="s">
        <v>178</v>
      </c>
      <c r="C174" s="2" t="s">
        <v>5</v>
      </c>
      <c r="D174" s="2" t="s">
        <v>6</v>
      </c>
      <c r="F174" t="s">
        <v>298</v>
      </c>
    </row>
    <row r="175" spans="1:6" x14ac:dyDescent="0.25">
      <c r="A175">
        <v>18810</v>
      </c>
      <c r="B175" s="2" t="s">
        <v>179</v>
      </c>
      <c r="C175" s="2" t="s">
        <v>5</v>
      </c>
      <c r="D175" s="2" t="s">
        <v>6</v>
      </c>
      <c r="F175" t="s">
        <v>310</v>
      </c>
    </row>
    <row r="176" spans="1:6" x14ac:dyDescent="0.25">
      <c r="A176">
        <v>21567</v>
      </c>
      <c r="B176" s="2" t="s">
        <v>180</v>
      </c>
      <c r="C176" s="2" t="s">
        <v>5</v>
      </c>
      <c r="D176" s="2" t="s">
        <v>6</v>
      </c>
      <c r="F176" t="s">
        <v>311</v>
      </c>
    </row>
    <row r="177" spans="1:6" x14ac:dyDescent="0.25">
      <c r="A177">
        <v>21643</v>
      </c>
      <c r="B177" s="2" t="s">
        <v>181</v>
      </c>
      <c r="C177" s="2" t="s">
        <v>5</v>
      </c>
      <c r="D177" s="2" t="s">
        <v>6</v>
      </c>
      <c r="F177" t="s">
        <v>225</v>
      </c>
    </row>
    <row r="178" spans="1:6" x14ac:dyDescent="0.25">
      <c r="A178">
        <v>22539</v>
      </c>
      <c r="B178" s="2" t="s">
        <v>182</v>
      </c>
      <c r="C178" s="2" t="s">
        <v>5</v>
      </c>
      <c r="D178" s="2" t="s">
        <v>6</v>
      </c>
      <c r="E178" t="s">
        <v>321</v>
      </c>
      <c r="F178" t="s">
        <v>298</v>
      </c>
    </row>
    <row r="179" spans="1:6" x14ac:dyDescent="0.25">
      <c r="A179">
        <v>25329</v>
      </c>
      <c r="B179" s="2" t="s">
        <v>183</v>
      </c>
      <c r="C179" s="2" t="s">
        <v>5</v>
      </c>
      <c r="D179" s="2" t="s">
        <v>6</v>
      </c>
      <c r="F179" t="s">
        <v>298</v>
      </c>
    </row>
    <row r="180" spans="1:6" x14ac:dyDescent="0.25">
      <c r="A180">
        <v>25335</v>
      </c>
      <c r="B180" s="2" t="s">
        <v>184</v>
      </c>
      <c r="C180" s="2" t="s">
        <v>5</v>
      </c>
      <c r="D180" s="2" t="s">
        <v>6</v>
      </c>
      <c r="E180" t="s">
        <v>325</v>
      </c>
      <c r="F180" t="s">
        <v>298</v>
      </c>
    </row>
    <row r="181" spans="1:6" x14ac:dyDescent="0.25">
      <c r="A181">
        <v>26359</v>
      </c>
      <c r="B181" s="2" t="s">
        <v>185</v>
      </c>
      <c r="C181" s="2" t="s">
        <v>5</v>
      </c>
      <c r="D181" s="2" t="s">
        <v>6</v>
      </c>
      <c r="F181" t="s">
        <v>312</v>
      </c>
    </row>
    <row r="182" spans="1:6" x14ac:dyDescent="0.25">
      <c r="A182">
        <v>30675</v>
      </c>
      <c r="B182" s="2" t="s">
        <v>186</v>
      </c>
      <c r="C182" s="2" t="s">
        <v>5</v>
      </c>
      <c r="D182" s="2" t="s">
        <v>6</v>
      </c>
      <c r="F182" t="s">
        <v>225</v>
      </c>
    </row>
    <row r="183" spans="1:6" x14ac:dyDescent="0.25">
      <c r="A183">
        <v>30827</v>
      </c>
      <c r="B183" s="2" t="s">
        <v>187</v>
      </c>
      <c r="C183" s="2" t="s">
        <v>5</v>
      </c>
      <c r="D183" s="2" t="s">
        <v>6</v>
      </c>
      <c r="F183" t="s">
        <v>313</v>
      </c>
    </row>
    <row r="184" spans="1:6" x14ac:dyDescent="0.25">
      <c r="A184">
        <v>34141</v>
      </c>
      <c r="B184" s="2" t="s">
        <v>188</v>
      </c>
      <c r="C184" s="2" t="s">
        <v>5</v>
      </c>
      <c r="D184" s="2" t="s">
        <v>6</v>
      </c>
      <c r="F184" t="s">
        <v>298</v>
      </c>
    </row>
    <row r="185" spans="1:6" x14ac:dyDescent="0.25">
      <c r="A185">
        <v>34349</v>
      </c>
      <c r="B185" s="2" t="s">
        <v>189</v>
      </c>
      <c r="C185" s="2" t="s">
        <v>5</v>
      </c>
      <c r="D185" s="2" t="s">
        <v>6</v>
      </c>
      <c r="F185" t="s">
        <v>314</v>
      </c>
    </row>
    <row r="186" spans="1:6" x14ac:dyDescent="0.25">
      <c r="A186">
        <v>43631</v>
      </c>
      <c r="B186" s="2" t="s">
        <v>190</v>
      </c>
      <c r="C186" s="2" t="s">
        <v>5</v>
      </c>
      <c r="D186" s="2" t="s">
        <v>6</v>
      </c>
      <c r="F186" t="s">
        <v>298</v>
      </c>
    </row>
    <row r="187" spans="1:6" x14ac:dyDescent="0.25">
      <c r="A187">
        <v>43689</v>
      </c>
      <c r="B187" s="2" t="s">
        <v>191</v>
      </c>
      <c r="C187" s="2" t="s">
        <v>5</v>
      </c>
      <c r="D187" s="2" t="s">
        <v>6</v>
      </c>
      <c r="F187" t="s">
        <v>298</v>
      </c>
    </row>
    <row r="188" spans="1:6" x14ac:dyDescent="0.25">
      <c r="A188">
        <v>44380</v>
      </c>
      <c r="B188" s="2" t="s">
        <v>192</v>
      </c>
      <c r="C188" s="2" t="s">
        <v>5</v>
      </c>
      <c r="D188" s="2" t="s">
        <v>6</v>
      </c>
      <c r="F188" t="s">
        <v>298</v>
      </c>
    </row>
    <row r="189" spans="1:6" x14ac:dyDescent="0.25">
      <c r="A189">
        <v>44652</v>
      </c>
      <c r="B189" s="2" t="s">
        <v>193</v>
      </c>
      <c r="C189" s="2" t="s">
        <v>5</v>
      </c>
      <c r="D189" s="2" t="s">
        <v>6</v>
      </c>
      <c r="F189" t="s">
        <v>298</v>
      </c>
    </row>
    <row r="190" spans="1:6" x14ac:dyDescent="0.25">
      <c r="A190">
        <v>45706</v>
      </c>
      <c r="B190" s="2" t="s">
        <v>194</v>
      </c>
      <c r="C190" s="2" t="s">
        <v>5</v>
      </c>
      <c r="D190" s="2" t="s">
        <v>6</v>
      </c>
      <c r="F190" t="s">
        <v>298</v>
      </c>
    </row>
    <row r="191" spans="1:6" x14ac:dyDescent="0.25">
      <c r="A191">
        <v>46182</v>
      </c>
      <c r="B191" s="2" t="s">
        <v>195</v>
      </c>
      <c r="C191" s="2" t="s">
        <v>5</v>
      </c>
      <c r="D191" s="2" t="s">
        <v>6</v>
      </c>
      <c r="F191" t="s">
        <v>298</v>
      </c>
    </row>
    <row r="192" spans="1:6" x14ac:dyDescent="0.25">
      <c r="A192">
        <v>47198</v>
      </c>
      <c r="B192" s="2" t="s">
        <v>196</v>
      </c>
      <c r="C192" s="2" t="s">
        <v>5</v>
      </c>
      <c r="D192" s="2" t="s">
        <v>6</v>
      </c>
      <c r="F192" t="s">
        <v>315</v>
      </c>
    </row>
    <row r="193" spans="1:6" x14ac:dyDescent="0.25">
      <c r="A193">
        <v>7951</v>
      </c>
      <c r="B193" s="2" t="s">
        <v>197</v>
      </c>
      <c r="C193" s="2" t="s">
        <v>5</v>
      </c>
      <c r="D193" s="2" t="s">
        <v>6</v>
      </c>
      <c r="F193" t="s">
        <v>298</v>
      </c>
    </row>
    <row r="194" spans="1:6" x14ac:dyDescent="0.25">
      <c r="A194">
        <v>8314</v>
      </c>
      <c r="B194" s="2" t="s">
        <v>198</v>
      </c>
      <c r="C194" s="2" t="s">
        <v>5</v>
      </c>
      <c r="D194" s="2" t="s">
        <v>6</v>
      </c>
      <c r="F194" t="s">
        <v>298</v>
      </c>
    </row>
    <row r="195" spans="1:6" x14ac:dyDescent="0.25">
      <c r="A195">
        <v>11326</v>
      </c>
      <c r="B195" s="2" t="s">
        <v>199</v>
      </c>
      <c r="C195" s="2" t="s">
        <v>5</v>
      </c>
      <c r="D195" s="2" t="s">
        <v>6</v>
      </c>
      <c r="F195" t="s">
        <v>316</v>
      </c>
    </row>
    <row r="196" spans="1:6" x14ac:dyDescent="0.25">
      <c r="A196">
        <v>11806</v>
      </c>
      <c r="B196" s="2" t="s">
        <v>200</v>
      </c>
      <c r="C196" s="2" t="s">
        <v>5</v>
      </c>
      <c r="D196" s="2" t="s">
        <v>6</v>
      </c>
      <c r="F196" t="s">
        <v>298</v>
      </c>
    </row>
    <row r="197" spans="1:6" x14ac:dyDescent="0.25">
      <c r="A197">
        <v>11996</v>
      </c>
      <c r="B197" s="2" t="s">
        <v>201</v>
      </c>
      <c r="C197" s="2" t="s">
        <v>5</v>
      </c>
      <c r="D197" s="2" t="s">
        <v>6</v>
      </c>
      <c r="F197" t="s">
        <v>298</v>
      </c>
    </row>
    <row r="198" spans="1:6" x14ac:dyDescent="0.25">
      <c r="A198">
        <v>15710</v>
      </c>
      <c r="B198" s="2" t="s">
        <v>202</v>
      </c>
      <c r="C198" s="2" t="s">
        <v>5</v>
      </c>
      <c r="D198" s="2" t="s">
        <v>6</v>
      </c>
      <c r="F198" t="s">
        <v>225</v>
      </c>
    </row>
    <row r="199" spans="1:6" x14ac:dyDescent="0.25">
      <c r="A199">
        <v>17866</v>
      </c>
      <c r="B199" s="2" t="s">
        <v>203</v>
      </c>
      <c r="C199" s="2" t="s">
        <v>5</v>
      </c>
      <c r="D199" s="2" t="s">
        <v>6</v>
      </c>
      <c r="F199" t="s">
        <v>317</v>
      </c>
    </row>
    <row r="200" spans="1:6" x14ac:dyDescent="0.25">
      <c r="A200">
        <v>21793</v>
      </c>
      <c r="B200" s="2" t="s">
        <v>204</v>
      </c>
      <c r="C200" s="2" t="s">
        <v>5</v>
      </c>
      <c r="D200" s="2" t="s">
        <v>6</v>
      </c>
      <c r="F200" t="s">
        <v>318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opLeftCell="B1" workbookViewId="0">
      <selection activeCell="G1" sqref="G1:G1048576"/>
    </sheetView>
  </sheetViews>
  <sheetFormatPr defaultRowHeight="15" x14ac:dyDescent="0.25"/>
  <cols>
    <col min="1" max="1" width="27.5703125" bestFit="1" customWidth="1"/>
    <col min="2" max="2" width="52.85546875" bestFit="1" customWidth="1"/>
    <col min="3" max="3" width="19.28515625" bestFit="1" customWidth="1"/>
    <col min="4" max="4" width="27.5703125" bestFit="1" customWidth="1"/>
    <col min="5" max="5" width="25.28515625" bestFit="1" customWidth="1"/>
    <col min="6" max="7" width="26" bestFit="1" customWidth="1"/>
  </cols>
  <sheetData>
    <row r="1" spans="1:7" x14ac:dyDescent="0.25">
      <c r="A1" t="s">
        <v>379</v>
      </c>
      <c r="B1" t="s">
        <v>380</v>
      </c>
      <c r="C1" t="s">
        <v>412</v>
      </c>
      <c r="D1" t="s">
        <v>415</v>
      </c>
      <c r="E1" t="s">
        <v>413</v>
      </c>
      <c r="F1" t="s">
        <v>416</v>
      </c>
      <c r="G1" t="s">
        <v>414</v>
      </c>
    </row>
    <row r="2" spans="1:7" x14ac:dyDescent="0.25">
      <c r="A2" t="s">
        <v>4</v>
      </c>
      <c r="B2" t="s">
        <v>205</v>
      </c>
      <c r="D2" t="str">
        <f>IF(ISBLANK(C2),A2,C2)</f>
        <v>Whitefield</v>
      </c>
      <c r="E2" t="e">
        <f>VLOOKUP(Sheet1!B2:B200,Sheet2!$A$1:$B$71,2,FALSE)</f>
        <v>#N/A</v>
      </c>
      <c r="F2" t="str">
        <f>_xlfn.IFNA(E2,"")</f>
        <v/>
      </c>
      <c r="G2" t="str">
        <f>IF(F2="",D2,F2)</f>
        <v>Whitefield</v>
      </c>
    </row>
    <row r="3" spans="1:7" x14ac:dyDescent="0.25">
      <c r="A3" t="s">
        <v>7</v>
      </c>
      <c r="B3" t="s">
        <v>206</v>
      </c>
      <c r="D3" t="str">
        <f>IF(ISBLANK(C3),A3,C3)</f>
        <v>Sarjapur  Road</v>
      </c>
      <c r="E3" t="str">
        <f>VLOOKUP(Sheet1!B3:B201,Sheet2!$A$1:$B$71,2,FALSE)</f>
        <v>Sarjapur-Road</v>
      </c>
      <c r="F3" t="str">
        <f t="shared" ref="F3:F66" si="0">_xlfn.IFNA(E3,"")</f>
        <v>Sarjapur-Road</v>
      </c>
      <c r="G3" t="str">
        <f t="shared" ref="G3:G66" si="1">IF(F3="",D3,F3)</f>
        <v>Sarjapur-Road</v>
      </c>
    </row>
    <row r="4" spans="1:7" x14ac:dyDescent="0.25">
      <c r="A4" t="s">
        <v>8</v>
      </c>
      <c r="B4" t="s">
        <v>207</v>
      </c>
      <c r="D4" t="str">
        <f t="shared" ref="D4:D67" si="2">IF(ISBLANK(C4),A4,C4)</f>
        <v>Indira Nagar</v>
      </c>
      <c r="E4" t="str">
        <f>VLOOKUP(Sheet1!B4:B202,Sheet2!$A$1:$B$71,2,FALSE)</f>
        <v>Indira-Nagar</v>
      </c>
      <c r="F4" t="str">
        <f t="shared" si="0"/>
        <v>Indira-Nagar</v>
      </c>
      <c r="G4" t="str">
        <f t="shared" si="1"/>
        <v>Indira-Nagar</v>
      </c>
    </row>
    <row r="5" spans="1:7" x14ac:dyDescent="0.25">
      <c r="A5" t="s">
        <v>9</v>
      </c>
      <c r="B5" t="s">
        <v>208</v>
      </c>
      <c r="D5" t="str">
        <f t="shared" si="2"/>
        <v>Marathahalli</v>
      </c>
      <c r="E5" t="e">
        <f>VLOOKUP(Sheet1!B5:B203,Sheet2!$A$1:$B$71,2,FALSE)</f>
        <v>#N/A</v>
      </c>
      <c r="F5" t="str">
        <f t="shared" si="0"/>
        <v/>
      </c>
      <c r="G5" t="str">
        <f t="shared" si="1"/>
        <v>Marathahalli</v>
      </c>
    </row>
    <row r="6" spans="1:7" x14ac:dyDescent="0.25">
      <c r="A6" t="s">
        <v>10</v>
      </c>
      <c r="B6" t="s">
        <v>209</v>
      </c>
      <c r="C6" t="s">
        <v>381</v>
      </c>
      <c r="D6" t="str">
        <f>C6</f>
        <v>Murugeshpalya</v>
      </c>
      <c r="E6" t="e">
        <f>VLOOKUP(Sheet1!B6:B204,Sheet2!$A$1:$B$71,2,FALSE)</f>
        <v>#N/A</v>
      </c>
      <c r="F6" t="str">
        <f t="shared" si="0"/>
        <v/>
      </c>
      <c r="G6" t="str">
        <f t="shared" si="1"/>
        <v>Murugeshpalya</v>
      </c>
    </row>
    <row r="7" spans="1:7" x14ac:dyDescent="0.25">
      <c r="A7" t="s">
        <v>11</v>
      </c>
      <c r="B7" t="s">
        <v>209</v>
      </c>
      <c r="C7" t="s">
        <v>382</v>
      </c>
      <c r="D7" t="str">
        <f>C7</f>
        <v>Kasavan halli</v>
      </c>
      <c r="E7" t="e">
        <f>VLOOKUP(Sheet1!B7:B205,Sheet2!$A$1:$B$71,2,FALSE)</f>
        <v>#N/A</v>
      </c>
      <c r="F7" t="str">
        <f t="shared" si="0"/>
        <v/>
      </c>
      <c r="G7" t="str">
        <f t="shared" si="1"/>
        <v>Kasavan halli</v>
      </c>
    </row>
    <row r="8" spans="1:7" x14ac:dyDescent="0.25">
      <c r="A8" t="s">
        <v>12</v>
      </c>
      <c r="B8" t="s">
        <v>210</v>
      </c>
      <c r="D8" t="str">
        <f t="shared" si="2"/>
        <v>Thigalarapalya</v>
      </c>
      <c r="E8" t="e">
        <f>VLOOKUP(Sheet1!B8:B206,Sheet2!$A$1:$B$71,2,FALSE)</f>
        <v>#N/A</v>
      </c>
      <c r="F8" t="str">
        <f t="shared" si="0"/>
        <v/>
      </c>
      <c r="G8" t="str">
        <f t="shared" si="1"/>
        <v>Thigalarapalya</v>
      </c>
    </row>
    <row r="9" spans="1:7" x14ac:dyDescent="0.25">
      <c r="A9" t="s">
        <v>13</v>
      </c>
      <c r="B9" t="s">
        <v>209</v>
      </c>
      <c r="C9" t="s">
        <v>321</v>
      </c>
      <c r="D9" t="str">
        <f>C9</f>
        <v>HAL Stage 2</v>
      </c>
      <c r="E9" t="e">
        <f>VLOOKUP(Sheet1!B9:B207,Sheet2!$A$1:$B$71,2,FALSE)</f>
        <v>#N/A</v>
      </c>
      <c r="F9" t="str">
        <f t="shared" si="0"/>
        <v/>
      </c>
      <c r="G9" t="str">
        <f t="shared" si="1"/>
        <v>HAL Stage 2</v>
      </c>
    </row>
    <row r="10" spans="1:7" x14ac:dyDescent="0.25">
      <c r="A10" t="s">
        <v>14</v>
      </c>
      <c r="B10" t="s">
        <v>211</v>
      </c>
      <c r="D10" t="str">
        <f t="shared" si="2"/>
        <v>Kaggadasapura</v>
      </c>
      <c r="E10" t="e">
        <f>VLOOKUP(Sheet1!B10:B208,Sheet2!$A$1:$B$71,2,FALSE)</f>
        <v>#N/A</v>
      </c>
      <c r="F10" t="str">
        <f t="shared" si="0"/>
        <v/>
      </c>
      <c r="G10" t="str">
        <f t="shared" si="1"/>
        <v>Kaggadasapura</v>
      </c>
    </row>
    <row r="11" spans="1:7" x14ac:dyDescent="0.25">
      <c r="A11" t="s">
        <v>15</v>
      </c>
      <c r="B11" t="s">
        <v>212</v>
      </c>
      <c r="D11" t="str">
        <f t="shared" si="2"/>
        <v>Kadugodi</v>
      </c>
      <c r="E11" t="e">
        <f>VLOOKUP(Sheet1!B11:B209,Sheet2!$A$1:$B$71,2,FALSE)</f>
        <v>#N/A</v>
      </c>
      <c r="F11" t="str">
        <f t="shared" si="0"/>
        <v/>
      </c>
      <c r="G11" t="str">
        <f t="shared" si="1"/>
        <v>Kadugodi</v>
      </c>
    </row>
    <row r="12" spans="1:7" x14ac:dyDescent="0.25">
      <c r="A12" t="s">
        <v>16</v>
      </c>
      <c r="B12" t="s">
        <v>213</v>
      </c>
      <c r="D12" t="str">
        <f t="shared" si="2"/>
        <v>Munnekollal</v>
      </c>
      <c r="E12" t="e">
        <f>VLOOKUP(Sheet1!B12:B210,Sheet2!$A$1:$B$71,2,FALSE)</f>
        <v>#N/A</v>
      </c>
      <c r="F12" t="str">
        <f t="shared" si="0"/>
        <v/>
      </c>
      <c r="G12" t="str">
        <f t="shared" si="1"/>
        <v>Munnekollal</v>
      </c>
    </row>
    <row r="13" spans="1:7" x14ac:dyDescent="0.25">
      <c r="A13" t="s">
        <v>17</v>
      </c>
      <c r="B13" t="s">
        <v>214</v>
      </c>
      <c r="D13" t="str">
        <f t="shared" si="2"/>
        <v>New Thippasandra</v>
      </c>
      <c r="E13" t="str">
        <f>VLOOKUP(Sheet1!B13:B211,Sheet2!$A$1:$B$71,2,FALSE)</f>
        <v>New-Thippasandra</v>
      </c>
      <c r="F13" t="str">
        <f t="shared" si="0"/>
        <v>New-Thippasandra</v>
      </c>
      <c r="G13" t="str">
        <f t="shared" si="1"/>
        <v>New-Thippasandra</v>
      </c>
    </row>
    <row r="14" spans="1:7" x14ac:dyDescent="0.25">
      <c r="A14" t="s">
        <v>18</v>
      </c>
      <c r="B14" t="s">
        <v>215</v>
      </c>
      <c r="D14" t="str">
        <f t="shared" si="2"/>
        <v>Kundalahalli</v>
      </c>
      <c r="E14" t="e">
        <f>VLOOKUP(Sheet1!B14:B212,Sheet2!$A$1:$B$71,2,FALSE)</f>
        <v>#N/A</v>
      </c>
      <c r="F14" t="str">
        <f t="shared" si="0"/>
        <v/>
      </c>
      <c r="G14" t="str">
        <f t="shared" si="1"/>
        <v>Kundalahalli</v>
      </c>
    </row>
    <row r="15" spans="1:7" x14ac:dyDescent="0.25">
      <c r="A15" t="s">
        <v>19</v>
      </c>
      <c r="B15" t="s">
        <v>209</v>
      </c>
      <c r="C15" t="s">
        <v>19</v>
      </c>
      <c r="D15" t="str">
        <f>C15</f>
        <v>CV Raman Nagar</v>
      </c>
      <c r="E15" t="e">
        <f>VLOOKUP(Sheet1!B15:B213,Sheet2!$A$1:$B$71,2,FALSE)</f>
        <v>#N/A</v>
      </c>
      <c r="F15" t="str">
        <f t="shared" si="0"/>
        <v/>
      </c>
      <c r="G15" t="str">
        <f t="shared" si="1"/>
        <v>CV Raman Nagar</v>
      </c>
    </row>
    <row r="16" spans="1:7" x14ac:dyDescent="0.25">
      <c r="A16" t="s">
        <v>20</v>
      </c>
      <c r="B16" t="s">
        <v>216</v>
      </c>
      <c r="C16" t="s">
        <v>20</v>
      </c>
      <c r="D16" t="str">
        <f>C16</f>
        <v>Defence Colony</v>
      </c>
      <c r="E16" t="e">
        <f>VLOOKUP(Sheet1!B16:B214,Sheet2!$A$1:$B$71,2,FALSE)</f>
        <v>#N/A</v>
      </c>
      <c r="F16" t="str">
        <f t="shared" si="0"/>
        <v/>
      </c>
      <c r="G16" t="str">
        <f t="shared" si="1"/>
        <v>Defence Colony</v>
      </c>
    </row>
    <row r="17" spans="1:7" x14ac:dyDescent="0.25">
      <c r="A17" t="s">
        <v>21</v>
      </c>
      <c r="B17" t="s">
        <v>209</v>
      </c>
      <c r="C17" t="s">
        <v>383</v>
      </c>
      <c r="D17" t="str">
        <f>C17</f>
        <v>Kodi halli</v>
      </c>
      <c r="E17" t="e">
        <f>VLOOKUP(Sheet1!B17:B215,Sheet2!$A$1:$B$71,2,FALSE)</f>
        <v>#N/A</v>
      </c>
      <c r="F17" t="str">
        <f t="shared" si="0"/>
        <v/>
      </c>
      <c r="G17" t="str">
        <f t="shared" si="1"/>
        <v>Kodi halli</v>
      </c>
    </row>
    <row r="18" spans="1:7" x14ac:dyDescent="0.25">
      <c r="A18" t="s">
        <v>22</v>
      </c>
      <c r="B18" t="s">
        <v>217</v>
      </c>
      <c r="D18" t="str">
        <f t="shared" si="2"/>
        <v>Old Madras Road</v>
      </c>
      <c r="E18" t="str">
        <f>VLOOKUP(Sheet1!B18:B216,Sheet2!$A$1:$B$71,2,FALSE)</f>
        <v>Old-Madras-Road</v>
      </c>
      <c r="F18" t="str">
        <f t="shared" si="0"/>
        <v>Old-Madras-Road</v>
      </c>
      <c r="G18" t="str">
        <f t="shared" si="1"/>
        <v>Old-Madras-Road</v>
      </c>
    </row>
    <row r="19" spans="1:7" x14ac:dyDescent="0.25">
      <c r="A19" t="s">
        <v>23</v>
      </c>
      <c r="B19" t="s">
        <v>218</v>
      </c>
      <c r="D19" t="str">
        <f t="shared" si="2"/>
        <v>Hoodi</v>
      </c>
      <c r="E19" t="e">
        <f>VLOOKUP(Sheet1!B19:B217,Sheet2!$A$1:$B$71,2,FALSE)</f>
        <v>#N/A</v>
      </c>
      <c r="F19" t="str">
        <f t="shared" si="0"/>
        <v/>
      </c>
      <c r="G19" t="str">
        <f t="shared" si="1"/>
        <v>Hoodi</v>
      </c>
    </row>
    <row r="20" spans="1:7" x14ac:dyDescent="0.25">
      <c r="A20" t="s">
        <v>24</v>
      </c>
      <c r="B20" t="s">
        <v>219</v>
      </c>
      <c r="C20" t="s">
        <v>384</v>
      </c>
      <c r="D20" t="str">
        <f>C20</f>
        <v>Brooke field</v>
      </c>
      <c r="E20" t="e">
        <f>VLOOKUP(Sheet1!B20:B218,Sheet2!$A$1:$B$71,2,FALSE)</f>
        <v>#N/A</v>
      </c>
      <c r="F20" t="str">
        <f t="shared" si="0"/>
        <v/>
      </c>
      <c r="G20" t="str">
        <f t="shared" si="1"/>
        <v>Brooke field</v>
      </c>
    </row>
    <row r="21" spans="1:7" x14ac:dyDescent="0.25">
      <c r="A21" t="s">
        <v>25</v>
      </c>
      <c r="B21" t="s">
        <v>220</v>
      </c>
      <c r="C21" t="s">
        <v>385</v>
      </c>
      <c r="D21" t="str">
        <f>C21</f>
        <v>K R Puram</v>
      </c>
      <c r="E21" t="e">
        <f>VLOOKUP(Sheet1!B21:B219,Sheet2!$A$1:$B$71,2,FALSE)</f>
        <v>#N/A</v>
      </c>
      <c r="F21" t="str">
        <f t="shared" si="0"/>
        <v/>
      </c>
      <c r="G21" t="str">
        <f t="shared" si="1"/>
        <v>K R Puram</v>
      </c>
    </row>
    <row r="22" spans="1:7" x14ac:dyDescent="0.25">
      <c r="A22" t="s">
        <v>26</v>
      </c>
      <c r="B22" t="s">
        <v>221</v>
      </c>
      <c r="D22" t="str">
        <f t="shared" si="2"/>
        <v>Kammanahalli</v>
      </c>
      <c r="E22" t="e">
        <f>VLOOKUP(Sheet1!B22:B220,Sheet2!$A$1:$B$71,2,FALSE)</f>
        <v>#N/A</v>
      </c>
      <c r="F22" t="str">
        <f t="shared" si="0"/>
        <v/>
      </c>
      <c r="G22" t="str">
        <f t="shared" si="1"/>
        <v>Kammanahalli</v>
      </c>
    </row>
    <row r="23" spans="1:7" x14ac:dyDescent="0.25">
      <c r="A23" t="s">
        <v>27</v>
      </c>
      <c r="B23" t="s">
        <v>222</v>
      </c>
      <c r="D23" t="str">
        <f t="shared" si="2"/>
        <v>Old Airport Road</v>
      </c>
      <c r="E23" t="str">
        <f>VLOOKUP(Sheet1!B23:B221,Sheet2!$A$1:$B$71,2,FALSE)</f>
        <v>Old-Airport-Road</v>
      </c>
      <c r="F23" t="str">
        <f t="shared" si="0"/>
        <v>Old-Airport-Road</v>
      </c>
      <c r="G23" t="str">
        <f t="shared" si="1"/>
        <v>Old-Airport-Road</v>
      </c>
    </row>
    <row r="24" spans="1:7" x14ac:dyDescent="0.25">
      <c r="A24" t="s">
        <v>28</v>
      </c>
      <c r="B24" t="s">
        <v>223</v>
      </c>
      <c r="D24" t="str">
        <f t="shared" si="2"/>
        <v>Varthur</v>
      </c>
      <c r="E24" t="e">
        <f>VLOOKUP(Sheet1!B24:B222,Sheet2!$A$1:$B$71,2,FALSE)</f>
        <v>#N/A</v>
      </c>
      <c r="F24" t="str">
        <f t="shared" si="0"/>
        <v/>
      </c>
      <c r="G24" t="str">
        <f t="shared" si="1"/>
        <v>Varthur</v>
      </c>
    </row>
    <row r="25" spans="1:7" x14ac:dyDescent="0.25">
      <c r="A25" t="s">
        <v>29</v>
      </c>
      <c r="B25" t="s">
        <v>220</v>
      </c>
      <c r="C25" t="s">
        <v>386</v>
      </c>
      <c r="D25" t="str">
        <f>C25</f>
        <v>Mahadevpur</v>
      </c>
      <c r="E25" t="e">
        <f>VLOOKUP(Sheet1!B25:B223,Sheet2!$A$1:$B$71,2,FALSE)</f>
        <v>#N/A</v>
      </c>
      <c r="F25" t="str">
        <f t="shared" si="0"/>
        <v/>
      </c>
      <c r="G25" t="str">
        <f t="shared" si="1"/>
        <v>Mahadevpur</v>
      </c>
    </row>
    <row r="26" spans="1:7" x14ac:dyDescent="0.25">
      <c r="A26" t="s">
        <v>30</v>
      </c>
      <c r="B26" t="s">
        <v>224</v>
      </c>
      <c r="D26" t="str">
        <f t="shared" si="2"/>
        <v>Ramamurthy Nagar</v>
      </c>
      <c r="E26" t="str">
        <f>VLOOKUP(Sheet1!B26:B224,Sheet2!$A$1:$B$71,2,FALSE)</f>
        <v>Ramamurthy-Nagar</v>
      </c>
      <c r="F26" t="str">
        <f t="shared" si="0"/>
        <v>Ramamurthy-Nagar</v>
      </c>
      <c r="G26" t="str">
        <f t="shared" si="1"/>
        <v>Ramamurthy-Nagar</v>
      </c>
    </row>
    <row r="27" spans="1:7" x14ac:dyDescent="0.25">
      <c r="A27" t="s">
        <v>31</v>
      </c>
      <c r="B27" t="s">
        <v>225</v>
      </c>
      <c r="D27" t="str">
        <f t="shared" si="2"/>
        <v>GM Palaya</v>
      </c>
      <c r="E27" t="str">
        <f>VLOOKUP(Sheet1!B27:B225,Sheet2!$A$1:$B$71,2,FALSE)</f>
        <v>GM-Palaya</v>
      </c>
      <c r="F27" t="str">
        <f t="shared" si="0"/>
        <v>GM-Palaya</v>
      </c>
      <c r="G27" t="str">
        <f t="shared" si="1"/>
        <v>GM-Palaya</v>
      </c>
    </row>
    <row r="28" spans="1:7" x14ac:dyDescent="0.25">
      <c r="A28" t="s">
        <v>32</v>
      </c>
      <c r="B28" t="s">
        <v>226</v>
      </c>
      <c r="D28" t="str">
        <f t="shared" si="2"/>
        <v>Domlur</v>
      </c>
      <c r="E28" t="e">
        <f>VLOOKUP(Sheet1!B28:B226,Sheet2!$A$1:$B$71,2,FALSE)</f>
        <v>#N/A</v>
      </c>
      <c r="F28" t="str">
        <f t="shared" si="0"/>
        <v/>
      </c>
      <c r="G28" t="str">
        <f t="shared" si="1"/>
        <v>Domlur</v>
      </c>
    </row>
    <row r="29" spans="1:7" x14ac:dyDescent="0.25">
      <c r="A29" t="s">
        <v>33</v>
      </c>
      <c r="B29" t="s">
        <v>227</v>
      </c>
      <c r="D29" t="str">
        <f t="shared" si="2"/>
        <v>Haralur Road</v>
      </c>
      <c r="E29" t="str">
        <f>VLOOKUP(Sheet1!B29:B227,Sheet2!$A$1:$B$71,2,FALSE)</f>
        <v>Haralur-Road</v>
      </c>
      <c r="F29" t="str">
        <f t="shared" si="0"/>
        <v>Haralur-Road</v>
      </c>
      <c r="G29" t="str">
        <f t="shared" si="1"/>
        <v>Haralur-Road</v>
      </c>
    </row>
    <row r="30" spans="1:7" x14ac:dyDescent="0.25">
      <c r="A30" t="s">
        <v>34</v>
      </c>
      <c r="B30" t="s">
        <v>228</v>
      </c>
      <c r="D30" t="str">
        <f t="shared" si="2"/>
        <v>Panathur</v>
      </c>
      <c r="E30" t="e">
        <f>VLOOKUP(Sheet1!B30:B228,Sheet2!$A$1:$B$71,2,FALSE)</f>
        <v>#N/A</v>
      </c>
      <c r="F30" t="str">
        <f t="shared" si="0"/>
        <v/>
      </c>
      <c r="G30" t="str">
        <f t="shared" si="1"/>
        <v>Panathur</v>
      </c>
    </row>
    <row r="31" spans="1:7" x14ac:dyDescent="0.25">
      <c r="A31" t="s">
        <v>35</v>
      </c>
      <c r="B31" t="s">
        <v>229</v>
      </c>
      <c r="D31" t="str">
        <f t="shared" si="2"/>
        <v>Kadubeesanahalli</v>
      </c>
      <c r="E31" t="e">
        <f>VLOOKUP(Sheet1!B31:B229,Sheet2!$A$1:$B$71,2,FALSE)</f>
        <v>#N/A</v>
      </c>
      <c r="F31" t="str">
        <f t="shared" si="0"/>
        <v/>
      </c>
      <c r="G31" t="str">
        <f t="shared" si="1"/>
        <v>Kadubeesanahalli</v>
      </c>
    </row>
    <row r="32" spans="1:7" x14ac:dyDescent="0.25">
      <c r="A32" t="s">
        <v>36</v>
      </c>
      <c r="B32" t="s">
        <v>230</v>
      </c>
      <c r="D32" t="str">
        <f t="shared" si="2"/>
        <v>Vignana Nagar</v>
      </c>
      <c r="E32" t="str">
        <f>VLOOKUP(Sheet1!B32:B230,Sheet2!$A$1:$B$71,2,FALSE)</f>
        <v>Vignana-Nagar</v>
      </c>
      <c r="F32" t="str">
        <f t="shared" si="0"/>
        <v>Vignana-Nagar</v>
      </c>
      <c r="G32" t="str">
        <f t="shared" si="1"/>
        <v>Vignana-Nagar</v>
      </c>
    </row>
    <row r="33" spans="1:7" x14ac:dyDescent="0.25">
      <c r="A33" t="s">
        <v>37</v>
      </c>
      <c r="B33" t="s">
        <v>231</v>
      </c>
      <c r="D33" t="str">
        <f t="shared" si="2"/>
        <v>Ambedkar Nagar</v>
      </c>
      <c r="E33" t="str">
        <f>VLOOKUP(Sheet1!B33:B231,Sheet2!$A$1:$B$71,2,FALSE)</f>
        <v>Ambedkar-Nagar</v>
      </c>
      <c r="F33" t="str">
        <f t="shared" si="0"/>
        <v>Ambedkar-Nagar</v>
      </c>
      <c r="G33" t="str">
        <f t="shared" si="1"/>
        <v>Ambedkar-Nagar</v>
      </c>
    </row>
    <row r="34" spans="1:7" x14ac:dyDescent="0.25">
      <c r="A34" t="s">
        <v>38</v>
      </c>
      <c r="B34" t="s">
        <v>232</v>
      </c>
      <c r="D34" t="str">
        <f t="shared" si="2"/>
        <v>Malleshpalya</v>
      </c>
      <c r="E34" t="e">
        <f>VLOOKUP(Sheet1!B34:B232,Sheet2!$A$1:$B$71,2,FALSE)</f>
        <v>#N/A</v>
      </c>
      <c r="F34" t="str">
        <f t="shared" si="0"/>
        <v/>
      </c>
      <c r="G34" t="str">
        <f t="shared" si="1"/>
        <v>Malleshpalya</v>
      </c>
    </row>
    <row r="35" spans="1:7" x14ac:dyDescent="0.25">
      <c r="A35" t="s">
        <v>39</v>
      </c>
      <c r="B35" t="s">
        <v>233</v>
      </c>
      <c r="D35" t="str">
        <f t="shared" si="2"/>
        <v>Ambalipura</v>
      </c>
      <c r="E35" t="e">
        <f>VLOOKUP(Sheet1!B35:B233,Sheet2!$A$1:$B$71,2,FALSE)</f>
        <v>#N/A</v>
      </c>
      <c r="F35" t="str">
        <f t="shared" si="0"/>
        <v/>
      </c>
      <c r="G35" t="str">
        <f t="shared" si="1"/>
        <v>Ambalipura</v>
      </c>
    </row>
    <row r="36" spans="1:7" x14ac:dyDescent="0.25">
      <c r="A36" t="s">
        <v>40</v>
      </c>
      <c r="B36" t="s">
        <v>225</v>
      </c>
      <c r="D36" t="str">
        <f t="shared" si="2"/>
        <v>Lakshminarayana Pura</v>
      </c>
      <c r="E36" t="str">
        <f>VLOOKUP(Sheet1!B36:B234,Sheet2!$A$1:$B$71,2,FALSE)</f>
        <v>Lakshminarayana-Pura</v>
      </c>
      <c r="F36" t="str">
        <f t="shared" si="0"/>
        <v>Lakshminarayana-Pura</v>
      </c>
      <c r="G36" t="str">
        <f t="shared" si="1"/>
        <v>Lakshminarayana-Pura</v>
      </c>
    </row>
    <row r="37" spans="1:7" x14ac:dyDescent="0.25">
      <c r="A37" t="s">
        <v>41</v>
      </c>
      <c r="B37" t="s">
        <v>234</v>
      </c>
      <c r="D37" t="str">
        <f t="shared" si="2"/>
        <v>Kasturi Nagar</v>
      </c>
      <c r="E37" t="str">
        <f>VLOOKUP(Sheet1!B37:B235,Sheet2!$A$1:$B$71,2,FALSE)</f>
        <v>Kasturi-Nagar</v>
      </c>
      <c r="F37" t="str">
        <f t="shared" si="0"/>
        <v>Kasturi-Nagar</v>
      </c>
      <c r="G37" t="str">
        <f t="shared" si="1"/>
        <v>Kasturi-Nagar</v>
      </c>
    </row>
    <row r="38" spans="1:7" x14ac:dyDescent="0.25">
      <c r="A38" t="s">
        <v>42</v>
      </c>
      <c r="B38" t="s">
        <v>235</v>
      </c>
      <c r="D38" t="str">
        <f t="shared" si="2"/>
        <v>EPIP Zone</v>
      </c>
      <c r="E38" t="str">
        <f>VLOOKUP(Sheet1!B38:B236,Sheet2!$A$1:$B$71,2,FALSE)</f>
        <v>EPIP-Zone</v>
      </c>
      <c r="F38" t="str">
        <f t="shared" si="0"/>
        <v>EPIP-Zone</v>
      </c>
      <c r="G38" t="str">
        <f t="shared" si="1"/>
        <v>EPIP-Zone</v>
      </c>
    </row>
    <row r="39" spans="1:7" x14ac:dyDescent="0.25">
      <c r="A39" t="s">
        <v>43</v>
      </c>
      <c r="B39" t="s">
        <v>220</v>
      </c>
      <c r="E39" t="e">
        <f>VLOOKUP(Sheet1!B39:B237,Sheet2!$A$1:$B$71,2,FALSE)</f>
        <v>#N/A</v>
      </c>
      <c r="F39" t="str">
        <f t="shared" si="0"/>
        <v/>
      </c>
    </row>
    <row r="40" spans="1:7" x14ac:dyDescent="0.25">
      <c r="A40" t="s">
        <v>44</v>
      </c>
      <c r="B40" t="s">
        <v>236</v>
      </c>
      <c r="D40" t="str">
        <f t="shared" si="2"/>
        <v>Sarjapur</v>
      </c>
      <c r="E40" t="e">
        <f>VLOOKUP(Sheet1!B40:B238,Sheet2!$A$1:$B$71,2,FALSE)</f>
        <v>#N/A</v>
      </c>
      <c r="F40" t="str">
        <f t="shared" si="0"/>
        <v/>
      </c>
      <c r="G40" t="str">
        <f t="shared" si="1"/>
        <v>Sarjapur</v>
      </c>
    </row>
    <row r="41" spans="1:7" x14ac:dyDescent="0.25">
      <c r="A41" t="s">
        <v>45</v>
      </c>
      <c r="B41" t="s">
        <v>220</v>
      </c>
      <c r="E41" t="e">
        <f>VLOOKUP(Sheet1!B41:B239,Sheet2!$A$1:$B$71,2,FALSE)</f>
        <v>#N/A</v>
      </c>
      <c r="F41" t="str">
        <f t="shared" si="0"/>
        <v/>
      </c>
    </row>
    <row r="42" spans="1:7" x14ac:dyDescent="0.25">
      <c r="A42" t="s">
        <v>46</v>
      </c>
      <c r="B42" t="s">
        <v>237</v>
      </c>
      <c r="D42" t="str">
        <f t="shared" si="2"/>
        <v>Cooke Town</v>
      </c>
      <c r="E42" t="str">
        <f>VLOOKUP(Sheet1!B42:B240,Sheet2!$A$1:$B$71,2,FALSE)</f>
        <v>Cooke-Town</v>
      </c>
      <c r="F42" t="str">
        <f t="shared" si="0"/>
        <v>Cooke-Town</v>
      </c>
      <c r="G42" t="str">
        <f t="shared" si="1"/>
        <v>Cooke-Town</v>
      </c>
    </row>
    <row r="43" spans="1:7" x14ac:dyDescent="0.25">
      <c r="A43" t="s">
        <v>47</v>
      </c>
      <c r="B43" t="s">
        <v>238</v>
      </c>
      <c r="D43" t="str">
        <f t="shared" si="2"/>
        <v>Kaverappa Layout</v>
      </c>
      <c r="E43" t="str">
        <f>VLOOKUP(Sheet1!B43:B241,Sheet2!$A$1:$B$71,2,FALSE)</f>
        <v>Kaverappa-Layout</v>
      </c>
      <c r="F43" t="str">
        <f t="shared" si="0"/>
        <v>Kaverappa-Layout</v>
      </c>
      <c r="G43" t="str">
        <f t="shared" si="1"/>
        <v>Kaverappa-Layout</v>
      </c>
    </row>
    <row r="44" spans="1:7" x14ac:dyDescent="0.25">
      <c r="A44" t="s">
        <v>48</v>
      </c>
      <c r="B44" t="s">
        <v>239</v>
      </c>
      <c r="D44" t="str">
        <f t="shared" si="2"/>
        <v>Banaswadi</v>
      </c>
      <c r="E44" t="e">
        <f>VLOOKUP(Sheet1!B44:B242,Sheet2!$A$1:$B$71,2,FALSE)</f>
        <v>#N/A</v>
      </c>
      <c r="F44" t="str">
        <f t="shared" si="0"/>
        <v/>
      </c>
      <c r="G44" t="str">
        <f t="shared" si="1"/>
        <v>Banaswadi</v>
      </c>
    </row>
    <row r="45" spans="1:7" x14ac:dyDescent="0.25">
      <c r="A45" t="s">
        <v>49</v>
      </c>
      <c r="B45" t="s">
        <v>220</v>
      </c>
      <c r="E45" t="e">
        <f>VLOOKUP(Sheet1!B45:B243,Sheet2!$A$1:$B$71,2,FALSE)</f>
        <v>#N/A</v>
      </c>
      <c r="F45" t="str">
        <f t="shared" si="0"/>
        <v/>
      </c>
    </row>
    <row r="46" spans="1:7" x14ac:dyDescent="0.25">
      <c r="A46" t="s">
        <v>50</v>
      </c>
      <c r="B46" t="s">
        <v>220</v>
      </c>
      <c r="E46" t="e">
        <f>VLOOKUP(Sheet1!B46:B244,Sheet2!$A$1:$B$71,2,FALSE)</f>
        <v>#N/A</v>
      </c>
      <c r="F46" t="str">
        <f t="shared" si="0"/>
        <v/>
      </c>
    </row>
    <row r="47" spans="1:7" x14ac:dyDescent="0.25">
      <c r="A47" t="s">
        <v>51</v>
      </c>
      <c r="B47" t="s">
        <v>240</v>
      </c>
      <c r="D47" t="str">
        <f t="shared" si="2"/>
        <v>Chelekare</v>
      </c>
      <c r="E47" t="e">
        <f>VLOOKUP(Sheet1!B47:B245,Sheet2!$A$1:$B$71,2,FALSE)</f>
        <v>#N/A</v>
      </c>
      <c r="F47" t="str">
        <f t="shared" si="0"/>
        <v/>
      </c>
      <c r="G47" t="str">
        <f t="shared" si="1"/>
        <v>Chelekare</v>
      </c>
    </row>
    <row r="48" spans="1:7" x14ac:dyDescent="0.25">
      <c r="A48" t="s">
        <v>52</v>
      </c>
      <c r="B48" t="s">
        <v>220</v>
      </c>
      <c r="E48" t="e">
        <f>VLOOKUP(Sheet1!B48:B246,Sheet2!$A$1:$B$71,2,FALSE)</f>
        <v>#N/A</v>
      </c>
      <c r="F48" t="str">
        <f t="shared" si="0"/>
        <v/>
      </c>
    </row>
    <row r="49" spans="1:7" x14ac:dyDescent="0.25">
      <c r="A49" t="s">
        <v>53</v>
      </c>
      <c r="B49" t="s">
        <v>241</v>
      </c>
      <c r="D49" t="str">
        <f t="shared" si="2"/>
        <v>AECS Layout</v>
      </c>
      <c r="E49" t="str">
        <f>VLOOKUP(Sheet1!B49:B247,Sheet2!$A$1:$B$71,2,FALSE)</f>
        <v>AECS-Layout</v>
      </c>
      <c r="F49" t="str">
        <f t="shared" si="0"/>
        <v>AECS-Layout</v>
      </c>
      <c r="G49" t="str">
        <f t="shared" si="1"/>
        <v>AECS-Layout</v>
      </c>
    </row>
    <row r="50" spans="1:7" x14ac:dyDescent="0.25">
      <c r="A50" t="s">
        <v>54</v>
      </c>
      <c r="B50" t="s">
        <v>242</v>
      </c>
      <c r="D50" t="str">
        <f t="shared" si="2"/>
        <v>Jeevan bima nagar</v>
      </c>
      <c r="E50" t="str">
        <f>VLOOKUP(Sheet1!B50:B248,Sheet2!$A$1:$B$71,2,FALSE)</f>
        <v>Jeevan-bima-nagar</v>
      </c>
      <c r="F50" t="str">
        <f t="shared" si="0"/>
        <v>Jeevan-bima-nagar</v>
      </c>
      <c r="G50" t="str">
        <f t="shared" si="1"/>
        <v>Jeevan-bima-nagar</v>
      </c>
    </row>
    <row r="51" spans="1:7" x14ac:dyDescent="0.25">
      <c r="A51" t="s">
        <v>55</v>
      </c>
      <c r="B51" t="s">
        <v>220</v>
      </c>
      <c r="E51" t="e">
        <f>VLOOKUP(Sheet1!B51:B249,Sheet2!$A$1:$B$71,2,FALSE)</f>
        <v>#N/A</v>
      </c>
      <c r="F51" t="str">
        <f t="shared" si="0"/>
        <v/>
      </c>
    </row>
    <row r="52" spans="1:7" x14ac:dyDescent="0.25">
      <c r="A52" t="s">
        <v>56</v>
      </c>
      <c r="B52" t="s">
        <v>243</v>
      </c>
      <c r="D52" t="str">
        <f t="shared" si="2"/>
        <v>Hoskote</v>
      </c>
      <c r="E52" t="e">
        <f>VLOOKUP(Sheet1!B52:B250,Sheet2!$A$1:$B$71,2,FALSE)</f>
        <v>#N/A</v>
      </c>
      <c r="F52" t="str">
        <f t="shared" si="0"/>
        <v/>
      </c>
      <c r="G52" t="str">
        <f t="shared" si="1"/>
        <v>Hoskote</v>
      </c>
    </row>
    <row r="53" spans="1:7" x14ac:dyDescent="0.25">
      <c r="A53" t="s">
        <v>57</v>
      </c>
      <c r="B53" t="s">
        <v>244</v>
      </c>
      <c r="D53" t="str">
        <f t="shared" si="2"/>
        <v>Nallurhalli</v>
      </c>
      <c r="E53" t="e">
        <f>VLOOKUP(Sheet1!B53:B251,Sheet2!$A$1:$B$71,2,FALSE)</f>
        <v>#N/A</v>
      </c>
      <c r="F53" t="str">
        <f t="shared" si="0"/>
        <v/>
      </c>
      <c r="G53" t="str">
        <f t="shared" si="1"/>
        <v>Nallurhalli</v>
      </c>
    </row>
    <row r="54" spans="1:7" x14ac:dyDescent="0.25">
      <c r="A54" t="s">
        <v>58</v>
      </c>
      <c r="B54" t="s">
        <v>245</v>
      </c>
      <c r="D54" t="str">
        <f t="shared" si="2"/>
        <v>Bhoganhalli</v>
      </c>
      <c r="E54" t="e">
        <f>VLOOKUP(Sheet1!B54:B252,Sheet2!$A$1:$B$71,2,FALSE)</f>
        <v>#N/A</v>
      </c>
      <c r="F54" t="str">
        <f t="shared" si="0"/>
        <v/>
      </c>
      <c r="G54" t="str">
        <f t="shared" si="1"/>
        <v>Bhoganhalli</v>
      </c>
    </row>
    <row r="55" spans="1:7" x14ac:dyDescent="0.25">
      <c r="A55" t="s">
        <v>59</v>
      </c>
      <c r="B55" t="s">
        <v>246</v>
      </c>
      <c r="D55" t="str">
        <f t="shared" si="2"/>
        <v>Cambridge Layout</v>
      </c>
      <c r="E55" t="str">
        <f>VLOOKUP(Sheet1!B55:B253,Sheet2!$A$1:$B$71,2,FALSE)</f>
        <v>Cambridge-Layout</v>
      </c>
      <c r="F55" t="str">
        <f t="shared" si="0"/>
        <v>Cambridge-Layout</v>
      </c>
      <c r="G55" t="str">
        <f t="shared" si="1"/>
        <v>Cambridge-Layout</v>
      </c>
    </row>
    <row r="56" spans="1:7" x14ac:dyDescent="0.25">
      <c r="A56" t="s">
        <v>60</v>
      </c>
      <c r="B56" t="s">
        <v>247</v>
      </c>
      <c r="D56" t="str">
        <f t="shared" si="2"/>
        <v>Indira Nagar Stage 2</v>
      </c>
      <c r="E56" t="str">
        <f>VLOOKUP(Sheet1!B56:B254,Sheet2!$A$1:$B$71,2,FALSE)</f>
        <v>Indira-Nagar-Stage-2</v>
      </c>
      <c r="F56" t="str">
        <f t="shared" si="0"/>
        <v>Indira-Nagar-Stage-2</v>
      </c>
      <c r="G56" t="str">
        <f t="shared" si="1"/>
        <v>Indira-Nagar-Stage-2</v>
      </c>
    </row>
    <row r="57" spans="1:7" x14ac:dyDescent="0.25">
      <c r="A57" t="s">
        <v>61</v>
      </c>
      <c r="B57" t="s">
        <v>248</v>
      </c>
      <c r="D57" t="str">
        <f t="shared" si="2"/>
        <v>Dodda Banaswadi</v>
      </c>
      <c r="E57" t="str">
        <f>VLOOKUP(Sheet1!B57:B255,Sheet2!$A$1:$B$71,2,FALSE)</f>
        <v>Dodda-Banaswadi</v>
      </c>
      <c r="F57" t="str">
        <f t="shared" si="0"/>
        <v>Dodda-Banaswadi</v>
      </c>
      <c r="G57" t="str">
        <f t="shared" si="1"/>
        <v>Dodda-Banaswadi</v>
      </c>
    </row>
    <row r="58" spans="1:7" x14ac:dyDescent="0.25">
      <c r="A58" t="s">
        <v>62</v>
      </c>
      <c r="B58" t="s">
        <v>220</v>
      </c>
      <c r="C58" t="s">
        <v>388</v>
      </c>
      <c r="D58" t="str">
        <f>C58</f>
        <v>HRBR layout Block 1</v>
      </c>
      <c r="E58" t="e">
        <f>VLOOKUP(Sheet1!B58:B256,Sheet2!$A$1:$B$71,2,FALSE)</f>
        <v>#N/A</v>
      </c>
      <c r="F58" t="str">
        <f t="shared" si="0"/>
        <v/>
      </c>
      <c r="G58" t="str">
        <f t="shared" si="1"/>
        <v>HRBR layout Block 1</v>
      </c>
    </row>
    <row r="59" spans="1:7" x14ac:dyDescent="0.25">
      <c r="A59" t="s">
        <v>63</v>
      </c>
      <c r="B59" t="s">
        <v>249</v>
      </c>
      <c r="D59" t="str">
        <f t="shared" si="2"/>
        <v>Doddanekundi</v>
      </c>
      <c r="E59" t="e">
        <f>VLOOKUP(Sheet1!B59:B257,Sheet2!$A$1:$B$71,2,FALSE)</f>
        <v>#N/A</v>
      </c>
      <c r="F59" t="str">
        <f t="shared" si="0"/>
        <v/>
      </c>
      <c r="G59" t="str">
        <f t="shared" si="1"/>
        <v>Doddanekundi</v>
      </c>
    </row>
    <row r="60" spans="1:7" x14ac:dyDescent="0.25">
      <c r="A60" t="s">
        <v>64</v>
      </c>
      <c r="B60" t="s">
        <v>250</v>
      </c>
      <c r="D60" t="str">
        <f t="shared" si="2"/>
        <v>Kodigehalli</v>
      </c>
      <c r="E60" t="e">
        <f>VLOOKUP(Sheet1!B60:B258,Sheet2!$A$1:$B$71,2,FALSE)</f>
        <v>#N/A</v>
      </c>
      <c r="F60" t="str">
        <f t="shared" si="0"/>
        <v/>
      </c>
      <c r="G60" t="str">
        <f t="shared" si="1"/>
        <v>Kodigehalli</v>
      </c>
    </row>
    <row r="61" spans="1:7" x14ac:dyDescent="0.25">
      <c r="A61" t="s">
        <v>65</v>
      </c>
      <c r="B61" t="s">
        <v>251</v>
      </c>
      <c r="D61" t="str">
        <f t="shared" si="2"/>
        <v>B Narayanapura</v>
      </c>
      <c r="E61" t="str">
        <f>VLOOKUP(Sheet1!B61:B259,Sheet2!$A$1:$B$71,2,FALSE)</f>
        <v>B-Narayanapura</v>
      </c>
      <c r="F61" t="str">
        <f t="shared" si="0"/>
        <v>B-Narayanapura</v>
      </c>
      <c r="G61" t="str">
        <f t="shared" si="1"/>
        <v>B-Narayanapura</v>
      </c>
    </row>
    <row r="62" spans="1:7" x14ac:dyDescent="0.25">
      <c r="A62" t="s">
        <v>66</v>
      </c>
      <c r="B62" t="s">
        <v>252</v>
      </c>
      <c r="D62" t="str">
        <f t="shared" si="2"/>
        <v>Kannamangala</v>
      </c>
      <c r="E62" t="e">
        <f>VLOOKUP(Sheet1!B62:B260,Sheet2!$A$1:$B$71,2,FALSE)</f>
        <v>#N/A</v>
      </c>
      <c r="F62" t="str">
        <f t="shared" si="0"/>
        <v/>
      </c>
      <c r="G62" t="str">
        <f t="shared" si="1"/>
        <v>Kannamangala</v>
      </c>
    </row>
    <row r="63" spans="1:7" x14ac:dyDescent="0.25">
      <c r="A63" t="s">
        <v>67</v>
      </c>
      <c r="B63" t="s">
        <v>253</v>
      </c>
      <c r="D63" t="str">
        <f t="shared" si="2"/>
        <v>Dodda Nekkundi</v>
      </c>
      <c r="E63" t="str">
        <f>VLOOKUP(Sheet1!B63:B261,Sheet2!$A$1:$B$71,2,FALSE)</f>
        <v>Dodda-Nekkundi</v>
      </c>
      <c r="F63" t="str">
        <f t="shared" si="0"/>
        <v>Dodda-Nekkundi</v>
      </c>
      <c r="G63" t="str">
        <f t="shared" si="1"/>
        <v>Dodda-Nekkundi</v>
      </c>
    </row>
    <row r="64" spans="1:7" x14ac:dyDescent="0.25">
      <c r="A64" t="s">
        <v>68</v>
      </c>
      <c r="B64" t="s">
        <v>254</v>
      </c>
      <c r="D64" t="str">
        <f t="shared" si="2"/>
        <v>Seetharampalya</v>
      </c>
      <c r="E64" t="e">
        <f>VLOOKUP(Sheet1!B64:B262,Sheet2!$A$1:$B$71,2,FALSE)</f>
        <v>#N/A</v>
      </c>
      <c r="F64" t="str">
        <f t="shared" si="0"/>
        <v/>
      </c>
      <c r="G64" t="str">
        <f t="shared" si="1"/>
        <v>Seetharampalya</v>
      </c>
    </row>
    <row r="65" spans="1:7" x14ac:dyDescent="0.25">
      <c r="A65" t="s">
        <v>69</v>
      </c>
      <c r="B65" t="s">
        <v>255</v>
      </c>
      <c r="D65" t="str">
        <f t="shared" si="2"/>
        <v>OMBR Layout</v>
      </c>
      <c r="E65" t="str">
        <f>VLOOKUP(Sheet1!B65:B263,Sheet2!$A$1:$B$71,2,FALSE)</f>
        <v>OMBR-Layout</v>
      </c>
      <c r="F65" t="str">
        <f t="shared" si="0"/>
        <v>OMBR-Layout</v>
      </c>
      <c r="G65" t="str">
        <f t="shared" si="1"/>
        <v>OMBR-Layout</v>
      </c>
    </row>
    <row r="66" spans="1:7" x14ac:dyDescent="0.25">
      <c r="A66" t="s">
        <v>70</v>
      </c>
      <c r="B66" t="s">
        <v>256</v>
      </c>
      <c r="D66" t="str">
        <f t="shared" si="2"/>
        <v>NRI Layout</v>
      </c>
      <c r="E66" t="str">
        <f>VLOOKUP(Sheet1!B66:B264,Sheet2!$A$1:$B$71,2,FALSE)</f>
        <v>NRI-Layout</v>
      </c>
      <c r="F66" t="str">
        <f t="shared" si="0"/>
        <v>NRI-Layout</v>
      </c>
      <c r="G66" t="str">
        <f t="shared" si="1"/>
        <v>NRI-Layout</v>
      </c>
    </row>
    <row r="67" spans="1:7" x14ac:dyDescent="0.25">
      <c r="A67" t="s">
        <v>71</v>
      </c>
      <c r="B67" t="s">
        <v>257</v>
      </c>
      <c r="D67" t="str">
        <f t="shared" si="2"/>
        <v>Battarahalli</v>
      </c>
      <c r="E67" t="e">
        <f>VLOOKUP(Sheet1!B67:B265,Sheet2!$A$1:$B$71,2,FALSE)</f>
        <v>#N/A</v>
      </c>
      <c r="F67" t="str">
        <f t="shared" ref="F67:F130" si="3">_xlfn.IFNA(E67,"")</f>
        <v/>
      </c>
      <c r="G67" t="str">
        <f t="shared" ref="G67:G130" si="4">IF(F67="",D67,F67)</f>
        <v>Battarahalli</v>
      </c>
    </row>
    <row r="68" spans="1:7" x14ac:dyDescent="0.25">
      <c r="A68" t="s">
        <v>72</v>
      </c>
      <c r="B68" t="s">
        <v>220</v>
      </c>
      <c r="E68" t="e">
        <f>VLOOKUP(Sheet1!B68:B266,Sheet2!$A$1:$B$71,2,FALSE)</f>
        <v>#N/A</v>
      </c>
      <c r="F68" t="str">
        <f t="shared" si="3"/>
        <v/>
      </c>
    </row>
    <row r="69" spans="1:7" x14ac:dyDescent="0.25">
      <c r="A69" t="s">
        <v>73</v>
      </c>
      <c r="B69" t="s">
        <v>220</v>
      </c>
      <c r="E69" t="e">
        <f>VLOOKUP(Sheet1!B69:B267,Sheet2!$A$1:$B$71,2,FALSE)</f>
        <v>#N/A</v>
      </c>
      <c r="F69" t="str">
        <f t="shared" si="3"/>
        <v/>
      </c>
    </row>
    <row r="70" spans="1:7" x14ac:dyDescent="0.25">
      <c r="A70" t="s">
        <v>74</v>
      </c>
      <c r="B70" t="s">
        <v>220</v>
      </c>
      <c r="E70" t="e">
        <f>VLOOKUP(Sheet1!B70:B268,Sheet2!$A$1:$B$71,2,FALSE)</f>
        <v>#N/A</v>
      </c>
      <c r="F70" t="str">
        <f t="shared" si="3"/>
        <v/>
      </c>
    </row>
    <row r="71" spans="1:7" x14ac:dyDescent="0.25">
      <c r="A71" t="s">
        <v>75</v>
      </c>
      <c r="B71" t="s">
        <v>220</v>
      </c>
      <c r="E71" t="e">
        <f>VLOOKUP(Sheet1!B71:B269,Sheet2!$A$1:$B$71,2,FALSE)</f>
        <v>#N/A</v>
      </c>
      <c r="F71" t="str">
        <f t="shared" si="3"/>
        <v/>
      </c>
    </row>
    <row r="72" spans="1:7" x14ac:dyDescent="0.25">
      <c r="A72" t="s">
        <v>76</v>
      </c>
      <c r="B72" t="s">
        <v>258</v>
      </c>
      <c r="D72" t="str">
        <f t="shared" ref="D72:D125" si="5">IF(ISBLANK(C72),A72,C72)</f>
        <v>Wind Tunnel Road</v>
      </c>
      <c r="E72" t="str">
        <f>VLOOKUP(Sheet1!B72:B270,Sheet2!$A$1:$B$71,2,FALSE)</f>
        <v>Wind-Tunnel-Road</v>
      </c>
      <c r="F72" t="str">
        <f t="shared" si="3"/>
        <v>Wind-Tunnel-Road</v>
      </c>
      <c r="G72" t="str">
        <f t="shared" si="4"/>
        <v>Wind-Tunnel-Road</v>
      </c>
    </row>
    <row r="73" spans="1:7" x14ac:dyDescent="0.25">
      <c r="A73" t="s">
        <v>77</v>
      </c>
      <c r="B73" t="s">
        <v>259</v>
      </c>
      <c r="D73" t="str">
        <f t="shared" si="5"/>
        <v>Ramagondanahalli</v>
      </c>
      <c r="E73" t="e">
        <f>VLOOKUP(Sheet1!B73:B271,Sheet2!$A$1:$B$71,2,FALSE)</f>
        <v>#N/A</v>
      </c>
      <c r="F73" t="str">
        <f t="shared" si="3"/>
        <v/>
      </c>
      <c r="G73" t="str">
        <f t="shared" si="4"/>
        <v>Ramagondanahalli</v>
      </c>
    </row>
    <row r="74" spans="1:7" x14ac:dyDescent="0.25">
      <c r="A74" t="s">
        <v>78</v>
      </c>
      <c r="B74" t="s">
        <v>260</v>
      </c>
      <c r="D74" t="str">
        <f t="shared" si="5"/>
        <v>ITPL</v>
      </c>
      <c r="E74" t="e">
        <f>VLOOKUP(Sheet1!B74:B272,Sheet2!$A$1:$B$71,2,FALSE)</f>
        <v>#N/A</v>
      </c>
      <c r="F74" t="str">
        <f t="shared" si="3"/>
        <v/>
      </c>
      <c r="G74" t="str">
        <f t="shared" si="4"/>
        <v>ITPL</v>
      </c>
    </row>
    <row r="75" spans="1:7" x14ac:dyDescent="0.25">
      <c r="A75" t="s">
        <v>79</v>
      </c>
      <c r="B75" t="s">
        <v>261</v>
      </c>
      <c r="D75" t="str">
        <f t="shared" si="5"/>
        <v>HBR Layout</v>
      </c>
      <c r="E75" t="str">
        <f>VLOOKUP(Sheet1!B75:B273,Sheet2!$A$1:$B$71,2,FALSE)</f>
        <v>HBR-Layout</v>
      </c>
      <c r="F75" t="str">
        <f t="shared" si="3"/>
        <v>HBR-Layout</v>
      </c>
      <c r="G75" t="str">
        <f t="shared" si="4"/>
        <v>HBR-Layout</v>
      </c>
    </row>
    <row r="76" spans="1:7" x14ac:dyDescent="0.25">
      <c r="A76" t="s">
        <v>80</v>
      </c>
      <c r="B76" t="s">
        <v>262</v>
      </c>
      <c r="D76" t="str">
        <f t="shared" si="5"/>
        <v>Garudachar Palya</v>
      </c>
      <c r="E76" t="str">
        <f>VLOOKUP(Sheet1!B76:B274,Sheet2!$A$1:$B$71,2,FALSE)</f>
        <v>Garudachar-Palya</v>
      </c>
      <c r="F76" t="str">
        <f t="shared" si="3"/>
        <v>Garudachar-Palya</v>
      </c>
      <c r="G76" t="str">
        <f t="shared" si="4"/>
        <v>Garudachar-Palya</v>
      </c>
    </row>
    <row r="77" spans="1:7" x14ac:dyDescent="0.25">
      <c r="A77" t="s">
        <v>81</v>
      </c>
      <c r="B77" t="s">
        <v>263</v>
      </c>
      <c r="D77" t="str">
        <f t="shared" si="5"/>
        <v>Hagadur</v>
      </c>
      <c r="E77" t="e">
        <f>VLOOKUP(Sheet1!B77:B275,Sheet2!$A$1:$B$71,2,FALSE)</f>
        <v>#N/A</v>
      </c>
      <c r="F77" t="str">
        <f t="shared" si="3"/>
        <v/>
      </c>
      <c r="G77" t="str">
        <f t="shared" si="4"/>
        <v>Hagadur</v>
      </c>
    </row>
    <row r="78" spans="1:7" x14ac:dyDescent="0.25">
      <c r="A78" t="s">
        <v>82</v>
      </c>
      <c r="B78" t="s">
        <v>264</v>
      </c>
      <c r="D78" t="str">
        <f t="shared" si="5"/>
        <v>Immadihalli</v>
      </c>
      <c r="E78" t="e">
        <f>VLOOKUP(Sheet1!B78:B276,Sheet2!$A$1:$B$71,2,FALSE)</f>
        <v>#N/A</v>
      </c>
      <c r="F78" t="str">
        <f t="shared" si="3"/>
        <v/>
      </c>
      <c r="G78" t="str">
        <f t="shared" si="4"/>
        <v>Immadihalli</v>
      </c>
    </row>
    <row r="79" spans="1:7" x14ac:dyDescent="0.25">
      <c r="A79" t="s">
        <v>83</v>
      </c>
      <c r="B79" t="s">
        <v>219</v>
      </c>
      <c r="E79" t="e">
        <f>VLOOKUP(Sheet1!B79:B277,Sheet2!$A$1:$B$71,2,FALSE)</f>
        <v>#N/A</v>
      </c>
      <c r="F79" t="str">
        <f t="shared" si="3"/>
        <v/>
      </c>
    </row>
    <row r="80" spans="1:7" x14ac:dyDescent="0.25">
      <c r="A80" t="s">
        <v>84</v>
      </c>
      <c r="B80" t="s">
        <v>265</v>
      </c>
      <c r="D80" t="str">
        <f t="shared" si="5"/>
        <v>Lingarajapuram</v>
      </c>
      <c r="E80" t="e">
        <f>VLOOKUP(Sheet1!B80:B278,Sheet2!$A$1:$B$71,2,FALSE)</f>
        <v>#N/A</v>
      </c>
      <c r="F80" t="str">
        <f t="shared" si="3"/>
        <v/>
      </c>
      <c r="G80" t="str">
        <f t="shared" si="4"/>
        <v>Lingarajapuram</v>
      </c>
    </row>
    <row r="81" spans="1:7" x14ac:dyDescent="0.25">
      <c r="A81" t="s">
        <v>85</v>
      </c>
      <c r="B81" t="s">
        <v>220</v>
      </c>
      <c r="E81" t="e">
        <f>VLOOKUP(Sheet1!B81:B279,Sheet2!$A$1:$B$71,2,FALSE)</f>
        <v>#N/A</v>
      </c>
      <c r="F81" t="str">
        <f t="shared" si="3"/>
        <v/>
      </c>
    </row>
    <row r="82" spans="1:7" x14ac:dyDescent="0.25">
      <c r="A82" t="s">
        <v>86</v>
      </c>
      <c r="B82" t="s">
        <v>220</v>
      </c>
      <c r="C82" t="s">
        <v>389</v>
      </c>
      <c r="D82" t="str">
        <f>C82</f>
        <v>HAL Stage 3</v>
      </c>
      <c r="E82" t="e">
        <f>VLOOKUP(Sheet1!B82:B280,Sheet2!$A$1:$B$71,2,FALSE)</f>
        <v>#N/A</v>
      </c>
      <c r="F82" t="str">
        <f t="shared" si="3"/>
        <v/>
      </c>
      <c r="G82" t="str">
        <f t="shared" si="4"/>
        <v>HAL Stage 3</v>
      </c>
    </row>
    <row r="83" spans="1:7" x14ac:dyDescent="0.25">
      <c r="A83" t="s">
        <v>87</v>
      </c>
      <c r="B83" t="s">
        <v>266</v>
      </c>
      <c r="D83" t="str">
        <f t="shared" si="5"/>
        <v>Sathya Sai Layout</v>
      </c>
      <c r="E83" t="str">
        <f>VLOOKUP(Sheet1!B83:B281,Sheet2!$A$1:$B$71,2,FALSE)</f>
        <v>Sathya-Sai-Layout</v>
      </c>
      <c r="F83" t="str">
        <f t="shared" si="3"/>
        <v>Sathya-Sai-Layout</v>
      </c>
      <c r="G83" t="str">
        <f t="shared" si="4"/>
        <v>Sathya-Sai-Layout</v>
      </c>
    </row>
    <row r="84" spans="1:7" x14ac:dyDescent="0.25">
      <c r="A84" t="s">
        <v>88</v>
      </c>
      <c r="B84" t="s">
        <v>220</v>
      </c>
      <c r="C84" t="s">
        <v>387</v>
      </c>
      <c r="D84" t="str">
        <f>C84</f>
        <v>HRBR layout Block 2</v>
      </c>
      <c r="E84" t="e">
        <f>VLOOKUP(Sheet1!B84:B282,Sheet2!$A$1:$B$71,2,FALSE)</f>
        <v>#N/A</v>
      </c>
      <c r="F84" t="str">
        <f t="shared" si="3"/>
        <v/>
      </c>
      <c r="G84" t="str">
        <f t="shared" si="4"/>
        <v>HRBR layout Block 2</v>
      </c>
    </row>
    <row r="85" spans="1:7" x14ac:dyDescent="0.25">
      <c r="A85" t="s">
        <v>89</v>
      </c>
      <c r="B85" t="s">
        <v>220</v>
      </c>
      <c r="E85" t="e">
        <f>VLOOKUP(Sheet1!B85:B283,Sheet2!$A$1:$B$71,2,FALSE)</f>
        <v>#N/A</v>
      </c>
      <c r="F85" t="str">
        <f t="shared" si="3"/>
        <v/>
      </c>
    </row>
    <row r="86" spans="1:7" x14ac:dyDescent="0.25">
      <c r="A86" t="s">
        <v>90</v>
      </c>
      <c r="B86" t="s">
        <v>220</v>
      </c>
      <c r="E86" t="e">
        <f>VLOOKUP(Sheet1!B86:B284,Sheet2!$A$1:$B$71,2,FALSE)</f>
        <v>#N/A</v>
      </c>
      <c r="F86" t="str">
        <f t="shared" si="3"/>
        <v/>
      </c>
    </row>
    <row r="87" spans="1:7" x14ac:dyDescent="0.25">
      <c r="A87" t="s">
        <v>91</v>
      </c>
      <c r="B87" t="s">
        <v>267</v>
      </c>
      <c r="D87" t="str">
        <f t="shared" si="5"/>
        <v>Rustam Bagh Layout</v>
      </c>
      <c r="E87" t="str">
        <f>VLOOKUP(Sheet1!B87:B285,Sheet2!$A$1:$B$71,2,FALSE)</f>
        <v>Rustam-Bagh-Layout</v>
      </c>
      <c r="F87" t="str">
        <f t="shared" si="3"/>
        <v>Rustam-Bagh-Layout</v>
      </c>
      <c r="G87" t="str">
        <f t="shared" si="4"/>
        <v>Rustam-Bagh-Layout</v>
      </c>
    </row>
    <row r="88" spans="1:7" x14ac:dyDescent="0.25">
      <c r="A88" t="s">
        <v>92</v>
      </c>
      <c r="B88" t="s">
        <v>268</v>
      </c>
      <c r="D88" t="str">
        <f t="shared" si="5"/>
        <v>Gunjur</v>
      </c>
      <c r="E88" t="e">
        <f>VLOOKUP(Sheet1!B88:B286,Sheet2!$A$1:$B$71,2,FALSE)</f>
        <v>#N/A</v>
      </c>
      <c r="F88" t="str">
        <f t="shared" si="3"/>
        <v/>
      </c>
      <c r="G88" t="str">
        <f t="shared" si="4"/>
        <v>Gunjur</v>
      </c>
    </row>
    <row r="89" spans="1:7" x14ac:dyDescent="0.25">
      <c r="A89" t="s">
        <v>93</v>
      </c>
      <c r="B89" t="s">
        <v>269</v>
      </c>
      <c r="D89" t="str">
        <f t="shared" si="5"/>
        <v>Doopanahalli</v>
      </c>
      <c r="E89" t="e">
        <f>VLOOKUP(Sheet1!B89:B287,Sheet2!$A$1:$B$71,2,FALSE)</f>
        <v>#N/A</v>
      </c>
      <c r="F89" t="str">
        <f t="shared" si="3"/>
        <v/>
      </c>
      <c r="G89" t="str">
        <f t="shared" si="4"/>
        <v>Doopanahalli</v>
      </c>
    </row>
    <row r="90" spans="1:7" x14ac:dyDescent="0.25">
      <c r="A90" t="s">
        <v>94</v>
      </c>
      <c r="B90" t="s">
        <v>270</v>
      </c>
      <c r="D90" t="str">
        <f t="shared" si="5"/>
        <v>Balagere</v>
      </c>
      <c r="E90" t="e">
        <f>VLOOKUP(Sheet1!B90:B288,Sheet2!$A$1:$B$71,2,FALSE)</f>
        <v>#N/A</v>
      </c>
      <c r="F90" t="str">
        <f t="shared" si="3"/>
        <v/>
      </c>
      <c r="G90" t="str">
        <f t="shared" si="4"/>
        <v>Balagere</v>
      </c>
    </row>
    <row r="91" spans="1:7" x14ac:dyDescent="0.25">
      <c r="A91" t="s">
        <v>95</v>
      </c>
      <c r="B91" t="s">
        <v>271</v>
      </c>
      <c r="D91" t="str">
        <f t="shared" si="5"/>
        <v>Prithvi Layout</v>
      </c>
      <c r="E91" t="str">
        <f>VLOOKUP(Sheet1!B91:B289,Sheet2!$A$1:$B$71,2,FALSE)</f>
        <v>Prithvi-Layout</v>
      </c>
      <c r="F91" t="str">
        <f t="shared" si="3"/>
        <v>Prithvi-Layout</v>
      </c>
      <c r="G91" t="str">
        <f t="shared" si="4"/>
        <v>Prithvi-Layout</v>
      </c>
    </row>
    <row r="92" spans="1:7" x14ac:dyDescent="0.25">
      <c r="A92" t="s">
        <v>96</v>
      </c>
      <c r="B92" t="s">
        <v>272</v>
      </c>
      <c r="D92" t="str">
        <f t="shared" si="5"/>
        <v>Margondanahalli</v>
      </c>
      <c r="E92" t="e">
        <f>VLOOKUP(Sheet1!B92:B290,Sheet2!$A$1:$B$71,2,FALSE)</f>
        <v>#N/A</v>
      </c>
      <c r="F92" t="str">
        <f t="shared" si="3"/>
        <v/>
      </c>
      <c r="G92" t="str">
        <f t="shared" si="4"/>
        <v>Margondanahalli</v>
      </c>
    </row>
    <row r="93" spans="1:7" x14ac:dyDescent="0.25">
      <c r="A93" t="s">
        <v>97</v>
      </c>
      <c r="B93" t="s">
        <v>273</v>
      </c>
      <c r="D93" t="str">
        <f t="shared" si="5"/>
        <v>Doddabanahalli</v>
      </c>
      <c r="E93" t="e">
        <f>VLOOKUP(Sheet1!B93:B291,Sheet2!$A$1:$B$71,2,FALSE)</f>
        <v>#N/A</v>
      </c>
      <c r="F93" t="str">
        <f t="shared" si="3"/>
        <v/>
      </c>
      <c r="G93" t="str">
        <f t="shared" si="4"/>
        <v>Doddabanahalli</v>
      </c>
    </row>
    <row r="94" spans="1:7" x14ac:dyDescent="0.25">
      <c r="A94" t="s">
        <v>98</v>
      </c>
      <c r="B94" t="s">
        <v>274</v>
      </c>
      <c r="D94" t="str">
        <f t="shared" si="5"/>
        <v>HRBR Layout</v>
      </c>
      <c r="E94" t="str">
        <f>VLOOKUP(Sheet1!B94:B292,Sheet2!$A$1:$B$71,2,FALSE)</f>
        <v>HRBR-Layout</v>
      </c>
      <c r="F94" t="str">
        <f t="shared" si="3"/>
        <v>HRBR-Layout</v>
      </c>
      <c r="G94" t="str">
        <f t="shared" si="4"/>
        <v>HRBR-Layout</v>
      </c>
    </row>
    <row r="95" spans="1:7" x14ac:dyDescent="0.25">
      <c r="A95" t="s">
        <v>99</v>
      </c>
      <c r="B95" t="s">
        <v>275</v>
      </c>
      <c r="D95" t="str">
        <f t="shared" si="5"/>
        <v>Kalyan nagar</v>
      </c>
      <c r="E95" t="str">
        <f>VLOOKUP(Sheet1!B95:B293,Sheet2!$A$1:$B$71,2,FALSE)</f>
        <v>Kalyan-nagar</v>
      </c>
      <c r="F95" t="str">
        <f t="shared" si="3"/>
        <v>Kalyan-nagar</v>
      </c>
      <c r="G95" t="str">
        <f t="shared" si="4"/>
        <v>Kalyan-nagar</v>
      </c>
    </row>
    <row r="96" spans="1:7" x14ac:dyDescent="0.25">
      <c r="A96" t="s">
        <v>100</v>
      </c>
      <c r="B96" t="s">
        <v>220</v>
      </c>
      <c r="E96" t="e">
        <f>VLOOKUP(Sheet1!B96:B294,Sheet2!$A$1:$B$71,2,FALSE)</f>
        <v>#N/A</v>
      </c>
      <c r="F96" t="str">
        <f t="shared" si="3"/>
        <v/>
      </c>
    </row>
    <row r="97" spans="1:7" x14ac:dyDescent="0.25">
      <c r="A97" t="s">
        <v>101</v>
      </c>
      <c r="B97" t="s">
        <v>276</v>
      </c>
      <c r="D97" t="str">
        <f t="shared" si="5"/>
        <v>Kalkere</v>
      </c>
      <c r="E97" t="e">
        <f>VLOOKUP(Sheet1!B97:B295,Sheet2!$A$1:$B$71,2,FALSE)</f>
        <v>#N/A</v>
      </c>
      <c r="F97" t="str">
        <f t="shared" si="3"/>
        <v/>
      </c>
      <c r="G97" t="str">
        <f t="shared" si="4"/>
        <v>Kalkere</v>
      </c>
    </row>
    <row r="98" spans="1:7" x14ac:dyDescent="0.25">
      <c r="A98" t="s">
        <v>102</v>
      </c>
      <c r="B98" t="s">
        <v>277</v>
      </c>
      <c r="D98" t="str">
        <f t="shared" si="5"/>
        <v>Thubarahalli</v>
      </c>
      <c r="E98" t="e">
        <f>VLOOKUP(Sheet1!B98:B296,Sheet2!$A$1:$B$71,2,FALSE)</f>
        <v>#N/A</v>
      </c>
      <c r="F98" t="str">
        <f t="shared" si="3"/>
        <v/>
      </c>
      <c r="G98" t="str">
        <f t="shared" si="4"/>
        <v>Thubarahalli</v>
      </c>
    </row>
    <row r="99" spans="1:7" x14ac:dyDescent="0.25">
      <c r="A99" t="s">
        <v>103</v>
      </c>
      <c r="B99" t="s">
        <v>220</v>
      </c>
      <c r="E99" t="e">
        <f>VLOOKUP(Sheet1!B99:B297,Sheet2!$A$1:$B$71,2,FALSE)</f>
        <v>#N/A</v>
      </c>
      <c r="F99" t="str">
        <f t="shared" si="3"/>
        <v/>
      </c>
    </row>
    <row r="100" spans="1:7" x14ac:dyDescent="0.25">
      <c r="A100" t="s">
        <v>104</v>
      </c>
      <c r="B100" t="s">
        <v>278</v>
      </c>
      <c r="D100" t="str">
        <f t="shared" si="5"/>
        <v>Nagondanahalli</v>
      </c>
      <c r="E100" t="e">
        <f>VLOOKUP(Sheet1!B100:B298,Sheet2!$A$1:$B$71,2,FALSE)</f>
        <v>#N/A</v>
      </c>
      <c r="F100" t="str">
        <f t="shared" si="3"/>
        <v/>
      </c>
      <c r="G100" t="str">
        <f t="shared" si="4"/>
        <v>Nagondanahalli</v>
      </c>
    </row>
    <row r="101" spans="1:7" x14ac:dyDescent="0.25">
      <c r="A101" t="s">
        <v>105</v>
      </c>
      <c r="B101" t="s">
        <v>279</v>
      </c>
      <c r="D101" t="str">
        <f t="shared" si="5"/>
        <v>Geddalahalli</v>
      </c>
      <c r="E101" t="e">
        <f>VLOOKUP(Sheet1!B101:B299,Sheet2!$A$1:$B$71,2,FALSE)</f>
        <v>#N/A</v>
      </c>
      <c r="F101" t="str">
        <f t="shared" si="3"/>
        <v/>
      </c>
      <c r="G101" t="str">
        <f t="shared" si="4"/>
        <v>Geddalahalli</v>
      </c>
    </row>
    <row r="102" spans="1:7" x14ac:dyDescent="0.25">
      <c r="A102" t="s">
        <v>106</v>
      </c>
      <c r="B102" t="s">
        <v>280</v>
      </c>
      <c r="D102" t="str">
        <f t="shared" si="5"/>
        <v>Bharathi Nagar</v>
      </c>
      <c r="E102" t="str">
        <f>VLOOKUP(Sheet1!B102:B300,Sheet2!$A$1:$B$71,2,FALSE)</f>
        <v>Bharathi-Nagar</v>
      </c>
      <c r="F102" t="str">
        <f t="shared" si="3"/>
        <v>Bharathi-Nagar</v>
      </c>
      <c r="G102" t="str">
        <f t="shared" si="4"/>
        <v>Bharathi-Nagar</v>
      </c>
    </row>
    <row r="103" spans="1:7" x14ac:dyDescent="0.25">
      <c r="A103" t="s">
        <v>107</v>
      </c>
      <c r="B103" t="s">
        <v>281</v>
      </c>
      <c r="D103" t="str">
        <f t="shared" si="5"/>
        <v>A Narayanapura</v>
      </c>
      <c r="E103" t="str">
        <f>VLOOKUP(Sheet1!B103:B301,Sheet2!$A$1:$B$71,2,FALSE)</f>
        <v>A-Narayanapura</v>
      </c>
      <c r="F103" t="str">
        <f t="shared" si="3"/>
        <v>A-Narayanapura</v>
      </c>
      <c r="G103" t="str">
        <f t="shared" si="4"/>
        <v>A-Narayanapura</v>
      </c>
    </row>
    <row r="104" spans="1:7" x14ac:dyDescent="0.25">
      <c r="A104" t="s">
        <v>108</v>
      </c>
      <c r="B104" t="s">
        <v>225</v>
      </c>
      <c r="D104" t="str">
        <f t="shared" si="5"/>
        <v>Anandapura</v>
      </c>
      <c r="E104" t="e">
        <f>VLOOKUP(Sheet1!B104:B302,Sheet2!$A$1:$B$71,2,FALSE)</f>
        <v>#N/A</v>
      </c>
      <c r="F104" t="str">
        <f t="shared" si="3"/>
        <v/>
      </c>
      <c r="G104" t="str">
        <f t="shared" si="4"/>
        <v>Anandapura</v>
      </c>
    </row>
    <row r="105" spans="1:7" x14ac:dyDescent="0.25">
      <c r="A105" t="s">
        <v>109</v>
      </c>
      <c r="B105" t="s">
        <v>282</v>
      </c>
      <c r="E105" t="e">
        <f>VLOOKUP(Sheet1!B105:B303,Sheet2!$A$1:$B$71,2,FALSE)</f>
        <v>#N/A</v>
      </c>
      <c r="F105" t="str">
        <f t="shared" si="3"/>
        <v/>
      </c>
    </row>
    <row r="106" spans="1:7" x14ac:dyDescent="0.25">
      <c r="A106" t="s">
        <v>110</v>
      </c>
      <c r="B106" t="s">
        <v>283</v>
      </c>
      <c r="D106" t="str">
        <f t="shared" si="5"/>
        <v>B Channasandra</v>
      </c>
      <c r="E106" t="str">
        <f>VLOOKUP(Sheet1!B106:B304,Sheet2!$A$1:$B$71,2,FALSE)</f>
        <v>B-Channasandra</v>
      </c>
      <c r="F106" t="str">
        <f t="shared" si="3"/>
        <v>B-Channasandra</v>
      </c>
      <c r="G106" t="str">
        <f t="shared" si="4"/>
        <v>B-Channasandra</v>
      </c>
    </row>
    <row r="107" spans="1:7" x14ac:dyDescent="0.25">
      <c r="A107" t="s">
        <v>111</v>
      </c>
      <c r="B107" t="s">
        <v>284</v>
      </c>
      <c r="D107" t="str">
        <f t="shared" si="5"/>
        <v>Basavanna Nagar</v>
      </c>
      <c r="E107" t="str">
        <f>VLOOKUP(Sheet1!B107:B305,Sheet2!$A$1:$B$71,2,FALSE)</f>
        <v>Basavanna-Nagar</v>
      </c>
      <c r="F107" t="str">
        <f t="shared" si="3"/>
        <v>Basavanna-Nagar</v>
      </c>
      <c r="G107" t="str">
        <f t="shared" si="4"/>
        <v>Basavanna-Nagar</v>
      </c>
    </row>
    <row r="108" spans="1:7" x14ac:dyDescent="0.25">
      <c r="A108" t="s">
        <v>112</v>
      </c>
      <c r="B108" t="s">
        <v>285</v>
      </c>
      <c r="D108" t="str">
        <f t="shared" si="5"/>
        <v>Nagavarapalya</v>
      </c>
      <c r="E108" t="e">
        <f>VLOOKUP(Sheet1!B108:B306,Sheet2!$A$1:$B$71,2,FALSE)</f>
        <v>#N/A</v>
      </c>
      <c r="F108" t="str">
        <f t="shared" si="3"/>
        <v/>
      </c>
      <c r="G108" t="str">
        <f t="shared" si="4"/>
        <v>Nagavarapalya</v>
      </c>
    </row>
    <row r="109" spans="1:7" x14ac:dyDescent="0.25">
      <c r="A109" t="s">
        <v>113</v>
      </c>
      <c r="B109" t="s">
        <v>282</v>
      </c>
      <c r="E109" t="e">
        <f>VLOOKUP(Sheet1!B109:B307,Sheet2!$A$1:$B$71,2,FALSE)</f>
        <v>#N/A</v>
      </c>
      <c r="F109" t="str">
        <f t="shared" si="3"/>
        <v/>
      </c>
    </row>
    <row r="110" spans="1:7" x14ac:dyDescent="0.25">
      <c r="A110" t="s">
        <v>114</v>
      </c>
      <c r="B110" t="s">
        <v>286</v>
      </c>
      <c r="D110" t="str">
        <f t="shared" si="5"/>
        <v>Udaya Nagar</v>
      </c>
      <c r="E110" t="str">
        <f>VLOOKUP(Sheet1!B110:B308,Sheet2!$A$1:$B$71,2,FALSE)</f>
        <v>Udaya-Nagar</v>
      </c>
      <c r="F110" t="str">
        <f t="shared" si="3"/>
        <v>Udaya-Nagar</v>
      </c>
      <c r="G110" t="str">
        <f t="shared" si="4"/>
        <v>Udaya-Nagar</v>
      </c>
    </row>
    <row r="111" spans="1:7" x14ac:dyDescent="0.25">
      <c r="A111" t="s">
        <v>391</v>
      </c>
      <c r="B111" t="s">
        <v>282</v>
      </c>
      <c r="C111" t="s">
        <v>391</v>
      </c>
      <c r="D111" t="str">
        <f>C111</f>
        <v>Devarabeesana Halli</v>
      </c>
      <c r="E111" t="e">
        <f>VLOOKUP(Sheet1!B111:B309,Sheet2!$A$1:$B$71,2,FALSE)</f>
        <v>#N/A</v>
      </c>
      <c r="F111" t="str">
        <f t="shared" si="3"/>
        <v/>
      </c>
      <c r="G111" t="str">
        <f t="shared" si="4"/>
        <v>Devarabeesana Halli</v>
      </c>
    </row>
    <row r="112" spans="1:7" x14ac:dyDescent="0.25">
      <c r="A112" t="s">
        <v>116</v>
      </c>
      <c r="B112" t="s">
        <v>282</v>
      </c>
      <c r="C112" t="s">
        <v>392</v>
      </c>
      <c r="D112" t="str">
        <f>C112</f>
        <v>Halle halli</v>
      </c>
      <c r="E112" t="e">
        <f>VLOOKUP(Sheet1!B112:B310,Sheet2!$A$1:$B$71,2,FALSE)</f>
        <v>#N/A</v>
      </c>
      <c r="F112" t="str">
        <f t="shared" si="3"/>
        <v/>
      </c>
      <c r="G112" t="str">
        <f t="shared" si="4"/>
        <v>Halle halli</v>
      </c>
    </row>
    <row r="113" spans="1:7" x14ac:dyDescent="0.25">
      <c r="A113" t="s">
        <v>117</v>
      </c>
      <c r="B113" t="s">
        <v>282</v>
      </c>
      <c r="E113" t="e">
        <f>VLOOKUP(Sheet1!B113:B311,Sheet2!$A$1:$B$71,2,FALSE)</f>
        <v>#N/A</v>
      </c>
      <c r="F113" t="str">
        <f t="shared" si="3"/>
        <v/>
      </c>
    </row>
    <row r="114" spans="1:7" x14ac:dyDescent="0.25">
      <c r="A114" t="s">
        <v>118</v>
      </c>
      <c r="B114" t="s">
        <v>287</v>
      </c>
      <c r="D114" t="str">
        <f t="shared" si="5"/>
        <v>Akshya Nagar</v>
      </c>
      <c r="E114" t="str">
        <f>VLOOKUP(Sheet1!B114:B312,Sheet2!$A$1:$B$71,2,FALSE)</f>
        <v>Akshya-Nagar</v>
      </c>
      <c r="F114" t="str">
        <f t="shared" si="3"/>
        <v>Akshya-Nagar</v>
      </c>
      <c r="G114" t="str">
        <f t="shared" si="4"/>
        <v>Akshya-Nagar</v>
      </c>
    </row>
    <row r="115" spans="1:7" x14ac:dyDescent="0.25">
      <c r="A115" t="s">
        <v>119</v>
      </c>
      <c r="B115" t="s">
        <v>225</v>
      </c>
      <c r="D115" t="str">
        <f t="shared" si="5"/>
        <v>Raghavendra Nagar</v>
      </c>
      <c r="E115" t="str">
        <f>VLOOKUP(Sheet1!B115:B313,Sheet2!$A$1:$B$71,2,FALSE)</f>
        <v>Raghavendra-Nagar</v>
      </c>
      <c r="F115" t="str">
        <f t="shared" si="3"/>
        <v>Raghavendra-Nagar</v>
      </c>
      <c r="G115" t="str">
        <f t="shared" si="4"/>
        <v>Raghavendra-Nagar</v>
      </c>
    </row>
    <row r="116" spans="1:7" x14ac:dyDescent="0.25">
      <c r="A116" t="s">
        <v>120</v>
      </c>
      <c r="B116" t="s">
        <v>282</v>
      </c>
      <c r="E116" t="e">
        <f>VLOOKUP(Sheet1!B116:B314,Sheet2!$A$1:$B$71,2,FALSE)</f>
        <v>#N/A</v>
      </c>
      <c r="F116" t="str">
        <f t="shared" si="3"/>
        <v/>
      </c>
    </row>
    <row r="117" spans="1:7" x14ac:dyDescent="0.25">
      <c r="A117" t="s">
        <v>121</v>
      </c>
      <c r="B117" t="s">
        <v>288</v>
      </c>
      <c r="D117" t="str">
        <f t="shared" si="5"/>
        <v>Kundalahalli Colony</v>
      </c>
      <c r="E117" t="str">
        <f>VLOOKUP(Sheet1!B117:B315,Sheet2!$A$1:$B$71,2,FALSE)</f>
        <v>Kundalahalli-Colony</v>
      </c>
      <c r="F117" t="str">
        <f t="shared" si="3"/>
        <v>Kundalahalli-Colony</v>
      </c>
      <c r="G117" t="str">
        <f t="shared" si="4"/>
        <v>Kundalahalli-Colony</v>
      </c>
    </row>
    <row r="118" spans="1:7" x14ac:dyDescent="0.25">
      <c r="A118" t="s">
        <v>122</v>
      </c>
      <c r="B118" t="s">
        <v>282</v>
      </c>
      <c r="E118" t="e">
        <f>VLOOKUP(Sheet1!B118:B316,Sheet2!$A$1:$B$71,2,FALSE)</f>
        <v>#N/A</v>
      </c>
      <c r="F118" t="str">
        <f t="shared" si="3"/>
        <v/>
      </c>
    </row>
    <row r="119" spans="1:7" x14ac:dyDescent="0.25">
      <c r="A119" t="s">
        <v>123</v>
      </c>
      <c r="B119" t="s">
        <v>289</v>
      </c>
      <c r="D119" t="str">
        <f t="shared" si="5"/>
        <v>Jagadish Nagar</v>
      </c>
      <c r="E119" t="str">
        <f>VLOOKUP(Sheet1!B119:B317,Sheet2!$A$1:$B$71,2,FALSE)</f>
        <v>Jagadish-Nagar</v>
      </c>
      <c r="F119" t="str">
        <f t="shared" si="3"/>
        <v>Jagadish-Nagar</v>
      </c>
      <c r="G119" t="str">
        <f t="shared" si="4"/>
        <v>Jagadish-Nagar</v>
      </c>
    </row>
    <row r="120" spans="1:7" x14ac:dyDescent="0.25">
      <c r="A120" t="s">
        <v>124</v>
      </c>
      <c r="B120" t="s">
        <v>290</v>
      </c>
      <c r="D120" t="str">
        <f t="shared" si="5"/>
        <v>Channasandra</v>
      </c>
      <c r="E120" t="e">
        <f>VLOOKUP(Sheet1!B120:B318,Sheet2!$A$1:$B$71,2,FALSE)</f>
        <v>#N/A</v>
      </c>
      <c r="F120" t="str">
        <f t="shared" si="3"/>
        <v/>
      </c>
      <c r="G120" t="str">
        <f t="shared" si="4"/>
        <v>Channasandra</v>
      </c>
    </row>
    <row r="121" spans="1:7" x14ac:dyDescent="0.25">
      <c r="A121" t="s">
        <v>125</v>
      </c>
      <c r="B121" t="s">
        <v>291</v>
      </c>
      <c r="D121" t="str">
        <f t="shared" si="5"/>
        <v>Basavanapura</v>
      </c>
      <c r="E121" t="e">
        <f>VLOOKUP(Sheet1!B121:B319,Sheet2!$A$1:$B$71,2,FALSE)</f>
        <v>#N/A</v>
      </c>
      <c r="F121" t="str">
        <f t="shared" si="3"/>
        <v/>
      </c>
      <c r="G121" t="str">
        <f t="shared" si="4"/>
        <v>Basavanapura</v>
      </c>
    </row>
    <row r="122" spans="1:7" x14ac:dyDescent="0.25">
      <c r="A122" t="s">
        <v>126</v>
      </c>
      <c r="B122" t="s">
        <v>282</v>
      </c>
      <c r="E122" t="e">
        <f>VLOOKUP(Sheet1!B122:B320,Sheet2!$A$1:$B$71,2,FALSE)</f>
        <v>#N/A</v>
      </c>
      <c r="F122" t="str">
        <f t="shared" si="3"/>
        <v/>
      </c>
    </row>
    <row r="123" spans="1:7" x14ac:dyDescent="0.25">
      <c r="A123" t="s">
        <v>127</v>
      </c>
      <c r="B123" t="s">
        <v>225</v>
      </c>
      <c r="D123" t="str">
        <f t="shared" si="5"/>
        <v>Narayanappa Garden</v>
      </c>
      <c r="E123" t="str">
        <f>VLOOKUP(Sheet1!B123:B321,Sheet2!$A$1:$B$71,2,FALSE)</f>
        <v>Narayanappa-Garden</v>
      </c>
      <c r="F123" t="str">
        <f t="shared" si="3"/>
        <v>Narayanappa-Garden</v>
      </c>
      <c r="G123" t="str">
        <f t="shared" si="4"/>
        <v>Narayanappa-Garden</v>
      </c>
    </row>
    <row r="124" spans="1:7" x14ac:dyDescent="0.25">
      <c r="A124" t="s">
        <v>128</v>
      </c>
      <c r="B124" t="s">
        <v>292</v>
      </c>
      <c r="D124" t="str">
        <f t="shared" si="5"/>
        <v>Dommasandra</v>
      </c>
      <c r="E124" t="e">
        <f>VLOOKUP(Sheet1!B124:B322,Sheet2!$A$1:$B$71,2,FALSE)</f>
        <v>#N/A</v>
      </c>
      <c r="F124" t="str">
        <f t="shared" si="3"/>
        <v/>
      </c>
      <c r="G124" t="str">
        <f t="shared" si="4"/>
        <v>Dommasandra</v>
      </c>
    </row>
    <row r="125" spans="1:7" x14ac:dyDescent="0.25">
      <c r="A125" t="s">
        <v>129</v>
      </c>
      <c r="B125" t="s">
        <v>293</v>
      </c>
      <c r="D125" t="str">
        <f t="shared" si="5"/>
        <v>Dodsworth Layout</v>
      </c>
      <c r="E125" t="str">
        <f>VLOOKUP(Sheet1!B125:B323,Sheet2!$A$1:$B$71,2,FALSE)</f>
        <v>Dodsworth-Layout</v>
      </c>
      <c r="F125" t="str">
        <f t="shared" si="3"/>
        <v>Dodsworth-Layout</v>
      </c>
      <c r="G125" t="str">
        <f t="shared" si="4"/>
        <v>Dodsworth-Layout</v>
      </c>
    </row>
    <row r="126" spans="1:7" x14ac:dyDescent="0.25">
      <c r="A126" t="s">
        <v>130</v>
      </c>
      <c r="B126" t="s">
        <v>282</v>
      </c>
      <c r="E126" t="e">
        <f>VLOOKUP(Sheet1!B126:B324,Sheet2!$A$1:$B$71,2,FALSE)</f>
        <v>#N/A</v>
      </c>
      <c r="F126" t="str">
        <f t="shared" si="3"/>
        <v/>
      </c>
    </row>
    <row r="127" spans="1:7" x14ac:dyDescent="0.25">
      <c r="A127" t="s">
        <v>131</v>
      </c>
      <c r="B127" t="s">
        <v>282</v>
      </c>
      <c r="E127" t="e">
        <f>VLOOKUP(Sheet1!B127:B325,Sheet2!$A$1:$B$71,2,FALSE)</f>
        <v>#N/A</v>
      </c>
      <c r="F127" t="str">
        <f t="shared" si="3"/>
        <v/>
      </c>
    </row>
    <row r="128" spans="1:7" x14ac:dyDescent="0.25">
      <c r="A128" t="s">
        <v>132</v>
      </c>
      <c r="B128" t="s">
        <v>282</v>
      </c>
      <c r="C128" t="s">
        <v>322</v>
      </c>
      <c r="D128" t="str">
        <f>C128</f>
        <v>HRBR layout Block 3</v>
      </c>
      <c r="E128" t="e">
        <f>VLOOKUP(Sheet1!B128:B326,Sheet2!$A$1:$B$71,2,FALSE)</f>
        <v>#N/A</v>
      </c>
      <c r="F128" t="str">
        <f t="shared" si="3"/>
        <v/>
      </c>
      <c r="G128" t="str">
        <f t="shared" si="4"/>
        <v>HRBR layout Block 3</v>
      </c>
    </row>
    <row r="129" spans="1:7" x14ac:dyDescent="0.25">
      <c r="A129" t="s">
        <v>133</v>
      </c>
      <c r="B129" t="s">
        <v>282</v>
      </c>
      <c r="C129" t="s">
        <v>324</v>
      </c>
      <c r="D129" t="str">
        <f>C129</f>
        <v>HBR Layout Block 4</v>
      </c>
      <c r="E129" t="e">
        <f>VLOOKUP(Sheet1!B129:B327,Sheet2!$A$1:$B$71,2,FALSE)</f>
        <v>#N/A</v>
      </c>
      <c r="F129" t="str">
        <f t="shared" si="3"/>
        <v/>
      </c>
      <c r="G129" t="str">
        <f t="shared" si="4"/>
        <v>HBR Layout Block 4</v>
      </c>
    </row>
    <row r="130" spans="1:7" x14ac:dyDescent="0.25">
      <c r="A130" t="s">
        <v>134</v>
      </c>
      <c r="B130" t="s">
        <v>282</v>
      </c>
      <c r="C130" t="s">
        <v>323</v>
      </c>
      <c r="D130" t="str">
        <f>C130</f>
        <v>HBR Layout Block 3</v>
      </c>
      <c r="E130" t="e">
        <f>VLOOKUP(Sheet1!B130:B328,Sheet2!$A$1:$B$71,2,FALSE)</f>
        <v>#N/A</v>
      </c>
      <c r="F130" t="str">
        <f t="shared" si="3"/>
        <v/>
      </c>
      <c r="G130" t="str">
        <f t="shared" si="4"/>
        <v>HBR Layout Block 3</v>
      </c>
    </row>
    <row r="131" spans="1:7" x14ac:dyDescent="0.25">
      <c r="A131" t="s">
        <v>135</v>
      </c>
      <c r="B131" t="s">
        <v>294</v>
      </c>
      <c r="E131" t="e">
        <f>VLOOKUP(Sheet1!B131:B329,Sheet2!$A$1:$B$71,2,FALSE)</f>
        <v>#N/A</v>
      </c>
      <c r="F131" t="str">
        <f t="shared" ref="F131:F194" si="6">_xlfn.IFNA(E131,"")</f>
        <v/>
      </c>
    </row>
    <row r="132" spans="1:7" x14ac:dyDescent="0.25">
      <c r="A132" t="s">
        <v>136</v>
      </c>
      <c r="B132" t="s">
        <v>295</v>
      </c>
      <c r="D132" t="str">
        <f t="shared" ref="D132:D195" si="7">IF(ISBLANK(C132),A132,C132)</f>
        <v>Basava Nagar</v>
      </c>
      <c r="E132" t="str">
        <f>VLOOKUP(Sheet1!B132:B330,Sheet2!$A$1:$B$71,2,FALSE)</f>
        <v>Basava-Nagar</v>
      </c>
      <c r="F132" t="str">
        <f t="shared" si="6"/>
        <v>Basava-Nagar</v>
      </c>
      <c r="G132" t="str">
        <f t="shared" ref="G132:G192" si="8">IF(F132="",D132,F132)</f>
        <v>Basava-Nagar</v>
      </c>
    </row>
    <row r="133" spans="1:7" x14ac:dyDescent="0.25">
      <c r="A133" t="s">
        <v>137</v>
      </c>
      <c r="B133" t="s">
        <v>296</v>
      </c>
      <c r="D133" t="str">
        <f t="shared" si="7"/>
        <v>Chikka Banaswadi</v>
      </c>
      <c r="E133" t="str">
        <f>VLOOKUP(Sheet1!B133:B331,Sheet2!$A$1:$B$71,2,FALSE)</f>
        <v>Chikka-Banaswadi</v>
      </c>
      <c r="F133" t="str">
        <f t="shared" si="6"/>
        <v>Chikka-Banaswadi</v>
      </c>
      <c r="G133" t="str">
        <f t="shared" si="8"/>
        <v>Chikka-Banaswadi</v>
      </c>
    </row>
    <row r="134" spans="1:7" x14ac:dyDescent="0.25">
      <c r="A134" t="s">
        <v>138</v>
      </c>
      <c r="B134" t="s">
        <v>282</v>
      </c>
      <c r="E134" t="e">
        <f>VLOOKUP(Sheet1!B134:B332,Sheet2!$A$1:$B$71,2,FALSE)</f>
        <v>#N/A</v>
      </c>
      <c r="F134" t="str">
        <f t="shared" si="6"/>
        <v/>
      </c>
    </row>
    <row r="135" spans="1:7" x14ac:dyDescent="0.25">
      <c r="A135" t="s">
        <v>139</v>
      </c>
      <c r="B135" t="s">
        <v>297</v>
      </c>
      <c r="D135" t="str">
        <f t="shared" si="7"/>
        <v>Doddagubbi</v>
      </c>
      <c r="E135" t="e">
        <f>VLOOKUP(Sheet1!B135:B333,Sheet2!$A$1:$B$71,2,FALSE)</f>
        <v>#N/A</v>
      </c>
      <c r="F135" t="str">
        <f t="shared" si="6"/>
        <v/>
      </c>
      <c r="G135" t="str">
        <f t="shared" si="8"/>
        <v>Doddagubbi</v>
      </c>
    </row>
    <row r="136" spans="1:7" x14ac:dyDescent="0.25">
      <c r="A136" t="s">
        <v>140</v>
      </c>
      <c r="B136" t="s">
        <v>225</v>
      </c>
      <c r="D136" t="str">
        <f t="shared" si="7"/>
        <v>Laxminarayana Layout</v>
      </c>
      <c r="E136" t="str">
        <f>VLOOKUP(Sheet1!B136:B334,Sheet2!$A$1:$B$71,2,FALSE)</f>
        <v>Laxminarayana-Layout</v>
      </c>
      <c r="F136" t="str">
        <f t="shared" si="6"/>
        <v>Laxminarayana-Layout</v>
      </c>
      <c r="G136" t="str">
        <f t="shared" si="8"/>
        <v>Laxminarayana-Layout</v>
      </c>
    </row>
    <row r="137" spans="1:7" x14ac:dyDescent="0.25">
      <c r="A137" t="s">
        <v>141</v>
      </c>
      <c r="B137" t="s">
        <v>298</v>
      </c>
      <c r="E137" t="e">
        <f>VLOOKUP(Sheet1!B137:B335,Sheet2!$A$1:$B$71,2,FALSE)</f>
        <v>#N/A</v>
      </c>
      <c r="F137" t="str">
        <f t="shared" si="6"/>
        <v/>
      </c>
    </row>
    <row r="138" spans="1:7" x14ac:dyDescent="0.25">
      <c r="A138" t="s">
        <v>142</v>
      </c>
      <c r="B138" t="s">
        <v>298</v>
      </c>
      <c r="E138" t="e">
        <f>VLOOKUP(Sheet1!B138:B336,Sheet2!$A$1:$B$71,2,FALSE)</f>
        <v>#N/A</v>
      </c>
      <c r="F138" t="str">
        <f t="shared" si="6"/>
        <v/>
      </c>
    </row>
    <row r="139" spans="1:7" x14ac:dyDescent="0.25">
      <c r="A139" t="s">
        <v>143</v>
      </c>
      <c r="B139" t="s">
        <v>298</v>
      </c>
      <c r="E139" t="e">
        <f>VLOOKUP(Sheet1!B139:B337,Sheet2!$A$1:$B$71,2,FALSE)</f>
        <v>#N/A</v>
      </c>
      <c r="F139" t="str">
        <f t="shared" si="6"/>
        <v/>
      </c>
    </row>
    <row r="140" spans="1:7" x14ac:dyDescent="0.25">
      <c r="A140" t="s">
        <v>144</v>
      </c>
      <c r="B140" t="s">
        <v>298</v>
      </c>
      <c r="E140" t="e">
        <f>VLOOKUP(Sheet1!B140:B338,Sheet2!$A$1:$B$71,2,FALSE)</f>
        <v>#N/A</v>
      </c>
      <c r="F140" t="str">
        <f t="shared" si="6"/>
        <v/>
      </c>
    </row>
    <row r="141" spans="1:7" x14ac:dyDescent="0.25">
      <c r="A141" t="s">
        <v>145</v>
      </c>
      <c r="B141" t="s">
        <v>225</v>
      </c>
      <c r="D141" t="str">
        <f t="shared" si="7"/>
        <v>Kada Agrahara</v>
      </c>
      <c r="E141" t="str">
        <f>VLOOKUP(Sheet1!B141:B339,Sheet2!$A$1:$B$71,2,FALSE)</f>
        <v>Kada-Agrahara</v>
      </c>
      <c r="F141" t="str">
        <f t="shared" si="6"/>
        <v>Kada-Agrahara</v>
      </c>
      <c r="G141" t="str">
        <f t="shared" si="8"/>
        <v>Kada-Agrahara</v>
      </c>
    </row>
    <row r="142" spans="1:7" x14ac:dyDescent="0.25">
      <c r="A142" t="s">
        <v>146</v>
      </c>
      <c r="B142" t="s">
        <v>298</v>
      </c>
      <c r="E142" t="e">
        <f>VLOOKUP(Sheet1!B142:B340,Sheet2!$A$1:$B$71,2,FALSE)</f>
        <v>#N/A</v>
      </c>
      <c r="F142" t="str">
        <f t="shared" si="6"/>
        <v/>
      </c>
    </row>
    <row r="143" spans="1:7" x14ac:dyDescent="0.25">
      <c r="A143" t="s">
        <v>147</v>
      </c>
      <c r="B143" t="s">
        <v>299</v>
      </c>
      <c r="D143" t="str">
        <f t="shared" si="7"/>
        <v>Dodda Nekkundi Extension</v>
      </c>
      <c r="E143" t="str">
        <f>VLOOKUP(Sheet1!B143:B341,Sheet2!$A$1:$B$71,2,FALSE)</f>
        <v>Dodda-Nekkundi-Extension</v>
      </c>
      <c r="F143" t="str">
        <f t="shared" si="6"/>
        <v>Dodda-Nekkundi-Extension</v>
      </c>
      <c r="G143" t="str">
        <f t="shared" si="8"/>
        <v>Dodda-Nekkundi-Extension</v>
      </c>
    </row>
    <row r="144" spans="1:7" x14ac:dyDescent="0.25">
      <c r="A144" t="s">
        <v>148</v>
      </c>
      <c r="B144" t="s">
        <v>298</v>
      </c>
      <c r="E144" t="e">
        <f>VLOOKUP(Sheet1!B144:B342,Sheet2!$A$1:$B$71,2,FALSE)</f>
        <v>#N/A</v>
      </c>
      <c r="F144" t="str">
        <f t="shared" si="6"/>
        <v/>
      </c>
    </row>
    <row r="145" spans="1:7" x14ac:dyDescent="0.25">
      <c r="A145" t="s">
        <v>149</v>
      </c>
      <c r="B145" t="s">
        <v>225</v>
      </c>
      <c r="D145" t="str">
        <f t="shared" si="7"/>
        <v>Samethanahalli</v>
      </c>
      <c r="E145" t="e">
        <f>VLOOKUP(Sheet1!B145:B343,Sheet2!$A$1:$B$71,2,FALSE)</f>
        <v>#N/A</v>
      </c>
      <c r="F145" t="str">
        <f t="shared" si="6"/>
        <v/>
      </c>
      <c r="G145" t="str">
        <f t="shared" si="8"/>
        <v>Samethanahalli</v>
      </c>
    </row>
    <row r="146" spans="1:7" x14ac:dyDescent="0.25">
      <c r="A146" t="s">
        <v>150</v>
      </c>
      <c r="B146" t="s">
        <v>225</v>
      </c>
      <c r="D146" t="str">
        <f t="shared" si="7"/>
        <v>K Channasandra</v>
      </c>
      <c r="E146" t="str">
        <f>VLOOKUP(Sheet1!B146:B344,Sheet2!$A$1:$B$71,2,FALSE)</f>
        <v>K-Channasandra</v>
      </c>
      <c r="F146" t="str">
        <f t="shared" si="6"/>
        <v>K-Channasandra</v>
      </c>
      <c r="G146" t="str">
        <f t="shared" si="8"/>
        <v>K-Channasandra</v>
      </c>
    </row>
    <row r="147" spans="1:7" x14ac:dyDescent="0.25">
      <c r="A147" t="s">
        <v>151</v>
      </c>
      <c r="B147" t="s">
        <v>225</v>
      </c>
      <c r="D147" t="str">
        <f t="shared" si="7"/>
        <v>Kodbisanhalli</v>
      </c>
      <c r="E147" t="e">
        <f>VLOOKUP(Sheet1!B147:B345,Sheet2!$A$1:$B$71,2,FALSE)</f>
        <v>#N/A</v>
      </c>
      <c r="F147" t="str">
        <f t="shared" si="6"/>
        <v/>
      </c>
      <c r="G147" t="str">
        <f t="shared" si="8"/>
        <v>Kodbisanhalli</v>
      </c>
    </row>
    <row r="148" spans="1:7" x14ac:dyDescent="0.25">
      <c r="A148" t="s">
        <v>152</v>
      </c>
      <c r="B148" t="s">
        <v>298</v>
      </c>
      <c r="E148" t="e">
        <f>VLOOKUP(Sheet1!B148:B346,Sheet2!$A$1:$B$71,2,FALSE)</f>
        <v>#N/A</v>
      </c>
      <c r="F148" t="str">
        <f t="shared" si="6"/>
        <v/>
      </c>
    </row>
    <row r="149" spans="1:7" x14ac:dyDescent="0.25">
      <c r="A149" t="s">
        <v>153</v>
      </c>
      <c r="B149" t="s">
        <v>298</v>
      </c>
      <c r="E149" t="e">
        <f>VLOOKUP(Sheet1!B149:B347,Sheet2!$A$1:$B$71,2,FALSE)</f>
        <v>#N/A</v>
      </c>
      <c r="F149" t="str">
        <f t="shared" si="6"/>
        <v/>
      </c>
    </row>
    <row r="150" spans="1:7" x14ac:dyDescent="0.25">
      <c r="A150" t="s">
        <v>154</v>
      </c>
      <c r="B150" t="s">
        <v>298</v>
      </c>
      <c r="E150" t="e">
        <f>VLOOKUP(Sheet1!B150:B348,Sheet2!$A$1:$B$71,2,FALSE)</f>
        <v>#N/A</v>
      </c>
      <c r="F150" t="str">
        <f t="shared" si="6"/>
        <v/>
      </c>
    </row>
    <row r="151" spans="1:7" x14ac:dyDescent="0.25">
      <c r="A151" t="s">
        <v>155</v>
      </c>
      <c r="B151" t="s">
        <v>298</v>
      </c>
      <c r="E151" t="e">
        <f>VLOOKUP(Sheet1!B151:B349,Sheet2!$A$1:$B$71,2,FALSE)</f>
        <v>#N/A</v>
      </c>
      <c r="F151" t="str">
        <f t="shared" si="6"/>
        <v/>
      </c>
    </row>
    <row r="152" spans="1:7" x14ac:dyDescent="0.25">
      <c r="A152" t="s">
        <v>156</v>
      </c>
      <c r="B152" t="s">
        <v>225</v>
      </c>
      <c r="D152" t="str">
        <f t="shared" si="7"/>
        <v>Upkar Layout</v>
      </c>
      <c r="E152" t="str">
        <f>VLOOKUP(Sheet1!B152:B350,Sheet2!$A$1:$B$71,2,FALSE)</f>
        <v>Upkar-Layout</v>
      </c>
      <c r="F152" t="str">
        <f t="shared" si="6"/>
        <v>Upkar-Layout</v>
      </c>
      <c r="G152" t="str">
        <f t="shared" si="8"/>
        <v>Upkar-Layout</v>
      </c>
    </row>
    <row r="153" spans="1:7" x14ac:dyDescent="0.25">
      <c r="A153" t="s">
        <v>157</v>
      </c>
      <c r="B153" t="s">
        <v>300</v>
      </c>
      <c r="D153" t="str">
        <f t="shared" si="7"/>
        <v>Vijinapura</v>
      </c>
      <c r="E153" t="e">
        <f>VLOOKUP(Sheet1!B153:B351,Sheet2!$A$1:$B$71,2,FALSE)</f>
        <v>#N/A</v>
      </c>
      <c r="F153" t="str">
        <f t="shared" si="6"/>
        <v/>
      </c>
      <c r="G153" t="str">
        <f t="shared" si="8"/>
        <v>Vijinapura</v>
      </c>
    </row>
    <row r="154" spans="1:7" x14ac:dyDescent="0.25">
      <c r="A154" t="s">
        <v>158</v>
      </c>
      <c r="B154" t="s">
        <v>298</v>
      </c>
      <c r="E154" t="e">
        <f>VLOOKUP(Sheet1!B154:B352,Sheet2!$A$1:$B$71,2,FALSE)</f>
        <v>#N/A</v>
      </c>
      <c r="F154" t="str">
        <f t="shared" si="6"/>
        <v/>
      </c>
    </row>
    <row r="155" spans="1:7" x14ac:dyDescent="0.25">
      <c r="A155" t="s">
        <v>159</v>
      </c>
      <c r="B155" t="s">
        <v>301</v>
      </c>
      <c r="D155" t="str">
        <f t="shared" si="7"/>
        <v>D Costa Layout</v>
      </c>
      <c r="E155" t="str">
        <f>VLOOKUP(Sheet1!B155:B353,Sheet2!$A$1:$B$71,2,FALSE)</f>
        <v>D-Costa-Layout</v>
      </c>
      <c r="F155" t="str">
        <f t="shared" si="6"/>
        <v>D-Costa-Layout</v>
      </c>
      <c r="G155" t="str">
        <f t="shared" si="8"/>
        <v>D-Costa-Layout</v>
      </c>
    </row>
    <row r="156" spans="1:7" x14ac:dyDescent="0.25">
      <c r="A156" t="s">
        <v>160</v>
      </c>
      <c r="B156" t="s">
        <v>298</v>
      </c>
      <c r="E156" t="e">
        <f>VLOOKUP(Sheet1!B156:B354,Sheet2!$A$1:$B$71,2,FALSE)</f>
        <v>#N/A</v>
      </c>
      <c r="F156" t="str">
        <f t="shared" si="6"/>
        <v/>
      </c>
    </row>
    <row r="157" spans="1:7" x14ac:dyDescent="0.25">
      <c r="A157" t="s">
        <v>161</v>
      </c>
      <c r="B157" t="s">
        <v>225</v>
      </c>
      <c r="D157" t="str">
        <f t="shared" si="7"/>
        <v>Ferns City</v>
      </c>
      <c r="E157" t="str">
        <f>VLOOKUP(Sheet1!B157:B355,Sheet2!$A$1:$B$71,2,FALSE)</f>
        <v>Ferns-City</v>
      </c>
      <c r="F157" t="str">
        <f t="shared" si="6"/>
        <v>Ferns-City</v>
      </c>
      <c r="G157" t="str">
        <f t="shared" si="8"/>
        <v>Ferns-City</v>
      </c>
    </row>
    <row r="158" spans="1:7" x14ac:dyDescent="0.25">
      <c r="A158" t="s">
        <v>162</v>
      </c>
      <c r="B158" t="s">
        <v>298</v>
      </c>
      <c r="E158" t="e">
        <f>VLOOKUP(Sheet1!B158:B356,Sheet2!$A$1:$B$71,2,FALSE)</f>
        <v>#N/A</v>
      </c>
      <c r="F158" t="str">
        <f t="shared" si="6"/>
        <v/>
      </c>
    </row>
    <row r="159" spans="1:7" x14ac:dyDescent="0.25">
      <c r="A159" t="s">
        <v>163</v>
      </c>
      <c r="B159" t="s">
        <v>302</v>
      </c>
      <c r="D159" t="str">
        <f t="shared" si="7"/>
        <v>Devasthanagalu</v>
      </c>
      <c r="E159" t="e">
        <f>VLOOKUP(Sheet1!B159:B357,Sheet2!$A$1:$B$71,2,FALSE)</f>
        <v>#N/A</v>
      </c>
      <c r="F159" t="str">
        <f t="shared" si="6"/>
        <v/>
      </c>
      <c r="G159" t="str">
        <f t="shared" si="8"/>
        <v>Devasthanagalu</v>
      </c>
    </row>
    <row r="160" spans="1:7" x14ac:dyDescent="0.25">
      <c r="A160" t="s">
        <v>164</v>
      </c>
      <c r="B160" t="s">
        <v>225</v>
      </c>
      <c r="D160" t="str">
        <f t="shared" si="7"/>
        <v>Esther Enclave Layout</v>
      </c>
      <c r="E160" t="str">
        <f>VLOOKUP(Sheet1!B160:B358,Sheet2!$A$1:$B$71,2,FALSE)</f>
        <v>Esther-Enclave-Layout</v>
      </c>
      <c r="F160" t="str">
        <f t="shared" si="6"/>
        <v>Esther-Enclave-Layout</v>
      </c>
      <c r="G160" t="str">
        <f t="shared" si="8"/>
        <v>Esther-Enclave-Layout</v>
      </c>
    </row>
    <row r="161" spans="1:7" x14ac:dyDescent="0.25">
      <c r="A161" t="s">
        <v>165</v>
      </c>
      <c r="B161" t="s">
        <v>303</v>
      </c>
      <c r="D161" t="str">
        <f t="shared" si="7"/>
        <v>Green Woods Layout</v>
      </c>
      <c r="E161" t="str">
        <f>VLOOKUP(Sheet1!B161:B359,Sheet2!$A$1:$B$71,2,FALSE)</f>
        <v>Green-Woods-Layout</v>
      </c>
      <c r="F161" t="str">
        <f t="shared" si="6"/>
        <v>Green-Woods-Layout</v>
      </c>
      <c r="G161" t="str">
        <f t="shared" si="8"/>
        <v>Green-Woods-Layout</v>
      </c>
    </row>
    <row r="162" spans="1:7" x14ac:dyDescent="0.25">
      <c r="A162" t="s">
        <v>166</v>
      </c>
      <c r="B162" t="s">
        <v>304</v>
      </c>
      <c r="D162" t="str">
        <f t="shared" si="7"/>
        <v>Hennur Bande</v>
      </c>
      <c r="E162" t="str">
        <f>VLOOKUP(Sheet1!B162:B360,Sheet2!$A$1:$B$71,2,FALSE)</f>
        <v>Hennur-Bande</v>
      </c>
      <c r="F162" t="str">
        <f t="shared" si="6"/>
        <v>Hennur-Bande</v>
      </c>
      <c r="G162" t="str">
        <f t="shared" si="8"/>
        <v>Hennur-Bande</v>
      </c>
    </row>
    <row r="163" spans="1:7" x14ac:dyDescent="0.25">
      <c r="A163" t="s">
        <v>167</v>
      </c>
      <c r="B163" t="s">
        <v>305</v>
      </c>
      <c r="D163" t="str">
        <f t="shared" si="7"/>
        <v>A K Gopalan Colony</v>
      </c>
      <c r="E163" t="str">
        <f>VLOOKUP(Sheet1!B163:B361,Sheet2!$A$1:$B$71,2,FALSE)</f>
        <v>A-K-Gopalan-Colony</v>
      </c>
      <c r="F163" t="str">
        <f t="shared" si="6"/>
        <v>A-K-Gopalan-Colony</v>
      </c>
      <c r="G163" t="str">
        <f t="shared" si="8"/>
        <v>A-K-Gopalan-Colony</v>
      </c>
    </row>
    <row r="164" spans="1:7" x14ac:dyDescent="0.25">
      <c r="A164" t="s">
        <v>168</v>
      </c>
      <c r="B164" t="s">
        <v>306</v>
      </c>
      <c r="D164" t="str">
        <f t="shared" si="7"/>
        <v>Sai Gardens</v>
      </c>
      <c r="E164" t="str">
        <f>VLOOKUP(Sheet1!B164:B362,Sheet2!$A$1:$B$71,2,FALSE)</f>
        <v>Sai-Gardens</v>
      </c>
      <c r="F164" t="str">
        <f t="shared" si="6"/>
        <v>Sai-Gardens</v>
      </c>
      <c r="G164" t="str">
        <f t="shared" si="8"/>
        <v>Sai-Gardens</v>
      </c>
    </row>
    <row r="165" spans="1:7" x14ac:dyDescent="0.25">
      <c r="A165" t="s">
        <v>169</v>
      </c>
      <c r="B165" t="s">
        <v>307</v>
      </c>
      <c r="D165" t="str">
        <f t="shared" si="7"/>
        <v>Kaveri Nagar</v>
      </c>
      <c r="E165" t="str">
        <f>VLOOKUP(Sheet1!B165:B363,Sheet2!$A$1:$B$71,2,FALSE)</f>
        <v>Kaveri-Nagar</v>
      </c>
      <c r="F165" t="str">
        <f t="shared" si="6"/>
        <v>Kaveri-Nagar</v>
      </c>
      <c r="G165" t="str">
        <f t="shared" si="8"/>
        <v>Kaveri-Nagar</v>
      </c>
    </row>
    <row r="166" spans="1:7" x14ac:dyDescent="0.25">
      <c r="A166" t="s">
        <v>170</v>
      </c>
      <c r="B166" t="s">
        <v>298</v>
      </c>
      <c r="E166" t="e">
        <f>VLOOKUP(Sheet1!B166:B364,Sheet2!$A$1:$B$71,2,FALSE)</f>
        <v>#N/A</v>
      </c>
      <c r="F166" t="str">
        <f t="shared" si="6"/>
        <v/>
      </c>
    </row>
    <row r="167" spans="1:7" x14ac:dyDescent="0.25">
      <c r="A167" t="s">
        <v>171</v>
      </c>
      <c r="B167" t="s">
        <v>298</v>
      </c>
      <c r="E167" t="e">
        <f>VLOOKUP(Sheet1!B167:B365,Sheet2!$A$1:$B$71,2,FALSE)</f>
        <v>#N/A</v>
      </c>
      <c r="F167" t="str">
        <f t="shared" si="6"/>
        <v/>
      </c>
    </row>
    <row r="168" spans="1:7" x14ac:dyDescent="0.25">
      <c r="A168" t="s">
        <v>172</v>
      </c>
      <c r="B168" t="s">
        <v>298</v>
      </c>
      <c r="E168" t="e">
        <f>VLOOKUP(Sheet1!B168:B366,Sheet2!$A$1:$B$71,2,FALSE)</f>
        <v>#N/A</v>
      </c>
      <c r="F168" t="str">
        <f t="shared" si="6"/>
        <v/>
      </c>
    </row>
    <row r="169" spans="1:7" x14ac:dyDescent="0.25">
      <c r="A169" t="s">
        <v>173</v>
      </c>
      <c r="B169" t="s">
        <v>225</v>
      </c>
      <c r="D169" t="str">
        <f t="shared" si="7"/>
        <v>Vittal Nagar</v>
      </c>
      <c r="E169" t="str">
        <f>VLOOKUP(Sheet1!B169:B367,Sheet2!$A$1:$B$71,2,FALSE)</f>
        <v>Vittal-Nagar</v>
      </c>
      <c r="F169" t="str">
        <f t="shared" si="6"/>
        <v>Vittal-Nagar</v>
      </c>
      <c r="G169" t="str">
        <f t="shared" si="8"/>
        <v>Vittal-Nagar</v>
      </c>
    </row>
    <row r="170" spans="1:7" x14ac:dyDescent="0.25">
      <c r="A170" t="s">
        <v>174</v>
      </c>
      <c r="B170" t="s">
        <v>308</v>
      </c>
      <c r="D170" t="str">
        <f t="shared" si="7"/>
        <v>Chikka Tirupathi</v>
      </c>
      <c r="E170" t="str">
        <f>VLOOKUP(Sheet1!B170:B368,Sheet2!$A$1:$B$71,2,FALSE)</f>
        <v>Chikka-Tirupathi</v>
      </c>
      <c r="F170" t="str">
        <f t="shared" si="6"/>
        <v>Chikka-Tirupathi</v>
      </c>
      <c r="G170" t="str">
        <f t="shared" si="8"/>
        <v>Chikka-Tirupathi</v>
      </c>
    </row>
    <row r="171" spans="1:7" x14ac:dyDescent="0.25">
      <c r="A171" t="s">
        <v>175</v>
      </c>
      <c r="B171" t="s">
        <v>298</v>
      </c>
      <c r="E171" t="e">
        <f>VLOOKUP(Sheet1!B171:B369,Sheet2!$A$1:$B$71,2,FALSE)</f>
        <v>#N/A</v>
      </c>
      <c r="F171" t="str">
        <f t="shared" si="6"/>
        <v/>
      </c>
    </row>
    <row r="172" spans="1:7" x14ac:dyDescent="0.25">
      <c r="A172" t="s">
        <v>176</v>
      </c>
      <c r="B172" t="s">
        <v>298</v>
      </c>
      <c r="E172" t="e">
        <f>VLOOKUP(Sheet1!B172:B370,Sheet2!$A$1:$B$71,2,FALSE)</f>
        <v>#N/A</v>
      </c>
      <c r="F172" t="str">
        <f t="shared" si="6"/>
        <v/>
      </c>
    </row>
    <row r="173" spans="1:7" x14ac:dyDescent="0.25">
      <c r="A173" t="s">
        <v>177</v>
      </c>
      <c r="B173" t="s">
        <v>309</v>
      </c>
      <c r="D173" t="str">
        <f t="shared" si="7"/>
        <v>Dooravani Nagar</v>
      </c>
      <c r="E173" t="str">
        <f>VLOOKUP(Sheet1!B173:B371,Sheet2!$A$1:$B$71,2,FALSE)</f>
        <v>Dooravani-Nagar</v>
      </c>
      <c r="F173" t="str">
        <f t="shared" si="6"/>
        <v>Dooravani-Nagar</v>
      </c>
      <c r="G173" t="str">
        <f t="shared" si="8"/>
        <v>Dooravani-Nagar</v>
      </c>
    </row>
    <row r="174" spans="1:7" x14ac:dyDescent="0.25">
      <c r="A174" t="s">
        <v>178</v>
      </c>
      <c r="B174" t="s">
        <v>298</v>
      </c>
      <c r="E174" t="e">
        <f>VLOOKUP(Sheet1!B174:B372,Sheet2!$A$1:$B$71,2,FALSE)</f>
        <v>#N/A</v>
      </c>
      <c r="F174" t="str">
        <f t="shared" si="6"/>
        <v/>
      </c>
    </row>
    <row r="175" spans="1:7" x14ac:dyDescent="0.25">
      <c r="A175" t="s">
        <v>179</v>
      </c>
      <c r="B175" t="s">
        <v>310</v>
      </c>
      <c r="D175" t="str">
        <f t="shared" si="7"/>
        <v>Pattandur Agrahara</v>
      </c>
      <c r="E175" t="str">
        <f>VLOOKUP(Sheet1!B175:B373,Sheet2!$A$1:$B$71,2,FALSE)</f>
        <v>Pattandur-Agrahara</v>
      </c>
      <c r="F175" t="str">
        <f t="shared" si="6"/>
        <v>Pattandur-Agrahara</v>
      </c>
      <c r="G175" t="str">
        <f t="shared" si="8"/>
        <v>Pattandur-Agrahara</v>
      </c>
    </row>
    <row r="176" spans="1:7" x14ac:dyDescent="0.25">
      <c r="A176" t="s">
        <v>180</v>
      </c>
      <c r="B176" t="s">
        <v>311</v>
      </c>
      <c r="D176" t="str">
        <f t="shared" si="7"/>
        <v>H Colony</v>
      </c>
      <c r="E176" t="str">
        <f>VLOOKUP(Sheet1!B176:B374,Sheet2!$A$1:$B$71,2,FALSE)</f>
        <v>H-Colony</v>
      </c>
      <c r="F176" t="str">
        <f t="shared" si="6"/>
        <v>H-Colony</v>
      </c>
      <c r="G176" t="str">
        <f t="shared" si="8"/>
        <v>H-Colony</v>
      </c>
    </row>
    <row r="177" spans="1:7" x14ac:dyDescent="0.25">
      <c r="A177" t="s">
        <v>181</v>
      </c>
      <c r="B177" t="s">
        <v>225</v>
      </c>
      <c r="D177" t="str">
        <f t="shared" si="7"/>
        <v>Annaiah Reddy Layout</v>
      </c>
      <c r="E177" t="str">
        <f>VLOOKUP(Sheet1!B177:B375,Sheet2!$A$1:$B$71,2,FALSE)</f>
        <v>Annaiah-Reddy-Layout</v>
      </c>
      <c r="F177" t="str">
        <f t="shared" si="6"/>
        <v>Annaiah-Reddy-Layout</v>
      </c>
      <c r="G177" t="str">
        <f t="shared" si="8"/>
        <v>Annaiah-Reddy-Layout</v>
      </c>
    </row>
    <row r="178" spans="1:7" x14ac:dyDescent="0.25">
      <c r="A178" t="s">
        <v>182</v>
      </c>
      <c r="B178" t="s">
        <v>298</v>
      </c>
      <c r="C178" t="s">
        <v>390</v>
      </c>
      <c r="D178" t="str">
        <f>C178</f>
        <v>HAL Stage 1</v>
      </c>
      <c r="E178" t="e">
        <f>VLOOKUP(Sheet1!B178:B376,Sheet2!$A$1:$B$71,2,FALSE)</f>
        <v>#N/A</v>
      </c>
      <c r="F178" t="str">
        <f t="shared" si="6"/>
        <v/>
      </c>
      <c r="G178" t="str">
        <f t="shared" si="8"/>
        <v>HAL Stage 1</v>
      </c>
    </row>
    <row r="179" spans="1:7" x14ac:dyDescent="0.25">
      <c r="A179" t="s">
        <v>183</v>
      </c>
      <c r="B179" t="s">
        <v>298</v>
      </c>
      <c r="E179" t="e">
        <f>VLOOKUP(Sheet1!B179:B377,Sheet2!$A$1:$B$71,2,FALSE)</f>
        <v>#N/A</v>
      </c>
      <c r="F179" t="str">
        <f t="shared" si="6"/>
        <v/>
      </c>
    </row>
    <row r="180" spans="1:7" x14ac:dyDescent="0.25">
      <c r="A180" t="s">
        <v>184</v>
      </c>
      <c r="B180" t="s">
        <v>298</v>
      </c>
      <c r="E180" t="e">
        <f>VLOOKUP(Sheet1!B180:B378,Sheet2!$A$1:$B$71,2,FALSE)</f>
        <v>#N/A</v>
      </c>
      <c r="F180" t="str">
        <f t="shared" si="6"/>
        <v/>
      </c>
    </row>
    <row r="181" spans="1:7" x14ac:dyDescent="0.25">
      <c r="A181" t="s">
        <v>185</v>
      </c>
      <c r="B181" t="s">
        <v>312</v>
      </c>
      <c r="D181" t="str">
        <f t="shared" si="7"/>
        <v>Maithri Layout</v>
      </c>
      <c r="E181" t="str">
        <f>VLOOKUP(Sheet1!B181:B379,Sheet2!$A$1:$B$71,2,FALSE)</f>
        <v>Maithri-Layout</v>
      </c>
      <c r="F181" t="str">
        <f t="shared" si="6"/>
        <v>Maithri-Layout</v>
      </c>
      <c r="G181" t="str">
        <f t="shared" si="8"/>
        <v>Maithri-Layout</v>
      </c>
    </row>
    <row r="182" spans="1:7" x14ac:dyDescent="0.25">
      <c r="A182" t="s">
        <v>186</v>
      </c>
      <c r="B182" t="s">
        <v>225</v>
      </c>
      <c r="D182" t="str">
        <f t="shared" si="7"/>
        <v>Ramaiah Reddy Colony</v>
      </c>
      <c r="E182" t="str">
        <f>VLOOKUP(Sheet1!B182:B380,Sheet2!$A$1:$B$71,2,FALSE)</f>
        <v>Ramaiah-Reddy-Colony</v>
      </c>
      <c r="F182" t="str">
        <f t="shared" si="6"/>
        <v>Ramaiah-Reddy-Colony</v>
      </c>
      <c r="G182" t="str">
        <f t="shared" si="8"/>
        <v>Ramaiah-Reddy-Colony</v>
      </c>
    </row>
    <row r="183" spans="1:7" x14ac:dyDescent="0.25">
      <c r="A183" t="s">
        <v>187</v>
      </c>
      <c r="B183" t="s">
        <v>313</v>
      </c>
      <c r="D183" t="str">
        <f t="shared" si="7"/>
        <v>Kamdhenu Nagar</v>
      </c>
      <c r="E183" t="str">
        <f>VLOOKUP(Sheet1!B183:B381,Sheet2!$A$1:$B$71,2,FALSE)</f>
        <v>Kamdhenu-Nagar</v>
      </c>
      <c r="F183" t="str">
        <f t="shared" si="6"/>
        <v>Kamdhenu-Nagar</v>
      </c>
      <c r="G183" t="str">
        <f t="shared" si="8"/>
        <v>Kamdhenu-Nagar</v>
      </c>
    </row>
    <row r="184" spans="1:7" x14ac:dyDescent="0.25">
      <c r="A184" t="s">
        <v>188</v>
      </c>
      <c r="B184" t="s">
        <v>298</v>
      </c>
      <c r="E184" t="e">
        <f>VLOOKUP(Sheet1!B184:B382,Sheet2!$A$1:$B$71,2,FALSE)</f>
        <v>#N/A</v>
      </c>
      <c r="F184" t="str">
        <f t="shared" si="6"/>
        <v/>
      </c>
    </row>
    <row r="185" spans="1:7" x14ac:dyDescent="0.25">
      <c r="A185" t="s">
        <v>189</v>
      </c>
      <c r="B185" t="s">
        <v>314</v>
      </c>
      <c r="D185" t="str">
        <f t="shared" si="7"/>
        <v>Belatur</v>
      </c>
      <c r="E185" t="e">
        <f>VLOOKUP(Sheet1!B185:B383,Sheet2!$A$1:$B$71,2,FALSE)</f>
        <v>#N/A</v>
      </c>
      <c r="F185" t="str">
        <f t="shared" si="6"/>
        <v/>
      </c>
      <c r="G185" t="str">
        <f t="shared" si="8"/>
        <v>Belatur</v>
      </c>
    </row>
    <row r="186" spans="1:7" x14ac:dyDescent="0.25">
      <c r="A186" t="s">
        <v>190</v>
      </c>
      <c r="B186" t="s">
        <v>298</v>
      </c>
      <c r="E186" t="e">
        <f>VLOOKUP(Sheet1!B186:B384,Sheet2!$A$1:$B$71,2,FALSE)</f>
        <v>#N/A</v>
      </c>
      <c r="F186" t="str">
        <f t="shared" si="6"/>
        <v/>
      </c>
    </row>
    <row r="187" spans="1:7" x14ac:dyDescent="0.25">
      <c r="A187" t="s">
        <v>191</v>
      </c>
      <c r="B187" t="s">
        <v>298</v>
      </c>
      <c r="E187" t="e">
        <f>VLOOKUP(Sheet1!B187:B385,Sheet2!$A$1:$B$71,2,FALSE)</f>
        <v>#N/A</v>
      </c>
      <c r="F187" t="str">
        <f t="shared" si="6"/>
        <v/>
      </c>
    </row>
    <row r="188" spans="1:7" x14ac:dyDescent="0.25">
      <c r="A188" t="s">
        <v>192</v>
      </c>
      <c r="B188" t="s">
        <v>298</v>
      </c>
      <c r="E188" t="e">
        <f>VLOOKUP(Sheet1!B188:B386,Sheet2!$A$1:$B$71,2,FALSE)</f>
        <v>#N/A</v>
      </c>
      <c r="F188" t="str">
        <f t="shared" si="6"/>
        <v/>
      </c>
    </row>
    <row r="189" spans="1:7" x14ac:dyDescent="0.25">
      <c r="A189" t="s">
        <v>193</v>
      </c>
      <c r="B189" t="s">
        <v>298</v>
      </c>
      <c r="E189" t="e">
        <f>VLOOKUP(Sheet1!B189:B387,Sheet2!$A$1:$B$71,2,FALSE)</f>
        <v>#N/A</v>
      </c>
      <c r="F189" t="str">
        <f t="shared" si="6"/>
        <v/>
      </c>
    </row>
    <row r="190" spans="1:7" x14ac:dyDescent="0.25">
      <c r="A190" t="s">
        <v>194</v>
      </c>
      <c r="B190" t="s">
        <v>298</v>
      </c>
      <c r="E190" t="e">
        <f>VLOOKUP(Sheet1!B190:B388,Sheet2!$A$1:$B$71,2,FALSE)</f>
        <v>#N/A</v>
      </c>
      <c r="F190" t="str">
        <f t="shared" si="6"/>
        <v/>
      </c>
    </row>
    <row r="191" spans="1:7" x14ac:dyDescent="0.25">
      <c r="A191" t="s">
        <v>195</v>
      </c>
      <c r="B191" t="s">
        <v>298</v>
      </c>
      <c r="E191" t="e">
        <f>VLOOKUP(Sheet1!B191:B389,Sheet2!$A$1:$B$71,2,FALSE)</f>
        <v>#N/A</v>
      </c>
      <c r="F191" t="str">
        <f t="shared" si="6"/>
        <v/>
      </c>
    </row>
    <row r="192" spans="1:7" x14ac:dyDescent="0.25">
      <c r="A192" t="s">
        <v>196</v>
      </c>
      <c r="B192" t="s">
        <v>315</v>
      </c>
      <c r="D192" t="str">
        <f t="shared" si="7"/>
        <v>Pragathi Layout</v>
      </c>
      <c r="E192" t="str">
        <f>VLOOKUP(Sheet1!B192:B390,Sheet2!$A$1:$B$71,2,FALSE)</f>
        <v>Pragathi-Layout</v>
      </c>
      <c r="F192" t="str">
        <f t="shared" si="6"/>
        <v>Pragathi-Layout</v>
      </c>
      <c r="G192" t="str">
        <f t="shared" si="8"/>
        <v>Pragathi-Layout</v>
      </c>
    </row>
    <row r="193" spans="1:7" x14ac:dyDescent="0.25">
      <c r="A193" t="s">
        <v>197</v>
      </c>
      <c r="B193" t="s">
        <v>298</v>
      </c>
      <c r="E193" t="e">
        <f>VLOOKUP(Sheet1!B193:B391,Sheet2!$A$1:$B$71,2,FALSE)</f>
        <v>#N/A</v>
      </c>
      <c r="F193" t="str">
        <f t="shared" si="6"/>
        <v/>
      </c>
    </row>
    <row r="194" spans="1:7" x14ac:dyDescent="0.25">
      <c r="A194" t="s">
        <v>198</v>
      </c>
      <c r="B194" t="s">
        <v>298</v>
      </c>
      <c r="E194" t="e">
        <f>VLOOKUP(Sheet1!B194:B392,Sheet2!$A$1:$B$71,2,FALSE)</f>
        <v>#N/A</v>
      </c>
      <c r="F194" t="str">
        <f t="shared" si="6"/>
        <v/>
      </c>
    </row>
    <row r="195" spans="1:7" x14ac:dyDescent="0.25">
      <c r="A195" t="s">
        <v>199</v>
      </c>
      <c r="B195" t="s">
        <v>316</v>
      </c>
      <c r="D195" t="str">
        <f t="shared" si="7"/>
        <v>Harohalli</v>
      </c>
      <c r="E195" t="e">
        <f>VLOOKUP(Sheet1!B195:B393,Sheet2!$A$1:$B$71,2,FALSE)</f>
        <v>#N/A</v>
      </c>
      <c r="F195" t="str">
        <f t="shared" ref="F195:F200" si="9">_xlfn.IFNA(E195,"")</f>
        <v/>
      </c>
      <c r="G195" t="str">
        <f t="shared" ref="G195:G200" si="10">IF(F195="",D195,F195)</f>
        <v>Harohalli</v>
      </c>
    </row>
    <row r="196" spans="1:7" x14ac:dyDescent="0.25">
      <c r="A196" t="s">
        <v>200</v>
      </c>
      <c r="B196" t="s">
        <v>298</v>
      </c>
      <c r="E196" t="e">
        <f>VLOOKUP(Sheet1!B196:B394,Sheet2!$A$1:$B$71,2,FALSE)</f>
        <v>#N/A</v>
      </c>
      <c r="F196" t="str">
        <f t="shared" si="9"/>
        <v/>
      </c>
    </row>
    <row r="197" spans="1:7" x14ac:dyDescent="0.25">
      <c r="A197" t="s">
        <v>201</v>
      </c>
      <c r="B197" t="s">
        <v>298</v>
      </c>
      <c r="E197" t="e">
        <f>VLOOKUP(Sheet1!B197:B395,Sheet2!$A$1:$B$71,2,FALSE)</f>
        <v>#N/A</v>
      </c>
      <c r="F197" t="str">
        <f t="shared" si="9"/>
        <v/>
      </c>
    </row>
    <row r="198" spans="1:7" x14ac:dyDescent="0.25">
      <c r="A198" t="s">
        <v>202</v>
      </c>
      <c r="B198" t="s">
        <v>225</v>
      </c>
      <c r="D198" t="str">
        <f t="shared" ref="D198:D200" si="11">IF(ISBLANK(C198),A198,C198)</f>
        <v>Varanasi</v>
      </c>
      <c r="E198" t="e">
        <f>VLOOKUP(Sheet1!B198:B396,Sheet2!$A$1:$B$71,2,FALSE)</f>
        <v>#N/A</v>
      </c>
      <c r="F198" t="str">
        <f t="shared" si="9"/>
        <v/>
      </c>
      <c r="G198" t="str">
        <f t="shared" si="10"/>
        <v>Varanasi</v>
      </c>
    </row>
    <row r="199" spans="1:7" x14ac:dyDescent="0.25">
      <c r="A199" t="s">
        <v>203</v>
      </c>
      <c r="B199" t="s">
        <v>317</v>
      </c>
      <c r="D199" t="str">
        <f t="shared" si="11"/>
        <v>Lakshmi Layout</v>
      </c>
      <c r="E199" t="str">
        <f>VLOOKUP(Sheet1!B199:B397,Sheet2!$A$1:$B$71,2,FALSE)</f>
        <v>Lakshmi-Layout</v>
      </c>
      <c r="F199" t="str">
        <f t="shared" si="9"/>
        <v>Lakshmi-Layout</v>
      </c>
      <c r="G199" t="str">
        <f t="shared" si="10"/>
        <v>Lakshmi-Layout</v>
      </c>
    </row>
    <row r="200" spans="1:7" x14ac:dyDescent="0.25">
      <c r="A200" t="s">
        <v>204</v>
      </c>
      <c r="B200" t="s">
        <v>318</v>
      </c>
      <c r="D200" t="str">
        <f t="shared" si="11"/>
        <v>Anand Nagar</v>
      </c>
      <c r="E200" t="str">
        <f>VLOOKUP(Sheet1!B200:B398,Sheet2!$A$1:$B$71,2,FALSE)</f>
        <v>Anand-Nagar</v>
      </c>
      <c r="F200" t="str">
        <f t="shared" si="9"/>
        <v>Anand-Nagar</v>
      </c>
      <c r="G200" t="str">
        <f t="shared" si="10"/>
        <v>Anand-Nagar</v>
      </c>
    </row>
  </sheetData>
  <autoFilter ref="A1:G20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51" workbookViewId="0">
      <selection activeCell="B70" sqref="B70"/>
    </sheetView>
  </sheetViews>
  <sheetFormatPr defaultRowHeight="15" x14ac:dyDescent="0.25"/>
  <cols>
    <col min="1" max="1" width="26" bestFit="1" customWidth="1"/>
    <col min="2" max="2" width="25.28515625" bestFit="1" customWidth="1"/>
  </cols>
  <sheetData>
    <row r="1" spans="1:2" x14ac:dyDescent="0.25">
      <c r="A1" t="s">
        <v>379</v>
      </c>
      <c r="B1" t="s">
        <v>393</v>
      </c>
    </row>
    <row r="2" spans="1:2" x14ac:dyDescent="0.25">
      <c r="A2" t="s">
        <v>7</v>
      </c>
      <c r="B2" t="s">
        <v>327</v>
      </c>
    </row>
    <row r="3" spans="1:2" x14ac:dyDescent="0.25">
      <c r="A3" t="s">
        <v>8</v>
      </c>
      <c r="B3" t="s">
        <v>328</v>
      </c>
    </row>
    <row r="4" spans="1:2" x14ac:dyDescent="0.25">
      <c r="A4" t="s">
        <v>17</v>
      </c>
      <c r="B4" t="s">
        <v>329</v>
      </c>
    </row>
    <row r="5" spans="1:2" x14ac:dyDescent="0.25">
      <c r="A5" t="s">
        <v>22</v>
      </c>
      <c r="B5" t="s">
        <v>330</v>
      </c>
    </row>
    <row r="6" spans="1:2" x14ac:dyDescent="0.25">
      <c r="A6" t="s">
        <v>27</v>
      </c>
      <c r="B6" t="s">
        <v>394</v>
      </c>
    </row>
    <row r="7" spans="1:2" x14ac:dyDescent="0.25">
      <c r="A7" t="s">
        <v>30</v>
      </c>
      <c r="B7" t="s">
        <v>395</v>
      </c>
    </row>
    <row r="8" spans="1:2" x14ac:dyDescent="0.25">
      <c r="A8" t="s">
        <v>31</v>
      </c>
      <c r="B8" t="s">
        <v>331</v>
      </c>
    </row>
    <row r="9" spans="1:2" x14ac:dyDescent="0.25">
      <c r="A9" t="s">
        <v>33</v>
      </c>
      <c r="B9" t="s">
        <v>396</v>
      </c>
    </row>
    <row r="10" spans="1:2" x14ac:dyDescent="0.25">
      <c r="A10" t="s">
        <v>36</v>
      </c>
      <c r="B10" t="s">
        <v>332</v>
      </c>
    </row>
    <row r="11" spans="1:2" x14ac:dyDescent="0.25">
      <c r="A11" t="s">
        <v>37</v>
      </c>
      <c r="B11" t="s">
        <v>333</v>
      </c>
    </row>
    <row r="12" spans="1:2" x14ac:dyDescent="0.25">
      <c r="A12" t="s">
        <v>40</v>
      </c>
      <c r="B12" t="s">
        <v>334</v>
      </c>
    </row>
    <row r="13" spans="1:2" x14ac:dyDescent="0.25">
      <c r="A13" t="s">
        <v>41</v>
      </c>
      <c r="B13" t="s">
        <v>335</v>
      </c>
    </row>
    <row r="14" spans="1:2" x14ac:dyDescent="0.25">
      <c r="A14" t="s">
        <v>42</v>
      </c>
      <c r="B14" t="s">
        <v>336</v>
      </c>
    </row>
    <row r="15" spans="1:2" x14ac:dyDescent="0.25">
      <c r="A15" t="s">
        <v>46</v>
      </c>
      <c r="B15" t="s">
        <v>337</v>
      </c>
    </row>
    <row r="16" spans="1:2" x14ac:dyDescent="0.25">
      <c r="A16" t="s">
        <v>47</v>
      </c>
      <c r="B16" t="s">
        <v>338</v>
      </c>
    </row>
    <row r="17" spans="1:2" x14ac:dyDescent="0.25">
      <c r="A17" t="s">
        <v>53</v>
      </c>
      <c r="B17" t="s">
        <v>339</v>
      </c>
    </row>
    <row r="18" spans="1:2" x14ac:dyDescent="0.25">
      <c r="A18" t="s">
        <v>54</v>
      </c>
      <c r="B18" t="s">
        <v>340</v>
      </c>
    </row>
    <row r="19" spans="1:2" x14ac:dyDescent="0.25">
      <c r="A19" t="s">
        <v>59</v>
      </c>
      <c r="B19" t="s">
        <v>341</v>
      </c>
    </row>
    <row r="20" spans="1:2" x14ac:dyDescent="0.25">
      <c r="A20" t="s">
        <v>60</v>
      </c>
      <c r="B20" t="s">
        <v>397</v>
      </c>
    </row>
    <row r="21" spans="1:2" x14ac:dyDescent="0.25">
      <c r="A21" t="s">
        <v>61</v>
      </c>
      <c r="B21" t="s">
        <v>342</v>
      </c>
    </row>
    <row r="22" spans="1:2" x14ac:dyDescent="0.25">
      <c r="A22" t="s">
        <v>65</v>
      </c>
      <c r="B22" t="s">
        <v>398</v>
      </c>
    </row>
    <row r="23" spans="1:2" x14ac:dyDescent="0.25">
      <c r="A23" t="s">
        <v>67</v>
      </c>
      <c r="B23" t="s">
        <v>343</v>
      </c>
    </row>
    <row r="24" spans="1:2" x14ac:dyDescent="0.25">
      <c r="A24" t="s">
        <v>69</v>
      </c>
      <c r="B24" t="s">
        <v>344</v>
      </c>
    </row>
    <row r="25" spans="1:2" x14ac:dyDescent="0.25">
      <c r="A25" t="s">
        <v>70</v>
      </c>
      <c r="B25" t="s">
        <v>345</v>
      </c>
    </row>
    <row r="26" spans="1:2" x14ac:dyDescent="0.25">
      <c r="A26" t="s">
        <v>76</v>
      </c>
      <c r="B26" t="s">
        <v>346</v>
      </c>
    </row>
    <row r="27" spans="1:2" x14ac:dyDescent="0.25">
      <c r="A27" t="s">
        <v>79</v>
      </c>
      <c r="B27" t="s">
        <v>347</v>
      </c>
    </row>
    <row r="28" spans="1:2" x14ac:dyDescent="0.25">
      <c r="A28" t="s">
        <v>80</v>
      </c>
      <c r="B28" t="s">
        <v>348</v>
      </c>
    </row>
    <row r="29" spans="1:2" x14ac:dyDescent="0.25">
      <c r="A29" t="s">
        <v>87</v>
      </c>
      <c r="B29" t="s">
        <v>349</v>
      </c>
    </row>
    <row r="30" spans="1:2" x14ac:dyDescent="0.25">
      <c r="A30" t="s">
        <v>91</v>
      </c>
      <c r="B30" t="s">
        <v>350</v>
      </c>
    </row>
    <row r="31" spans="1:2" x14ac:dyDescent="0.25">
      <c r="A31" t="s">
        <v>95</v>
      </c>
      <c r="B31" t="s">
        <v>351</v>
      </c>
    </row>
    <row r="32" spans="1:2" x14ac:dyDescent="0.25">
      <c r="A32" t="s">
        <v>98</v>
      </c>
      <c r="B32" t="s">
        <v>399</v>
      </c>
    </row>
    <row r="33" spans="1:2" x14ac:dyDescent="0.25">
      <c r="A33" t="s">
        <v>99</v>
      </c>
      <c r="B33" t="s">
        <v>400</v>
      </c>
    </row>
    <row r="34" spans="1:2" x14ac:dyDescent="0.25">
      <c r="A34" t="s">
        <v>106</v>
      </c>
      <c r="B34" t="s">
        <v>352</v>
      </c>
    </row>
    <row r="35" spans="1:2" x14ac:dyDescent="0.25">
      <c r="A35" t="s">
        <v>107</v>
      </c>
      <c r="B35" t="s">
        <v>353</v>
      </c>
    </row>
    <row r="36" spans="1:2" x14ac:dyDescent="0.25">
      <c r="A36" t="s">
        <v>110</v>
      </c>
      <c r="B36" t="s">
        <v>354</v>
      </c>
    </row>
    <row r="37" spans="1:2" x14ac:dyDescent="0.25">
      <c r="A37" t="s">
        <v>111</v>
      </c>
      <c r="B37" t="s">
        <v>355</v>
      </c>
    </row>
    <row r="38" spans="1:2" x14ac:dyDescent="0.25">
      <c r="A38" t="s">
        <v>114</v>
      </c>
      <c r="B38" t="s">
        <v>356</v>
      </c>
    </row>
    <row r="39" spans="1:2" x14ac:dyDescent="0.25">
      <c r="A39" t="s">
        <v>118</v>
      </c>
      <c r="B39" t="s">
        <v>401</v>
      </c>
    </row>
    <row r="40" spans="1:2" x14ac:dyDescent="0.25">
      <c r="A40" t="s">
        <v>119</v>
      </c>
      <c r="B40" t="s">
        <v>402</v>
      </c>
    </row>
    <row r="41" spans="1:2" x14ac:dyDescent="0.25">
      <c r="A41" t="s">
        <v>121</v>
      </c>
      <c r="B41" t="s">
        <v>357</v>
      </c>
    </row>
    <row r="42" spans="1:2" x14ac:dyDescent="0.25">
      <c r="A42" t="s">
        <v>123</v>
      </c>
      <c r="B42" t="s">
        <v>403</v>
      </c>
    </row>
    <row r="43" spans="1:2" x14ac:dyDescent="0.25">
      <c r="A43" t="s">
        <v>127</v>
      </c>
      <c r="B43" t="s">
        <v>358</v>
      </c>
    </row>
    <row r="44" spans="1:2" x14ac:dyDescent="0.25">
      <c r="A44" t="s">
        <v>129</v>
      </c>
      <c r="B44" t="s">
        <v>359</v>
      </c>
    </row>
    <row r="45" spans="1:2" x14ac:dyDescent="0.25">
      <c r="A45" t="s">
        <v>136</v>
      </c>
      <c r="B45" t="s">
        <v>360</v>
      </c>
    </row>
    <row r="46" spans="1:2" x14ac:dyDescent="0.25">
      <c r="A46" t="s">
        <v>137</v>
      </c>
      <c r="B46" t="s">
        <v>361</v>
      </c>
    </row>
    <row r="47" spans="1:2" x14ac:dyDescent="0.25">
      <c r="A47" t="s">
        <v>140</v>
      </c>
      <c r="B47" t="s">
        <v>362</v>
      </c>
    </row>
    <row r="48" spans="1:2" x14ac:dyDescent="0.25">
      <c r="A48" t="s">
        <v>145</v>
      </c>
      <c r="B48" t="s">
        <v>363</v>
      </c>
    </row>
    <row r="49" spans="1:2" x14ac:dyDescent="0.25">
      <c r="A49" t="s">
        <v>147</v>
      </c>
      <c r="B49" t="s">
        <v>364</v>
      </c>
    </row>
    <row r="50" spans="1:2" x14ac:dyDescent="0.25">
      <c r="A50" t="s">
        <v>150</v>
      </c>
      <c r="B50" t="s">
        <v>365</v>
      </c>
    </row>
    <row r="51" spans="1:2" x14ac:dyDescent="0.25">
      <c r="A51" t="s">
        <v>156</v>
      </c>
      <c r="B51" t="s">
        <v>404</v>
      </c>
    </row>
    <row r="52" spans="1:2" x14ac:dyDescent="0.25">
      <c r="A52" t="s">
        <v>159</v>
      </c>
      <c r="B52" t="s">
        <v>366</v>
      </c>
    </row>
    <row r="53" spans="1:2" x14ac:dyDescent="0.25">
      <c r="A53" t="s">
        <v>161</v>
      </c>
      <c r="B53" t="s">
        <v>367</v>
      </c>
    </row>
    <row r="54" spans="1:2" x14ac:dyDescent="0.25">
      <c r="A54" t="s">
        <v>164</v>
      </c>
      <c r="B54" t="s">
        <v>368</v>
      </c>
    </row>
    <row r="55" spans="1:2" x14ac:dyDescent="0.25">
      <c r="A55" t="s">
        <v>165</v>
      </c>
      <c r="B55" t="s">
        <v>405</v>
      </c>
    </row>
    <row r="56" spans="1:2" x14ac:dyDescent="0.25">
      <c r="A56" t="s">
        <v>166</v>
      </c>
      <c r="B56" t="s">
        <v>369</v>
      </c>
    </row>
    <row r="57" spans="1:2" x14ac:dyDescent="0.25">
      <c r="A57" t="s">
        <v>167</v>
      </c>
      <c r="B57" t="s">
        <v>370</v>
      </c>
    </row>
    <row r="58" spans="1:2" x14ac:dyDescent="0.25">
      <c r="A58" t="s">
        <v>168</v>
      </c>
      <c r="B58" t="s">
        <v>371</v>
      </c>
    </row>
    <row r="59" spans="1:2" x14ac:dyDescent="0.25">
      <c r="A59" t="s">
        <v>169</v>
      </c>
      <c r="B59" t="s">
        <v>406</v>
      </c>
    </row>
    <row r="60" spans="1:2" x14ac:dyDescent="0.25">
      <c r="A60" t="s">
        <v>173</v>
      </c>
      <c r="B60" t="s">
        <v>372</v>
      </c>
    </row>
    <row r="61" spans="1:2" x14ac:dyDescent="0.25">
      <c r="A61" t="s">
        <v>174</v>
      </c>
      <c r="B61" t="s">
        <v>407</v>
      </c>
    </row>
    <row r="62" spans="1:2" x14ac:dyDescent="0.25">
      <c r="A62" t="s">
        <v>177</v>
      </c>
      <c r="B62" t="s">
        <v>408</v>
      </c>
    </row>
    <row r="63" spans="1:2" x14ac:dyDescent="0.25">
      <c r="A63" t="s">
        <v>179</v>
      </c>
      <c r="B63" t="s">
        <v>409</v>
      </c>
    </row>
    <row r="64" spans="1:2" x14ac:dyDescent="0.25">
      <c r="A64" t="s">
        <v>180</v>
      </c>
      <c r="B64" t="s">
        <v>373</v>
      </c>
    </row>
    <row r="65" spans="1:2" x14ac:dyDescent="0.25">
      <c r="A65" t="s">
        <v>181</v>
      </c>
      <c r="B65" t="s">
        <v>374</v>
      </c>
    </row>
    <row r="66" spans="1:2" x14ac:dyDescent="0.25">
      <c r="A66" t="s">
        <v>185</v>
      </c>
      <c r="B66" t="s">
        <v>410</v>
      </c>
    </row>
    <row r="67" spans="1:2" x14ac:dyDescent="0.25">
      <c r="A67" t="s">
        <v>186</v>
      </c>
      <c r="B67" t="s">
        <v>375</v>
      </c>
    </row>
    <row r="68" spans="1:2" x14ac:dyDescent="0.25">
      <c r="A68" t="s">
        <v>187</v>
      </c>
      <c r="B68" t="s">
        <v>411</v>
      </c>
    </row>
    <row r="69" spans="1:2" x14ac:dyDescent="0.25">
      <c r="A69" t="s">
        <v>196</v>
      </c>
      <c r="B69" t="s">
        <v>376</v>
      </c>
    </row>
    <row r="70" spans="1:2" x14ac:dyDescent="0.25">
      <c r="A70" t="s">
        <v>203</v>
      </c>
      <c r="B70" t="s">
        <v>377</v>
      </c>
    </row>
    <row r="71" spans="1:2" x14ac:dyDescent="0.25">
      <c r="A71" t="s">
        <v>204</v>
      </c>
      <c r="B71" t="s">
        <v>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topLeftCell="A64" workbookViewId="0">
      <selection activeCell="C71" sqref="C71"/>
    </sheetView>
  </sheetViews>
  <sheetFormatPr defaultRowHeight="15" x14ac:dyDescent="0.25"/>
  <cols>
    <col min="1" max="1" width="35" customWidth="1"/>
    <col min="2" max="2" width="26" bestFit="1" customWidth="1"/>
  </cols>
  <sheetData>
    <row r="1" spans="1:2" x14ac:dyDescent="0.25">
      <c r="A1" s="1" t="s">
        <v>1</v>
      </c>
      <c r="B1" s="1" t="s">
        <v>414</v>
      </c>
    </row>
    <row r="2" spans="1:2" x14ac:dyDescent="0.25">
      <c r="A2" s="2" t="s">
        <v>4</v>
      </c>
      <c r="B2" s="2" t="s">
        <v>4</v>
      </c>
    </row>
    <row r="3" spans="1:2" x14ac:dyDescent="0.25">
      <c r="A3" s="2" t="s">
        <v>7</v>
      </c>
      <c r="B3" s="2" t="s">
        <v>327</v>
      </c>
    </row>
    <row r="4" spans="1:2" x14ac:dyDescent="0.25">
      <c r="A4" s="2" t="s">
        <v>8</v>
      </c>
      <c r="B4" s="2" t="s">
        <v>328</v>
      </c>
    </row>
    <row r="5" spans="1:2" x14ac:dyDescent="0.25">
      <c r="A5" s="2" t="s">
        <v>9</v>
      </c>
      <c r="B5" s="2" t="s">
        <v>9</v>
      </c>
    </row>
    <row r="6" spans="1:2" x14ac:dyDescent="0.25">
      <c r="A6" s="2" t="s">
        <v>10</v>
      </c>
      <c r="B6" s="2" t="s">
        <v>381</v>
      </c>
    </row>
    <row r="7" spans="1:2" x14ac:dyDescent="0.25">
      <c r="A7" s="2" t="s">
        <v>11</v>
      </c>
      <c r="B7" s="2" t="s">
        <v>422</v>
      </c>
    </row>
    <row r="8" spans="1:2" x14ac:dyDescent="0.25">
      <c r="A8" s="2" t="s">
        <v>12</v>
      </c>
      <c r="B8" s="2" t="s">
        <v>12</v>
      </c>
    </row>
    <row r="9" spans="1:2" x14ac:dyDescent="0.25">
      <c r="A9" s="2" t="s">
        <v>13</v>
      </c>
      <c r="B9" s="2" t="s">
        <v>421</v>
      </c>
    </row>
    <row r="10" spans="1:2" x14ac:dyDescent="0.25">
      <c r="A10" s="2" t="s">
        <v>14</v>
      </c>
      <c r="B10" s="2" t="s">
        <v>14</v>
      </c>
    </row>
    <row r="11" spans="1:2" x14ac:dyDescent="0.25">
      <c r="A11" s="2" t="s">
        <v>15</v>
      </c>
      <c r="B11" s="2" t="s">
        <v>15</v>
      </c>
    </row>
    <row r="12" spans="1:2" x14ac:dyDescent="0.25">
      <c r="A12" s="2" t="s">
        <v>16</v>
      </c>
      <c r="B12" s="2" t="s">
        <v>16</v>
      </c>
    </row>
    <row r="13" spans="1:2" x14ac:dyDescent="0.25">
      <c r="A13" s="2" t="s">
        <v>17</v>
      </c>
      <c r="B13" s="2" t="s">
        <v>329</v>
      </c>
    </row>
    <row r="14" spans="1:2" x14ac:dyDescent="0.25">
      <c r="A14" s="2" t="s">
        <v>18</v>
      </c>
      <c r="B14" s="2" t="s">
        <v>18</v>
      </c>
    </row>
    <row r="15" spans="1:2" x14ac:dyDescent="0.25">
      <c r="A15" s="2" t="s">
        <v>19</v>
      </c>
      <c r="B15" s="2" t="s">
        <v>423</v>
      </c>
    </row>
    <row r="16" spans="1:2" x14ac:dyDescent="0.25">
      <c r="A16" s="2" t="s">
        <v>20</v>
      </c>
      <c r="B16" s="2" t="s">
        <v>424</v>
      </c>
    </row>
    <row r="17" spans="1:2" x14ac:dyDescent="0.25">
      <c r="A17" s="2" t="s">
        <v>21</v>
      </c>
      <c r="B17" s="2" t="s">
        <v>425</v>
      </c>
    </row>
    <row r="18" spans="1:2" x14ac:dyDescent="0.25">
      <c r="A18" s="2" t="s">
        <v>22</v>
      </c>
      <c r="B18" s="2" t="s">
        <v>330</v>
      </c>
    </row>
    <row r="19" spans="1:2" x14ac:dyDescent="0.25">
      <c r="A19" s="2" t="s">
        <v>23</v>
      </c>
      <c r="B19" s="2" t="s">
        <v>23</v>
      </c>
    </row>
    <row r="20" spans="1:2" x14ac:dyDescent="0.25">
      <c r="A20" s="2" t="s">
        <v>24</v>
      </c>
      <c r="B20" s="2" t="s">
        <v>426</v>
      </c>
    </row>
    <row r="21" spans="1:2" x14ac:dyDescent="0.25">
      <c r="A21" s="2" t="s">
        <v>25</v>
      </c>
      <c r="B21" s="2" t="s">
        <v>427</v>
      </c>
    </row>
    <row r="22" spans="1:2" x14ac:dyDescent="0.25">
      <c r="A22" s="2" t="s">
        <v>26</v>
      </c>
      <c r="B22" s="2" t="s">
        <v>26</v>
      </c>
    </row>
    <row r="23" spans="1:2" x14ac:dyDescent="0.25">
      <c r="A23" s="2" t="s">
        <v>27</v>
      </c>
      <c r="B23" s="2" t="s">
        <v>394</v>
      </c>
    </row>
    <row r="24" spans="1:2" x14ac:dyDescent="0.25">
      <c r="A24" s="2" t="s">
        <v>28</v>
      </c>
      <c r="B24" s="2" t="s">
        <v>28</v>
      </c>
    </row>
    <row r="25" spans="1:2" x14ac:dyDescent="0.25">
      <c r="A25" s="2" t="s">
        <v>29</v>
      </c>
      <c r="B25" s="2" t="s">
        <v>386</v>
      </c>
    </row>
    <row r="26" spans="1:2" x14ac:dyDescent="0.25">
      <c r="A26" s="2" t="s">
        <v>30</v>
      </c>
      <c r="B26" s="2" t="s">
        <v>395</v>
      </c>
    </row>
    <row r="27" spans="1:2" x14ac:dyDescent="0.25">
      <c r="A27" s="2" t="s">
        <v>31</v>
      </c>
      <c r="B27" s="2" t="s">
        <v>428</v>
      </c>
    </row>
    <row r="28" spans="1:2" x14ac:dyDescent="0.25">
      <c r="A28" s="2" t="s">
        <v>32</v>
      </c>
      <c r="B28" s="2" t="s">
        <v>32</v>
      </c>
    </row>
    <row r="29" spans="1:2" x14ac:dyDescent="0.25">
      <c r="A29" s="2" t="s">
        <v>33</v>
      </c>
      <c r="B29" s="2" t="s">
        <v>396</v>
      </c>
    </row>
    <row r="30" spans="1:2" x14ac:dyDescent="0.25">
      <c r="A30" s="2" t="s">
        <v>34</v>
      </c>
      <c r="B30" s="2" t="s">
        <v>34</v>
      </c>
    </row>
    <row r="31" spans="1:2" x14ac:dyDescent="0.25">
      <c r="A31" s="2" t="s">
        <v>35</v>
      </c>
      <c r="B31" s="2" t="s">
        <v>35</v>
      </c>
    </row>
    <row r="32" spans="1:2" x14ac:dyDescent="0.25">
      <c r="A32" s="2" t="s">
        <v>36</v>
      </c>
      <c r="B32" s="2" t="s">
        <v>332</v>
      </c>
    </row>
    <row r="33" spans="1:2" x14ac:dyDescent="0.25">
      <c r="A33" s="2" t="s">
        <v>37</v>
      </c>
      <c r="B33" s="2" t="s">
        <v>333</v>
      </c>
    </row>
    <row r="34" spans="1:2" x14ac:dyDescent="0.25">
      <c r="A34" s="2" t="s">
        <v>38</v>
      </c>
      <c r="B34" s="2" t="s">
        <v>38</v>
      </c>
    </row>
    <row r="35" spans="1:2" x14ac:dyDescent="0.25">
      <c r="A35" s="2" t="s">
        <v>39</v>
      </c>
      <c r="B35" s="2" t="s">
        <v>39</v>
      </c>
    </row>
    <row r="36" spans="1:2" x14ac:dyDescent="0.25">
      <c r="A36" s="2" t="s">
        <v>40</v>
      </c>
      <c r="B36" s="2" t="s">
        <v>334</v>
      </c>
    </row>
    <row r="37" spans="1:2" x14ac:dyDescent="0.25">
      <c r="A37" s="2" t="s">
        <v>41</v>
      </c>
      <c r="B37" s="2" t="s">
        <v>335</v>
      </c>
    </row>
    <row r="38" spans="1:2" x14ac:dyDescent="0.25">
      <c r="A38" s="2" t="s">
        <v>42</v>
      </c>
      <c r="B38" s="2" t="s">
        <v>336</v>
      </c>
    </row>
    <row r="39" spans="1:2" x14ac:dyDescent="0.25">
      <c r="A39" s="2" t="s">
        <v>43</v>
      </c>
      <c r="B39" s="2" t="s">
        <v>429</v>
      </c>
    </row>
    <row r="40" spans="1:2" x14ac:dyDescent="0.25">
      <c r="A40" s="2" t="s">
        <v>44</v>
      </c>
      <c r="B40" s="2" t="s">
        <v>44</v>
      </c>
    </row>
    <row r="41" spans="1:2" x14ac:dyDescent="0.25">
      <c r="A41" s="2" t="s">
        <v>45</v>
      </c>
      <c r="B41" s="2"/>
    </row>
    <row r="42" spans="1:2" x14ac:dyDescent="0.25">
      <c r="A42" s="2" t="s">
        <v>46</v>
      </c>
      <c r="B42" s="2" t="s">
        <v>337</v>
      </c>
    </row>
    <row r="43" spans="1:2" x14ac:dyDescent="0.25">
      <c r="A43" s="2" t="s">
        <v>47</v>
      </c>
      <c r="B43" s="2" t="s">
        <v>338</v>
      </c>
    </row>
    <row r="44" spans="1:2" x14ac:dyDescent="0.25">
      <c r="A44" s="2" t="s">
        <v>48</v>
      </c>
      <c r="B44" s="2" t="s">
        <v>48</v>
      </c>
    </row>
    <row r="45" spans="1:2" x14ac:dyDescent="0.25">
      <c r="A45" s="2" t="s">
        <v>49</v>
      </c>
      <c r="B45" s="2"/>
    </row>
    <row r="46" spans="1:2" x14ac:dyDescent="0.25">
      <c r="A46" s="2" t="s">
        <v>50</v>
      </c>
      <c r="B46" s="2"/>
    </row>
    <row r="47" spans="1:2" x14ac:dyDescent="0.25">
      <c r="A47" s="2" t="s">
        <v>51</v>
      </c>
      <c r="B47" s="2" t="s">
        <v>51</v>
      </c>
    </row>
    <row r="48" spans="1:2" x14ac:dyDescent="0.25">
      <c r="A48" s="2" t="s">
        <v>52</v>
      </c>
      <c r="B48" s="2"/>
    </row>
    <row r="49" spans="1:2" x14ac:dyDescent="0.25">
      <c r="A49" s="2" t="s">
        <v>53</v>
      </c>
      <c r="B49" s="2" t="s">
        <v>339</v>
      </c>
    </row>
    <row r="50" spans="1:2" x14ac:dyDescent="0.25">
      <c r="A50" s="2" t="s">
        <v>54</v>
      </c>
      <c r="B50" s="2" t="s">
        <v>340</v>
      </c>
    </row>
    <row r="51" spans="1:2" x14ac:dyDescent="0.25">
      <c r="A51" s="2" t="s">
        <v>55</v>
      </c>
      <c r="B51" s="2"/>
    </row>
    <row r="52" spans="1:2" x14ac:dyDescent="0.25">
      <c r="A52" s="2" t="s">
        <v>56</v>
      </c>
      <c r="B52" s="2" t="s">
        <v>56</v>
      </c>
    </row>
    <row r="53" spans="1:2" x14ac:dyDescent="0.25">
      <c r="A53" s="2" t="s">
        <v>57</v>
      </c>
      <c r="B53" s="2" t="s">
        <v>57</v>
      </c>
    </row>
    <row r="54" spans="1:2" x14ac:dyDescent="0.25">
      <c r="A54" s="2" t="s">
        <v>58</v>
      </c>
      <c r="B54" s="2" t="s">
        <v>58</v>
      </c>
    </row>
    <row r="55" spans="1:2" x14ac:dyDescent="0.25">
      <c r="A55" s="2" t="s">
        <v>59</v>
      </c>
      <c r="B55" s="2" t="s">
        <v>341</v>
      </c>
    </row>
    <row r="56" spans="1:2" x14ac:dyDescent="0.25">
      <c r="A56" s="2" t="s">
        <v>60</v>
      </c>
      <c r="B56" s="2" t="s">
        <v>397</v>
      </c>
    </row>
    <row r="57" spans="1:2" x14ac:dyDescent="0.25">
      <c r="A57" s="2" t="s">
        <v>61</v>
      </c>
      <c r="B57" s="2" t="s">
        <v>342</v>
      </c>
    </row>
    <row r="58" spans="1:2" x14ac:dyDescent="0.25">
      <c r="A58" s="2" t="s">
        <v>62</v>
      </c>
      <c r="B58" s="2" t="s">
        <v>388</v>
      </c>
    </row>
    <row r="59" spans="1:2" x14ac:dyDescent="0.25">
      <c r="A59" s="2" t="s">
        <v>63</v>
      </c>
      <c r="B59" s="2" t="s">
        <v>63</v>
      </c>
    </row>
    <row r="60" spans="1:2" x14ac:dyDescent="0.25">
      <c r="A60" s="2" t="s">
        <v>64</v>
      </c>
      <c r="B60" s="2" t="s">
        <v>64</v>
      </c>
    </row>
    <row r="61" spans="1:2" x14ac:dyDescent="0.25">
      <c r="A61" s="2" t="s">
        <v>65</v>
      </c>
      <c r="B61" s="2" t="s">
        <v>398</v>
      </c>
    </row>
    <row r="62" spans="1:2" x14ac:dyDescent="0.25">
      <c r="A62" s="2" t="s">
        <v>66</v>
      </c>
      <c r="B62" s="2" t="s">
        <v>66</v>
      </c>
    </row>
    <row r="63" spans="1:2" x14ac:dyDescent="0.25">
      <c r="A63" s="2" t="s">
        <v>67</v>
      </c>
      <c r="B63" s="2" t="s">
        <v>343</v>
      </c>
    </row>
    <row r="64" spans="1:2" x14ac:dyDescent="0.25">
      <c r="A64" s="2" t="s">
        <v>68</v>
      </c>
      <c r="B64" s="2" t="s">
        <v>68</v>
      </c>
    </row>
    <row r="65" spans="1:2" x14ac:dyDescent="0.25">
      <c r="A65" s="2" t="s">
        <v>69</v>
      </c>
      <c r="B65" s="2" t="s">
        <v>344</v>
      </c>
    </row>
    <row r="66" spans="1:2" x14ac:dyDescent="0.25">
      <c r="A66" s="2" t="s">
        <v>70</v>
      </c>
      <c r="B66" s="2" t="s">
        <v>345</v>
      </c>
    </row>
    <row r="67" spans="1:2" x14ac:dyDescent="0.25">
      <c r="A67" s="2" t="s">
        <v>71</v>
      </c>
      <c r="B67" s="2" t="s">
        <v>71</v>
      </c>
    </row>
    <row r="68" spans="1:2" x14ac:dyDescent="0.25">
      <c r="A68" s="2" t="s">
        <v>72</v>
      </c>
      <c r="B68" s="2"/>
    </row>
    <row r="69" spans="1:2" x14ac:dyDescent="0.25">
      <c r="A69" s="2" t="s">
        <v>73</v>
      </c>
      <c r="B69" s="2"/>
    </row>
    <row r="70" spans="1:2" x14ac:dyDescent="0.25">
      <c r="A70" s="2" t="s">
        <v>74</v>
      </c>
      <c r="B70" s="2"/>
    </row>
    <row r="71" spans="1:2" x14ac:dyDescent="0.25">
      <c r="A71" s="2" t="s">
        <v>75</v>
      </c>
      <c r="B71" s="2"/>
    </row>
    <row r="72" spans="1:2" x14ac:dyDescent="0.25">
      <c r="A72" s="2" t="s">
        <v>76</v>
      </c>
      <c r="B72" s="2" t="s">
        <v>346</v>
      </c>
    </row>
    <row r="73" spans="1:2" x14ac:dyDescent="0.25">
      <c r="A73" s="2" t="s">
        <v>77</v>
      </c>
      <c r="B73" s="2" t="s">
        <v>77</v>
      </c>
    </row>
    <row r="74" spans="1:2" x14ac:dyDescent="0.25">
      <c r="A74" s="2" t="s">
        <v>78</v>
      </c>
      <c r="B74" s="2" t="s">
        <v>78</v>
      </c>
    </row>
    <row r="75" spans="1:2" x14ac:dyDescent="0.25">
      <c r="A75" s="2" t="s">
        <v>79</v>
      </c>
      <c r="B75" s="2" t="s">
        <v>347</v>
      </c>
    </row>
    <row r="76" spans="1:2" x14ac:dyDescent="0.25">
      <c r="A76" s="2" t="s">
        <v>80</v>
      </c>
      <c r="B76" s="2" t="s">
        <v>348</v>
      </c>
    </row>
    <row r="77" spans="1:2" x14ac:dyDescent="0.25">
      <c r="A77" s="2" t="s">
        <v>81</v>
      </c>
      <c r="B77" s="2" t="s">
        <v>81</v>
      </c>
    </row>
    <row r="78" spans="1:2" x14ac:dyDescent="0.25">
      <c r="A78" s="2" t="s">
        <v>82</v>
      </c>
      <c r="B78" s="2" t="s">
        <v>82</v>
      </c>
    </row>
    <row r="79" spans="1:2" x14ac:dyDescent="0.25">
      <c r="A79" s="2" t="s">
        <v>83</v>
      </c>
      <c r="B79" s="2"/>
    </row>
    <row r="80" spans="1:2" x14ac:dyDescent="0.25">
      <c r="A80" s="2" t="s">
        <v>84</v>
      </c>
      <c r="B80" s="2" t="s">
        <v>84</v>
      </c>
    </row>
    <row r="81" spans="1:2" x14ac:dyDescent="0.25">
      <c r="A81" s="2" t="s">
        <v>85</v>
      </c>
      <c r="B81" s="2"/>
    </row>
    <row r="82" spans="1:2" x14ac:dyDescent="0.25">
      <c r="A82" s="2" t="s">
        <v>86</v>
      </c>
      <c r="B82" s="2"/>
    </row>
    <row r="83" spans="1:2" x14ac:dyDescent="0.25">
      <c r="A83" s="2" t="s">
        <v>87</v>
      </c>
      <c r="B83" s="2" t="s">
        <v>349</v>
      </c>
    </row>
    <row r="84" spans="1:2" x14ac:dyDescent="0.25">
      <c r="A84" s="2" t="s">
        <v>88</v>
      </c>
      <c r="B84" s="2" t="s">
        <v>430</v>
      </c>
    </row>
    <row r="85" spans="1:2" x14ac:dyDescent="0.25">
      <c r="A85" s="2" t="s">
        <v>89</v>
      </c>
      <c r="B85" s="2"/>
    </row>
    <row r="86" spans="1:2" x14ac:dyDescent="0.25">
      <c r="A86" s="2" t="s">
        <v>90</v>
      </c>
      <c r="B86" s="2"/>
    </row>
    <row r="87" spans="1:2" x14ac:dyDescent="0.25">
      <c r="A87" s="2" t="s">
        <v>91</v>
      </c>
      <c r="B87" s="2" t="s">
        <v>350</v>
      </c>
    </row>
    <row r="88" spans="1:2" x14ac:dyDescent="0.25">
      <c r="A88" s="2" t="s">
        <v>92</v>
      </c>
      <c r="B88" s="2" t="s">
        <v>92</v>
      </c>
    </row>
    <row r="89" spans="1:2" x14ac:dyDescent="0.25">
      <c r="A89" s="2" t="s">
        <v>93</v>
      </c>
      <c r="B89" s="2" t="s">
        <v>93</v>
      </c>
    </row>
    <row r="90" spans="1:2" x14ac:dyDescent="0.25">
      <c r="A90" s="2" t="s">
        <v>94</v>
      </c>
      <c r="B90" s="2" t="s">
        <v>94</v>
      </c>
    </row>
    <row r="91" spans="1:2" x14ac:dyDescent="0.25">
      <c r="A91" s="2" t="s">
        <v>95</v>
      </c>
      <c r="B91" s="2" t="s">
        <v>351</v>
      </c>
    </row>
    <row r="92" spans="1:2" x14ac:dyDescent="0.25">
      <c r="A92" s="2" t="s">
        <v>96</v>
      </c>
      <c r="B92" s="2" t="s">
        <v>96</v>
      </c>
    </row>
    <row r="93" spans="1:2" x14ac:dyDescent="0.25">
      <c r="A93" s="2" t="s">
        <v>97</v>
      </c>
      <c r="B93" s="2" t="s">
        <v>97</v>
      </c>
    </row>
    <row r="94" spans="1:2" x14ac:dyDescent="0.25">
      <c r="A94" s="2" t="s">
        <v>98</v>
      </c>
      <c r="B94" s="2" t="s">
        <v>399</v>
      </c>
    </row>
    <row r="95" spans="1:2" x14ac:dyDescent="0.25">
      <c r="A95" s="2" t="s">
        <v>99</v>
      </c>
      <c r="B95" s="2" t="s">
        <v>400</v>
      </c>
    </row>
    <row r="96" spans="1:2" x14ac:dyDescent="0.25">
      <c r="A96" s="2" t="s">
        <v>100</v>
      </c>
      <c r="B96" s="2"/>
    </row>
    <row r="97" spans="1:2" x14ac:dyDescent="0.25">
      <c r="A97" s="2" t="s">
        <v>101</v>
      </c>
      <c r="B97" s="2" t="s">
        <v>101</v>
      </c>
    </row>
    <row r="98" spans="1:2" x14ac:dyDescent="0.25">
      <c r="A98" s="2" t="s">
        <v>102</v>
      </c>
      <c r="B98" s="2" t="s">
        <v>102</v>
      </c>
    </row>
    <row r="99" spans="1:2" x14ac:dyDescent="0.25">
      <c r="A99" s="2" t="s">
        <v>103</v>
      </c>
      <c r="B99" t="s">
        <v>435</v>
      </c>
    </row>
    <row r="100" spans="1:2" x14ac:dyDescent="0.25">
      <c r="A100" s="2" t="s">
        <v>104</v>
      </c>
      <c r="B100" s="2" t="s">
        <v>104</v>
      </c>
    </row>
    <row r="101" spans="1:2" x14ac:dyDescent="0.25">
      <c r="A101" s="2" t="s">
        <v>105</v>
      </c>
      <c r="B101" s="2" t="s">
        <v>105</v>
      </c>
    </row>
    <row r="102" spans="1:2" x14ac:dyDescent="0.25">
      <c r="A102" s="2" t="s">
        <v>106</v>
      </c>
      <c r="B102" s="2" t="s">
        <v>352</v>
      </c>
    </row>
    <row r="103" spans="1:2" x14ac:dyDescent="0.25">
      <c r="A103" s="2" t="s">
        <v>107</v>
      </c>
      <c r="B103" s="2" t="s">
        <v>353</v>
      </c>
    </row>
    <row r="104" spans="1:2" x14ac:dyDescent="0.25">
      <c r="A104" s="2" t="s">
        <v>108</v>
      </c>
      <c r="B104" s="2" t="s">
        <v>108</v>
      </c>
    </row>
    <row r="105" spans="1:2" x14ac:dyDescent="0.25">
      <c r="A105" s="2" t="s">
        <v>109</v>
      </c>
      <c r="B105" s="2"/>
    </row>
    <row r="106" spans="1:2" x14ac:dyDescent="0.25">
      <c r="A106" s="2" t="s">
        <v>110</v>
      </c>
      <c r="B106" s="2" t="s">
        <v>354</v>
      </c>
    </row>
    <row r="107" spans="1:2" x14ac:dyDescent="0.25">
      <c r="A107" s="2" t="s">
        <v>111</v>
      </c>
      <c r="B107" s="2" t="s">
        <v>355</v>
      </c>
    </row>
    <row r="108" spans="1:2" x14ac:dyDescent="0.25">
      <c r="A108" s="2" t="s">
        <v>112</v>
      </c>
      <c r="B108" s="2" t="s">
        <v>112</v>
      </c>
    </row>
    <row r="109" spans="1:2" x14ac:dyDescent="0.25">
      <c r="A109" s="2" t="s">
        <v>113</v>
      </c>
      <c r="B109" s="2"/>
    </row>
    <row r="110" spans="1:2" x14ac:dyDescent="0.25">
      <c r="A110" s="2" t="s">
        <v>114</v>
      </c>
      <c r="B110" s="2" t="s">
        <v>356</v>
      </c>
    </row>
    <row r="111" spans="1:2" x14ac:dyDescent="0.25">
      <c r="A111" s="2" t="s">
        <v>432</v>
      </c>
      <c r="B111" s="2" t="s">
        <v>391</v>
      </c>
    </row>
    <row r="112" spans="1:2" x14ac:dyDescent="0.25">
      <c r="A112" s="2" t="s">
        <v>116</v>
      </c>
      <c r="B112" s="2"/>
    </row>
    <row r="113" spans="1:2" x14ac:dyDescent="0.25">
      <c r="A113" s="2" t="s">
        <v>117</v>
      </c>
      <c r="B113" s="2"/>
    </row>
    <row r="114" spans="1:2" x14ac:dyDescent="0.25">
      <c r="A114" s="2" t="s">
        <v>118</v>
      </c>
      <c r="B114" s="2" t="s">
        <v>401</v>
      </c>
    </row>
    <row r="115" spans="1:2" x14ac:dyDescent="0.25">
      <c r="A115" s="2" t="s">
        <v>119</v>
      </c>
      <c r="B115" s="2" t="s">
        <v>402</v>
      </c>
    </row>
    <row r="116" spans="1:2" x14ac:dyDescent="0.25">
      <c r="A116" s="2" t="s">
        <v>120</v>
      </c>
      <c r="B116" s="2"/>
    </row>
    <row r="117" spans="1:2" x14ac:dyDescent="0.25">
      <c r="A117" s="2" t="s">
        <v>121</v>
      </c>
      <c r="B117" s="2" t="s">
        <v>357</v>
      </c>
    </row>
    <row r="118" spans="1:2" x14ac:dyDescent="0.25">
      <c r="A118" s="2" t="s">
        <v>122</v>
      </c>
      <c r="B118" s="2"/>
    </row>
    <row r="119" spans="1:2" x14ac:dyDescent="0.25">
      <c r="A119" s="2" t="s">
        <v>123</v>
      </c>
      <c r="B119" s="2" t="s">
        <v>403</v>
      </c>
    </row>
    <row r="120" spans="1:2" x14ac:dyDescent="0.25">
      <c r="A120" s="2" t="s">
        <v>124</v>
      </c>
      <c r="B120" s="2" t="s">
        <v>124</v>
      </c>
    </row>
    <row r="121" spans="1:2" x14ac:dyDescent="0.25">
      <c r="A121" s="2" t="s">
        <v>125</v>
      </c>
      <c r="B121" s="2" t="s">
        <v>125</v>
      </c>
    </row>
    <row r="122" spans="1:2" x14ac:dyDescent="0.25">
      <c r="A122" s="2" t="s">
        <v>126</v>
      </c>
      <c r="B122" s="2"/>
    </row>
    <row r="123" spans="1:2" x14ac:dyDescent="0.25">
      <c r="A123" s="2" t="s">
        <v>127</v>
      </c>
      <c r="B123" s="2" t="s">
        <v>358</v>
      </c>
    </row>
    <row r="124" spans="1:2" x14ac:dyDescent="0.25">
      <c r="A124" s="2" t="s">
        <v>128</v>
      </c>
      <c r="B124" s="2" t="s">
        <v>128</v>
      </c>
    </row>
    <row r="125" spans="1:2" x14ac:dyDescent="0.25">
      <c r="A125" s="2" t="s">
        <v>129</v>
      </c>
      <c r="B125" t="s">
        <v>359</v>
      </c>
    </row>
    <row r="126" spans="1:2" x14ac:dyDescent="0.25">
      <c r="A126" s="2" t="s">
        <v>130</v>
      </c>
    </row>
    <row r="127" spans="1:2" x14ac:dyDescent="0.25">
      <c r="A127" s="2" t="s">
        <v>131</v>
      </c>
    </row>
    <row r="128" spans="1:2" x14ac:dyDescent="0.25">
      <c r="A128" s="2" t="s">
        <v>132</v>
      </c>
      <c r="B128" t="s">
        <v>431</v>
      </c>
    </row>
    <row r="129" spans="1:2" x14ac:dyDescent="0.25">
      <c r="A129" s="2" t="s">
        <v>133</v>
      </c>
      <c r="B129" t="s">
        <v>433</v>
      </c>
    </row>
    <row r="130" spans="1:2" x14ac:dyDescent="0.25">
      <c r="A130" s="2" t="s">
        <v>134</v>
      </c>
      <c r="B130" t="s">
        <v>434</v>
      </c>
    </row>
    <row r="131" spans="1:2" x14ac:dyDescent="0.25">
      <c r="A131" s="2" t="s">
        <v>135</v>
      </c>
    </row>
    <row r="132" spans="1:2" x14ac:dyDescent="0.25">
      <c r="A132" s="2" t="s">
        <v>136</v>
      </c>
      <c r="B132" t="s">
        <v>360</v>
      </c>
    </row>
    <row r="133" spans="1:2" x14ac:dyDescent="0.25">
      <c r="A133" s="2" t="s">
        <v>137</v>
      </c>
      <c r="B133" t="s">
        <v>361</v>
      </c>
    </row>
    <row r="134" spans="1:2" x14ac:dyDescent="0.25">
      <c r="A134" s="2" t="s">
        <v>138</v>
      </c>
    </row>
    <row r="135" spans="1:2" x14ac:dyDescent="0.25">
      <c r="A135" s="2" t="s">
        <v>139</v>
      </c>
      <c r="B135" t="s">
        <v>139</v>
      </c>
    </row>
    <row r="136" spans="1:2" x14ac:dyDescent="0.25">
      <c r="A136" s="2" t="s">
        <v>140</v>
      </c>
      <c r="B136" t="s">
        <v>362</v>
      </c>
    </row>
    <row r="137" spans="1:2" x14ac:dyDescent="0.25">
      <c r="A137" s="2" t="s">
        <v>141</v>
      </c>
    </row>
    <row r="138" spans="1:2" x14ac:dyDescent="0.25">
      <c r="A138" s="2" t="s">
        <v>142</v>
      </c>
    </row>
    <row r="139" spans="1:2" x14ac:dyDescent="0.25">
      <c r="A139" s="2" t="s">
        <v>143</v>
      </c>
    </row>
    <row r="140" spans="1:2" x14ac:dyDescent="0.25">
      <c r="A140" s="2" t="s">
        <v>144</v>
      </c>
    </row>
    <row r="141" spans="1:2" x14ac:dyDescent="0.25">
      <c r="A141" s="2" t="s">
        <v>145</v>
      </c>
      <c r="B141" t="s">
        <v>363</v>
      </c>
    </row>
    <row r="142" spans="1:2" x14ac:dyDescent="0.25">
      <c r="A142" s="2" t="s">
        <v>146</v>
      </c>
    </row>
    <row r="143" spans="1:2" x14ac:dyDescent="0.25">
      <c r="A143" s="2" t="s">
        <v>147</v>
      </c>
      <c r="B143" t="s">
        <v>364</v>
      </c>
    </row>
    <row r="144" spans="1:2" x14ac:dyDescent="0.25">
      <c r="A144" s="2" t="s">
        <v>148</v>
      </c>
    </row>
    <row r="145" spans="1:2" x14ac:dyDescent="0.25">
      <c r="A145" s="2" t="s">
        <v>149</v>
      </c>
      <c r="B145" t="s">
        <v>149</v>
      </c>
    </row>
    <row r="146" spans="1:2" x14ac:dyDescent="0.25">
      <c r="A146" s="2" t="s">
        <v>150</v>
      </c>
      <c r="B146" t="s">
        <v>365</v>
      </c>
    </row>
    <row r="147" spans="1:2" x14ac:dyDescent="0.25">
      <c r="A147" s="2" t="s">
        <v>151</v>
      </c>
      <c r="B147" t="s">
        <v>151</v>
      </c>
    </row>
    <row r="148" spans="1:2" x14ac:dyDescent="0.25">
      <c r="A148" s="2" t="s">
        <v>152</v>
      </c>
    </row>
    <row r="149" spans="1:2" x14ac:dyDescent="0.25">
      <c r="A149" s="2" t="s">
        <v>153</v>
      </c>
    </row>
    <row r="150" spans="1:2" x14ac:dyDescent="0.25">
      <c r="A150" s="2" t="s">
        <v>154</v>
      </c>
    </row>
    <row r="151" spans="1:2" x14ac:dyDescent="0.25">
      <c r="A151" s="2" t="s">
        <v>155</v>
      </c>
    </row>
    <row r="152" spans="1:2" x14ac:dyDescent="0.25">
      <c r="A152" s="2" t="s">
        <v>156</v>
      </c>
      <c r="B152" t="s">
        <v>404</v>
      </c>
    </row>
    <row r="153" spans="1:2" x14ac:dyDescent="0.25">
      <c r="A153" s="2" t="s">
        <v>157</v>
      </c>
      <c r="B153" t="s">
        <v>157</v>
      </c>
    </row>
    <row r="154" spans="1:2" x14ac:dyDescent="0.25">
      <c r="A154" s="2" t="s">
        <v>158</v>
      </c>
    </row>
    <row r="155" spans="1:2" x14ac:dyDescent="0.25">
      <c r="A155" s="2" t="s">
        <v>159</v>
      </c>
      <c r="B155" t="s">
        <v>366</v>
      </c>
    </row>
    <row r="156" spans="1:2" x14ac:dyDescent="0.25">
      <c r="A156" s="2" t="s">
        <v>160</v>
      </c>
    </row>
    <row r="157" spans="1:2" x14ac:dyDescent="0.25">
      <c r="A157" s="2" t="s">
        <v>161</v>
      </c>
      <c r="B157" t="s">
        <v>367</v>
      </c>
    </row>
    <row r="158" spans="1:2" x14ac:dyDescent="0.25">
      <c r="A158" s="2" t="s">
        <v>162</v>
      </c>
    </row>
    <row r="159" spans="1:2" x14ac:dyDescent="0.25">
      <c r="A159" s="2" t="s">
        <v>163</v>
      </c>
      <c r="B159" t="s">
        <v>163</v>
      </c>
    </row>
    <row r="160" spans="1:2" x14ac:dyDescent="0.25">
      <c r="A160" s="2" t="s">
        <v>164</v>
      </c>
      <c r="B160" t="s">
        <v>368</v>
      </c>
    </row>
    <row r="161" spans="1:2" x14ac:dyDescent="0.25">
      <c r="A161" s="2" t="s">
        <v>165</v>
      </c>
      <c r="B161" t="s">
        <v>405</v>
      </c>
    </row>
    <row r="162" spans="1:2" x14ac:dyDescent="0.25">
      <c r="A162" s="2" t="s">
        <v>166</v>
      </c>
      <c r="B162" t="s">
        <v>369</v>
      </c>
    </row>
    <row r="163" spans="1:2" x14ac:dyDescent="0.25">
      <c r="A163" s="2" t="s">
        <v>167</v>
      </c>
      <c r="B163" t="s">
        <v>370</v>
      </c>
    </row>
    <row r="164" spans="1:2" x14ac:dyDescent="0.25">
      <c r="A164" s="2" t="s">
        <v>168</v>
      </c>
      <c r="B164" t="s">
        <v>371</v>
      </c>
    </row>
    <row r="165" spans="1:2" x14ac:dyDescent="0.25">
      <c r="A165" s="2" t="s">
        <v>169</v>
      </c>
      <c r="B165" t="s">
        <v>406</v>
      </c>
    </row>
    <row r="166" spans="1:2" x14ac:dyDescent="0.25">
      <c r="A166" s="2" t="s">
        <v>170</v>
      </c>
    </row>
    <row r="167" spans="1:2" x14ac:dyDescent="0.25">
      <c r="A167" s="2" t="s">
        <v>171</v>
      </c>
    </row>
    <row r="168" spans="1:2" x14ac:dyDescent="0.25">
      <c r="A168" s="2" t="s">
        <v>172</v>
      </c>
    </row>
    <row r="169" spans="1:2" x14ac:dyDescent="0.25">
      <c r="A169" s="2" t="s">
        <v>173</v>
      </c>
      <c r="B169" t="s">
        <v>372</v>
      </c>
    </row>
    <row r="170" spans="1:2" x14ac:dyDescent="0.25">
      <c r="A170" s="2" t="s">
        <v>174</v>
      </c>
      <c r="B170" t="s">
        <v>407</v>
      </c>
    </row>
    <row r="171" spans="1:2" x14ac:dyDescent="0.25">
      <c r="A171" s="2" t="s">
        <v>175</v>
      </c>
    </row>
    <row r="172" spans="1:2" x14ac:dyDescent="0.25">
      <c r="A172" s="2" t="s">
        <v>176</v>
      </c>
    </row>
    <row r="173" spans="1:2" x14ac:dyDescent="0.25">
      <c r="A173" s="2" t="s">
        <v>177</v>
      </c>
      <c r="B173" t="s">
        <v>408</v>
      </c>
    </row>
    <row r="174" spans="1:2" x14ac:dyDescent="0.25">
      <c r="A174" s="2" t="s">
        <v>178</v>
      </c>
    </row>
    <row r="175" spans="1:2" x14ac:dyDescent="0.25">
      <c r="A175" s="2" t="s">
        <v>179</v>
      </c>
      <c r="B175" t="s">
        <v>409</v>
      </c>
    </row>
    <row r="176" spans="1:2" x14ac:dyDescent="0.25">
      <c r="A176" s="2" t="s">
        <v>180</v>
      </c>
      <c r="B176" t="s">
        <v>373</v>
      </c>
    </row>
    <row r="177" spans="1:2" x14ac:dyDescent="0.25">
      <c r="A177" s="2" t="s">
        <v>181</v>
      </c>
      <c r="B177" t="s">
        <v>374</v>
      </c>
    </row>
    <row r="178" spans="1:2" x14ac:dyDescent="0.25">
      <c r="A178" s="2" t="s">
        <v>182</v>
      </c>
      <c r="B178" t="s">
        <v>390</v>
      </c>
    </row>
    <row r="179" spans="1:2" x14ac:dyDescent="0.25">
      <c r="A179" s="2" t="s">
        <v>183</v>
      </c>
    </row>
    <row r="180" spans="1:2" x14ac:dyDescent="0.25">
      <c r="A180" s="2" t="s">
        <v>184</v>
      </c>
      <c r="B180" t="s">
        <v>436</v>
      </c>
    </row>
    <row r="181" spans="1:2" x14ac:dyDescent="0.25">
      <c r="A181" s="2" t="s">
        <v>185</v>
      </c>
      <c r="B181" t="s">
        <v>410</v>
      </c>
    </row>
    <row r="182" spans="1:2" x14ac:dyDescent="0.25">
      <c r="A182" s="2" t="s">
        <v>186</v>
      </c>
      <c r="B182" t="s">
        <v>375</v>
      </c>
    </row>
    <row r="183" spans="1:2" x14ac:dyDescent="0.25">
      <c r="A183" s="2" t="s">
        <v>187</v>
      </c>
      <c r="B183" t="s">
        <v>411</v>
      </c>
    </row>
    <row r="184" spans="1:2" x14ac:dyDescent="0.25">
      <c r="A184" s="2" t="s">
        <v>188</v>
      </c>
    </row>
    <row r="185" spans="1:2" x14ac:dyDescent="0.25">
      <c r="A185" s="2" t="s">
        <v>189</v>
      </c>
      <c r="B185" t="s">
        <v>189</v>
      </c>
    </row>
    <row r="186" spans="1:2" x14ac:dyDescent="0.25">
      <c r="A186" s="2" t="s">
        <v>190</v>
      </c>
    </row>
    <row r="187" spans="1:2" x14ac:dyDescent="0.25">
      <c r="A187" s="2" t="s">
        <v>191</v>
      </c>
    </row>
    <row r="188" spans="1:2" x14ac:dyDescent="0.25">
      <c r="A188" s="2" t="s">
        <v>192</v>
      </c>
    </row>
    <row r="189" spans="1:2" x14ac:dyDescent="0.25">
      <c r="A189" s="2" t="s">
        <v>193</v>
      </c>
    </row>
    <row r="190" spans="1:2" x14ac:dyDescent="0.25">
      <c r="A190" s="2" t="s">
        <v>194</v>
      </c>
    </row>
    <row r="191" spans="1:2" x14ac:dyDescent="0.25">
      <c r="A191" s="2" t="s">
        <v>195</v>
      </c>
    </row>
    <row r="192" spans="1:2" x14ac:dyDescent="0.25">
      <c r="A192" s="2" t="s">
        <v>196</v>
      </c>
      <c r="B192" t="s">
        <v>376</v>
      </c>
    </row>
    <row r="193" spans="1:2" x14ac:dyDescent="0.25">
      <c r="A193" s="2" t="s">
        <v>197</v>
      </c>
    </row>
    <row r="194" spans="1:2" x14ac:dyDescent="0.25">
      <c r="A194" s="2" t="s">
        <v>198</v>
      </c>
    </row>
    <row r="195" spans="1:2" x14ac:dyDescent="0.25">
      <c r="A195" s="2" t="s">
        <v>199</v>
      </c>
      <c r="B195" t="s">
        <v>199</v>
      </c>
    </row>
    <row r="196" spans="1:2" x14ac:dyDescent="0.25">
      <c r="A196" s="2" t="s">
        <v>200</v>
      </c>
    </row>
    <row r="197" spans="1:2" x14ac:dyDescent="0.25">
      <c r="A197" s="2" t="s">
        <v>201</v>
      </c>
    </row>
    <row r="198" spans="1:2" x14ac:dyDescent="0.25">
      <c r="A198" s="2" t="s">
        <v>202</v>
      </c>
      <c r="B198" t="s">
        <v>202</v>
      </c>
    </row>
    <row r="199" spans="1:2" x14ac:dyDescent="0.25">
      <c r="A199" s="2" t="s">
        <v>203</v>
      </c>
      <c r="B199" t="s">
        <v>377</v>
      </c>
    </row>
    <row r="200" spans="1:2" x14ac:dyDescent="0.25">
      <c r="A200" s="2" t="s">
        <v>204</v>
      </c>
      <c r="B200" t="s">
        <v>378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417</v>
      </c>
    </row>
    <row r="2" spans="1:1" x14ac:dyDescent="0.25">
      <c r="A2" t="s">
        <v>418</v>
      </c>
    </row>
    <row r="3" spans="1:1" x14ac:dyDescent="0.25">
      <c r="A3" t="s">
        <v>419</v>
      </c>
    </row>
    <row r="4" spans="1:1" x14ac:dyDescent="0.25">
      <c r="A4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m_location</vt:lpstr>
      <vt:lpstr>update_query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2018-01-29T17:12:39Z</dcterms:created>
  <dcterms:modified xsi:type="dcterms:W3CDTF">2018-02-06T05:32:00Z</dcterms:modified>
</cp:coreProperties>
</file>