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<sst xmlns="http://schemas.openxmlformats.org/spreadsheetml/2006/main" count="7" uniqueCount="7">
  <si>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Total Bytes</t>
  </si>
  <si>
    <t xml:space="preserve">Simulated</t>
  </si>
  <si>
    <t xml:space="preserve">Estimated</t>
  </si>
  <si>
    <t xml:space="preserve">min(sim,est)</t>
  </si>
  <si>
    <t xml:space="preserve">max(sim,est)</t>
  </si>
  <si>
    <t xml:space="preserve">error</t>
  </si>
  <si>
    <t xml:space="preserve">Layer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</si>
</sst>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5.37"/>
  </cols>
  <sheetData>
    <row r="3" customFormat="false" ht="12.8" hidden="false" customHeight="false" outlineLevel="0" collapsed="false">
      <c r="B3" s="1" t="s">
        <v>0</v>
      </c>
      <c r="C3" s="0" t="s">
        <v>1</v>
      </c>
      <c r="D3" s="0" t="s">
        <v>2</v>
      </c>
      <c r="E3" s="0" t="s">
        <v>3</v>
      </c>
      <c r="F3" s="0" t="s">
        <v>4</v>
      </c>
      <c r="G3" s="0" t="s">
        <v>5</v>
      </c>
    </row>
    <row r="4" customFormat="false" ht="12.8" hidden="false" customHeight="false" outlineLevel="0" collapsed="false">
      <c r="B4" s="1" t="n">
        <v>9828720</v>
      </c>
      <c r="C4" s="0" t="n">
        <f aca="false">B4/1024</f>
        <v>9598.359375</v>
      </c>
      <c r="D4" s="0" t="n">
        <v>9598</v>
      </c>
      <c r="E4" s="0" t="n">
        <f aca="false">MIN(C4,D4)</f>
        <v>9598</v>
      </c>
      <c r="F4" s="0" t="n">
        <f aca="false">MAX(C4,D4)</f>
        <v>9598.359375</v>
      </c>
      <c r="G4" s="0" t="n">
        <f aca="false">100*(1-E4/F4)</f>
        <v>0.00374412944920133</v>
      </c>
      <c r="I4" s="0" t="n">
        <f aca="false">C4/1024</f>
        <v>9.37339782714844</v>
      </c>
      <c r="J4" s="0" t="n">
        <f aca="false">D4/1024</f>
        <v>9.373046875</v>
      </c>
      <c r="L4" s="1" t="n">
        <v>173424</v>
      </c>
    </row>
    <row r="5" customFormat="false" ht="12.8" hidden="false" customHeight="false" outlineLevel="0" collapsed="false">
      <c r="B5" s="1" t="n">
        <v>26567040</v>
      </c>
      <c r="C5" s="0" t="n">
        <f aca="false">B5/1024</f>
        <v>25944.375</v>
      </c>
      <c r="D5" s="0" t="n">
        <v>25950</v>
      </c>
      <c r="E5" s="0" t="n">
        <f aca="false">MIN(C5,D5)</f>
        <v>25944.375</v>
      </c>
      <c r="F5" s="0" t="n">
        <f aca="false">MAX(C5,D5)</f>
        <v>25950</v>
      </c>
      <c r="G5" s="0" t="n">
        <f aca="false">100*(1-E5/F5)</f>
        <v>0.0216763005780329</v>
      </c>
      <c r="I5" s="0" t="n">
        <f aca="false">C5/1024</f>
        <v>25.3363037109375</v>
      </c>
      <c r="J5" s="0" t="n">
        <f aca="false">D5/1024</f>
        <v>25.341796875</v>
      </c>
      <c r="L5" s="1" t="n">
        <v>16896384</v>
      </c>
    </row>
    <row r="6" customFormat="false" ht="12.8" hidden="false" customHeight="false" outlineLevel="0" collapsed="false">
      <c r="B6" s="1" t="n">
        <v>12484608</v>
      </c>
      <c r="C6" s="0" t="n">
        <f aca="false">B6/1024</f>
        <v>12192</v>
      </c>
      <c r="D6" s="0" t="n">
        <v>12192</v>
      </c>
      <c r="E6" s="0" t="n">
        <f aca="false">MIN(C6,D6)</f>
        <v>12192</v>
      </c>
      <c r="F6" s="0" t="n">
        <f aca="false">MAX(C6,D6)</f>
        <v>12192</v>
      </c>
      <c r="G6" s="0" t="n">
        <f aca="false">100*(1-E6/F6)</f>
        <v>0</v>
      </c>
      <c r="I6" s="0" t="n">
        <f aca="false">C6/1024</f>
        <v>11.90625</v>
      </c>
      <c r="J6" s="0" t="n">
        <f aca="false">D6/1024</f>
        <v>11.90625</v>
      </c>
      <c r="L6" s="1" t="n">
        <v>3244032</v>
      </c>
    </row>
    <row r="7" customFormat="false" ht="12.8" hidden="false" customHeight="false" outlineLevel="0" collapsed="false">
      <c r="B7" s="1" t="n">
        <v>24477696</v>
      </c>
      <c r="C7" s="0" t="n">
        <f aca="false">B7/1024</f>
        <v>23904</v>
      </c>
      <c r="D7" s="0" t="n">
        <v>23904</v>
      </c>
      <c r="E7" s="0" t="n">
        <f aca="false">MIN(C7,D7)</f>
        <v>23904</v>
      </c>
      <c r="F7" s="0" t="n">
        <f aca="false">MAX(C7,D7)</f>
        <v>23904</v>
      </c>
      <c r="G7" s="0" t="n">
        <f aca="false">100*(1-E7/F7)</f>
        <v>0</v>
      </c>
      <c r="I7" s="0" t="n">
        <f aca="false">C7/1024</f>
        <v>23.34375</v>
      </c>
      <c r="J7" s="0" t="n">
        <f aca="false">D7/1024</f>
        <v>23.34375</v>
      </c>
      <c r="L7" s="1" t="n">
        <v>12582912</v>
      </c>
    </row>
    <row r="8" customFormat="false" ht="12.8" hidden="false" customHeight="false" outlineLevel="0" collapsed="false">
      <c r="B8" s="1" t="n">
        <v>12238848</v>
      </c>
      <c r="C8" s="0" t="n">
        <f aca="false">B8/1024</f>
        <v>11952</v>
      </c>
      <c r="D8" s="0" t="n">
        <v>11400</v>
      </c>
      <c r="E8" s="0" t="n">
        <f aca="false">MIN(C8,D8)</f>
        <v>11400</v>
      </c>
      <c r="F8" s="0" t="n">
        <f aca="false">MAX(C8,D8)</f>
        <v>11952</v>
      </c>
      <c r="G8" s="0" t="n">
        <f aca="false">100*(1-E8/F8)</f>
        <v>4.61847389558233</v>
      </c>
      <c r="I8" s="0" t="n">
        <f aca="false">C8/1024</f>
        <v>11.671875</v>
      </c>
      <c r="J8" s="0" t="n">
        <f aca="false">D8/1024</f>
        <v>11.1328125</v>
      </c>
      <c r="L8" s="1" t="n">
        <v>6291456</v>
      </c>
    </row>
    <row r="9" customFormat="false" ht="12.8" hidden="false" customHeight="false" outlineLevel="0" collapsed="false">
      <c r="B9" s="1" t="n">
        <v>22069248</v>
      </c>
      <c r="C9" s="0" t="n">
        <f aca="false">B9/1024</f>
        <v>21552</v>
      </c>
      <c r="D9" s="0" t="n">
        <v>20448</v>
      </c>
      <c r="E9" s="0" t="n">
        <f aca="false">MIN(C9,D9)</f>
        <v>20448</v>
      </c>
      <c r="F9" s="0" t="n">
        <f aca="false">MAX(C9,D9)</f>
        <v>21552</v>
      </c>
      <c r="G9" s="0" t="n">
        <f aca="false">100*(1-E9/F9)</f>
        <v>5.12249443207127</v>
      </c>
      <c r="I9" s="0" t="n">
        <f aca="false">C9/1024</f>
        <v>21.046875</v>
      </c>
      <c r="J9" s="0" t="n">
        <f aca="false">D9/1024</f>
        <v>19.96875</v>
      </c>
      <c r="L9" s="1" t="n">
        <v>12582912</v>
      </c>
    </row>
    <row r="10" customFormat="false" ht="12.8" hidden="false" customHeight="false" outlineLevel="0" collapsed="false">
      <c r="B10" s="1" t="n">
        <v>22069248</v>
      </c>
      <c r="C10" s="0" t="n">
        <f aca="false">B10/1024</f>
        <v>21552</v>
      </c>
      <c r="D10" s="0" t="n">
        <v>20448</v>
      </c>
      <c r="E10" s="0" t="n">
        <f aca="false">MIN(C10,D10)</f>
        <v>20448</v>
      </c>
      <c r="F10" s="0" t="n">
        <f aca="false">MAX(C10,D10)</f>
        <v>21552</v>
      </c>
      <c r="G10" s="0" t="n">
        <f aca="false">100*(1-E10/F10)</f>
        <v>5.12249443207127</v>
      </c>
      <c r="I10" s="0" t="n">
        <f aca="false">C10/1024</f>
        <v>21.046875</v>
      </c>
      <c r="J10" s="0" t="n">
        <f aca="false">D10/1024</f>
        <v>19.96875</v>
      </c>
      <c r="L10" s="1" t="n">
        <v>12582912</v>
      </c>
    </row>
    <row r="11" customFormat="false" ht="12.8" hidden="false" customHeight="false" outlineLevel="0" collapsed="false">
      <c r="B11" s="1" t="n">
        <v>11378688</v>
      </c>
      <c r="C11" s="0" t="n">
        <f aca="false">B11/1024</f>
        <v>11112</v>
      </c>
      <c r="D11" s="0" t="n">
        <v>10032</v>
      </c>
      <c r="E11" s="0" t="n">
        <f aca="false">MIN(C11,D11)</f>
        <v>10032</v>
      </c>
      <c r="F11" s="0" t="n">
        <f aca="false">MAX(C11,D11)</f>
        <v>11112</v>
      </c>
      <c r="G11" s="0" t="n">
        <f aca="false">100*(1-E11/F11)</f>
        <v>9.71922246220302</v>
      </c>
      <c r="I11" s="0" t="n">
        <f aca="false">C11/1024</f>
        <v>10.8515625</v>
      </c>
      <c r="J11" s="0" t="n">
        <f aca="false">D11/1024</f>
        <v>9.796875</v>
      </c>
      <c r="L11" s="1" t="n">
        <v>6635520</v>
      </c>
    </row>
    <row r="12" customFormat="false" ht="12.8" hidden="false" customHeight="false" outlineLevel="0" collapsed="false">
      <c r="B12" s="1" t="n">
        <v>21553152</v>
      </c>
      <c r="C12" s="0" t="n">
        <f aca="false">B12/1024</f>
        <v>21048</v>
      </c>
      <c r="D12" s="0" t="n">
        <v>18888</v>
      </c>
      <c r="E12" s="0" t="n">
        <f aca="false">MIN(C12,D12)</f>
        <v>18888</v>
      </c>
      <c r="F12" s="0" t="n">
        <f aca="false">MAX(C12,D12)</f>
        <v>21048</v>
      </c>
      <c r="G12" s="0" t="n">
        <f aca="false">100*(1-E12/F12)</f>
        <v>10.2622576966933</v>
      </c>
      <c r="I12" s="0" t="n">
        <f aca="false">C12/1024</f>
        <v>20.5546875</v>
      </c>
      <c r="J12" s="0" t="n">
        <f aca="false">D12/1024</f>
        <v>18.4453125</v>
      </c>
      <c r="L12" s="1" t="n">
        <v>13271040</v>
      </c>
    </row>
    <row r="13" customFormat="false" ht="12.8" hidden="false" customHeight="false" outlineLevel="0" collapsed="false">
      <c r="B13" s="1" t="n">
        <v>21553152</v>
      </c>
      <c r="C13" s="0" t="n">
        <f aca="false">B13/1024</f>
        <v>21048</v>
      </c>
      <c r="D13" s="0" t="n">
        <v>18888</v>
      </c>
      <c r="E13" s="0" t="n">
        <f aca="false">MIN(C13,D13)</f>
        <v>18888</v>
      </c>
      <c r="F13" s="0" t="n">
        <f aca="false">MAX(C13,D13)</f>
        <v>21048</v>
      </c>
      <c r="G13" s="0" t="n">
        <f aca="false">100*(1-E13/F13)</f>
        <v>10.2622576966933</v>
      </c>
      <c r="I13" s="0" t="n">
        <f aca="false">C13/1024</f>
        <v>20.5546875</v>
      </c>
      <c r="J13" s="0" t="n">
        <f aca="false">D13/1024</f>
        <v>18.4453125</v>
      </c>
      <c r="L13" s="1" t="n">
        <v>13271040</v>
      </c>
    </row>
    <row r="14" customFormat="false" ht="12.8" hidden="false" customHeight="false" outlineLevel="0" collapsed="false">
      <c r="B14" s="1" t="n">
        <v>8558592</v>
      </c>
      <c r="C14" s="0" t="n">
        <f aca="false">B14/1024</f>
        <v>8358</v>
      </c>
      <c r="D14" s="0" t="n">
        <v>8358</v>
      </c>
      <c r="E14" s="0" t="n">
        <f aca="false">MIN(C14,D14)</f>
        <v>8358</v>
      </c>
      <c r="F14" s="0" t="n">
        <f aca="false">MAX(C14,D14)</f>
        <v>8358</v>
      </c>
      <c r="G14" s="0" t="n">
        <f aca="false">100*(1-E14/F14)</f>
        <v>0</v>
      </c>
      <c r="I14" s="0" t="n">
        <f aca="false">C14/1024</f>
        <v>8.162109375</v>
      </c>
      <c r="J14" s="0" t="n">
        <f aca="false">D14/1024</f>
        <v>8.162109375</v>
      </c>
      <c r="L14" s="1" t="n">
        <v>1179648</v>
      </c>
    </row>
    <row r="15" customFormat="false" ht="12.8" hidden="false" customHeight="false" outlineLevel="0" collapsed="false">
      <c r="B15" s="1" t="n">
        <v>8558592</v>
      </c>
      <c r="C15" s="0" t="n">
        <f aca="false">B15/1024</f>
        <v>8358</v>
      </c>
      <c r="D15" s="0" t="n">
        <v>8358</v>
      </c>
      <c r="E15" s="0" t="n">
        <f aca="false">MIN(C15,D15)</f>
        <v>8358</v>
      </c>
      <c r="F15" s="0" t="n">
        <f aca="false">MAX(C15,D15)</f>
        <v>8358</v>
      </c>
      <c r="G15" s="0" t="n">
        <f aca="false">100*(1-E15/F15)</f>
        <v>0</v>
      </c>
      <c r="I15" s="0" t="n">
        <f aca="false">C15/1024</f>
        <v>8.162109375</v>
      </c>
      <c r="J15" s="0" t="n">
        <f aca="false">D15/1024</f>
        <v>8.162109375</v>
      </c>
      <c r="L15" s="1" t="n">
        <v>1179648</v>
      </c>
    </row>
    <row r="16" customFormat="false" ht="12.8" hidden="false" customHeight="false" outlineLevel="0" collapsed="false">
      <c r="B16" s="1" t="n">
        <v>8558592</v>
      </c>
      <c r="C16" s="0" t="n">
        <f aca="false">B16/1024</f>
        <v>8358</v>
      </c>
      <c r="D16" s="0" t="n">
        <v>8358</v>
      </c>
      <c r="E16" s="0" t="n">
        <f aca="false">MIN(C16,D16)</f>
        <v>8358</v>
      </c>
      <c r="F16" s="0" t="n">
        <f aca="false">MAX(C16,D16)</f>
        <v>8358</v>
      </c>
      <c r="G16" s="0" t="n">
        <f aca="false">100*(1-E16/F16)</f>
        <v>0</v>
      </c>
      <c r="I16" s="0" t="n">
        <f aca="false">C16/1024</f>
        <v>8.162109375</v>
      </c>
      <c r="J16" s="0" t="n">
        <f aca="false">D16/1024</f>
        <v>8.162109375</v>
      </c>
      <c r="L16" s="1" t="n">
        <v>1179648</v>
      </c>
    </row>
    <row r="17" customFormat="false" ht="12.8" hidden="false" customHeight="false" outlineLevel="0" collapsed="false">
      <c r="B17" s="1" t="n">
        <v>209896176</v>
      </c>
      <c r="C17" s="0" t="n">
        <f aca="false">B17/(1024^2)</f>
        <v>200.172592163086</v>
      </c>
      <c r="D17" s="0" t="n">
        <f aca="false">SUM(D4:D16)/1024</f>
        <v>192.208984375</v>
      </c>
      <c r="E17" s="0" t="n">
        <f aca="false">MIN(C17,D17)</f>
        <v>192.208984375</v>
      </c>
      <c r="F17" s="0" t="n">
        <f aca="false">MAX(C17,D17)</f>
        <v>200.172592163086</v>
      </c>
      <c r="G17" s="0" t="n">
        <f aca="false">100*(1-E17/F17)</f>
        <v>3.97837071600581</v>
      </c>
    </row>
    <row r="19" customFormat="false" ht="12.8" hidden="false" customHeight="false" outlineLevel="0" collapsed="false">
      <c r="A19" s="1" t="s">
        <v>6</v>
      </c>
    </row>
    <row r="20" customFormat="false" ht="12.8" hidden="false" customHeight="false" outlineLevel="0" collapsed="false">
      <c r="A20" s="1" t="n">
        <v>1</v>
      </c>
    </row>
    <row r="21" customFormat="false" ht="12.8" hidden="false" customHeight="false" outlineLevel="0" collapsed="false">
      <c r="A21" s="1" t="n">
        <v>2</v>
      </c>
    </row>
    <row r="22" customFormat="false" ht="12.8" hidden="false" customHeight="false" outlineLevel="0" collapsed="false">
      <c r="A22" s="1" t="n">
        <v>3</v>
      </c>
    </row>
    <row r="23" customFormat="false" ht="12.8" hidden="false" customHeight="false" outlineLevel="0" collapsed="false">
      <c r="A23" s="1" t="n">
        <v>4</v>
      </c>
    </row>
    <row r="24" customFormat="false" ht="12.8" hidden="false" customHeight="false" outlineLevel="0" collapsed="false">
      <c r="A24" s="1" t="n">
        <v>5</v>
      </c>
    </row>
    <row r="25" customFormat="false" ht="12.8" hidden="false" customHeight="false" outlineLevel="0" collapsed="false">
      <c r="A25" s="1" t="n">
        <v>6</v>
      </c>
    </row>
    <row r="26" customFormat="false" ht="12.8" hidden="false" customHeight="false" outlineLevel="0" collapsed="false">
      <c r="A26" s="1" t="n">
        <v>7</v>
      </c>
    </row>
    <row r="27" customFormat="false" ht="12.8" hidden="false" customHeight="false" outlineLevel="0" collapsed="false">
      <c r="A27" s="1" t="n">
        <v>8</v>
      </c>
    </row>
    <row r="28" customFormat="false" ht="12.8" hidden="false" customHeight="false" outlineLevel="0" collapsed="false">
      <c r="A28" s="1" t="n">
        <v>9</v>
      </c>
    </row>
    <row r="29" customFormat="false" ht="12.8" hidden="false" customHeight="false" outlineLevel="0" collapsed="false">
      <c r="A29" s="1" t="n">
        <v>10</v>
      </c>
    </row>
    <row r="30" customFormat="false" ht="12.8" hidden="false" customHeight="false" outlineLevel="0" collapsed="false">
      <c r="A30" s="1" t="n">
        <v>11</v>
      </c>
    </row>
    <row r="31" customFormat="false" ht="12.8" hidden="false" customHeight="false" outlineLevel="0" collapsed="false">
      <c r="A31" s="1" t="n">
        <v>12</v>
      </c>
    </row>
    <row r="32" customFormat="false" ht="12.8" hidden="false" customHeight="false" outlineLevel="0" collapsed="false">
      <c r="A32" s="1" t="n">
        <v>13</v>
      </c>
    </row>
    <row r="33" customFormat="false" ht="12.8" hidden="false" customHeight="false" outlineLevel="0" collapsed="false">
      <c r="A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2022-07-17T06:39:45Z</dcterms:created>
  <dc:creator/>
  <dc:description/>
  <dc:language>en-IN</dc:language>
  <cp:lastModifiedBy/>
  <dcterms:modified xsi:type="dcterms:W3CDTF">2022-07-23T10:04:23Z</dcterms:modified>
  <cp:revision>1</cp:revision>
  <dc:subject/>
  <dc:title/>
</cp:coreProperties>
</file>