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publishItems="1"/>
  <mc:AlternateContent xmlns:mc="http://schemas.openxmlformats.org/markup-compatibility/2006">
    <mc:Choice Requires="x15">
      <x15ac:absPath xmlns:x15ac="http://schemas.microsoft.com/office/spreadsheetml/2010/11/ac" url="D:\EXCEL Worksheets\3_Dashboard Designs\ExcelDashboardDatasets-211110-193440\"/>
    </mc:Choice>
  </mc:AlternateContent>
  <xr:revisionPtr revIDLastSave="0" documentId="13_ncr:1_{E48B4D81-5B51-42E4-BBC1-88B52EB75FAE}" xr6:coauthVersionLast="47" xr6:coauthVersionMax="47" xr10:uidLastSave="{00000000-0000-0000-0000-000000000000}"/>
  <bookViews>
    <workbookView xWindow="-108" yWindow="-108" windowWidth="23256" windowHeight="1245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Prep'!$N$2</definedName>
    <definedName name="_xlchart.v5.1" hidden="1">'Data Prep'!$N$3:$N$50</definedName>
    <definedName name="_xlchart.v5.2" hidden="1">'Data Prep'!$S$2</definedName>
    <definedName name="_xlchart.v5.3" hidden="1">'Data Prep'!$S$3:$S$50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S2" i="2" s="1"/>
  <c r="B6" i="3" a="1"/>
  <c r="B6" i="3" s="1"/>
  <c r="B3" i="2" s="1"/>
  <c r="H9" i="2"/>
  <c r="H4" i="2"/>
  <c r="H8" i="2"/>
  <c r="H11" i="2"/>
  <c r="H6" i="2"/>
  <c r="H7" i="2"/>
  <c r="H12" i="2"/>
  <c r="H10" i="2"/>
  <c r="H3" i="2"/>
  <c r="H5" i="2"/>
  <c r="E7" i="2"/>
  <c r="E9" i="2"/>
  <c r="E4" i="2"/>
  <c r="E3" i="2"/>
  <c r="E12" i="2"/>
  <c r="E6" i="2"/>
  <c r="E8" i="2"/>
  <c r="E11" i="2"/>
  <c r="E10" i="2"/>
  <c r="E5" i="2"/>
  <c r="F4" i="2" l="1"/>
  <c r="R4" i="2"/>
  <c r="S4" i="2" s="1"/>
  <c r="F10" i="2"/>
  <c r="F9" i="2"/>
  <c r="F3" i="2"/>
  <c r="F7" i="2"/>
  <c r="F11" i="2"/>
  <c r="F6" i="2"/>
  <c r="F5" i="2"/>
  <c r="F12" i="2"/>
  <c r="F8" i="2"/>
  <c r="O19" i="2"/>
  <c r="Q19" i="2" s="1"/>
  <c r="O8" i="2"/>
  <c r="Q8" i="2" s="1"/>
  <c r="O29" i="2"/>
  <c r="Q29" i="2" s="1"/>
  <c r="O45" i="2"/>
  <c r="Q45" i="2" s="1"/>
  <c r="R29" i="2"/>
  <c r="R34" i="2"/>
  <c r="O40" i="2"/>
  <c r="Q40" i="2" s="1"/>
  <c r="R50" i="2"/>
  <c r="O3" i="2"/>
  <c r="Q3" i="2" s="1"/>
  <c r="O24" i="2"/>
  <c r="Q24" i="2" s="1"/>
  <c r="R45" i="2"/>
  <c r="K4" i="2"/>
  <c r="O35" i="2"/>
  <c r="Q35" i="2" s="1"/>
  <c r="O13" i="2"/>
  <c r="Q13" i="2" s="1"/>
  <c r="R39" i="2"/>
  <c r="R23" i="2"/>
  <c r="L3" i="2"/>
  <c r="O44" i="2"/>
  <c r="Q44" i="2" s="1"/>
  <c r="O33" i="2"/>
  <c r="Q33" i="2" s="1"/>
  <c r="O23" i="2"/>
  <c r="Q23" i="2" s="1"/>
  <c r="O7" i="2"/>
  <c r="Q7" i="2" s="1"/>
  <c r="R43" i="2"/>
  <c r="R33" i="2"/>
  <c r="K3" i="2"/>
  <c r="L5" i="2"/>
  <c r="O48" i="2"/>
  <c r="Q48" i="2" s="1"/>
  <c r="O43" i="2"/>
  <c r="Q43" i="2" s="1"/>
  <c r="O37" i="2"/>
  <c r="Q37" i="2" s="1"/>
  <c r="O32" i="2"/>
  <c r="Q32" i="2" s="1"/>
  <c r="O27" i="2"/>
  <c r="Q27" i="2" s="1"/>
  <c r="O21" i="2"/>
  <c r="Q21" i="2" s="1"/>
  <c r="O16" i="2"/>
  <c r="Q16" i="2" s="1"/>
  <c r="O11" i="2"/>
  <c r="Q11" i="2" s="1"/>
  <c r="O4" i="2"/>
  <c r="Q4" i="2" s="1"/>
  <c r="R47" i="2"/>
  <c r="S47" i="2" s="1"/>
  <c r="R42" i="2"/>
  <c r="R37" i="2"/>
  <c r="R31" i="2"/>
  <c r="R26" i="2"/>
  <c r="R21" i="2"/>
  <c r="R13" i="2"/>
  <c r="R5" i="2"/>
  <c r="R17" i="2"/>
  <c r="R10" i="2"/>
  <c r="G16" i="2"/>
  <c r="O49" i="2"/>
  <c r="Q49" i="2" s="1"/>
  <c r="O39" i="2"/>
  <c r="Q39" i="2" s="1"/>
  <c r="O28" i="2"/>
  <c r="Q28" i="2" s="1"/>
  <c r="O17" i="2"/>
  <c r="Q17" i="2" s="1"/>
  <c r="O12" i="2"/>
  <c r="Q12" i="2" s="1"/>
  <c r="R49" i="2"/>
  <c r="R38" i="2"/>
  <c r="R27" i="2"/>
  <c r="R22" i="2"/>
  <c r="R15" i="2"/>
  <c r="R7" i="2"/>
  <c r="K5" i="2"/>
  <c r="L4" i="2"/>
  <c r="O47" i="2"/>
  <c r="Q47" i="2" s="1"/>
  <c r="O41" i="2"/>
  <c r="Q41" i="2" s="1"/>
  <c r="O36" i="2"/>
  <c r="Q36" i="2" s="1"/>
  <c r="O31" i="2"/>
  <c r="Q31" i="2" s="1"/>
  <c r="O25" i="2"/>
  <c r="Q25" i="2" s="1"/>
  <c r="O20" i="2"/>
  <c r="Q20" i="2" s="1"/>
  <c r="O15" i="2"/>
  <c r="Q15" i="2" s="1"/>
  <c r="O9" i="2"/>
  <c r="Q9" i="2" s="1"/>
  <c r="R3" i="2"/>
  <c r="R46" i="2"/>
  <c r="R41" i="2"/>
  <c r="R35" i="2"/>
  <c r="R30" i="2"/>
  <c r="R25" i="2"/>
  <c r="R18" i="2"/>
  <c r="R11" i="2"/>
  <c r="O6" i="2"/>
  <c r="Q6" i="2" s="1"/>
  <c r="R19" i="2"/>
  <c r="R14" i="2"/>
  <c r="R9" i="2"/>
  <c r="S9" i="2" s="1"/>
  <c r="R6" i="2"/>
  <c r="H16" i="2"/>
  <c r="K6" i="2"/>
  <c r="L6" i="2"/>
  <c r="O50" i="2"/>
  <c r="Q50" i="2" s="1"/>
  <c r="O46" i="2"/>
  <c r="Q46" i="2" s="1"/>
  <c r="S46" i="2" s="1"/>
  <c r="O42" i="2"/>
  <c r="Q42" i="2" s="1"/>
  <c r="O38" i="2"/>
  <c r="Q38" i="2" s="1"/>
  <c r="O34" i="2"/>
  <c r="Q34" i="2" s="1"/>
  <c r="S34" i="2" s="1"/>
  <c r="O30" i="2"/>
  <c r="Q30" i="2" s="1"/>
  <c r="O26" i="2"/>
  <c r="Q26" i="2" s="1"/>
  <c r="O22" i="2"/>
  <c r="Q22" i="2" s="1"/>
  <c r="O18" i="2"/>
  <c r="Q18" i="2" s="1"/>
  <c r="O14" i="2"/>
  <c r="Q14" i="2" s="1"/>
  <c r="O10" i="2"/>
  <c r="Q10" i="2" s="1"/>
  <c r="O5" i="2"/>
  <c r="Q5" i="2" s="1"/>
  <c r="S5" i="2" s="1"/>
  <c r="R48" i="2"/>
  <c r="R44" i="2"/>
  <c r="R40" i="2"/>
  <c r="R36" i="2"/>
  <c r="R32" i="2"/>
  <c r="R28" i="2"/>
  <c r="R24" i="2"/>
  <c r="R20" i="2"/>
  <c r="R16" i="2"/>
  <c r="R12" i="2"/>
  <c r="R8" i="2"/>
  <c r="S39" i="2" l="1"/>
  <c r="S23" i="2"/>
  <c r="S43" i="2"/>
  <c r="S19" i="2"/>
  <c r="S45" i="2"/>
  <c r="S14" i="2"/>
  <c r="S41" i="2"/>
  <c r="S37" i="2"/>
  <c r="S18" i="2"/>
  <c r="S29" i="2"/>
  <c r="S27" i="2"/>
  <c r="S13" i="2"/>
  <c r="S33" i="2"/>
  <c r="S8" i="2"/>
  <c r="S24" i="2"/>
  <c r="S12" i="2"/>
  <c r="S48" i="2"/>
  <c r="S22" i="2"/>
  <c r="S25" i="2"/>
  <c r="H17" i="2"/>
  <c r="H19" i="2" s="1"/>
  <c r="S50" i="2"/>
  <c r="S44" i="2"/>
  <c r="S21" i="2"/>
  <c r="S38" i="2"/>
  <c r="S10" i="2"/>
  <c r="S42" i="2"/>
  <c r="S31" i="2"/>
  <c r="S49" i="2"/>
  <c r="S30" i="2"/>
  <c r="S28" i="2"/>
  <c r="S26" i="2"/>
  <c r="S15" i="2"/>
  <c r="S17" i="2"/>
  <c r="S11" i="2"/>
  <c r="S7" i="2"/>
  <c r="S35" i="2"/>
  <c r="S3" i="2"/>
  <c r="S40" i="2"/>
  <c r="S32" i="2"/>
  <c r="S36" i="2"/>
  <c r="S6" i="2"/>
  <c r="S16" i="2"/>
  <c r="S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<sst xmlns="http://schemas.openxmlformats.org/spreadsheetml/2006/main" count="3949" uniqueCount="81">
  <si>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</si>
  <si>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</si>
  <si>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</si>
  <si>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</si>
  <si>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</si>
  <si>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</si>
  <si>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</si>
  <si>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</si>
  <si>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</si>
  <si>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</si>
  <si>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</si>
  <si>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</si>
  <si>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</si>
  <si>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</si>
  <si>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</si>
  <si>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</si>
  <si>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</si>
  <si>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</si>
  <si>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</si>
  <si>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</si>
  <si>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</si>
  <si>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</si>
  <si>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</si>
  <si>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</si>
  <si>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</si>
  <si>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</si>
  <si>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</si>
  <si>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</si>
  <si>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</si>
  <si>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</si>
  <si>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</si>
  <si>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</si>
  <si>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</si>
  <si>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</si>
  <si>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</si>
  <si>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</si>
  <si>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</si>
  <si>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</si>
  <si>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</si>
  <si>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</si>
  <si>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</si>
  <si>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</si>
  <si>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</si>
  <si>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</si>
  <si>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</si>
  <si>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</si>
  <si>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</si>
  <si>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</si>
  <si>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</si>
  <si>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</si>
  <si>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</si>
  <si>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</si>
  <si>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</si>
  <si>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</si>
  <si>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</si>
  <si>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</si>
  <si>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</si>
  <si>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</si>
  <si>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</si>
  <si>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</si>
  <si>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</si>
  <si>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</si>
  <si>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</si>
  <si>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</si>
  <si>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</si>
  <si>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</si>
  <si>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</si>
  <si>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</si>
  <si>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</si>
  <si>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</si>
  <si>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</si>
  <si>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Wage &amp; Employee Trends</t>
  </si>
  <si>
    <t>Avg Wage</t>
  </si>
  <si>
    <t>COMPARISON BY STATE</t>
  </si>
  <si>
    <t>Employeees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</si>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</sst>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3" fillId="7" borderId="0" xfId="0" applyFont="1" applyFill="1"/>
    <xf numFmtId="9" fontId="0" fillId="0" borderId="0" xfId="1" applyFont="1" applyAlignment="1">
      <alignment horizontal="left"/>
    </xf>
    <xf numFmtId="2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3906862437951"/>
          <c:y val="0.28571076405504564"/>
          <c:w val="0.80966324832738079"/>
          <c:h val="0.57341975899421416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Prep'!$K$3:$K$6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2-4896-B06F-161CE8912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911343"/>
        <c:axId val="479912175"/>
      </c:lineChart>
      <c:catAx>
        <c:axId val="4799113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9912175"/>
        <c:crosses val="autoZero"/>
        <c:auto val="1"/>
        <c:lblAlgn val="ctr"/>
        <c:lblOffset val="100"/>
        <c:noMultiLvlLbl val="0"/>
      </c:catAx>
      <c:valAx>
        <c:axId val="4799121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Average</a:t>
                </a:r>
                <a:r>
                  <a:rPr lang="en-US" sz="800" baseline="0"/>
                  <a:t> Annual Wages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4.3538978439213422E-2"/>
              <c:y val="0.241246086709040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1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'Data Prep'!$L$2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4076487314085739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23-4D80-9101-D46464E371B1}"/>
                </c:ext>
              </c:extLst>
            </c:dLbl>
            <c:dLbl>
              <c:idx val="1"/>
              <c:layout>
                <c:manualLayout>
                  <c:x val="-5.0925337632079971E-17"/>
                  <c:y val="-0.4143923155438903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23-4D80-9101-D46464E371B1}"/>
                </c:ext>
              </c:extLst>
            </c:dLbl>
            <c:dLbl>
              <c:idx val="2"/>
              <c:layout>
                <c:manualLayout>
                  <c:x val="0"/>
                  <c:y val="-0.4160265383493729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23-4D80-9101-D46464E371B1}"/>
                </c:ext>
              </c:extLst>
            </c:dLbl>
            <c:dLbl>
              <c:idx val="3"/>
              <c:layout>
                <c:manualLayout>
                  <c:x val="2.777777777777676E-3"/>
                  <c:y val="-0.3972101924759405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23-4D80-9101-D46464E371B1}"/>
                </c:ext>
              </c:extLst>
            </c:dLbl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23-4D80-9101-D46464E3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479911343"/>
        <c:axId val="479912175"/>
      </c:barChart>
      <c:catAx>
        <c:axId val="47991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12175"/>
        <c:crosses val="autoZero"/>
        <c:auto val="1"/>
        <c:lblAlgn val="ctr"/>
        <c:lblOffset val="100"/>
        <c:noMultiLvlLbl val="0"/>
      </c:catAx>
      <c:valAx>
        <c:axId val="479912175"/>
        <c:scaling>
          <c:orientation val="minMax"/>
          <c:max val="30000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Employees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8113224566230378E-2"/>
              <c:y val="9.70883534136546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1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5852736149917E-2"/>
          <c:y val="5.0282507789974539E-3"/>
          <c:w val="0.52951415347275144"/>
          <c:h val="0.97034120734908136"/>
        </c:manualLayout>
      </c:layout>
      <c:doughnutChart>
        <c:varyColors val="1"/>
        <c:ser>
          <c:idx val="0"/>
          <c:order val="0"/>
          <c:tx>
            <c:strRef>
              <c:f>'Data Prep'!$H$15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3D-48D5-A9D8-AF58FAFB2304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3D-48D5-A9D8-AF58FAFB2304}"/>
              </c:ext>
            </c:extLst>
          </c:dPt>
          <c:cat>
            <c:strRef>
              <c:f>'Data Prep'!$G$16:$G$17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Prep'!$H$16:$H$17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3D-48D5-A9D8-AF58FAFB2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984143734610494"/>
          <c:y val="0.18382468982421973"/>
          <c:w val="0.42446096107145487"/>
          <c:h val="0.777085047204920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B-48E1-8F95-AC48910827CD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5-415D-BC91-8837C66E4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61229951"/>
        <c:axId val="261227871"/>
      </c:barChart>
      <c:catAx>
        <c:axId val="2612299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27871"/>
        <c:crosses val="autoZero"/>
        <c:auto val="1"/>
        <c:lblAlgn val="ctr"/>
        <c:lblOffset val="100"/>
        <c:noMultiLvlLbl val="0"/>
      </c:catAx>
      <c:valAx>
        <c:axId val="261227871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2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solidFill>
              <a:schemeClr val="bg1"/>
            </a:solidFill>
            <a:ln>
              <a:noFill/>
            </a:ln>
          </cx:spPr>
        </cx:plotSurface>
        <cx:series layoutId="regionMap" uniqueId="{8B902932-CDB4-456C-B04E-D7CEE62702D0}">
          <cx:tx>
            <cx:txData>
              <cx:f>_xlchart.v5.2</cx:f>
              <cx:v>Average Wages</cx:v>
            </cx:txData>
          </cx:tx>
          <cx:spPr>
            <a:solidFill>
              <a:schemeClr val="accent1"/>
            </a:solidFill>
          </cx:spPr>
          <cx:dataId val="0"/>
          <cx:layoutPr>
            <cx:regionLabelLayout val="none"/>
            <cx:geography viewedRegionType="dataOnly" cultureLanguage="en-US" cultureRegion="US" attribution="Powered by Bing">
              <cx:geoCache provider="{E9337A44-BEBE-4D9F-B70C-5C5E7DAFC167}">
                <cx:binary>1H1pc6S4tu1fqajPDzcaAHHj9o04AnLyXK75C5Flu0AMEvP069+GtJ02J33KN9ovXmR2ByUGwUZL
e9DaEv7v2+6/bpP7bfGhSxNZ/tdt9/fHsKqy//rrr/I2vE+35UkqbgtVqt/Vya1K/1K/f4vb+7/u
im0rZPAX1hH96zbcFtV99/F//hvuFtyrM3W7rYSS1/V90X+6L+ukKv/DuYOnPmzvUiFdUVaFuK3Q
3x//lWx/bdPtxw/3shJV/7nP7v/++OKijx/+mt/q3x77IQHJqvoO6hJ8YpkmxaZu69OPfPyQKBk8
nNaYecKoTgjWsb37PT77YptC/TcINImzvbsr7ssSXmj691nFF9LD8bOPH25VLaux0QJov78/fpGi
ur/7cFNtq/vy4wdRKmd3gaPGV/hyM73zXy+b/X/+e3YAWmF25Bky8yb706l/A+ayuA+UfGybf44L
JSc2YSYzifnU7s9xQVg/MQyGEEGPD90B8mdBDuPxWG8Gx+Wn44QjFOqxXd4BDP2EIsMg1LYOKwko
kW4Tg2H0BNZOQR8w+YM0ryAy1ZrjsTpKPC7ufxXbMn5Hw0XRiYEtRCzL3GGCXxou2z5hSLfAarHd
eeOxP+wweYtEh3HZ15xhc+EdJTb/KsSg5DtCQ+gJtgnGDNGdOlgvoUEInYDPMWzT2GE3M2FvEOgw
Mk8VZ8D86+dRAvOl2oaPnfafGzFinxBMLNAG43VULIYxNs3Hp+5U5U9yHAZjV2uGxJfPR4nEuZLV
9j1VhFonEFQZyLboQY+CdPsENARhk9CXYLxBlMN4PFWcQXJ+nJD8q4i3stxCPPhuoTA9YaO3IOhB
QdhLs2XjE0psiAOMwx7lLRIdhmZfc4bNv44z+vp6X6SgMe8HDaUnumVg+G82PLEweBJs2iYjO6M2
8/JvkOQwJE8VZ4h8PU5tubhvP6y2aVaGorh/R1zIickME0Hse9CMWRCkQYCG7cfRJQRpzwPjN4t1
GKRZ9RlUF8cZKjtKyvvbStzW76lAIxAGMsDn7ICCkOv5cBL0yCIMIjY8U6A3SnMYnxeVZ+g4x6lI
zjYRv1UhxXvGy9YJNqhp2uiBg5mBgxAEA8iC0Q59GF++1KK3yfQKRM/eZ47Qv44yVnNUoort3TsO
/wk7gbjAMHSKDyoP0o0Tg1qMmOCdnpu3t4jyCixPLzEH5fIoQfnWKyAyg8fm+eejGYoBExtc/yvB
Ggz9gR9DlIK920UGj8/ejWneINBhZJ4qzoD59uM4gdlCSCCD6l25SwvoMkQMi1mHR5oTd2lSplM0
KRTYu+dq8+1NMr0Cz7O6c4SO056598m23b5n1AZMgK4zCMvIw0DHngUDxgkF5pkSBOOh8TeLCd4i
0WF09jVn2LjeUWrPAlyNuNs+dt9/btYwOzFssFuYzDBhMPhkFqGYkadI+7nOvEGSw5A8VZwhsjjO
PMzyXhXBuwZnMMKkEBmzkUoefzMyk5ETSikBHueBFZjFAG8Q6DAwTxVnwCyPw4z95xzeruvu9OXF
lf/b9KV9YujgaXQDOMvnAxqg/3XECDiYPdv5XF9mOcXX5TkMzqz6i1c4joTl+m4bvmOMDAwNYTbk
Wx6HKDPyDCF6Yho2sSCIfjSXu0jsj4IcRuCh2kw51u5R+pF1kgipxDuSmVQ/QYAFhVHLzmzN8GD2
CaKQXTbYPgZ4rh9vkegVYJ7eZY7NcXqUtbwT78r9Q/gFI33bAlLs4ffSdMGUCyBimG7aD1wNnSnM
nwV6BZnHinNgLo5TaVT7jpEXDCh1i5qGRQ9nZGwCnkbXTaQ/nJ8lydZ/kOYVSKZaczyOw8O/kBrm
Jn2+B+KyLO/fkV8mBsw+grhLZw/B1SzJD6pCKAHy7BV++U0iHUbmWdUXLwrveZzqcvre6TIGIxIK
UbH1MCkGvTRjNoOIAGIwCM92Zg4C5+ce5s/yHAbmsd4MldObozRip9Ak9W3cP7bNPx9CEiC+sEUw
DOFfAsIM8CsAFqUPU8pmfuUtorwCydNLzEE5TlLs4r7Zvueofpx6YZiU2uhh8D5TFYRMCI4NMo78
DxFif5bnMC6P9WaoXHw9SlU5U7Uo3zkU009smCWms3le2UYwFwDBZBj2EKTNdOVNshwG5VnVGS5n
x+n3vwpgXN47IQYUGHh9+3AsZrETE9wOo48JmRlB+RaJDoOzrznD5utxYnO+FfId4zFqQLw1Tt17
5tOfsy6mfYKRiShE0jufP1ObP4pzGJWHajNIzo+TMz7fFn2ylXfv6PEhPzm6fGPGGVsmTEsGPSL2
AxozavItkrwGyOM7zDFxj9K13Ki6Cj8420IBD7N9R2RgFr8OzY/Rzq/rgMBzfWE6uBlgjmFG7E5f
ZoPKt8t1GKd5/RlaN85RovUphHUfH9bl+2oRTCg3McO28ZD0smfh8ziXCcE4dJy4PP1m2vRWqQ4j
9bL2DKdP66PE6QoIgbJPmu27BgfAbDLbBMM2Bm7jb6ZTlnXCCGPjsHSHE+D4fNz5VqkO4/Sy9gyn
q2MNEspyexvW5X1VlY+N9c8HosCowaQlyIxZh0c9oFCmDtkbwmbMwPn2jfIchmhWfYbR+ZFiJG5D
EWzfc4UZTHcGbGyLPfiemb0DugCAA5p6JKvH38w3nb9BolcAeqo5x+Y47dy5GIlPVb1j4EBHYtNG
MN/8gfhELwMHm54gG6YCwCqbR4XdZdPeJMtrsDy9xhyX42Q8z0VZjv9nmXhspH9u1cYFsxhmzzzl
zWZBNyTWYFkThjTnw2TBf1ObNwn1GkTPKs9BujnKIGEESdXFeyIExLNpwSKNh9ll+ixpMK7jsCyY
rPkY6R1A6E8SvQ7PruYcm+OctTnOr9/cF+V9/376MyamCaQ+DfIQvs3QsWCeACgXLKnfeR17RiG8
TabD+DyvO0PoYnOU2jO+0fl9J27fcSoHLN+EASuB2eYPK2tnATbSzROkw4IbGLc+9oud83mbNK9j
8/gmc2zOjxabH6qIH9von/uecdIzsTEdP8dwcOhjwBAW1ncCA7dTnpllG/H5k0Svo7OrOcfmx3Fi
o4r/N4QPrAQgMMvJRnOzBvNtIMvATPNBqebQvFmgVwCa1Z/D5BwxTO42ft/gGuanU5OA+XpYNDgL
4cAxwQTocQX7ow96VOEHMze19Z+l+k9IPdae43Sc/OllnMBswnf9Lg0oEkzfhAk5O0unzwdAkOUG
H6Tr1sMaA8DwOcvzFokO47OvOcPm8vQodWjHAT/2t10bvYMrgiCBgJ+B5Z07VzObFj3qECY6jGHN
WQD3VnkOo/Oy9gyhm+PUns/33buuY0dgvQijkFXY6c5cdWA2AkQQQJA+zGifEaR/FOcwMg/VZpB8
/n6USvPtvqw+7JPB76U1sJIQvrUFC6MgKzf9ZloD+SATIm8IrR+gg9D7uVV7s1iHIZpVn0H17etx
QiXKWyVL8b7UqAmhgUHgq2i730v2DTgemGAFs3Xsw4txvr1FpFcg2ledw7P+/wPP6x9Ne/qunLut
tt70Qbpn3037z2ent4ev5M2qPvT2g/5ppwjru78/YmQx8PdPH7obb/JCT56+dfJvde63ZfX3Rw1m
8Z7oGGgiqiNYbKVTUMQWdH48BZOxdAMhSx8ZWAxfYvn4QY4R398f6bhwbpxqiuGrB7Bim4HlBPJq
OgXrH8bMIPQL3TBgigR6+hDglUp6+DbcU3s87H+QdXqlhKxKeCGCQIBsd+H4hgYM4mCuMXhYWLEP
q49gpiWcv91+grWacD36P9mgYuz7fXhp9uW1jwrC9VjJlcyHjqeavh6kshZRQk7TmkVe0oifrGTV
hnQm4ioOHSMPT2tdNgs0BJFby98si3iSVcYPzKpPNCsix2po6fSNgRdISxyrsuWqzq2vpaGu09a4
tEMc8FhtmP457qtfw5B4yooGD4mw53FBfoRxdyuxXJo0rS6TuNevQ1tzZUl5rMWMJ37NuGEOK5TQ
zmsqSnibIZfEV/kwfNWM9BvpNbFUv4NWeW1fLAvWhxzVVC7CIh6WedLVTuAnywCqcRSaBo9E8D1J
mtoRVn/X0TDi0HoOK2iwGhrGdVomvLf7TdBsu0GPr9NKebVdBLwciugMVtifak1IV/XgY57UfeAO
LVVc2OIur9mpbBK1gEn5KW9chEt9qTO1VJ1tO8KuvZSWsQNXdEuc+Tw3YnOjh5VYhnbVcFiJ4RoM
3px2dX0WCZ4FhrkwtUR4QZYyt25jDxsqdCPcX4XJQiadcZnL1MVZbLgVDZgjiH2jCSH5UOhXVaNy
XmuycoY4VNzMbkroA56GjIFjmnxHRdl5OU62qDZrTkQYLIRttDzMzMHxGVuQqPxhRwnm5kCUJ2t9
g23VnmV5uECMehGyAp4mhVoIs6iXAbRAInjdep31EyXNJ3OgdIGjVHckDXrOGlw5/TCEjmL9Zd6G
xalgye8o1jTepYy6tF+HlU1XfQP3GOLiq5XJlKdWarthgreBMroVMRqvi8JmncShdPVE+avEyEdg
uwuN5I0TDa3bCT/mROrGQnYMLYWVLkBTztPB/oWCqF6asfVTDpV0VBgYvOmrgusXYR5ETkuybVrR
yNUq6Wl6GV3kqIhdMxvMRUfOCDY3WpC13C6ilrMkF06Cf9t6mK3DtP6ui2Twii4POIzivU5FwiUF
rnhlBqeVuSrVbaxV6SaSOOZmqOSSEqM/g+FJ6IgQX9sqlm5YNPJTGH71Qzs5pXmJnEoYLcgTulqU
Il6XqON5x6NOfOpKRzfDyMvprZEvZVjVrl5cWlorFwHKGK+QE6ag3xZyIZyIeIwaJyxovO6Z+maT
NOSZEbupMHynsGXsatTapoV/V4EBc/QBaU7R44UYEl72neC0N+4t2Z0TXcK9ozbmaV7XvBMtdPUm
lk5TIulkIqoXyKh4Y2fZSsuV26uEB7LkBSKbEEXfc4N1aysjw1XRZryrZeUWTR54NGVeIWzE/VAV
3iDT2q2TFaCW8qyzgqWeFyWHyRU/hahcZUneM7IAC+z4lnEHLS55UmF0GrdXVaXWBVApvKmsZqEF
utNLuu6gzxbBivgm5lJX+DQW7TYx8UKVdbcyahHxwSxTx9SJ4rVIYydpVLuOcPg9s8MLXbHCDZnV
OI2CLifiTHdpUhOXycG1FQ2dJFJeX5XBQqeyW2Z26mi13y5szS65Sr4HCkEPkx1Z5rV/mes81CKv
Lsp+3SFOEkodpDfVAlNty0j6KU7CrSHFpUyJcalZRcxbv6zcPOivo7o/D78I4SUJ6l0UVZXT6alj
B9Uyb0u10E3BljhEvOprf1XQ3mmzztXqdW0kxWUY4XhTmZXNZd3UCZeibxKeDG2xEcooNokdlpvW
KJKlHein+0PTFSX3dZxvdnV258aKz/ZxGBZuP2TQR5nWbOJBtZuphFpyNWjmHYn9ZRQStMSJnm1Q
V2Qb+FxWtpl2p01cmKlnBPR31Qzt4ORW2S370r6ESYMJr2Kl87IzQBdYG1yWQ7k2cdzwxm9tJw/p
2QCG2jVDCzsMW9pFGFZcH/TGESJTjo1SuWEVZjGfitOmzIrYGaAZnMEw0s20kS1KN5BJk7vd6Riq
OuTKsM0crRusawRutLWC0g1HSxgNxSci1CZL/WYR4OGzYpKTWLGLwRhWYSmSVU/rS10jaDNtMiPA
GxqE67pMzaUsULzJjVPoV/EmNMwrMwi+VX56XXZB5Qao07gKzlnF7DUskGwTXmRBuipi7FVoRM5A
+aKogpvOVFJ3pmNlPqJZ9O26rb6kSRdsmHRZXParIBUrE8tg0XUMPvMLjRqR/DRpjd+q7w0Pvugb
LSOrvDQGX226slKbOMBqo1sXUmbDmhJNqhWG8sbCt3Zj+iurV4vADAY3r0KDB8guNtPG1vRiU6cl
CDwVUQXmsQhU5eWkt1ZakXh5Zerc6mxw4HFq8YwqsLiBBgjVY/NXWi43JI7jDb22jO6G6mmzSdUm
NK2OCzNMlj7Sz4LYbNagnD9hVKQWaWWuRZunCz1Bq1Q22EnbErkpDRLoJzHydj2A6HXnVLQRDkrY
w5Omx02b2TEc1IVbtrjmaVuluifGFknLqHOGTEXO1EoF5JG9VOT3U9vsN4PVQP8e2+vZJkqLhWXo
nxpa1JtpM1R96faiaKAzKa13aB5UPCoQtElrdtkytVvejGgIA2KqaUN8YXgWwt9l3CVTdxg0UN+A
kszLdfwb97hx+qD2dekvW9aL8FeYhLdaF7Leycf27cYuz4Sfbva7adzIdDWd6ayuGLzpVJqbZsyH
prBibvWxerhiOldodEGbMoycsqer/Z0a2aQufEWi49PdyKh+U2l3m90jRgmm0rPHTPt1Wn9hbQ79
9OmSqTTdZifO/lH7a6Zjyjc82mssWKaR9XN28tXd6cTsnjtRd4+bzu8OTG327DWeFaerfFYPEIF0
cXeWFJraNef+1s8uP/gmh88fvPSQ0FZKa26xekETCMxzUoanHY3CU9WjLljkOlr6xVCsphN+jzJz
d00aiFhxNV4+nTLSL6AkoPKhcWOVSb4Ihq7asIRhcOoHi2UGIZ6WR9iRyK84spPWJV1FEm4ps9po
OLF0Z6o67U8bFMpmVfjI7VCDilWWsMrNyq7mND+V7fgSdMh4VmLd1cGNerRp7JwnZrowwahvetmF
CafgiNxAZJdWmm/CCDq0Gm04G7vctNsJHXrufn86qI09fyrNqqg2qVZNBWGRauRm2hRNoHYlHEed
SyOIA+y0SzfTTVSq7N6Zio0f+r0zPT6djk7FZ0dbRr5LAwISs+zzTW/bxGMq/2GiAYxxWAa8jrRk
XTVZNDgRszWvi/EX0YTbAJswDhr1dtpUYymCYJgbvh15uE9+yR5v7IiA7Ru605hmmJd2vQpHi4E6
vKka28lYVrmhCjx/bBtS3aWtlq6nG8LANN3d2i/dCtburU3R3g2tfZWnPuPTe/ixeePnbbyQk0GY
jk3NALbXWkO9vXx49JhNrxTft2KWWhCfx4zITcpSw/WNNOUF7tQGIqXvDdKJlw229nAJHQEuSPI9
65Dh6UVSDk4/2kBd6/Jlz6x175NPXREtISTo3EqYThol3arrB7nBdS4HR6BA8cTCyJ2ktOPqoiAx
WUwiTHL5pujWFb4ciKwgeiPXuwufoJ12ZV3fRqQXvFMq5r2K4sGZnlKPHqoZn6eVIbzatB8PPRRR
uspU3CeEl63uodSUTm9Usj2vYfnDKqmTfMPG2KcVdb6BvvA7C9N0h++ERDndegR5D4xg5D5peojH
7cI1wtgGLbGIE+kKlIA1fu6G4EszaLIJmalbB3pDHAOGF76iuy47nZs2/Qj5fnd6112HHtXn0O50
8XTJdHZfd3arSjYdxB7nk8pNfW0SZtpNVQIefr8/lXYHBxH3XA+sZIdXoNXmSh+M3cXTY2GsCZo8
FbtJ1XbFSb8naSDye1TAeHrQXuQgk8zpIE7U7PozHf1+NOpGqPna4E1qArSJGpygpz/hI37Z0g6b
eKXKMNS96fJd0R9bTTi+UUNMUY2GYeqpU2m/2R/rh5QueoS9DAlnZoOmd68aBC5/KtpTfDoVd9Jn
Q3dpROedqpJFA+VS9cPC7OwUguOkVGuT/mKTILTYwPx0fT01tj0arqm0b/v9MUvVMDIPDI3vL54e
ud/d151Kexj3J/b3m9UV8ksdayXYMGiayXDWVljI1bQ/aR60eFydTvs74YcMAZGitbo73WvCdN+3
7GEbaJpcT31MYN3qQZUAg7CuIZSZOuLh4nSLnanqVF+uWJa4yRi8ReNmsiXT7lSaju13p2PmGAX/
r66bLm792xYVEhb9P6pRM3XQvc74bOzGu848HbWxrAdvX2Eq7a6aivP9qdLurs+umj9gXktDhXAq
8zMa9MiZ7MrkRqbSVPfQsf0l01k8RYFTcb+Z8NjvTqWp3qt3zRCDFthXmS6cPerQsdldZ08KRoPf
6V5RhzWM0cfQHpgE0uTDctL1/WZgJBucdvQn+4NTaX9sSFNQ8Wk/rwgUd1dO5na6+f7SZ2emok+D
hiOCwSSP8Yg5SPvB5k0a9Gx/V5wfnfanqpOePaiYbTmdSJw6HhBQehAc57d66Y3zSa+SITZh8FQt
DJnZyyoH8s1uv8SdJI5e1voXMCcdt7vMugZeWHFrqPMvWVyuaU50PiCz/yGpXJk50b5g5NtXDVa5
i/3mJo4ysVBFZ3t6FIdrIYBxMI1PsoswvKAPpF6ZZGdDD3+JxgqqaJ3S9GywBNCNwJM4YV8GDmvS
fNlawNY1nbnQJhs3f+GdORlkz+txUDWkncvSFhptcq+TY91v7L23feZyp+Khy2fHJtc9Hds94VC9
3RPa2D4zy6WuhzD0A12eNmzS3f2+PcaRHVDnQItNCj/ut6OB2h08eH5W3TSq3rVMK+NaNRq1qXrK
LBldTlc2cV4ucJdfTyf6SQUPF0WQBI6RqFskCtNBSnTA4bVO0lY1uE0aOFEb3lryrNYyAFp9bSNq
rYT8HqcJXYiyWAFhZ21anSQOjKM2Davo1zITV6gwz1hnXxDZbAWLsp9MIx4uU+OHURuf/E6/zbBv
OKN59gSE/qsWMeWUgxVyKmTLBzmUbo1C3dUCrXTzsi6d3EgTN40q4DWBZ1xWWn1a/DSD0FjgACLD
XGMVPOIqSPRg5bdV7CW9KrgYqsptQzUsRFKubL/UHWTEpwj87Apc/PfYxIMrlGW4muZ/Nev6RxB2
mhMkKXYNgt0OeDZg+RpgwYAI5zkbGXi/L7htmaAYXUeAKegvmjAAlsIkMVCGqVr4ceBkPpAWfQYl
oyacBu2wDMoy4rT0E09Sdach+5Jq1IShcrU0M+13qnW9l2pYeFkIkifG18SkPbeAmMszZV01YbQN
+yZYWQNxgCHwSuV/q838mqWRyyKRO4kJrdokwsG/iC2ri7qvBsfO9YURGQur8E0vSeVdz7K1oTUZ
V2HXLWCQXHt9LK9ypduXMO67texQ2+jKYitLKWfAwF+jNqHrpAkzx0qA55XZIqdArw1mtMC+TJ2A
JSUwN4kHwzZgzsuQ50qaq6SgGy1qzEXa6cWiVTGEn5BEsFmSLlAWZm5rcdkwbRkHQFsgWrikAsZT
k+SmVTk7NfqcupaUbpGXX+zBJ65lBbZHmX0TdVXvxHopriOj/h6G0TJOO+2zsvOcDwx91pS0HZiW
QDkYqOi0Rv65HAq5qAMTCG3SOn0o9FNZGIMnG2Q4dUuXzM63fWooNxti7GYdZbw30/LMQmW7NDX5
o2YXsi97B8Mf4OKQkgCiHFlf0h5tYfQJo0qaoIUsm1XnFz68bgekswSaqdaUk6Lml9kmzLGp2jSJ
Zp7lpF0QK4ud0fqHZLR6wDe5nXQSWQMnm8izog6WIUX1umqrjJM1ZBc1T8vED9oF3SIGgjWvi1V6
SaughXEu5CpsVPwYSHmX2kbpJcj8TH1I85TyzspQ+Ksn+q8o6+RN0cTRRhqqck2FXOhy6KLqgSuH
fItDi/bUHgS7aRN0ZrUwPPFptlBtcNYVsly1BvgVBRm2Gqtg2df3gSXkVdzGdwy1K1GyzIsKBcm5
yrzoi9DBZnuDa/3XYEp8DpYiBgahbjm4oR9x19ccZ2D+izz/nkQG9YRdWI5WCBgcRmujh84W1+F2
qMyM2yTZ2CqJvMKn39UCq7Z0YrP8abaQSoj670Fr9Xyo8JnZ4p8aq21PaQL428bTy099ditzI7yO
9LTgWSa7RVAWQDaFmtOQojizWFE5yGx/YMuETgIccS9EAF3aukV+aC4aLY0vTSMBKpEUnqVQ5hDd
+twHNHVRiZWn/C5xtB47dgkWA+vQZyMd8WbMJSZZmjtZZt+lQLWlXbvM/H44S0J5beXxKdCxnWdZ
69iEsSZKvtkCvGHDmSyg+2mFdsMCeIZdrBQG3lMaxpKS+BqzxOSFuAD3Zxpxwc3cWgeAo9fnN0ov
8G0gedaob60MfZeyUF+0ie+UCTSkhpLTNmo6p4DHuUH/FRvNN7tNtUXS916HwfhDgHmVGulp24Eh
JdqgOM3ScMVoZXKUg9bWMHMYhDa+NobSN7n/bRggfZRYHknLrxTiHQ6zglruD/iUFVoMJIh/jX3h
qcKPFqyuSrcdstMiGUlyXYNGUOic1WJFi6y7oJ3mu4KW4CF68EtpkA8OJAD6M4hneN4Uv6mi5ipv
Ql6Fwhn8jC0bEqcwgqfA0w5yXRWFAP9ay3VOYURoYlpDQhO0PFDI5gnu22UFoPZ52577WZVzBknm
RQZJG2FnxUrUXcijOgV+RTSggXUL+WwgdheFisC6WBSSsh2tXGb/yCrImeICUkGBHvzWguo2GJrB
qch10xJrTVSTgkLhRUfj2Am7FPALg3My4C+GnuVc9nF8WmtkQ/ptXmbaRYIH6C5hct5qWu3QNGrW
kJTjymhMp4voMsnBWIJp4Fba+E7TpIJXRXnKAsvgNfD938A+npp2GjiBDh1V9pTXBIwVRlrmESv+
BOyyW6VKLHVoMTcmdrQkcfgzQuoiYgrxuGxjuKUaOHD551hrroYqOrULMG+1b/6CEfOyzIGstcU5
JMWxY0RmzyGtB4lQPzjHJs6cOmcXvq4JhxRDyOsGQbbK7K4NYYTLLKHwWmpYESnt0w3KIBfcgTqe
6tqXBEHrBkDTc9s3qUPEN71smZdsfR+y+tpQJ4sugsBaBPVK9F8b3cycRrvOk1hssGFedz1ZQmIu
DgOyAPKIcIb7M7sFFc+Z7ZX9mL3p6p+Q3QYF9eFGiqbayk+QY6ToS9yH1XXgFwXHCi9Z2K7rBFpI
gnEp7C46RXpuc833iuys7Ur7UyCCdl1QrkQ6eNiUAqKBhrepUq5vt6tI7zcxZJQTiXkUGFe9KRow
4yR2wUNtcGpXTptAPN4YsSexUE5WpZ3nCwSmbxA3Ne5z3qcmRNO5BjlMafccaWXgYc2EIC3Pv/jo
yhqSi7htYHrFT2IPsdOTBqgtnHskHDpPN7uR+DEMyEVFGTdEP3ZbbUxa1qdGg3Uni0+p9r1vY2sZ
kBa0PtEKpxHlj6HVeV6Q4XPXa1eizKEZZNxy6CTYBd+1lDhLecuMHz3M1OjS7LTVEuQlnVZyAn/3
ciWa9isrwxWyZL6uoqJzTCsewMmtfSvXILMf1mvb7F3DDiBgFqHFO+0qrCWvIG7K7MAlKBs+RWQB
zHASapQPgX5haX534bf5wo4h+YQjCPeLfgtMm88bI7zL5HDWEcv3IF8LLSHQIlwrKxgAoOZySHU3
IzcwS4LxUhia28Hf5ASPWfAgLiDAzIYNeCXIBNc5qKDouZ+W3xuYfeEGRvaDGc3ari3E9ZK5th3+
Tvv4B8w00bkOvMRZIatPuCf2IjQaY9UF7FeYxp+N1I89mBCj88pi1aJMOgiTkHETWt9SGP9AOpop
t0gy00OZOEuNc0v7aQVhvhQ1jB167VRrh/b/UvZdy5HjyrZfxBN0oHk5DyyWd1KpZVoviDbTMPSe
4NffRVRvlaTpPXNPRAcCaUipRRJIszJxGOZclTK8VVPAbmEtTDGspkWe8Ivom71fTP7WpwxZe94u
hcKiXNlVGivLR9Z36BdWFyVpdmc7jtwOQ/cUqOBXXXnWosw8ZxH2FXYodewBA0jqii+8oFXrmiwG
PgG+kHTlVhh3oe1VC+VhLw7semv7XYkYW2dEbPS2dhOSA5wL+AxZj+jybsSj2qRB4a6Ml3ywYagX
YbG3BZLpWbDFbug+CKwOfrDFiv6YTUHsIUy1N+u7ZDTDVZoNP6bO/UVz2kcCECAhAR/K3GObchlP
Zb+RRh+uKlnEXmfgEyah2g6UnsymtyNWbf05VyiQ75xEN6xzWdWxyQ0vYsIUy8yZVyAsfk4z3HXj
uAthB8GqStdTo9oYf0i89+EAIzwx18bY9ZHTmptRZu59NsUAvSARyjehwb/mqj41hNWnNleAkvDa
OKfMWtVlvvJ4WZ5aONBoWJefEjGu3HZ2TYZqIVXwmmU2EoRO0i5KL6jw9geP3KtiBQtgpOVF+mpd
WO7a7ds07pyxRDC2kXHqDYc0n5YMaclYevaTqqyf/sTSuCQSzoJP01VJnGyRZnINt+GlKlqgbIA5
SE2vWRjJ4C+CAdunNVWbMK/XYwckQegvR/z+O3vqHgeAFna5vOtMZ7bQPb4I8uxbnvkHXyAARMIq
WYQKKIvOIv0ecXgv6tk27fAWDnY7ncI0exi74AfawA4vRRA+V3VaR42T/hTS8GLaWUDb+OVmdPB+
pe6pToj9lNb+cwNkDxKk1rJlXrqbcjvmuZMvjLYZVuYIXBKt2MbK5VPZutlD0w4kztJsMU4AO0lh
POZSiVVjthEtVLY0A0TRc2t69nhdLc0xXfEAz9IjEm9O0cSsVtOSjh1f4bwHIFeKMg4ATFsUiN1Z
PO4N5zQ4wxBVTlquS9X3UT4ufKMvFoOdWmvmh2rjTTLq0jGPaq/LIuHC0LHHcVgw1BHEfi2NZc/u
bew3K8MfkIdJseUmwHxZJDIR3gRYxYqmyWargtAO21lLo7Fqgog1PUwO7ifLAdHQFLv/rh7UZkjK
Fp9+KSLVIvicBofErHgkupY8Z3CXJEMqvwAqbUHqOl1QQNimvgIIxmyzjSOIGdVIi431ICJPNn2c
MaDHYAefWxl7YwrnAytZmjQ74iuy4llK4SYqGtfTkEYTn7wISOMp7oNmnQmsmlmmNqqR95nnF0se
jlt81MVSUoFfpfXPOc3oKhgdY4ECpYVf1v29zAqsDQBvcd9F5qQGOg1lmzKGd44PDm/gyhJY/VlO
rB0PHb6iKn0ypYNlHpvWwD1jHfoc2ZGA011dXMaheQrEhbvtk8R5E4uOJcUiCVZ9Lr0tnkbNGi+i
cmGEDA/PDaY4aUYArLoKH7TvRE5hpouAh08cx1gtkfe+t2zmrYEoy9e+W0XEkknc1S4wgpNlnS07
A5yOwpixatuOB7ZUPv+V4m+5qAwVrkuR/CUG7zvy9+v5V9xKr3sliHJF1Esf63FANEy1G9KydZjJ
LApoXsdD92LTZtX74UGEK0acLk6qlux/VZWR7Chl+B/4wcWGCxI5TJYrl2WwjpgTkQmPtCT9Cn5F
xFjDT13hTxEZexkjMAwMXt1hG+geJ7t7ySxmnwr89c7tVJ/MUcwZgcJHFCRvlkmX5quwdh5kMOdg
PZ/FVjvHINS5q4p61aDLYCyqsYxyx2JLv5PpPrDa6P0pyR8wqT+KUtWC8d/nU7+R//ulyPBPH5t8
Y87HW98odIG4nov9j1roZT+XTjWflWZs8du9bgc0z3jet9OaZ+Jv4OL/Ah++HrP9X4QfsMU/3h8x
/R+QvcYWu0Da/ndk8afG7+/wxfN1v9HFnvc/OCnYQe8MN7QRBUd7uiu4GP1Q/scN0XQD9el2aIfe
DVuMbigODhFCWfrvU7h+A4stNPdCh1tUolk4ACoERvX/Aix2rBk3fMMVz5hlHB0dAlcMnxknTNuA
ML/HFcOcr3NrSMhflVMcSW46j2OVIq7Cp3Bt9Z79OLiVHWdTHa611AwM6yq169y5StM0+S3907X6
Vlr5T9da4TfBsNSwvqz2egjStCqjGx2Oqtr78/CJJ9lU/kfRaA5e3o4b5k714TakZfieFPAl9kWy
CavQeWZlmh1w3DYDwgFkpXJzOQzcX8OScp9tv/2Z5O1wZuMETCoH1rmWq2Qa1Cspq0XeWuFzj/gO
CWWLrcH0JzdO6UT3SlV0r2deGdJ9jjWiBvYZEk0nFNDJvoctqEzgJJHahCPnSBYHw2Ttx9TyqxU6
tVt7TXOvOxsFNb+XiZAbJd38ICdeHNJ54HT0F8DduYtPAk3qwRN1cQAKDTa/npabkA3JQcvScTSW
CKTKJWOqByZ2Ck6yqQF4K2lw4vNsGscxqsM52Gati8ZpnkKzMu7atEjWiQGnekT04tTPAzUSDH6l
IlIiONy2A4MJ6mZeFpcVC9dO254sBhOElYb7gCh2s7R7JDzqsYa5DSDukZXNY5VlFKagSfpLkshm
N/KF75Hm0plpe8H/o9/kAvkKzdPD/K1EoZBsq0kPG/blny7SN0pJv3HqotgOowNcNRGd2g9B8n7Q
vNL2x3cCzevd8vH3Mw+ck5L9xkXc9VwDc/1AqUHWjQvDvXY9/jA2CrGloRmB8h4A50xaZ4/qg25X
+kO/CaxKnMgovWUeTMXFHgNk9Y2EPycpYnzDGPb7Mq/MuLARs5JDI5/0LH2bNYMhrrzbDOUI9kam
HP5KisQgXDuCnDftOFBxoIe8J2uWhWzTW6qDD8uryGgG/uCPSb6ZAN3dsNEMLmXT1xGiafInx77Y
Vjx7bQEsirlriCNpbXpgTuLGtFV0VXQuibKSMgBfTZNEeOmLVZnaxYkrXpxMvy5Oah4qfyDRGNbl
SgtmdD+ctVli8JZEQVX+8LvxWNH0FUhzxDjLsDIQtUpf87zvkZXyJ2PndMUrPk/8h97IOnfr+2ba
Ws6U7SfSOlXkJq61l3maMNh0wCc6w1RfmVe5bKzv3hwr8zOCcBdcj0XXGzJYE+MHYN3jMUFk4pSN
4SKQfjo99SmMLLMSDDDQgLUw0EmpIkYSdRdOZLwOuRvjCvGew0ZEhap6WlMXqmM6LkbXVuvUZ+K+
oIUdwf7MfoiBwX3pxmfS1Cc44+tkXi30gFWP7sm8jmgy04vJjcYDPNNpjmrUljwAdZAdAQr3Y2w3
0wujJlJdtveTi+kBETbxnAVwm0xC5aGY6uwocCjBVbWHWy7drHh+txX+oWzFslCf9mF3QWMP2w3R
6zicjzNEuPjj7uJbmei4x4O/Ek+kWxEmMkXMUZQ7o/SKXZvYoPX0M/1Z9R39t+nnaxuFMIvRju7S
dSbzsavYpSJqPGdCyMdiWCBskC3gh8CCnh+zHixUOGANy5JDnrZXfmYXsGa1NJivGI2aLrXe7bK3
K258Yk8w//QV//4zqrw+VvmQP6gAoPAGGPV7YSPSTVELEBOvLb+xpN+x0WFPWWiIrRvQbMXqoPzW
71vBkm9NVjSrVhTBxoNz8GQA+5VJwMun9mFkU35neC25ZLw7MuV3L0jq882EaqWl5bfdS95XKMqo
G37OSMM2NfOthVVbGWoiFH/tKZIomWmOhz4P1EOWVHf+zG+CkS/NbKLbSpD8eQL0RPO7UPor1Up7
TTMEK632PKjRf6EqNzY97PSlZrPeRbCpFI8sDIAYcackpgMTr44t4395+wL0WPj49qGtD1Y810Fz
EhzUEM7ydzVTk3SCBmVV4qe0EicR8APupJlMr645eYtB2bAZSgDOuinAVl6oVzMNvQXCww1w58q5
cGY8K3ywK2soZKxSmhxqx0wOGSDm15nmGUF2l+QT23zia92x88Ym0no3sfSqu9pB/cKfbqd5KFdZ
l7wDSBpO29h1wwFuIjkkNWq7smJiL60nz/78cRNK7irPNZ+1qs3d36r9ZL9TLfzU/1kYzp0sM+vZ
A14AAS140jVvGRwowzWmMr8LumGLT3KFDLJEqRdmZuomLGJwxK+zj9LPesYoVmNS4IqPekXQWDu7
7lxEK0LzYKjp/RCW1lY6Xr39xL/pJrQ0D5r0SHFox4xuACtDWuqmcrtW80iRn+0B0EF9qRZq/ufL
stC8GImN4FCRrOiUqi/YPOUCvSbrF08hOCPaYPjOyvY4JYyjMCBpIyGMDokLONktCeuLJbJ6YZD8
0ZKjPNvctB/fqClkDmo7qke7z+TZmqlZpikbO9VN8//rumn+CW93uf08hp+gqTfZ7efNshv19puR
PEUyqxQd4sWCH4OSuYuR2EWc+S47ap6e3YZEC1jqLjxr/K33J2U+Urr55y/Z/1j86MJ3chycThQ6
cyeb2en5+CGPXBg2rx0DUSrzAS5ycB/4Uh6bhKJKbP6iYRL86HInuIfpI47VGz8Av3njI2Y/LIrK
Vlp/9EX4Tl/zHeb/SOk3UYeXsE0nACyCzDrQt7f2Opt55tRUSyk8QDB5Y0Jxfqm1WA/6bdMzrYjd
0Y08x8UdNfN688Ci+aKaZgRFAaMYORL48H2Y76vZKM4Kx1xz0xGxJlGpld63lrxSxazhUFZGYsyK
vSCvU4toCVVkn1Ztcx5sJO1akWQ/kFBdSOqNrxnM5OVNwyM/gQZp+gDBGAeYiNbyYGTd6NL5F2tg
PoLt/XI8P8XZ2bVtYtpoVvj5KZadKnysQcFPg6UWsIooc7GX2jEsrHXa2cYXTSQJ0tel8aUUXvEg
1Lc+8/eIrrKj59WwCt/Ikpr4heVAr1LASOv7kKnYxH5Dpso+OG7KNk1p2gcyz5yZp2ead5MWJTXW
Nz09G8RwsfJJILYfwgdx7XHVombtnEzs96AFRRcixf/G0yooL4J1OgtKgrLOqJ6vs2amvo3W1opI
kYTXKA3CIqiN/oPF5f39S0GkDP4hMBOoE4ZP//FLYaQXhjly5yfJkaZphLAO3dvgNQJvqqbb1oV1
WLKl04pmd2NVOR5MKnoHoXninpCbd08Jqmilw5ujqzr3ZM+D5gvppstQIZ/7SaClYwgsbQ2cTNuF
RrstJuGnKLxD+EvY2Us1CmtLCtKcURrQnJ15NvORM1abq24i3eTsdsm+d3sbYbIivPN9sa+H0nl0
EhXczbLKDN7Jmply3eFLUaRqWdhGtW2GUu71TA7q9yx9m92ktxkgCnKf2E29/udVDNXaf/sA0CfS
Qw8bnCIxtwE3Pz4c7nOaSmXWP5MW2Cl36ZfhqubKOKZBdVcaY7/V1JXlW3SK6rxTMcNJewtUfs70
rK0HmQi1G/x6q/LAOKIAlPRrFRbvbqMFWlcgtx63xYDo+1znLYvJ+Ers/FKUtYUKrgNTLYreaubc
jXZevQ60ZIu0zc0Hc05R5oVBj1Vpyq0tkClE0sE5oqDbXlqDrB+cLJcA8XP2Ot+RJ74539GlLLkE
Dq/XrlE6UYv6rR8422FdjYN6EX1GlxOi7jsLWKg7rZHW3nBKpZRRq1/X+fUc3c48+PqdHSqF5CgA
m6vuTXJTLOwujR3W54t8cJr7cESJQDXyB7cK+YM9dHYswqBZad6bRjtWSWyN9FLN/iOZeA6UFBVx
M5OaJ1JUG1chbD9fe5zsjc7hqd1rRc0zQom0lyWbey243Qvlaliichv4psZod27FUSEX5KeOjfCH
55lvZ8WpJDnZWyib/cTXGlo4X6lVbxeR+cp6vvLttlpD87WaLcbrbTXr0+Ufb9uExb/s2cHfXnZi
46BUVHvO7U9twPA+vuyth4QUEGsUhx3lMdorAInXTRU8dBNuumcF2V6TFaFWRGo5xcUEnzDS4k+K
MuC+v7iqa6VxvofWvKnrW2pS3zIoyTm1UTojZKtOAjV0dtTStDuVe82ZBkedEs32S0lXbDBHFM42
lY2MJq7QckRtUXjlp8l6soQ6XcW/72IhihTVdUaWKL4pa8BlEDHp6oMlC6Ti9VQPjZHSfcaWmjAH
tz68U76pqVnCcQTKHgA9lB7idpp1ndIOGUokReiKNmlxbPJcrUrY7JGP2NtR8/RAEFkYIz0NBv9Q
mqreerzlv3k3RXQp+H0HzQtLEqIj5lsc/A9bEZoTf17uSIj6Gu3/Y4XC4V8f3wAWTpKEZWt8T5pk
2SJ24URGHVSxVXSoYJ53ltteEvTheApeNUPkJVT1nqIyp4qTafqtr3n6yklM46n/gZVkvuvtXh/v
f/2hQvq/fDzSZMyae9QBNfe9f+GmW91dbYbZcIALfuOwIEvuSnlwO3sx4rncJ21KHkKjZ3EDVNOa
0ZA85MBV7j0k8iMtHa2RPMwXuBTrgGYh4ooLBmCFmiZfa9vGQLo+xjeDits5es5QdR8jY1lszJlE
wdFvqY6836Q68q6lKIL927VWYuaPRTZk26kcf1FlZ3fc5Pl1MFj/cyoTa6tZWtgFaY9S+PpXZjX5
XWoibTiGNpDtUVbkQOk5LO5ny1H26HChbIXOFMrs9n5DyiUBSP218dFOgHLnZZqAvWBVsZ5ztTE2
F/7QVw5/sJJxiQp246xZoxgLGLIljwcCqFTdDfYybDu09TBEvyBWEZ4rNwzO/jxDJTVDkmtKtzfB
mITusTJQIDOr3fj6Jh0qk94JECucIsc0YGwI6k77vq4Q3UhgzcmyuDMN7wcwlOOL6ot85VtEAdRb
qhfaFWcPNeiXhPN/WQh95HA+mL2IiuGMNdMllo+0DbrCfPwMuoEGtYk2Ld/HGpF+E6lqYIU8dyRH
2Gn3BSAoAOy27i+n5+F+kmb/gLBts0n8bFhoUg99+cXLp+qiCVvgvXF9n640ya2cHJkk95rqaN4/
9IL+StKq29u9UZ4QW3WvcS6lDNSkDMZex7Cusao0CPmK9wB93vQcHcUKO7qsQsCu0502wrIQlnJS
pmas7a7iIzkDD+LWL1dIe5GjkxYPOrivhzLJ7lhflydNUTyCZer4HrqhzNkAWXs3/cJSzqKHgbpz
5ejEepZ5Y/ClUvUBOXf1qvmuStxd2NLgSxsA7fWR7wwmzCEp6sVgmYz+myVH5qwYTEa07Zlzgq6P
pkA4HNQxvTBwHRfxzY/PNKjsBvXdXvEdSPwgzimtt23WneSoUO425nw8MhRYHPUMrUDQ1qBuTvDn
GrLTyjOZDVQqAGYvqZn6xxAQtU0J3BKK5IfsiMY63tLPs/EBO0sIDKnIvvkZikC7EhWlNRBSfp/Y
P32lZJSb5GQjJnhEED9HhCtQyCvBIqkmnKMZeanK73JU5oT+tO4ydLrhvZ0IlLWj9UaueLZA05v6
cBs8LppDMA83Xp+XkYli4whgbWsZwrxrL0XvbXMKZLM9Os+O5OgOUrpkS1LDeW694EDtsLx0qRou
sqV7LIHJU+mffX9KDvhVkoOe6SGYagWodt/uiwZF/ppXhz0yRDYz11e3GYmnL2nZ0PXN0da++Y3U
jrX2u990NUtreEBWUtK326Zkan8bpr5UeyBVNlnW2hvHYcB73qRX2ud4RT06bYkc3PPkDWiflFVH
Z6Y0q8Wuszfb8agprDG/+X1hipWS5rC48bQKcjivVqea9YAYb/1dog3LcmiB1HJyD+5XqdjXzJnr
fDyhUOWd5c9WPXdrAr+gtNgqLuUSkTn+1SkaxKK8uUohy717y20fvZlPECBZJeFI17nh50giqRks
RqvRUvt+HLyH3CnEYwuE9hywchtLEzp+5PKAzxJNpLMa69+pMQFgV8hxGNc/WQuOiST4p08Ka6Nv
o9m37aPb1Xxa5ftg7egMKHPKJ+d7xvG9oFFXcNCDEUxyVam0RY3Ff3gub1Uf2QiEX3XyNDUP+PLI
m4bW/URqfWIqNJfJ8F/yq/aBG5PayT5EYHQeFDEXOLZxPN1YnmjMSFV2vqnswr2qccdLVh5whgvN
cwbAvUgVViszDMZFOTYZcHNV+KXyDHPpOSUyujNZTm69SdqAw+0AKVWOfGAB2JAmu4BY5950j5pK
+FR8YeR6oeZkXr+hUvp3qDH8AYR8vs88BJ07d6SRToGp2QH5xDNnXvJR78YzCDLX11zbp+s6J1B7
MqC50WSwr12SJU9N3xtLy+bYUhSjRw9tWOKUJOZXc2JbE32nfn5UTXzsPu6sSqq+jwWwV+ug5j4y
Lz0/BfNQmQjnohRrwUXKTx5BiRvwYRBoegjGE5w9d2vU6CQTaV4IEOkJUPV24XCVL99dVxkAPacB
cAAV5+nZmdrXCUduP0kPZhoakqULTdYlSkh8NJxaarKx0ZHLCQa6viqnqH6z077ea5IZ1YtPeHf2
WG098aRZBA75q6MdkonEIQ+KVOJYetaL3sU0C7m5PfxbcfYB50EnE/fiqgJ5Tu2QWdkETJCFWNLN
U7u5ZVpqV4gbffLXDGoW6Cskgh2qa7D6tJ2Su0q4W0DCskja6KpWqmbvzAPLygYJQ8zmymesdmF8
Y+mZVtMamtSD2frNnlKrWSPrLoBV69BziPrOsiiEePGKQqFGS03HZGD0KVRn7vfixaSE7iea5wtN
2mGGMiDPzLaaLNp836NrxAXQ0K+08b4llvJj5lHgOdE6+LHlKSoLevWq+WLm22gH8ye+jyVqJwxn
inQ6dPTCZKlJnRPV2VAtuKVNb7xuajflZG6NxnSO1OTFCpsfipdm8jaEbyQ1SRaRyhVrLWWIfair
dl3Z8jiJLS0r5yhDWS3Z6OZLZ3KC4wg3PGLDUH1F4ABNCrhH9z0ik49lR/Gxi+qrmxjuWqIkadVM
Zvm1st2jwM7+ELg8vF4+zWqfLkdRUqz5MJXcJRHyIKrAeAd/cAp08ZOZ7+w0/AGWgIUuShaeA0AT
KvfbBZlgJQbA3p397lGMQKtF8MrhHCDZiO5qRr3sJRJYmodG8shg+I8hoGrv1XLykgzwfNBOzgjv
XXWZENwrFlaYG3FiO2IFXBx/MMOKzsJqxj7Q3sMZGP+0Q1hkjhi8N7psuPCASHmmhdNzCbLKH3cI
PzPyCj1oyteSuv0ig/21N3uR1xFw5BivcxTXkX3vo1DV5qhPIFp0VdCi61CTci1npC2Sn9W6z3IU
xc0eGJCG1TrAu7nULhctvHJdGE261A6Zhy58V6nss+I+xKeq8Qsaz6BnXdM91n4ntjf+DQox/Eeo
9TUm4qYWmsOjnJpLYaMULE/EI7qSLP0+m15sK8U3JTIDIa5avYQDWlWFiPGeknC4qhnANB5RWGej
kg35NVgX5ooSS1zzY5p3s4Q+ZTRuyp/MqU/k7c7Yp4CZnH/Q7ab22B9aRwbncGxPOi+ZieEeKPjh
2a1JtXRl2h7QByQ8GEzxpYH+dy+NU59wwK/61ukAcc5adqHYSyMLxT5nl8D2HWxzh11bvTgNyTYo
DkG+YCa1mg0o06G0+jwqKOowECHJ7m7vMlPZY1+O5u76MjteiY6DGXxcraKHdn7xuVc8dgPKo278
m66+5/WjMUhxvZ8slEAVLK8XcFKTCyLRaHXTkHBZAix70YOdiVe0iFB7TVHUzd7R5EUT+hruU3vr
tGgld+N9us+YJ+a/mFjE/mxi2QAThiYJATLCyQN/81qSMWkyNOQrX1tuZzvE5fgxdUN2HBuFihw4
HzFpgDiNNfNPYi1oS/K1adxyrx3NNjx3Husvmkhq1GnYNOBrTQKcbx1NOl6uTm6SmH9VqPY49HVA
NsoiaLkxjuiIKMMO1SQon42HWqFmTHbPAq7PskAfy7idpvBM3MFCPdvkPAe5K3ea583hAqkM5OJo
tdbUhK5sM9YO2KahL7ECFgVQ1DkN3fuAT0v9S2U2Ig9m4vGl9pZp0fF7JLIXXsGGB61RuykSOHla
bDVZ+V6wG+ZAjyYtJ3WjCvUr6xRVbIfSRTUPrKWTVypEDasWcUbURA9L1hntggddjiL+WdQY5mtY
BuiJGTJ0JGGMbwqV9zEbR+vCfUC+JwR3LixRfTzOMzRt6+OCBvbR0Ga7n1gh9kiBVHrK7wi3kTaZ
h2bOL2k+nL47TU3CXCKPHe4D9MdEo77+q146moJNq740srVVD2zftQBi85zeow6iOWrIWmvnyZaH
NUWyEku6HoyM3ieJ3xw1ddPQkDd91ds9tIZgo4ocfPHRbV3Ui51tNfzY0p+f2Jr0e5sfEarSxG3J
1OujltHu522x1LPKPfZNUHunebMqA5kccA4HR7VIAzCMJMPRtAqAZYJ0RLyPC/xRiXzquNtHWVsV
36qsvQtTl/7y2u99rlC4Y1jlsgCC8GfTWq+5F+Zf0YmOLXIkPHalDYfaNhz/qGzpH6Xf+kdB0K4l
t5L7IMmdCbB58LQgDx48DhuwN43ZAR/RjRR969j6Fpob83RVhP0Rb8F9wLj7422SMnnlyP9MZlFr
+WcDvWv2npkGR3SF66ZoqBFa7IhRwxUBM7SA4IyrlparfPDFvZCE7EpgySPetUDSNy5hsWEm4Uob
B1h96nupzqkRrCuA2A639c/HXwOtQrEmXJe+vrm0PDDQmg4wy0Ek6Rfov1jU7b53wkN3XAvJHuKG
zc43S9Q21cgh+VmDmm5oFB2K5VDqmRyzrvNPHsqUF0nl21sjKLDpBiHZl/Bc9/U8aPI21JW5HpyU
b2+szkuGtQP4+vRk1U23RsB7ieAbP9nIRt6NyGTfBYZE/SuaOq573zVoVASyX/EKZQ5a7M6KYuQS
ngdDIrOS60CkYeT0TriWaT3t0EgrP6RJa606q8bL46IIpyHUf6588mOcSP5XmTiRHwLGh5o3hcao
9fg9MYClsLuGxgpBcfRuKuqHwuBRaNvefdoEKPiVnViaXZKstNARKMOgBqqpZqFmMSs3UABRlltN
GmY67Akjc5Vs0paI06SPqXTS41SVOUqKgMddVY2ZLVHcmO15iuSKidO6YabNU83UQzKLrzMTTYcj
NE36ra6ZmsRy660D1PTuEsptlPq5tdhxIV9GNDw+0yoLz/08q2xhLMykRAnyTA5JMW5ozQx0x5r8
RUIFlpVgVC+2jczZ6D+XvU33bCybBWryoypz5fQ05aaJF9eWFz0w47GjFb0zEHS+tARlppaqX29y
p3aD5VCOdqx5ttl8C4px7lnrD+gxkaKCQw2s/NaSzItDzy4OYkB3S8tCkwy8KdmPP2iUzLRWQ+m+
OHDPLgzxT2eOg2hKEvaOmmWwNJBynjULy1jeqFmm0EfxL1RhA/NddCjMAmbu+r2hmVO+HhEJvZrr
GniMtgN76gKwR8vspFrLeEKT6EVdT/0XajT9xbTybZoWxpObkxG9B1IrGmYtWQ7+Wla8RL0gpKnk
aFTalEAXl4AQ6FvbRZreWW33zjnoh75Yo5T7928gmZOtW5bIqEHPpsM42ZcuQ3UqnoxIl72HVK81
BM1FD8iXnsayIMuWonWoBq7UDTJkXLQI3s/G35WZKlKsexupVNQ3YgvzDPhmNhpVlE6fAwprDGeJ
FjMz58a+qXKLZFdBmlnjrGr6RrjuS9RGbERh2kvEyNG0wvPSvxqAy6yC/uVngUCGoG0fSRoCsm91
qCktLWvvo/l0t4CRaMRXME8qdqE39Y/oP1bvevb/KPuu5kp5tNtfRJVAgNDtzjnZ26FvqHa3TRBB
BCHg138Lud92T8+cmTo3FErb9jYoPM8KwR/1bk/TYzmWb3mU0xsWnznJKH80kZYyCOc80fJmSmnI
XuwuDD/jMg6CoHMQUCcBPsRwuqjlCyTisrUpJtRv12nCHMhZ49P8oR6gqgpukBdMLCK7hKyfw5Er
DmvvQCDCfK6Z7UMMuI3f8O5dO1tEd5diAZNOTlckKavjMGW4cJpeN7WV/GQZBZlNZOohHCNrreJh
2ACF1N2yMVAz0yUViLYABfIt0xb+I10M8JqTd/8jBu7+h80kI4zZAXWxYFD7r9MYBa4zsrnMIOEM
CeyuUhebWs1NtFAklo2oQGOu25upkwza16LK1NoUTcNI2d+jesveDCVvrQfPB6NvnEOdJhczcNF/
3wBbkV8piZwlolGABDDQ5vfmEuZeBaoe+T5aVrMvIgY+lMOcZk+mi+liim7RYpy5/Rr8xxjzOf1Q
v/6P06sBd5R/pAwchnUI7B/goF0g2f7+vpqaNLHOKcQroMe6yiMbYvXTfsKeLuYOigJY1hPS3uqE
gfE6NSTTpkJXHhqQB2jWzKIpiKSoVCIJjjn8lg+iYzgCldCqZr59/uuuczLns67/fff/30879ar1
onFt8pQeAMGz2EVgzRyLTTFyU7E3Z2hTFC7Y+F9F0/rV+WtsW0Kn/6/OX0XIf+AHZVY4J73NDkFZ
ludgEJt8QneYC+L1dJ5zStcIwMYP2ciLsw8FRdch1VstBmsGjHJ7BU/D2UBaP9/EgStwLqAUsuud
/1OE0J8e6p++AFcausrpDjJmzdyXjZwFfVa8RAOmfCvu7bUpFj2Dag0rroWDZBzQeSfYv+UvSVY2
m9hSoBqYYjqOM1+HwxESHsMTLd7TfCxedFYUewqmIx5ofDSYBsmiDEizM62Da815XNQAjJIexwn8
BubDSJ5EK/MbfBZd/lgGXXFVvKhuTeedcugrLT0vTbbQL7QXdc88pDRkeEnSCSMrquQNL8drEpT0
gYKwCRlQO141oCR/C9ib1bL47a+B4AE///fn3/GnbP+fzz9CVL7DgAWBl6fjBgYc9ScYm2LWtLif
P/k9th1PLmwHVtAY9ocV+NEQLw/3kGYK93FXXeMocsEGRsnUI7PG6tlXGWwaRN4BA9to7ebbwU9x
xovdMoeUkLJnLISMOO28/lZVvryUPlwj6my4maqi7DvoxECn3hRNg+vwB7geADA4DWIg5xyaeLyb
krn0oS1B7kJUpQPkd5lCl2LFxoatSxWO8DAAVBKbzHhekzY7eAAjPPcJUAlBPkDnlUbbKmXpPO46
r53gUOPccVmwMC/x5ytvXuWkLdeuW+8jRZyZh2VpnfKxObtIen1epHCdmZt52R8N8dTFjGDTCNO5
kP4bZNx88Gck+HFdpJCc4qLat7/vatNiykj0BrDMCNiPXnIAvqeOVk9OLfEvf8UBTPGrDgIMI1Bs
B1NTYjk6foUMWieqkGUL3VkcFPEODBDrKUrDby7m/rMpKViEuGVwzx3oosM24Yy0k/XkqBgqI8RN
5rWnrCeQlJK1j1Bro4FOvYGAU9wwV6fXBv+QWBDvwUpxqWJdzrhMq72pyyGXV7b5sA5T2e2hBar2
Vjl0e545AYR1fpfN3VcfSKBhdzZdcOw7xQgyO53dbz4PcTGCF7s4lHcDozDACXPnxqAr9yUH0nyQ
OOxFCCV/9fOg1DVrrHTE9sB2z3YCDQa/xg6KTkVzIW3knQtXXidE726ovYRBglSEx7oLodPxL93S
qoWYqmHHkTF096Kp47O5FH0tTsFwMQVEAxF2RmT5qVTOuC1GncOCZerLkin55NoI205FjodpH7Tp
ETNOCgsKNsuglHwxJemLHPmLZJqN0pu55BlSXCP4Vdhe/FPnyhh7eRnMITMeH4t6+NmEHb0LXwam
BAsJek+t8Y8Scm6fpSZ3nLsQ4R9tHUhRC4Re80UE55KdF6dkZ+5a3Y+fd6YOPEwY4Gjo0iST7i7c
n+WOlnaIdBtTRQbu+HRvQ34eiuGTEA9y3tugGuDPkKvs4IBJvQYrPDwpDWEYiLxFtzKXycKF88a9
8Co2CzXyFn2XvKc4T/7wChuPc9+CAQBrCajM49DRQIWGiQgCREOmDjm07d78uPkI/TZ4KXgJKV9p
5/cSLLFFGICM9N8n1H9j7gYUiCocHjGpYjJF81/wKuGHcaGrht3jNiSQN0L4WksFfTmdZjsTvu4t
MFUlIdnOLL2mNU+aX63Ezn61fo01rY7Xb5VTyut/Gm8+zgyIHSCMvbp2hn1RQZygaONi9hcjwFeA
3OMwDNmPzyBWkHJ9cJ0EaheQ/rjLOqznEff13cWhXQHsalnO2YXU7vMYJOOuZ+WUkUURkUKyDCI6
YJJE0Y8YoPRVWx3H1i6fPa+cV0OVrZXX8mUE3agNuD/V2usc/65G72YOghDai2cBAM8PKdRQNk1E
qjUELtnd6ugtAVVqE3mwA6J9tSNNWbx6FqD5cGCyjy4tnH3MHW/JS797yhv/yUS5f3fNm+JXV9aF
9mfXgPfPpZbWAoxJdnQD0JIXdgbuVFqqfctj7OngORQcHaRgj7TVwZuTjzcfL+UbodU7i3v/lcoc
Qh95OD6DtQZKpO93956BhJFzRz1kaTEsKoUgBbHabhnAMuNcFFa3AjA4PoW1JJOESAuxNZdtHKvn
Ox6wfEetsocCgyb7oKrKzeCDDMgTKK6oXrKTTD1r6QfDeHEAC0YKUKtbkZYZdDyC9rGpHZzlnUI/
YeKCvlze2y8Jg8hLIzW0ccbxBX9J/QMbgCMbK/bu6XzlqjLeRUjabCqNP6dzi+w8lEN1LWT11qfU
frUjlyyayK52AgYuz3YGFZepPu9btq6BbVv1ESOv8PjZxFkQP2p17vFyb0c+pBsJqjSYUk0yR1JL
/HArNYsrod6HKoBSh6/kPQmzaOV4Ft23VQHnjcjLlxmpomeh/SfNR/VuiXSllOeu/DJ1NpCVE/OS
CnXLy5CuqCLdngHNigkxkitVx/BfghMBZI9o/uZVI3QS63YvSii5MiGDPRL/7PNiij6ycdiDePHC
NNgMLh8zc0vyFLem0+ctn4bTdizgaPPHx5jOQdLqOSNltnVgQ7PoNakh0pM4OwXVvlUE1OIjAI8F
Fhy3eKfxq4YsyI8CC/McmoDk6lRjsbFSN9i4VuRcrDjAq1ex6q2J6rkZUwTBh3JIeZe5K1YKj97e
o2BmW3bBAOGNe4Sja4JlMYWdiuwfErP7mC502qWY+lqND0B+/qr6qkdW8sGUdOiAFJElzedn/D/r
zIeYn9B32UtOAROAFY63AM0kelSQTjm1eXBxrDR+NFUQXN01SCbDlQVVAa9zECgTsjaNqRfkgJMh
GWCK3JkE+Py1y0jazJse6oNtfqLZ2J791mofoFi3j+Bghtxbl20qGxZQ3RTVAnU6nXUOb84VpQqK
idEf3dQApGXOn6lgw0YiTAeLD6B4nSqoD70H7Jq5mGIuYA7SexBxR/iIXkK7jC5psgM1F/FKU2Vp
7xslvP1VB13GYQEYQLU0rdhlSLjT/rf0KuIM/7pBD0AYCYDyRGoVLye8Qv8C4FS0yMcyLZw78p9I
xqww10LMfgzWPuJu12payEfO16Bt/ipNbV+lqc30bKdlHS5pf7V99fz9mc30mb9Lv8clwqrXui7G
WdiFSKeESiO9wg+k6YCZDPzhZGrMZQAoam2lGaQI/rWh8TOcAkygOAggLMZrOEcID0yGKU2HF7w8
eXW4MSVzcSE5tsZEUUN1JdawdmsDNe94MKzjwp6PwC2BA6j4mUHLbJfQ9JoUKT+bKnNnJUjXqGi0
sGL804DoVr0q8mg4pbyBKdboXKJp1zrklVz4wqoAOym8BzhpkT32D3AiyJ23SdHnMbGDd8hkxvfa
7vRqKEJ7Z4fCO7kujYEYjpqtLDVfIhoF9lbr3ZjM5YOQBQRW/fLZL3R68BRig6bYA6+IWctrV3Vf
yOdhdJK5Ze/8UqqTlU2uczx1gL8vfbzm2itPETy77AaQUcg+bbGVaJddDhLsGpZv30ES1LNBdO0S
kengrqRzo0i2/sg7pFD6EpQQQIOgKkuRSf8PPRC/LBdtaDtrEHns1SghuuQ7eX7EGRh+O5LkT1jL
foIoEr47zqtqVXPJwCx2NyGrIxydpIfoTeZddFbauxSRkiVIF94LkdYq7r38B7wLf/XAb092E+ls
CR3m5thI2BtC9A1b8Anyi5C6mkPayttD3DR5AeY0sQK9/4TIhbGKDsnQH3oSweSoQRaltRrwQZvU
g3KHdj4i2z0hzCzeavCCZx2gsM+BrIo5NqXicegSexHij7lkCW9XBaDjRy+GIlPfAsoywPxjH/Ze
uSmDMjgi3Jit0hqSAPiPQZSBIqE8RLnfrLAHH4+0GsCNcEq6jYg1vAhIWDHZc8TMw/rYg38AUUvU
u2EzLmjco9s0cfUVNJV+dyOi8mbtNINZA9TGytb71U0IULwF/8DSLp5dfIUQUahfI8gdLDM/iA8t
pNlOmS1CiC0r582G8khE/B8JIdAcbgUHMoo7u6atE/yyTvUMI6FT7gv/R55l74Wl60dWVfJ/bX29
v5gFmKq4TV0HbpwB8VzQ3f4VCdL2wmaZKoc70Dr8VrtPAVWYeCGXsfPgJrMQmahe8ySVM99q1bnT
Fb32jg1pDdSLUSw76MHF4GHMqezF1hxETDFpvD+LptUv232VyCsfg+wQ2olexXUvb1kt6nmPaMcr
zcdrYnC5PNhKj1UfjS+heZgFzxYonvCrsvMtkj8fbduQPawIkbxRcvgWs+LWQDHooZ7qY4DxIU5M
h2/doUrD8qwJQu/mRF+KEcqwYxnNzXnfxAWQ4OqPiSO9rZ9Br2sNhVcoA3s0XTMYYkJoyi2Rq4Q+
7a9gOtOwTGnD7sDSIsIGifT6YMphBB/IqPcUshJ9+neD6eJLH0NMx5bX/TIP+nvr+heDJDTYQ7Dc
s8NUBSHp5hpLlkFiItALkC/JMWBttWRkOgwRAo0znvQ/2wTMVSfyPlhQ3dIwsF4gKODNBRyyLiPI
6pj/bcTifg9PQmDGzHB8c5/D/clVrk6620iH6KzcUG9Y0hfnBrQC+Kv5xQsEZttVwPx8bdVN8RIz
/1WFrr4kFcQ7OWizpnrgRbCBeAIkfqZBxYDTn+vU4cGNSfuclBuXhvkLL6W/R5a4nptibw0P4N+c
00kQqKjDE4OB0GOk22yvbdotTH1URGeA6qpHCi34gkNQjmSQCGthHEmxkz8APP7n5auOsFYv3RIm
r6bLV4MpAimql+AssUWhm2HRO3l25VXBl9huECyUSbdO0rw6RNVQbgW2hbscyIU9xQu6oalS0AjJ
7RWJOnAp0jFfDnna37KMh3MZFM1dtCWk7mxbvZC4gQJ+OtDvEEFDDliW77VsVoMIw3g2euvAAxZ1
RqH+pgSUVmekRBImZO0PFSUPtBuL9KMDmGJrMmZ9g7xAqMSVTNm0Mkh2Iea3q2lDRuezjU6k+N9t
Jif37+O4qKEBqAvnkz3AXfgEhSWPNwaBCW4s3ZUyBjlr4ki3EbNWrs4koK54ItUDJ9EW2/joA0zF
LTx0klfEQmxMFL04ZTyjO2juuqs8ddhDUCOLnUCa5T3153j72c/ahpTf6BTWLbDHct1iM7DrI8gl
RRX2mzBgHV7LKtonPGuPDRF0zRDJmyHwGX0AcpoXLv2wZPtaIrn8zJSQiwrGYmfK5LAZqSO3NFTu
SlhZvIdSSrLK4sbe09pOjqStsiVAX+KZ6uwJOgDqHSiXlRJu/H0Q0O2Q/hBfQIzATFMV8SaqO3pl
MYx/q8Hx3pj+hi0z6AZZQfUxMTQFuNDp/ZSfhPp0fzQNQAT9unPtAVp8HhSGyeD5l063r7Xk/UsX
DMOKFS5ijRMQq4XPLVEWfxwyXR3Aa0rmpHWTF1WmgKvh8diYIh/ro2oifavDtr1CYv7BmXrxksIU
tB0gSjMVEbxD5NOKfxSeVifkE/BVSJCRvkBS8HVkyDQniOX/BlsNqltYkJw6mypWsGRTZ/EauQK6
z0QPwkXE+NqVDWYGklmLxlbqUfi9PyN1p7+1kbymeDqimbSWcCYs41mRyv1Au+itHaHMakWJeyfj
6XNjYIkfmKifQrgXP8vWHjcqL+KlKXIOI2IYFBT7z1b8WbqI/NN/36f7/7b2+ZQiQOwAwW9z8m8M
b1uPoEj7lfWoeWED20TpfKjG7kx0LnaNhqY96JLlY1hiW+I6OfspgQuMWrzEX30H8Bq3gzhhW4Du
iSweZQXDKVlS/6t7TqBIZT46A8F199l3+mhvYpM0YetAz3IidRcjZCGzLNu3iPi+162961UpvrVN
586TNi0urqidTYlzxyaCb+olAmt07ltl9C0HIzvCptwM6jQTiIICpwHbw5kzzQTSy5NHBuFcZ8rO
xxC8ehQQyDTMBNP2uzSI8e+2aRxQLux/yMoAMvf3QQmMEwoNAwI4HYG0yl/kH4RvQhdwQvZIkdpd
CDUI+Zx54QwQM7EGUAxK3wTC6TNzWyukI9vp8tlSwOprbip11iATOQ7BPMo9IEn98WhwLgYOY+7+
wsT8VdTag+cEVPfdDchS0AZS0EHtkU97YLaDTWfQqb1tVezQwk9z2UBa4w6pkmg2nYLec3mAGIP3
0wzKLRgJMAYRbUJx5jeDGhHhtYwDemeZxFY/OzuOjH8qrZeB0+AtqaJy7g8Aw4Dd9521/vjC7baZ
g8vi3cggQIsViX9sU9fagH9ItoKI+OgBLrCCuZ+147H7FIcIqGUA2RwQouN74EPTlZWP+rEAJw5r
pR7eQ8CbWxcPCPB4wHt06R0OLt7kQPBrEALhyecgHFur34MGgxSoIdVVQyr6c1A6/aTp2PT5k0LH
0o8khNZ+BwDQunN5viwA7Eyexjb6bnuBfYASeLobZcqx2UWUsQmxl236Ptq4UwyyogSKqdXAP2OQ
kJeaTefNu8y8hSbAb1qW7b/I7qOZcO6tavtVjXjKJvBSNlVXNC0vkSte4IsdQh4NXN2mcZ4hYxie
TJW5mCLPsxUC7+nhr3q3cZy5yvUkIn8Tig77eBJARAYEZOLp7uti6kTUyY0oDpihgg7nNvJQiAlw
nIXeAf5W+Gf7wNM6QeEfnM537qZ1UMQ71Pwhqvtm6+SCPosROtpR5D+QnsXXOtYP2UQCK92Gb+wc
tkXW6NClpaAHVMq62GjE3xfmrbWDodjwIVCfRdOa+xImZ8Pak+2HNx3NegD1Vwjj+KhC0UrtYwX8
5y0sf8Jo1jo0fGBHs8GN7VXCSHX83PM6gd+OiM473QLBaWxnBNTdNEmhntbEQFdjq4ZTZrSAXEF8
kGmcP3hj+mf9iFNfX3j5w9TfUzl/dZ1DNgDhn7fg2MLlYuma3yjJ5RZb/2ChaUcgNezhH5DH4yxv
2+DYwqL9brXR0pwzhwIC3Tniw3MtHPUw9DEkiwOarkyiMBQ5neXC5QeBr+wZ0s6S2MMT0GePnyAY
YL3oYqQWWWFvzHZ5qKxj0LU4XqZt9eK14hJNsc4ulTs/L7xXLfoUQHGenKswCbfcapp1EnH3lhVw
fw+AVfnZOitXNB8FuA6vRXlDMLgEifCfG8v6u+bPpgLohXT2Z5+iatkrAbnPpByAfZlyRAzh1ulx
KhqkjGB4Ea1MaweaZFUObwEsMgac1UP8O+egErSnDO5pB+WV8MFmDXtVeb1sstb+kcPZDu7OYrxm
2CQBCOgHqyzR/J633aPpUecJDqxJdm9lVq1VUCRbO1PVTU3BN9ODQXgCSrzDET4/YM9MeiP1dNEE
ZBoS5/YisOMB53oIL581g+R6plh6z/vkRJ2supjFp0QJA+TFPMZT21cJTmJ/lH6PC0M8iP999eeE
/fv6P8FtkPmxkaj7dy0k6lkNXND74XHku9qytdomOTBJnLvdoitTf2+IEeYOVsE4ALngOC3SJrSA
JevClSomE6hUg4eP2MS+cvsA2XPyKJjgSx9T1Xpw23TlQ/54bsDEBmScTho3bQl9ogqEtQSiRnsf
M+sTc/lTEQjnbEok6me0SB9FgqiN7ReTDjRUlKOCwYWgK38yAOWukjfWSYxdP8vBMDsN3KoQg+iv
cds1IP+pnx6Ual9rRNaAXeiG55SqZJ7U2UUMkYaVCljoSRCUp5qzcJPautnWOJ3C0dRaDqrqHnqH
wLclUd/s0ekehqpw5ikcAFY+3GtnEmvdT+7DAgHf3UbYqbWpwvZtqKEDB58zie8jogtt8/q7jbcd
Hgrs2R3cEIrTfrH2K6musS+PGaC8r1lOFyavRFroEg26jC8shaGXFafbvk/8fQgfmM8Llk8gFMsK
cmsTT2jiVXUf2sF6iwxNUvGXuAwhtElJvQ/Y0J6REsNSqpJhSb0eZuAidM81Zqe5DqtgBRtlJB/A
2oZqkxLsFoTkTAGD+24DMDMrZVlAlVpKHHiGVUmC59grujeYnJWwDqqbZTqqdO3XxJ5jBtDP3PeT
GWS0ux8R6PB1BHuhmaKPXeHyDw/WHTgUb1pk56F+D8bCIJx520JeWudxsBZuy/dl3/QbP7B24VgW
S3sAiz1ruhkBuvp5LFS/6oCLW5UhHKBY0Z4dCfxeA9DhmxL6EiDZ+o6UE2I2jM+jMA5WkAtqd7Dd
AJQbbD90+IcWWAwjTOiH7NBHcXo1l6oi9t4SgPBNVcKCN0aSB95SeqV9hNcQ+AdavvSBvFR+IR+B
yn20a56dIaJE7qVlP5WRzU5OKpvj4NUXEAEA6c/TFEe495So4kCS6MbB695GLE9cELFLuI0iAM2X
Y+znr9pH1FgqGGeZojX450DieOg7nT4pH0ZokVUUr66VJouaqHjvcHUETDMA/hkqYoZBE3PcVdBs
EjKGw/Wgf9WbRoEgJsI1UxdThtrYN4uVxQKOZndkRopzlaV37E6a09CneJNGbe+0bronEmCmBjQ8
XyNI8hPrrr7mQUePfc82XubClAeCWgjouYCgT41kCPW16xnbwVnrDTlG9NBQSNjyBLpkn+UEiriz
AazJWdgX3VIisvyEbYxaAnqPZW0q+tTnc8Lhh1VAn3kFrx6Y37XNZGni02L/ectchWMSdlzBXE+1
IsICFTjWPNYnqWO+K5rhUg2pdw7ydo3T59Ll9Gepbezw0vZNu95keZPLuVMG9apOXscaQN8UJ51B
pc2Hdh90wPS9ETE/VOEI7nCVgVYhFEgkKaZ0SPiFG6KTfCbxOl9yS8lLMd0x177kmPT3pso0dmWT
r7WmcD2ZegDclJ9gu/kmkBIuG+Y91oJ0W934NYwTUWRJNCLyJr6nVuE/QltY33JVzrOpJEswNpOo
U8ue9NZhnC5Ak/26ywTt1jCj+v5V9dXtqy8HoxipDfz03yOZ3+yB4v2oQhns+gq2XIEKOSihfb5J
XDs66iRp1jGskk9IJQ4rKml1HoOaLXkOaQ+towvHyryB73W+hx5xu4vx+m9UUgYHCqXUlTOQ8dxX
bQn3m4Tc1CggPe1q8iiza117QB0EY36FrnW66dy63qYRb89DohLEvbL6Ff5zR1LhTRcZsAV20XxL
a0VhOEPzCyxd3A2AVGTTSQXjsdIB3Q5R1K3t49O0Z01LBnw5Akbt7z4OFg6p/fdA5g829hDzBlHB
i6bWEuIi8sMFqSzGXPgadfgNdSzKi1ckalMP7SnAq7QWTqDXvQesDGEBYgt+7DwTr3lz/Dz9KPwj
UJoQWMDLfPGRe36FoYGcV53d3CD3olZV1pYwTaz3PEVOMITv4QUMIzWHw6J4q8p+Hpd19k5iHLN4
gT2JH7jFCvTCcj+O1Ds6wJHA0VnbL64ejoiBBEhUchtT9qohfvU9ieF0pwNS7RCmZLei0e/gVmCi
RNYeJ+LGv+aNSvc0iaDkl3fDKefT8cXz3lJbRqBltMPGjluY+0XYIkGy6KqA0v3BAZOb2UU+3Ibc
1UCY12RVF516RngCCRL0SKaNc1CV+dXRTQkcQLMhLMq2bOT+1h7T8oD/pVgPpPXP3K34ItGTXFWf
8s0AJ55DIQHH7xMePnqu21xY3e8EmKma6hmtkO6N+jY7JhDgWyOD3C4NuCvCd7nwdVLBkB7QLwVh
cyBFAhh6e4B+NSqYKWiaPhLSFTcC114qYbzg1V02p24H4ycFswOYCBavIGK8I+vSXyoOakdJ45/J
NOd6cNOWnSXhYIk47MCJv+2Sblj3MMK6RY7miFeq5ofPa4h5KvvdQsqiIgm7V8Qdl7YtXoOhlrDx
ofySTxcQ7OEhkuJBDX3LsWYIBNmLsWZyGYc1v5iOnPuwKExdPvuqg7Ib+C0eJpbpU0y3zOv9S/D5
2Z8flvnwLQGqodPj82BF8TIoZXG0IgQAwRnE/rmj2YGn/BsTlB8TuG6UcfMwUgofydGBYC0Hy70O
d4wH9lGCoDIfoa8N6AlE8XnWONuiy4aznC7JphjyYoXDcbKROCksXF85z5A7/U7rvv9Afm4EUhkb
FZy2ayvLZ00LE3KN2Demyywad1aGidq1vGuPeWQD5yNY38Cu6O6nEduEwiog0ljgfbWzF2BmssUY
NNhwETkcxhDokZx6bJX6tIcekChXARnYoawUjHyQknvwSpZvTN3XxW6Cf7o0gYO4GgP8C7sRKBI2
zXPQ6GZWMDd56iDqvuhyj14Ej3FEBRYCeO51SsfJdqorgO+BEKR2KriXJu1R1xRHQESoHnLkmWYg
ZcPifKqzcwrjnLEFqdgKLilN2DtyUXBBmLdhFNwiil0yfFG/E8sadkCejjvXAtNkct+ewQ0PoYnK
0tgIiherSbJXTWIA1gEHmoDLAQLg8Q6o9A4CaNSfiz6olz4w9F6cICEZ5cmByL7YJmOB90ESa1Gx
0UFqj4e3gelb5EdHcKOjGOJAFgIsQq1hllZeEU8DJRke8+CxtaCN+9g1gVJb3/1ygN044hoIhbT1
XcgyOHHhPuL58R/HAWwe0MH/YYizSS3miwpW4RS3qDokgA1B3DSkVROeWvnDFPwYVuol02LBWD1e
BKSxZtRuezAT6Hj5rIPax9rJAmAvpi6mAacFaKRY0IBBjdSpmBOvwAZ4ElDrOasOSmW/7jIqxRKy
kR5kvnTTIg+LPp+3mInwXGUEJitYCY+1B8lJi4Dands8PJoLHgO+VWBawWp1PHq1jwUgT69tZcGq
usS0iB0su9pjD3EUfDNbr/bY1dS1QblzRDNuyjRwIDAFZpfKfGThe6jBEdidltVwQtaJXsgweHP4
JkfXGL/1emBDBptZjXRANIKNNkwhhDMQrIvOIy6WaSA3uXTAxUnd1w6kvmPc/RxoiUSrGuSKBwjc
wqyG7ZoQvr3mzhaQz/msNGVzadkJWd5h1amkXSJsihSFBBMSLm+voYjFN5gJTIooVgsDJ+z12zSM
HoBFSZZuWodnn+ChSMR3HK6QgFc1wPvKw9IyFc1FcweoWo8jOgBeG5qcnvm7Qi8snTkX2tzg/Qhi
I/EhvRLiC4YkApSTCa+zbeg7GvwNG+6CckQ8wBVeBhshi17NpYpBCcRuS63siPyqq1ulkLBxqm2f
1e5nP23bJyT0/IOAgdhKwlVwoZjt7toEkRYODetHO/abm270jEAE99Fl3ZILYl2njXqoGvuZArF6
QIAg/Cx6Ms9h76XTVe5IGHIVHRwwJOT/15BgypCLLX8EYVrCOUDrHd61BCdmF56IUNKYDzwb1x4P
g72orac4LcVNgyHpqrp5jIahhnFOANJTa59kZNWPnGqY/EKjGjMsinBhCdd2h9BM2IYnrwSoCtSt
8AQrpJ/2OKbPUZ7W24TAbbfikXj2wZZZurpJNqYVjAhod8auBHoFrbCZgMqtsB5I4JIb1g/AWFDd
sw68xRieXz4OmntmjQAMdh7deLTJFlAR8cGYEg0Em4AeAw/cv+cIJcC/IiALxPXROhB7LUss75Zg
HkIsMfQ7AROFayTGOhw2m9KWavk5VgF0htUecb6pM3Z4zer/aDuv5ciRHko/ESPozW1ZqVTyPa2e
vmGMpfeeT78fURpRU2N2/tjYGwYTQGZSpTIkcHBOMYOMF2/Sk/szp7m6DIFp8YM1jepBgvMhpb45
mtAZLvuqQZLv647E2GXuOPo7h4L2UYKNHsHdOnT9ize1mw5+i6y6ucyNBgpvPSUh+ROSGSVJKqzJ
ETGeG8vx+sce6vtDFs3l2U3uQJ9EX5Rm22vq8EXRnP5LVo9f6aLy7gszH2+qnuZNxRiHx66Fgg5N
aXqHlMi+2Frtp2qGT+1i6iEreDApNvtqCc9tzBMzQPPw5A7u8Chr5HWEdiuyk0cXgbLMyQdu8SJn
B3w6vQsCGr/pevslJzn1U1mGyEEUhvWY+cigRaN7ats5e+qs5IdOTYI3+pH1E7oWMF57Y/BWJ217
INc+HcQLeKDZUiP0TuItzPo1a4r+KYhc42v3U1NlwY0eFggsDlYNY4iNvB19q8cmpsiJpgU0SF6J
Osg+Rl/s/TRdTk0tq/Ttp4BPp2amlYcE0UykMF58mjC/2vx5r54JjHf0gq/oCDfPflqcZKRYg/kY
B9OLjOI5hwI1H36RUc0fTft2VFFurcKvcw13kDtSo5NV43ZGZRJkyi62FeNx8tX3g6ncOsoQPK5m
bvjLU+oHP0jQakfRVNuHE5XiK0exiD9WPt0Ca7CEkI/gWQces+FjO7/ngdGqNXRIE+cQDe30ozvb
/m5uATVPWq7eqzrpLrDTKH3zjBwu0srRooIiB3SV3s9Sw3L5eOf8hjvon4hX+zhLi8zboxP2Pnd1
SLB4h04JLiuLl2Yf5FfsoSErQe71smqDWF3azAD3EKq2SbBMc36CLuz9EHOrcEqXg5ytjjVudVzF
/YeQdfkZQHyykfXXeTJcY9ad/kPI1VLr3H+8yn/cbb2CNeRq+SZYgHlX7qud1mXWi7laZg35316P
f1zm33eSaXKVWj9Vhy6MXtY/Qezr8B+3+MeQ1XH1QvzvS61/xtVS6wv2P+12dQX/09x/f13+cal/
v1LoHWruDg3Eg6eJW7to+RjK4V/Gn1yUopiVp+77rMu4M5PissplfJnwadrf7iBGWerzrH++onXX
NUal7jzvV8/nlf5f9+dhhkfvwYy5O193vKx62Wfd97P1/3Xfy46f/xLZvaUHwqqG/rDuul7VlW0d
Xl/oP04Rx6dLX5cQT7r8y69s4vgPtv8Q8r8vBaa+200o/GzMeGoe0F939jWI+K0Mw36hDDDzBuQO
XjBa1latXH+nuA1a3WmDqF9Te9xRLm4JHKcATBzglTNN6vVJL9BsQoQed9Dv0af37sH80kEnpn72
0rvK4y6w1Ev9iJazszMpKm3p+9tSZgB6uci1XcTcRNdNJN3o2YPSU06tcU6U7Sr0pjvvE1fTKgXn
+0YMy3GDsHnUKLcmlM/bPMuSIzUp8lFqVryAyrwxq7x9gGwpf1HIvpwtr30Sn0RVfHIPnl2PO9rC
8xcJ0xOkxEKSLScJ0X2VW6ScW1NWlYC0LMBwmTFgwWUTcfzH3XW3f3Is3SeJ+jc7exPMS7r/c5Ab
ZOByd7ifQWJNGxvuj3sZIzYZbsfUe3evDvMjxDYVQoqRkGJ4nyZz5SBx3scqVpWEh8KkeRelcACI
iO4Wl1MZkyWEpFRO18MlKHHde9CX0/HTHJCnf4R/skKumLrb0VAHaPrg8Ef6zX7otch5kLMU7Yq+
z7v7Kzs3RNGO+1PeQ1cTxjY890kAW8Mfa0iEHEoeb2GBsvvjapOzMHX6G9ogf7uyyyJl497V5Wyf
xCkmJx0OmToNt5U2WGAmqRMi5GTxEjnb3K69i12cYpez9QC8zr6T4SwEeHLqUkzx6/h9rkxrzMjf
RUaNPHOWjQcgAP0WvW7d28Cv1zxtKo0kCaJGCu9aINSk7ezxEHtF+zQEavtUa6Vzcnr3i5hWO/Rb
KKe3Ls8ahMohA458sM2g307LTLFd9pCVVqPs4zrBdNlHHGo5f8uKujlKm66cwQP1/N6ve9W6Cwmf
V24uvsu59OxK9y60sKAd2p0HL2dIDfektoaRwmteZc1JqRSbc19R6z+dt5pRq1sJ99u6H+9aTUeK
vOmzXRMb773TidJ5LtkNuqPXg1E2kHWSzRfTp5DrzmvxB7FLO/anUEPxB5kujdjQF2wieP4RTiNn
bRo0Sjepa9+FCygChUj1e1bADrQoaawRoa1pkAYP2Va/vQL9JBng84MYnUUtlP5XiwTIrvjABsFp
dJfbAZWjJQPIJ+UloooKcSW0eHKAkD1DV67tL6R5pfBJL3Et1bBLHFCLYQ/rSQN1XNk8LwwFh6it
410I1TvSF06SAwfJ4t3ge/VzOUz1s9i0xdbR1I3kEDnag4zFfbXOqMaPTecHt73dDOdetfqzN1Ah
3sg4hoX+zkU7uSvGfHdxkHwCDzA63c8h4jYU7vUe/uWg3K0rdHn8vtaVLVzW8/WHK7OtRspR0cfn
7kMl9NPvyruKaO3PW3II2qdfmMvPDiXAu0uMjD/NvPzIDIhybwNAT1s6/ODHVaiYZmn0NtAXdswX
sTk5pB9nk4jKrWNx90NymXFllyFP0P0R5P+3ZujceUPik64pjybmzIyU+/WQ+8370AzaTQdM5CxO
sV/m9nTjbIO5nvfrNLLq/q4vK217Ybs1aTikDWqADNA0oggQsFbtFaf50Zi6LDi1uTOc8zjnwTRq
qtt4TqvbxEhd9WWwyB2oo5tvJaZeAhNpVZg8kNEdVTfykA9ickMdvffBGqAHaTQ123q6DV/x6Mw3
/MxpjzSz6o9ylqEDqs9Rd7/adaTbzpluwV1EqKcCqt1oY2kdHS6bFj+M64G0Hn8JqO9dpEBifXFH
pgdV5cduEt0sW46FQkmG3dYLCOu8OfeNedntkz1PK9Ax6OINs347p1F1JE+tvnpdBlGl4tu/6sh5
hF02/Oy2+bCtaep/8j9iI8OZr2IH51vNNmkFn3KgUQLoGsjRUq8hnZQHNwZ8TcPFXdkRGUmQDu+2
gsaqYqxQ2FlmXCbLOkO4JPWq0N00i6eGx0zbyYr2GN5IyPWUZW1aayNY35kh3sKqdqnuOKP9CGY9
37sNRMP86+xf7ZA+ES2pfgrtGF4Pq0kfqxqh+xExw4NFn8sXiRW6lj/Hqv1sUaYB+qDotbJxNH6S
pGegQfWAZpiE4QIjVg141cQr3QbidVyADuKVuUVHHVL1DNOrtz7rbE3q5Jt60ZMiX++ctAr81DoU
b7UoUYk3K1CVqU0ATY0Gy6/XbUw/bR4hKqGDZzlbHastXLwgOLSjHdOtIHFyGGBjvjjo3fh1psI3
DwNF1HWCbHG1kmwxwXYCIzQLS/C6d7pcFOir5r4C1mQ4Zrm3J+B4kT3GP9IHhRyM+mPAC0CxMIJq
eOi0HytLA2RVTq9TMdCfpyQplfBA+9HJVYfip+rfB+msIoDIG3aZLqvmbV7fjuR7/9uq/qjDjaEo
6Ptw83hrDa511PyezmzwWRv4w/pzpEfBW1jOt0FFtr914/lLURXbcSFGo3+ueNA7ZKOCJYqmRe6d
bTRmxOslesWfwpLilSXpyhvO4o1M9dOS+ZRTKGYNty1+paSQUmHwChD0TveiQjh+27mhfUDsyv6q
zNGD/A6vESnAz9sycqxD2FiQLpuwUw2beraqo9wnz3Fk3JlOvr26V6apkjvwWVWNOyt+977bxBM1
9SfPNPLzs7ncqlPwuTGK5jVZ5BuNNIVFx2xOrToow8PHkKJocC+HOXduaY4u720FPTsWKm4azY1e
5OAB8CgTsHgygttCv6/M9s7oTQRgsikbj1k39HzJMmHm8//iZGm7XfS3jgVUdIjEtOqpbDvnXkIm
3R8ebHc+rhN0e05u+Aalq14m0MpsbVvo0y8xl33n5LEsivCyiAG942M4UfiUq3CA4SPb7lsbiZUD
qOl0B7ZpOJjL8rPiltsRVYRXJd2pMToqRdcMr1NQ69toQPhWbCOI2zOoqF+9he9VTFVhQhWUqffO
YhpApx+S2uYuchmWPPS9GNY38Um4GdNH6mW07LSqb56mzP8R7pDhzguC4W7yR1DocioHvt4VBV2L
j4DrqOrDIzEy9Is2qDYyhuos2uvW3F/WXGOyIp787Tpb1rXq6f06LkvIuMycL+pQB8erELtR+UUN
vB9Cq0ZJpfPMk9srEdjBWeVUDutY/BIpbgeqrPdIGdtr5MUloRQkpq0WwDMiQbKGnK1bok2gGNu/
3U0ieUYNYR0EmajqzfjoQDC4i0ct2cuw90JsvTE+9u7sbAY4KA5XDn9Ifw2pt9xe24vxFJaZdlfn
dWojp8Iio/uqT+XwEOhBCzgpcw4eT5bPkNrXG7+eh1sZyiHp3BfV7OOzjKo41p47a9zlCAg9FsvI
M4PgmcbMdUoFC8d911k3/tTM0dbrWlgGvOwnjfbvaAvHy8xHRIfsT6YvG49mOByaKAOnVNVb4D3D
c+2o4SuNAOAq/Vc5GLHdgiCy/FO62NwGoOo8K4i7LEOq9d1jHuinyvTeJ+g9EAYLIUEx0YqW7Z25
hzZ2iQd7m5/7wvl9jac1EHiXjbrdElD11bQN+nC6keHclh1gNDvaylBxU+MlL79mSfq+G6xIFelL
27k10jYBdVMYJG3cRbcMLtGYvywOdlCsF/diiwoLEPE6Nm8NGuXg6ifAXyZJlAzlYER2DI6mCHZX
jnWIdot5CC0bjOBXQ3PRyZmMAKkUl2LTCI+9BfBx1w7NfKAKD3W9G4XPauRu4qnM/uKVuSaSPBKb
Gm7wKvNp7r+eLxEh5LSXiHWHj/3Fua4BKBguX0DoHlT/ByuEwyupkdDb2DTv3LtKu6czI4BIwBp+
qds4OMULxnoj0Z0dOdspNMYnObSwpt6XfgOtfTs95TZNHlnsZ0e5JiimkWSw6vNl5FJGaxRr3CTy
cnx45eqyv/GmpMQ+ze2WucPy0uVqYt1Qqw7ocEppvUnK+gRcEG4pALAvY7hNo6Xgv1gKNfZO9pj/
Lq5LUO13+7Ryo/06JxiKdDP1wfs64oDM+P/jOuve4//9erp+VreGBUNZlVrGuWj0Yx/r1m3rG9xv
pX1vnKeKZbj1So1zahvxaaQFGFlI4yymQbyXGAmvaMrZa61HL8kyRSJlbRkqI+oRuyqA8KlNqmkv
RnFfdpTwkSakPc1X9SZyo+T9W7qcwPlsStOYbtDE2KN+F5lbkhrmKaoyC+g23/ltwE8eEhOMPfl+
Fz+5nMndl1Xb3rzf1/hjdEuWT3ngAxI8ul3qHsaiNeA6/sOmLg707+jMqfWLPYd5B7HkJQQF82+9
bpW3Ml9MMkHj7bPjnQItyjJfHEOfuWdbn5RDnI30cwzlGaxEdZ41qzz/3VAcEjLBam3XM621//dY
WSmNgp8cG0a02n4tFUPZypkJaOVyli+2MlUQ//vw/nscerAKqGCSmW66v+LGkqEOjFfJIwCzy32c
mORQh33wSYY7BVqQ+ga0bVlwrzkBzWfUl00zA+M8mgYA5vjVWMx+1iWniWfprQytitZ7OJIUAMxz
8aZrJOHJAkE4ugRzR39ZY+ae5il2wteAZqU3DgkfW5P7GBQu7Ay9t2NROi+Nb6MmuQ7hnb/tAwhN
jkrjXbwBZGXPsW1aZyjCx6cZmhRrMro7SNCmJ9/k0EQKLNhVpO+cvuTLa4zt5Dy77xNklhxcI71M
lZHMH60k3jtAaXalW6XkOrvpWGiR8VzSaLXvSvJkpmUhqbfYfMVst2VhN5cQcUwssIGZLT+V+vRb
F1jaidSw8Qyp6UmNQ/Ve61o32hZvE71iz+3imrpWudfs8aY1HC9CSDubTomi/36JNGnWAp1uFlvZ
c72YNIDrOwYWU4JhvxN72nrttkLi43hZar0YccsFxk56uZB1ueJN8xLnNo/1AMIEHuyM5XnSjZT+
Bqg/fVsKj/Sb1ahNM7hbeV6UcDDfREJaf4lZl1gdq21dBrWfeDPzOUXrfvxKCu2NhkrlS1tM1rHo
zPKmzer0izLDWQbw8Zc/B4wRghd1QFpGqIAmlT4ZAyIvIQNUQ9vY2VX2eWguQwkWrwSvQ/FezS1s
4OktGOvt0FnGfZaABxp99xv4Vs0/BRp06TTxwPJVl8pEmiY278ntGvcS3YztLqmN4a5of08LyzyF
UDzd0UnKv6pS0KmkM7SoIRHDio75eEdKSLzTEiJncqgbmqQunuuxHbXGye5/QdLMpi96iZPlZEwS
qaMVujrFUwBde5D0GW3QHIxZC5WbsSJhP/M7su2tKnd/T1MzuwMNXJL6jLLsrgERtU0cX9vKpMZN
vX3UdRH3VrmjmPdoNdO1Pkx0AC4K6csQ1qjp0Qv9DhFy791rqX39PCMNcE8D3htPncW3LovnjVZE
/lvXAUfS+mJ686vI2nhtk7/5DrKDRRF4qCg0ykax6NntDDqaKBt4Jw112kufthnH/mWoCdUDNDSf
hqtX+ur+69w0DaKtM/BI3i7dn0YHPMaoI417Bc+5txe2E8pnoNgnaoZ3Q1DtxTYCuZx3F/cyJesL
bV8vK5g0dO09Ta/3bq2UN9CnuPuEtt0f9ST+2tBi8Kz2lf44ZFW6EXue9eYuU4GRewuol/Znbs20
b/5ctSdegAalkiz5ke62ZtMEnv8AFnB+KZX2WeyBnlWH1DctEmNsEjXtoTOBE7XwbL5F340wHn8d
5gC5Ar7WnvuynW9QP6luVDMLXngcBENv5/av0Xe9hf9EIqE3m57tGFqY9ztr+CbpfELTcQeFRUoP
1If8vBhpNUj30+Sk96DxnMe8UpStElj8mn2cBTmpUrFFH2er93IWj8V9l0OOFQX2c8jd6y3vReNB
DjSxmw9W7KPaiHLg5sohwyn2n8syc28ldo2A551MmAXmtE+DF8j98letTuO9rwL7Lxoax2KlLLdW
76S/tGO8nc1p/B6gLraf6+RzRLOUSP41Qnii0jjaZlGImmig0PCRQ7V5hN0m41OkqOGjLzrLoefs
LBVOsIuIcigPJ86quRzQ36BE1p0HZ2i38xaHeL3U5UOT1veTUtY0hSzPNJ+mLWtTAx7vmvq+XaR2
9Z6Er1F55csEMPF2cBX9MM6l8pUM1iXCoOlnk00QD9kxLVE59WFt4VtHBfwnSs/aHcy67Qs8itMD
3Oc3Rs5lb9ViKg7WpA87iZWDoaY/QWGn3cmo6qKZnsr+Bj735omHy20/15QlfcTcRCi3bcjDFQbZ
kblppx8cPd9JCzT0qDwOI6eyky5nV3e0jWvb6j0Nits01HrlNfKnaQ/rfmHTKQMtrhxCW1VPirUc
wJpnfItwCrbW1Gkp6H7O+G6kUrB4JHzpaf+n0zxABLKmHZa+12oan6Pl+xqyL4saTmrxWE/jQv7b
7Lf5YZX0nMHdou5XoRU4OTdiv1b9lJA8Nsa7dArNzQwLx04CxbEuJWdB0hzjj6WuwhL3UfG0rImO
UK7o8a7NrF3b2vmTVaY8aJpJfKz1Nt01esSTpprSON+p6Iya9c9DmXkHvVdnpAjQpxbtarG1Xj9v
R2VsnsXxjzZ1mUuHH62pa4xMSetm2HbTqO2k8LgSRF/Klp/qmCHqRQd/GH6QquXFfeGO/uv5pbxp
GkjSXTinu6KzD33R/eBGO8gvN5Y+pvfD1PfhPlFo9XTyvwyTpcs4H8jQpX17lNFHaMvt5mO9HD7s
sqKMxC4RH/FiNxeBpI942VJCve92BQFTubBWy6EofXvf9PW8WW1ytvBn3uuFB42txFguvIT067/P
a92BpiCJHJIKKa0hcfZFlXyOWVdsIV47Uo36Fb0E+1RV1sPl9ZAhrFe0RfMCrH8RVbZLmJjc3KEK
8DH1MhTPlY2M709+UFcbTR/UfdPyzSbsAmVj/Aqgvn8MgBaDYdU2wkHQBFV2Nk14QiVKJjlBD/vC
QmX+10ltk9y/l0q0SEPp28xpdyuTCQ0pZJg3SWmP9zIOkMc59BOlRLEpS8znQLqu93xbOZfZ4iYn
rFFZJP8G9tqAeCj+zaTydqvkk/Ekh7ntnZ0zNMF+tdW011FCVINNlqsmj8VItQ+LcJgcyFbDt1qT
885HHwbHRTgstBMDMervEvDJ3PXaATrbbCu2dQ1ycuCeGse5rCEOO9e8ez3gVnPZqvvYDxRQephn
c7h2cM/xC6XX/nZdvPL4GJRmx5vP029gUIISZhFthdSwfjb0gj5rx3xsclToEYesn5cAMUmAHGLn
s0lCl4mAla3LxD+vtS7/57Wmov3mRbF2cvVw49hW8yKHWCtQvNf87l3Xpi0gRdJnz7zt1LR96fvM
e+qzcMlRoSUzBOir+irRlzGJK2rxufYe7dCO81TwKHMdve4nM9RlfbFN5ug9jawvo67U3qIsfBuT
yHkeB273qsQIb2UorTve7NzRhdbcSw9PFnvBc6zdyUCCQpjp6WU0v0RL34/YifaPSQ9qqrZoBtt2
SOfttIZPjsyQGDqQ37dal1q2ckjiIrvNxWhtET77NX1+yxoqnVfngW0yb6lsqX5+CNQQkAU4/acw
6x/qOZ3uxCSHElanI6LYOmSOhJF5hEs+Jk61AA8kilOdqtGMHZSEkd2+kUeJRH7i5FQOcDj6u1bT
tI08pohNHkvkbLWtM65ssoBJ1W+jukW3D2kABTIEX9gn0jCaRZ3bWk1RZljoxGh3fScMK6Z6b1k6
FJk94oIHhf7JQ70USOekzA60GSSHaqmmrt4p0H8ZNRA0lPSiLX1Kzv4KJi9D8ZaUHC/eFQ0vcHqq
tOFl7pXjstTiTWbeyWgbkt2iiwhNo69zCVOXr8Ho7/aa9dXv9O8IMuWP4uxafQNJnv6lymrvZdLD
o5jDDCE+Y6APd9Qj++tYqM1trpbJTrxW0Cj7wIupoy0b+GgfXza4LDk6VxtQTPy0QeQ27gEqU1Cv
tLm0ZytMtgxJu8gwswD0TZq+TZP+BIGne+78Kdo1VhT9XNHIMevwnyIEZx4GvbAhtSiSH0alfpYA
AJQOZBeB8bjORB4w/LnSeAj2fPNbOmfWAXEX3lYWrPXpmMEPs2BW+gXssh7EliO8Ar1tflztXlQP
hwqgJHkuxMGupspQETDlMpc+XfSiPhaeXuKIN5PVBXW56RZ9CjnYRUeiSk7rGAhWuxxWt9imOQh3
80AiSBzXS1zWKWsKxWShd4Ze2+f1MHR9c+pLoEsf9gA00tkYIdrb/XFKy2E/N59iijYaj0nr/dwH
Y/EAV7J+XysHGUANjcyzze34xV5lR7GLRc7aZc6QNPo99zarOUBQEk47iqx/WvTTeqv9T4sGCGL1
eRO5zlanc2p5ppAHEMt37eM4Jt/FtB6unj9oFP6G6Bd42mUm+DL9EMUj2eJluMY6y2pVGH2/PAGJ
9/I801fDDkCTexcbWUVKJ69fm5QGPlWZaUbJKgce4cr5Mtl0pkNY8zsSdu4PGt+f5PA0/zzHdX2n
GwAh0S8yXnnNh02otOqvSvsoOl/LHKvS3+f4muKfmyBCmjsppr02TNspK3gqJqP9veX7edND4vJY
Nz10HmrA01eYzd8bB+4H+CKnbdrA5egMU7GjohI/Aj0eb213Uo660xTPruZVPPnQh2V40C0v5GFT
NDyNfaN/u5qktbUC26pZPLc1vAfupDu35uBNGaoT3EDSH1Q7h8TKja9JPT6kk5v+khgJnZTcvb3A
r1nTY0pEqKjG13roHyR/9ncRH2v8YwRNbO42pwt453bJD/BSZE8CdOj2KtWtr9bU1DSAhV8EUFGE
qn0a4di6wByy0gDqiRrGwRhhr+rg2z2WRt5vi8JEbXtBQsR5dFlU5rc7WXQCLSmLCoaCxk7nsmin
Td0+RrQEaDG3KaozPAVqlZ/RNuAJBHGyy1BE6oU3VsNE7gSGleV2R+yLqY7V/CxLfKwjJgQ9t06s
aLzM0PfbgB5pvILkIzjPtp48NouQXheG+S9dCGKq9bzv06z6u5QHrUuE1ar9JgSk44G0O9hNTAPV
Rz4VOoDmsShTDQcycpPkT1ejBQ82MpcKjy4ym6JNtdHhfFh+kAN7V4wz6bUpyx6zEi5R0TXvqngE
UPVXR20rPEssjoCM2mVG0nu8ixdHEJfmWTfgIb4fSVVlRaM2r+/5ncFwssNIgVr07nZ+P6k/tckb
SqHZL2T61G3kTfODBr7pTAM7FGHvAXkf7etUAc+nxO5xaruDpbbOnT35lrMjXZIccogUQRmhMS/u
SNGdu4i/B/oh9CpTWu9uU50mdvnLgFnvDdD/b90I08dqhxtnb6ZJ+PY38fZi1yOvANnYwEVWQO+R
JjWf0iUnKWPVDeoNZWMLQTtyF16pjRvTzlokYyvjraHyUrckIUkOPIR1V26EZROeFSitFPgOZWja
5r9PqjQTcF4+3ZOkKqC/XQ4KPJXAC9HPaOc/bIsjRqYMRZgB2JNq7yfYjUvNrc5xM03P4XLIR2vf
lAXs7stIDgD+zajhpnOxeFmnPnbUimUEpSN8HCD7kEQO7lZTPNbZ3dCrP4pJDnbnFbeuqreXmU1U
h7d5bf2GRE93B/cnMkbdmPSIgxbdFiJ0ixrTUJJvX4zikUg5u4TL2Ayy3/JUVcHLJOOZRyZtX839
sBGspTbQfcN9OR4ZS4ycyQGWNHgLkvNqhr4XAGfZde8T6gaJ7WpWHxPdQcpIaT2H72RF55Xran8/
VYG7ixNj+tL0IXlUy3vWVbBc4VjCHmpryp0450FVaahEaF28LvRPN4hW+1vxuvzU3NuT8xOdxdMX
Cy7oV+QAirquu21RK4/VALeYRBYW3dnVlKu3so5e89FprGHai1dvuuGk0e8KGyZXBI4jfor18iTL
SgRISAj7lOpFRlEOESWPnNVZViNn1UFiX03QaNnojZro4Vlaz2PYHOo/+DSzUvCIoIlCifRm4I18
a0Cje09XNl/NdVB+qSDH2KgDymwFL5pPwidALqjZqUE83nRBDuBiyanyOK1toyisYMVjmOlFaGxA
MyT3/CjB11KaNNsoprOL21jbpn72p8DQQQTAr7KDmleoAC8lOGUpwflLaS4lB+T1Y/sgJnHaDQQ2
qmcOB4kQh91B5CTzxbYuolkdGN2sexC72igDkjRoZtGvr53rrspvytB/9mfFhPpLKK2CTIfISoMj
dfbjXzJ+yyFXWTxh43GKFkxysNEO3ogR7mbC5fQSCnVlvu86ylLIU+887y0s2ulxTQFMiklbgB8p
N5I4EEfUmCNC2E294wvWeBJHqjfUvAvtDYKM9OQURc4Xn6cfzazzHsoWXYPMihBU8Od5q9ZO/NYO
brFx5sz/qXKrh2EgIb8Z5+8lD3y8qkVLB0lf/ZaY2VdrSPLvncK/lv7l6QeeB7JdmKfNc9cXJARM
S7t3w3G+mQKnO1WqN6DKq/9l52I0P+9sLTsrYflQTgV5liL9TtH+8859l3yNy0zdxrnZP85RfoDE
DDbu2VSOZjEpPxkD73OvS3TIsGt3D8W/d6bnvz9RR9eOxhCrTwmEZlunqcpvVtO9LaBt5v8OtRGV
zjn5SdEU9S3onWSn86F/ClJfOdK/HZ+iJG7uxzae95Y3F1+c0IcwOjS1nxHSeL8MjctQ/CD4uTNI
Al5dxjR7f7mMyHSLP11GzY3NvcF98rYb+TxXA/IVFCGyL1DBFs9Gy9fKMjI9lQNYvtyZ8gcxcbfV
7LzG6I4ylOnhDFZJhq0xXqbT1+0022UqjQH0mEOK7MxmtOuN0Hr1Cy175lELYEJrvaInYL32wZKE
QQTpTmx1ECyo34XrCpLjVxBG2bPtv09HEox6YmSRTTA79dy15vuhWc4S4O+20oMuXUZ21M/kVlKD
xOnigZwH1R5NvVVhqdyJroOpkV2gBDKfYYNFU0/9RcyoiyIVs0SJTo1E5fM0nctKfea+xd9GZQkf
5jSY9blfGFTkoLd9z/0xZNAR9I+3qwNpBKLVj+hprPdF698g19ltDfJnt1K8SxO4r2CYcCFDBWct
XjivvVsp/GX6jByvC72s7fv7C3BgHsJw4/uDeywirTZ2oveuLUY0FdyjCLuLWLyciVeHxW3TLt6q
BTvTDS2q65CEPc6h8UUXltplNNnqF6GwFd8yWn1LpPoR+ed5CAxfIkujNmgkAxbmD9a0T1o4lOQW
8HI3KMYxKtEJWW4WpVQuh0u02Rp0+VKaXw/epEz7qeTudwjtm9hUDEAK0fQdYNeuTL3kbYrqklY/
7MJNm0QeTBZVerG708Iw5vrT98W+xmu6+Ru3bwPfYeRexoWxXQ5totMtMnQR6TZsqzdY4jKnnQE7
yNNinmbhQ6Dxw9W2A50WkzN+8zw/2I1Gpp+kuuMUT/M8NW9XUYMTL7XFU8oT/LPCP60zbAoXbuSY
OzcPKXAuwqyD0YzP1cS/VMoavc4zm5TXRkNxnlNTNV5h2dkr/N6gmWJ1ZyXleU2UavRU43ZOD2ki
WnRskH3JgaaHzZ1429Q6TdBWvARBaMoaYu6RFj2HGWvIkgZ5MPBISbbJwiJBwaoLX8upqqDfAahU
GVH4WkDcD1mLu51H2Ge3ldGjaej7zqEy7XdvwmO1TBXT381fIsTp0GC3t9CkoXegdtpy+VOaC4G5
U5jVmT+luXCWq1ZYn8U7L5Vx8VIdJziE33z1yqdJhqGjf577d8HyWeNbLTkPd3nkjNvc9pQvSjD9
5Wwa9Xfb8HF2FafEaLmPTT0emzwx7sLRhXRnedOCg3iZynF6tfrWuCu7KUXVkDdnDd23wdPLJ7u8
mf0/4ocYLtC5LwZb3Ze2Q4IIEpO7uQn1u0lv7R2S8MZGbKvj74bkEvRqI/NWt5HP9q4NUci+cmjL
+im/uLvWNZD4UrTwUQ5ZkX6hf9UB8fiHSc7gdfO2cMqn+0L0MsVYxg20KbYLBdqfo6MQsHtq/7ya
jSmI1h0yp3jfwbHAbi2scd5WD8J0LzPWYFvJXoMhu1UUWDbpXoo3VTbGhxaVT7TkXP22ndXqQV0q
vUqYeXdqB8RgqfTyS9u8NOSckFmo0G1dIsSRNeatRg/ZZRLtxd2uQdxs0mb/ATnSdqOkXvljW1KO
tPQsvMv8vnxDj+xirydUihAkMvdVUlc/ltyralpRvBi5D1tRNoE0Xuz9Mp0OqGCdXiG5+hrY3VdE
Lood2nvJ66CSbpGz/8PalS3JqSvbLyICEGJ4rXmuHtyD/UJ4RMwzEnz9XUraXb29fc6NG3FfFCiV
EuV2FUiZK9cim9S2Udvo6v/HzygRXihMcE0rJaxlwCbQ7esnGt9Ow9i9OrYYj6MJzDJZ0yy3lkri
iVIJBv2KdT+BBDuACI8BgrxN0ybWloQuJo9duFWaD2mu0ru4tX+Qmbz82De3heOMr9rLDLwty4GH
KQ3nEXvN4mhxPASQj+ePZCuFWCkUOd4zzvhjAqHmlQfU9ZY8aIIzItypBWAfyaYnDC7YW+c4gG9H
MUB86Rqs3eIFcOlmHw6NvRY69OXBzjv+0V7iWPRF+//NLqcM6rN1uBBK9Je0kP4mtYdyXRYifwKN
IdtBlzJYirDLn6RoULTsRd7CCNBNphBBiQr0mORsMfD5DLm80GBaJdNDChKyCFsnCZ2tVR6V9ie7
l/G99Dq5G1LXNxGGc7tDhZdltpBWFO4dtrV42w4/aMAoQXd1zG3VHWZ3yPZBbwYiVEBP1WBhmSp1
ceKyf+lWrnLki2m0HQSnVLagblT1mmHSgAysHoUqaQVxBZSyUDdXUDCLuHxEZjq493v3TGb8dcFQ
FAHkXqUNlvShgpZDCGZHo541fgmdsdukGc53t9ctoiPZuIgRIYEWwIfXML1tby/fUK11Ue8HBxoT
pMCCwQkyL/O7mibaiEHHIEM6OWB3xxnSkptBZ9nyXnUP8RRuul5EVzL1pg+9Y9H8oDEy3SbdbP+c
1KmpPlq9/EH+/9dJcQ+0GNge8NH61kec1FPXIIkA9ahayepvYxMdjQS7zcci7MpPRRr+svSuq/aa
eOFjM3kGnSCbu+4/uzR6c0bEqj3fujJFxZmVRfUqMPahoyuLFfOnO/QiqjMe/tpjXlEsZObWD4CE
2EueC/vet61xA1np5gQiuOEgW4jlBJ7fXhFfZisDgImnqYaQxljWzTe/FvvWAt52UQLODZICCIXm
7BuUd8Sra3v2MkW6bV5yMDTto1e8LSknAJZ6yd+WREn5KcJ3N+5a+WqU9gBqRlyNqMFbQOdAvhYt
7klXUtv+6leyCTSxAQhLl6rLxYa0wUKEVc6uB4qLGsTJa+o2fQOhcChyklIYaYZVue2d3+0kLeYi
gIGXcZpgL3j2C8gGL3DhhHj/LCDVMV98HPovPiYAP4dhitkm6lm/EpMX7uMgGF89yFn3sqyeW6tM
zhkYohcKuh6v5BbHqbEHRzB0Nh1vUdlDsEtSO9wKFCuuUJjsrGNZ4f+6yqZ+xcoMuh/UHzunB62I
46wVRIWgC+pOa2Z6W2CZfoR8jPbEWw/QVXelq3f7zUT2iVuzP1Hck4lrwIiCHW/VaE92MtHg/2r/
Y318xz98nn+uT58zIETH+9rS5psAVW0by3AdfCF/NwOIbEe7v/ZFCt73WvpIXRTJt4Z5YboGth3x
n6YHyYieMPuwKYHQS+JBFSbBU/rfS90s78vN0xNQ+roqh0K4VkNwSq6/RW21DCw/25CNtBN6MJ9e
ZGYu2GCDFxuvUuZE1h6pUXPGjUk/cxa89fuzB5b5p7hmby/gpHpzm2Fk2i3oyv4M1hD3Kf3tNnXq
X6v9042ml2GE/2IX33424WAMBaZrV3Fo0rPau4/b2LkH2lOifhhf9NI8ZR2YLcizdVi3c13mgyvR
xqFE+zdTDKpD0YDrlnxGg7uLpgWazkaOZfbRdwD7Mv9wB3M1u2cynE6gjbgjb1pWBXhusTk5ZLbq
oDygVpzQyHcZdDCfzQopidALozN1QfW3bfIufjSgSPeYj2w16hrXNGM2qp7ackHdabLYDmTM5jya
KQEgjCqKHY3SkgKCG2fq6iXHDJx8tGQBep2sj7ozj0LQohgBghViaVPcRDdtkwMmDjm4E8VS+qia
oIkXRxvqWqmQR9uEZtFQi+JThLzRo5PNoRRyaGpQPt+mt21tLgOvX1sdg0phlAT3qkapmq3VQis5
gHbC6wA07gewP/zbQ/rdsVF41f/hAeQUwuI65fGXNTyc31cqZtCHx54lt9dA4iCk4jIH7aRp94fE
2BCR/mybx0GqD5L9ugELLC8Ma8trB1kJG6ymyIPVJ4+6SJnMXULYEKZGSD6bbpia90mE1iGvdxP1
yPV9oo1yhJOIUEqd2OW1z9Ij5Ae9R0CDvUfPtp9RxtWcQRLrQbK89teIb6s1DXaeEZxHhKw6PUim
osgupZfZYKXF7DTmyRol9c2Gpvtma+Ek2nybZ+tJkNLYAt4f35HJ9AdsqkD8vKVPoAa/PwroAS9o
lNawkYMrTHu4J5OsDFQQSS/d0UeAunZ94LZrAgDy+xOB9AeqX8YDWTozh+rT9C1M4mFPAbgWBLnb
qe6rOYAnY9Zd8KK9p0H6kiEbC9H3RNzTF0ykHco+/jm9zatqJVwb9M1F6u9jvAeA3fX3XVDnn7id
FJ9y7JOYStU1qhm+49x2ltwW7Y4GgZCedgxECUua8D4dz6scJK6jt/bdMrkw9kigCRsvoRUgvRPY
d8B3n9ZIKjdSxd9Ag/vV7aHvA6KRYJ8LqDF6WWZ9wUQap4ljZfgrngA0U6wMM7H3XEPwLaMed0iL
Wxp60d4jL8wXYdVkGx+sBRIySK99GjOwnWbIYGRaSUpLuWg7kLX2B/s//ZEzPNtBI/o9SpcVIKwp
kAo68vdHDLDy4mrJYiQ0bgMfgoUNRQI9CVbNIsYzfBhKcGnI8B4qXuG9ayHLgu1xsB0gY3sPjgDE
/F2Ufkk/OJGHHSbWneq/TiPnyTILhKvpw3+GnnSTJdfswI1eknxpDVqS1w00+/Qd6sFG8LaHenc4
oOhNn+zwXHIh4xd1e+o2trkSYIV9inHywLbl3270qhg4FLSDvPurW61XIyDzu5s+x8yrkZ1uavRO
e7sprdYPYFQeUgngBITJtt2UpkfogmXH3DKc7QgUwlXIEjD20vIf+xCh69rm5Wc7Fp9jIaufdQK9
u9RTYsEUINCNKH/2Qf15NETxOa+LBNI4qfc42vgxV4bIrhCoeLtLbamPd3GdOFkjD9aA/vhLzcw3
1hgoTcsjMFvEEfPBDG3ImVbmbzaapCk4/MiCxEbgrzPE3h4hElMeOFI2EObhziPZova1k87wIC28
DgIO2eFmAhfWzR/SV4A0tiZ2qY3V3M/Ny9BNEC0tnTs+KvfA9GbVBXZjY6VjgjT21F6RbFdAu/7T
OIvHk5Fpz2TtHFTr+z/K1DyZYDm5XXiuNVuC3xf/8CmTYHyOu/oL7ZFpt0wb5XGA2Hwbmnuyy8C/
CuYD+5BNn/sIsgO38C6FgbXdsSF27rjRhioPRvlcRVCqgFSEtYqRZ4TkXDJdWNiaS3LgwXPa1c5S
FChWb9ooW7aTGW2mmDsXA4jbubECW5yC1lkPeYjwFg2Qi4Tc0rLAj2xDtgH1fyuTxxGE6fr2OkjQ
hXQ8VZuyaPH3q0sDAch2PGDTOL6CPdeDRCU3Dr3u2vamDpT3UoG85sh9qPcJrR1t5ZO37FtQ+E+e
UYAJq/pZjcz4oi/8tHq7sMCPm7YQBOEWsouFlVnPtd91K9G3zlVa0BZImzg/IGEARodwCtaVDVWE
xAqLZVaBfCfS8nSFvup9oL0B5EHftJD0S5Rprf+zDzlSkyRgOxHa+7YYXYn8a1F0AY5b7ERHzqEU
051tTCeSIUsTe7zTY3TCpLHGxrdFH07fx/7bPPChgOVeOV8ayDIsQHwkHgUL/c3oA2MjQWN4tpMg
Xvd1az2XRv81LxXUzGPw4GFX9x10z2yh9CTD/j0J4Ft1RkFPAmZNw3yelJonQVZ1ntSUCGgBbmKE
Q3qMa24ss0kmS8Sc0mMUKpC000gXJuPbJQ1NqYkACs+nA1NIoBW6rLI0UAgeWxBehxZYfApCMGgY
eds8GE5SLcuqFV/GXF49jlqvxSC/Dq3f/UTJ1C/hc//Zyxh4mH3lXFPPTKH71IoD/rLVOR2ZvW4d
33u0k/YlDqPtpPNH1MhyDICtEagbp37GkC5OuTpYlIH64PM+LHwxHqjXmVCc78Zg2hIkqFTQKR8a
RPRmhJCGD4GS5e+21gUDBYlSkzP5qfe5hDqi9cjvP67HG+zR/bQ7gX8D5SmmZ6xuEZbBMT+BJR2Y
Gx2kKRyAAkvugqpMo6N1Q5NCaDutb7YpCS6W8aXGsfsQ+0GFU7JpKPwNo9XcVTJ3r6PME1TuxgHC
BSBOinVDA2CyCxeMF2L7wRu75VUzZsP55sw9TeydVo8f3CDkHq8Vzxtwgb+AICY4t2XF2aJDPGAf
sPClsu3wMrY4t6wAv9+4DAxkswtqrqZFEocGni5jvgKeCKIGt+eTsrMKZNZrejB1ZHfG3rkUWZev
pHamkTBDBm5htgAIJu3s/MfDj1bPbWaBbBFl6Zrt0NX0iJFdoC6TLk0iPrwNkVFaiQNUH7AZegpp
4H3wE4NVihU58thCeRCrPLa3HTnb5hXYWO0ayLQ5YpFXOeQmLMu5i9Op3vG4y/YF4+N1ghAkNOKS
+rOC3KNnRMZPX9Y7t7S9L52XqyVNyt2k3snMAvNI0I9XhiXnSbnpnumJ4BTdDjEid54UAtd2FyTj
2oZC3yLXlQqurlSgplL1EkGr4MwcaQFXo4/24NoQoL9C6QEIGd/8cGoCc0lb1cCbI+SzeJ9slrHc
Qh8N8sZI51yBGVbXPJX12XahUN/auQvxHVCgmHEzHsrAvKeeq010Bd6SbNe7ujxBT6VFaKAwonRj
VoDfeWFTvK0SZFm3sntEUmPLD+N14eCgqVIbhIS3WyG3hE8DBM2OVlNjsguTpL20IFVY+76M1/SL
KvXPyoyLRyi52SfqNWHQnYu6B+8fxqgJalOuXSAu1kkZvNlQuXofloY//xZRVVucq4ldyZ9+iiCP
b9eRkPX6tpAM2zsG2eIzrYPgMOg3Ri9BkAmUKpXmv7LS+FcrE++ODxDvbkOw1pO9dbm3tBrLPjZR
oZ7sRGy70bc+Z9KCknXRjFtyS5FCzywc7JtpsA//adnJNqqFK0HDRcvmoSwOjGCBjdGzHaoGw3XO
p25DLGTUTRBb/9AVukuUZWZTh+vbaCgRlDCLXxFeC08DNIUObYp/JXUdgWh56fooRNCjCdcckaIC
LlF3zQTYw1bT9FMXKYP4nFZdOnejUZrnqDJ+zish43FJouIr9aKW88vQmc/eNE1PXdF2VwM6YjQm
LCbumiy40JgCcvGuGRk4A3BHMGrU99hg7UIQrDzFxmQAUzRuaCwfbOvBBWEgzet53zyOXbyksWqK
4k9u/qvCN28rE2Dd+7AYHmVepKDlyoajq8mdABtmu8R2KmjpgC9qdkE1Tc04v6deUmQ2MICxtaHu
YAHDXaTBhXo0qcAGfYEAwXCkLi3p+f29lyafRk17kg1N+mDoqG1RCWeLDcYAuRtR7RVq9y/kgqSM
uECDYn+b0OWtuUUhABAUehFq+jxu50WivB72DNDlBRgmAqSyK3eR1AHQzJXjGAvb4AIiW22wcvop
vKuyMrxDtWS2iyFvtDDJp7ZRZldU/YVGqSHn8VAEkXs3O6UNHi4NvgPzumkApiSTp9HuNul2r0Lf
xkpAYRukBV+h4AoYkiAy7SPHH+d9L5DLGGht6n94+6t4zNa9hyB41ZnbpM+GnYtqocdI8B8imfLv
hRkgc+CVTzno0v7mkDbeUzCW1eyAF++wq0YcuvQKGQ5LDx54ZBaxC037woqqs5cZ7MVuN1OYxy9V
reqLiiPgtLW5L6TYpgCOb5CMYi+3SW9d7NYTRLKmqTzOb0ZlB/iNxKJEeR/kkT40fQjAmxhGqPxi
oNHvVrqCzLt3wYEnZipYkSWwbexz0rLchlkBNTzuBJB1zdo1b+3kqc2xFYy7qPtRIlZl2I7zq0Ua
q/LG5DPvENTIgM/GSbvH8RDb74NVNSi209NDiN3M0yffbJ6Q8hjWSYbdfqOxEK7GR7SNg9el11+o
55lgU5i6tF1aowV8hx7tffk2GkUol695CcSUnvo+P/BVsTEDMJjGoLBGLACF8IOuUckYaFXwA3lE
3t4HVxTOAoNnm196+YnGQ3C7rWwWTEeamOmJHRW3TOpTncXjwdNlFXXnFxeur6gbuSF+p+FwsiZo
bYOFA/yMdSlP5EYekxGV264HWewe4KN+6fO8RsZzNObagDBLykVsmfLOGvzqAuyLATQrUqeurEp8
PystTvp7BovS4B6EgOAwz5zvXuu3R3o59U0cXCCDtu0E3vTLxo6GDZj0mtVtq6cnuDLrjmSSoOnb
mD4DSBrh0TZx1Zcwq/Yg3jF+Wtw6Qbh0+tyCWWDpod7/Ct4sY8d7c9ihvBSoTT3J46hbTMx6PylR
XqfQKRbpWIhzpqtS0xjwaAlJoLn3buctL9pVLvNDwcCleCOZASwUuj5G74Fd1SwONJDh67UuMwc5
fjuEkmtvjucaDGkv/a9KWv1LZKsIHLlgRQvqgL204P/aJJZUG3ICa+vbHNutnRfruxNlO1kX8X1f
M/Fo5wzA+MwEfVWTxI9ZWzYnPHE+0+AkRHUGRfW5UG52YmOaraCMC4FF3Q16vAEXdElNaCR4hOmR
UaUY8SDcqYV63DUZB/4NkLjs3hm9+pIBP7rohsB8FY0yVmVtF3vqpshYQB1TPqWWPoIBZ7sQYIZ5
DZNaAVth+ntP+MkRVafuEtuhRZ+27fOUR+JsGmMAAl3AACAk262M0o8Ope5qt1a7mVEtzohXQhMt
apAMAwprBSobcaDuu5ulVwNYDNxoBCqYmm+o7ADDVlV+DVzE1HXEPDEbCaRV719UUJQnVMS5q3cP
pCRQApBIuXS1R9iBUp48oElUfo3qtzXIw4DiHLiIwJGMB5L50CGZtp5q1ICosrYeUEpvPWRtsGkQ
pbySRx4nDIiDQC0QnQLPrpe40wJPm3FPzg5DTXY7NsBcYSrNaPSaCEc2a6eUU76sXGOjBv7ZhqbW
PgUd06LTzDB8CqsjdSFSw5543751IzXGmxilyitVt+6uKiAYRmd1F//qXVvKeEUHeRqlLp3Wb85O
J8MjgjrJgrJandOBKjgphk3c+AZAynl/aB3mH02gtubsWBqCkkshw0oTyE6ps2ZU8XYEBmhe6Tbh
zzURKYIq4SoV2PbYGYBuIh/SuyDFG01N3n0dFjABQ3BUtv/lZhoSF5IITi6XUZf1ydITebtKjC7d
zP0qmjRnecz2c98K8fKty+JCS5S5m96Nqsf5UE8G3m5eP0OJLUjq1CGLj3kk0xN2O2/N5CcA+/zZ
F2U1HPPmSHaa0YUBA42qSVQz7OJpsPk0hBAM9lBLyULDXpCN6wH895fLAqCo9Y0GhK4QRkcaFUg7
EeePEx/5J9UCJjPG1741+CeyMGPagz6iv2u1aWBmvUiq3juSR4GMxKppoYTWGI2LHRVKJdsaHFI0
VUBK9oBirGBBXZTEWpf/5U4eq/u7GBCXBln4oM84KqWnOj92uokVQ78fRQ7M0JQf6YqGS6dXICdm
CryN73Micqdx8qymCnw+f17SuNEM9RpSWvHWyaJ0Rbrh+1xXh1X4nqzsxpTnHgD8M8+ydJWZNjsq
t/zZhml/smT/1kSJ05/I5vrg1+NOdqTBSXv0YGtAHO3dhUYUKuhA6Qxetdy4v6WppsETR3OsP7fv
leUO0gxkojQVNUYHikrtRT1ypYmT6OaJc0br91q35f+5Ftnf73hby/59R1rZLgp2RC02Hp94GNUp
Km8Jweu/d3HcsZ+SDo+V2yi2Ex+7NIqEuMjs5uxwQ56V3YZ7vNoOnZ0AsUO2+dIHQGWfWNaBbNQU
boV6Zt2gzAAkpS+iwwkCvF2tNz4ZgN/7ifFSdXX5rWD+i48vwjdQQc8XwJPOF/8YMkPlPUMq46CH
Cz3zf1ni/90HEmCo8gJ/95r3nJ9q5ToLInrIRSY2DXRqZ3YI5kHZpapMfunwT362/U/xZLOXv00K
fbuZ2SH+PUklFXuJmBOfZIHiyz431B01Xexl0Mpc3iwTAnF3bqw35KnQoq+mZrMsKmtrxTijutIa
P0zN+qUR1mU4LzlY4OowlQ5K6DvomN5dHQprm4YggiWbgwzloum8AtSgRbUeUFO/D702ex6NaVvU
NkCt2m6yNLjZZVS+2T0wtu1r4OueeYkz5Lv95v9Pe1mjfo2yV3PiS2evQHkJTeZxTpbVoK099UHz
6ZY/ywa73g7cV8tb/kwihYkobOxvbkmx3ok+Z5GjjmSa7WJZhqgoo5zbZITpSbDq0+3WPR4427oW
4/K2TBMOH5emgdHK5qVpIRNUzne9ay8nCxWCrTshMJgBknLJKtddGk2bow5AhZd5BE+ocY+6lqdc
28ivsUMoKAJBsqUV5rm0wPsqEuw+KGjSi7432J7OK91MtzXrON3ifeMdaRA4sIeEZ/1pQBn/SuUe
dtx6IzPvPPDiq0YHqVlt8sEzvSuzEVRdukvbFV5EyLXJMD2SzfVBcABQ+JUGZze9rotU+OZmK+xf
t2WN0f+4LE0KDASzEtmmOEdhG0TLDmC0pkFquvdlwxZHhbHCrkp1Bt9XHXZ2tJ/xI+AgqEv7Geq6
/iBRiITUxK1Lo6hlw+8lPfkRTj0DKoi3oZq+Bh2ORJFnDicQimOPR31PG+mKmjgsIBGbNluaGoJl
Ha8NPYX6txXCEgT/bGge/rDPK3+4yZgF8cLzC7lBiGPYKy96tJ3B/OJBiDUIefw975Nh2ajEv0Dw
tzuBxgPlhGMZfLXqMzlwqBIvSw+c8rWqqnMBHZEVDbhbBo2pb1B2rlduLeNzIKL8IiZgD5Dair+7
9qehsqavDEXpK+jYFnrbHG6RIkbsoYVwJ96545fcdNpFnLLorihc50IDOAKgtkIPGCixmwcqA/zL
oY06ClUfPEuAWpFrCJRq5QPZZMeBshuH8aFGZHDDIkNew0zYV6sx71u9qU2QSqKe7AyxMcCYD0Vg
iDxGnmcfEFXZU1HLrdCFulB35geQn8+D5E92akaklg48dnd/2vWyYIc2DqXV7T74azvdIJ0McURB
zjz4x3RU7yJ/bMr5493qbcgNkMjiOFXZ9rasDUz9OfHlsjZadXZdJHQUMPnXIcTrGoVm8UObBoD9
llBsUE1QLC3Hql68tkEZn2yyL74PFICUxfcgBXlS4fa/eqdYpWnuQT/0AcmgBKeUrF1WAQt/IXUG
GHeWflPxD9To1U9O349rgUfjqTaL8mghu7qZfAebSpAPLKLc774zO1oaU5b/Agf3c89H5yUwFIL7
iLxfXMM096WD0n0PZ7L7pPCHpexM68voDHvpWtkv05sO/RjUXwDahEAX2A+9vl0IOUyPpl0k29Cp
00PttenV8UW0soJBfgGSfjtWafbTHMVrnyXj8yDViNOnVZwCq3dO+GWXa2/wyhevRzhQu7Ju2see
L451E/NlFSU9KLB5e4x9a3rsWusRPB38CzSaoeYUOt0J+mHVA2javpEd/xhEZYZangvQ1t03rQCQ
OvZXRoDiOhBgRhcjL+JzbQkc9hkbvjV87SZx8R3gGshkaQe7dcctaijFOrHT4g7FL8VdGaLACwGH
CvF6nt9Z0F7zF1WOTzxlVzKhhstAZloGTCyUUe4io0s2UoM+8F9t3Nt+Fi8QNpYHpt9780CIaoEp
LO+oJ9ywPOe2ON8mZSXe+qOIQeL5vlCBhPEKP6ZkYxBEBBvqt4XJxxNWu8j95juRvU2aj7NK+/HY
5YuCa8q3mfhtbsmHmg/9SkXTsQXWtbf8AyRsFtwFi0eZscuMWZggjYHgQLIhjENU2O0ZBRrPNEgm
V1hnmw1v/i0Q7kiTRfxoND5fEh2FUzavZexYDzaCZqe/2Ie6+GhP7O6VZ+2bfw0A0JLYK/C9eQ3C
xH5QEaqp5khWEQ7tG78rkiAnzwU3KGESqFQtB/9C13TgngidO/xhyqcBkky7DiXcm25k1uuEB2/U
e+IbXmGgT2lT4zT2fLpCpdoHUQYKkvVM5HTLJ6VntiUCQ5FbzTPJgYcoAqOZDIiKa59AdNz7PZPu
aXqAKNJMLnzztQX4iByw00PtRbTOo8Z5AEI82eA/IzjJNAbfMMSrd6xlFfICgkEtvDehR81Ar8rs
9DukizZj5U0RahLFGhxd1vfEQWUhELPJM59MuQpsaV9LGRnbYRq6g1t34wl5doiPe2X9UOMxj/K8
ofiMbcSnMAW4dyEepr4BY1jlVVpVxPncGmax/Ntnm3r2r88WVeaHzxYbBkR2de0XlW4J1ebLlonu
MBdn6S5Q892Byr5a23hAHUm7r2SaygUiq6CQo3Cd33j1msVgDJiNLtK2a18JY4E0doFTa+dtFMTM
lkKF+KuTsS1jvKMjfpq0ipfSTdGb3qaNIHbuVWrLlFccDEBCztLt1ZmuqOmTEgxloeuubgN1HX6L
WzNc5I2nNiyJ2N73KvHgj7qkbQTVL5AnJ5R4Vi/kMTrMRn6TPaH6Ry6hxx4dFB4l7JbW/xDjny/J
aYITpQC8JOYbqQSO/WCjGxHc5Z6PGpQwW9caVtyytltYHZCBA2BBn1wOiLSTTq/kFpqgOeVVhQjc
gLNGHHfdpdNuQ4RaPj39b24Kv/xtASgiZKy8/qnJ8y1KuZHXwy9vY3MxbXPdlVm1TKAb8pIWtXlI
bRey48Zkfja5+jkmgX+HRLO6gk0bFevan1mBu2x7D5krvWzeF1vyHxPvbdkScePdlKOyHdTaYNjd
+MCMLZFdjPd0tKVuZSbJfj746lFUbMQfuohlxvukNpGJrlFd6hNwNYr5sLCsga+DIjBPnNCueEkM
7gblGXdvd4Q6zTHqEKfJJrs7ocgE9BI5iKpPEOgM7U1Uoai89JTc0Dg1hhd/TdzK3qrC7lHDgiYu
ouFctnWJUv6Mg0HGd9WCjHHZvvkwt++XVdsi+6u9aaD3IgX+SygtpBWSt9Ba78+9DAEmhL7Usish
0ShToPmRuscldl7dBoxv3cJHaFItyNjoEbrygZTZl7V3vdkrywb1xzzas5VVAWiosDPgeI0fW/qh
4Sckzl3q4DdHl8J/rFiWQOEMcXNqkKPKJEK6v/sd+IUK8PqT5cNM6k9pbEGzfElr3eZASAiheN3Y
ucfWjsrc7AJ6sG5jggv8UlkhO5v9k6XhXtSQma4mIdnSTcZiHWOn4uEMEvqnKcqX5JKSbQyKBvo9
wlnfVmhi8wmnEwGaPr8vFgZUyQ6BbugqSnlXgEnBhRHnuWBN1m5qHMB3tRf3HCidt+OOfMjk8PL3
bFry1icf6pZlzp3lbcS1vHJluRCUbCQSRrKI35oE0cgG9fLoZ8qvQTgU/ZxtGY2QO2+8cjPkxi+K
QH4IUqZxDJUfAfL0Dmj2E86OH6OZfwQ3abLPoycjNp6BgmZn2wA/oGRihFL8mJzrMSvAvdQb9yhC
s5d1J2zEeLJoAcbI4oeK0jVAigWwHzGEa3gofvZJ/a2M3O61GZG3N1xhPmDD44N7sjXx/1ime7y0
BrDgNKjm99K1i5crfg+8wN8ikeNpvjRYbxysBnuqIq1RSaRHqHElkFkjaPEUToNdbKNoD3QYnwG8
vIdYZ/PoT1VwQrFgsyS70YN8sWxEfU1DNt0FXGH/oicIcAUgY1Tyo4P64k9+CTldaRZPUTk1CwVG
vhM1ozTyk6mbm426vezbJc/sTTkBEC6L9ty6UfkUAAX70Prh0rQbAVzLqnGL7ImrrnxC5BXwxqp/
IMeozC5ASflX6jVJ80MV9TgvAr060KpmAr9DvWapD7R4EMk9dbOJTytggZwtdTu/QnoQAe4Ndcc4
bHEaa/wV0zcFV2i8R3aDLWkUmXjjUJegt6BR3x3ic9dhh0qjprKbK0IG9zSIrWu8qPho7nLDYBPY
ltMGBRnNocPmAKGkPA3P+G6FZ7oyZPUKvmy5s62STwu7DgcE4EcwwVs5DoY5lJn1FTURVAEOYYzm
1v2b320azSAXmnbr/t+Xut3yj6X++AS3e/zhRwNeK/v9YD2GAiLLBlRCygVd3hoQf/BVySq1gFBC
drwNeDEo6esy/z2F+rdhX69469LVnzfIOmQkLQ8sh/99GVG/fzC6C32S2Xi7KxndpnbKhetY91Mf
4+ymP8RtCnVnF7qkKVWVvEB5s94bLC7vOkhDcqSCToVm7KSmGjlQIEZYLUebvdkkXSXpxoCo0XnU
vwBgo/t20/QpaiXe59KMMgFaTnn2+WafTNRuTxmeRHTX28AIeh3pyvRS+AI7814M7jqt4mA53/F9
YUSpULgNDm9J9876Aqfk2kpW81I0WfSfM0+K67xU1lvVWsRGPbsERnBhICHagmGiP7i92R/mKy8b
3q7+YiMX5Ttehh825lFTvF/dbK5e5rYqDdxsNVhCl4mDXzzo3YKHavDATSXApE7dkKfBQ29DQlum
9lVojxryajvR8WFJg7XjBw8l4i15Lc3zPEn2UApEEQ8iX4CIFn1bXH3GLqBJqX9UE78Yrln9cHrv
IjxcFLD4YdKevDgDN1NghnuvUU8ESCcYeqSx6IgEzPabiTzIntfTFVXmC3PEgSDjyR0I9Jz7JE68
Cx5Ia+pRY0xgc85Y92MYoxSZvg6IvCr4H8K+qzlSZevyr9y4z0NMJiSQTMw3D+W9qlQyLb0Q6lY3
JvEefv0sNjqn1Oae29FBVFooREGy9zJ5OZeWCxUDO/b2RSTG9/nceqn+/qRC/lFHn5pIWC++30cz
lsb2y9TqrRl3rqqu1cU0TXWB7rV1KKthT1Uwh1CXCkD8Oxf3Mrjmdd6cujXNxYcY05l60aYqyo0y
0vZIpS4I1aVI0ufUTqCkMc5MVV0JzQpL073tra5JjWIuQ6bW1IUaojoG6SIFiYfqaE4/h52oVwm1
uO3Vs2tjrTooUN/m84xI39q8A16LSxxwmA5yL6zqQsPoKwEXkcOpNPs0O88hwxtOh3D7CgpvlC3U
v063qsQtzp1j+4fbkdW2G8w4ZBLBScUJo76lVbgzTbPsT98q113ASHXIVVEX2jgDNEBKXvLpW9Gk
duPAdC+O6/ltt6xK5EbLgVu/fdOmaLQdk+2X24lDgBS6/3W0vR1dl5jOXeq90FzT39DpsjHq2t9N
xSETOyhstCOZpt3aOkwStDTu3sKyetCjWD2EsGzc2YwBoTvWw8/O0NLqNGAdDvCnLFcVpIy2Ms7E
Yw2hO+rELJ3PK4sVx8AwtYVmpvGshgHften4U1v1ybEdS1bmDCtgRaCcnDv8WlhdcZYQvaqk4leq
ajikvbzYC/ZU1zVetomDlM2nAabuXTu+cuuaQ4kTED2sq5twS5NDE1ftEBXhMyrSAAcXi2bx7kJV
zYBQYtQ1xZomB9skPoRG8p0a6XC1gO+RwvXupr1XRgu0WWAtaTJpq/bERHai/rRxwvAtVTY/UKnD
8nDt2noDORF8oUHrvAuQKgtqpKoUFpkzUbjdjopqyIyNHSBYR13oEFow49hwpQrNhseLkw9sQwcA
WQ+28+oOr5J4p2qDZxYYzWUQdn3OhvbdbR3nC6zd+yUcAfuN16Ho19oColvAaIaOc8iKGA58YFB/
gU6hgCRuXO2zJgB0Tb9M1Q0c+Oo8h14IYjTzjzduSKhtJpzeDZuvkPrYN0k2+wTUM8ISZuLcuNdw
2JnnPlP+2mPJ17qs04cMSbZNXcLiB1Fa52HsQKltrAG/ivJVQ5Dza2gCAKla8UMZ0V0V9fpLHVY9
/ED15GIZQbOWud7t3NxSiFMoBtVA0T2oHs64CQw6v43D4VEqfgQYbscIBuMSdVeuEeHSiBgoCSOP
PJAalC24Avks8rsneFRAyxn1t27tyD6PHBtpRATUpm4WuPfUDeyIj9n6sdtttiD85pLQASyPe8h8
g96hzeL+PbZ9oEsd/Rm2wzlAiTzelF2lnvJGHOyM+1/B54nmGeDRp9rW2THlPVJrRh98/XtkG8GM
gkamlgfYtmGwhRaGSBB5SfREnxLPUtOn9g91f+rnMc5w38yiT3k2zTL6PZTBNp+yelOOzeyvmjlY
W0qvTa02smRLU8tBM/k7R0edaZYoLzdU34XRLBmQ2D1lTZatLcgPPOtxNulZWZHkS2XIYgsUEsx5
o3TSs8JaGvVhBQFt3dGexv4ScTKw1ABTMPsUOsp61urLETs/9y0HOti5r/5DuZ2H9cwNanfvKNiO
ACqj0lM8mEi48HZBDcgTpqcAHoLGIhy6BTBU7v7Wze1Nf9V7kT3vBNicLYAa+zpumge/1ZMlVMq6
1VQcIMQmrAKHpNvNQ93yAQKu0YEaadPaEAwDqetCJZqtU/xjNsHbj9k8Q/NWTZ1UiHhJXc1IMwv2
Q4dW8uJEpZJF5SZ04mJORdogyAthTq88idwBYHPsUUJAbC5GKxGq+8McU49xwM9z/GkvRg7v16yB
9qTfi+yqKb4nbQYX7qQbBa7Vsht/FPDoC8ZYdHuXw7T7Ktphz2D+usTN0d77pefPKzmIQ6lS44lB
Ln2SrauTdAcVymzhATX3hbq5US4OnHlrqacNSPXWV/rFlCWMK3LELC4VY9W+8hq5YJ4KvtbxMc0N
57VRkF0dqiHYsThKruNAai9UCg8dHXAhI1DWVkWYxyp1691DwMf3q/YrsqXtvBGOf1aSc5i5DlAZ
NdIBJsrqo68JR5YadozJgiN52kChF9ofgi06+mTgVbVNaolwAT5NreMnw38zqw4u7hI0oXEDUcza
W5cA9K7NSiApW+NOVGEZAX1/e1g7uM9cchup9VEvbfpj+FW/KC0EXelvGflNeIGz3OjBdTYdZr5G
0NqFmWL7qg8dm9cqbOGl57Wbymq0DUOm864FJXyOvNzwknfdgTS0nQTqnUHavrI8gh0k+BdaG8YP
Caj3oG7jk1dksA3FLflBC+uPulsrfUoYK5dtUkAZSOBGCYpGvKNDdq0oOlh58TYd8fhVrAxiX9Qj
9usNHAvCRyfODmmqOQ8hBJ92uKOMv8K2fx3rI4anhe77YmfZkEr5uX5AImOW8jLf4PbXHbHg746D
abXwhxbpWulZMMtZBxMCarH9YJhVuemv07aHr5kGHwTpjEGtsXirs1XUb4BtKy7NuCkhrI/sBeqo
SA23urS0y1Xu6s2cUG6Ed8M78MUWlrslfNutXrPDYc2AHZ5FJNN6c7ZyjOKC3Fq5TGrcPTyN63eJ
MrVlMH7yrP7jE9X9qRXAUsjnACu5DnH17CRSB6tysLPHokjeDUQZ34O8XCEQ177y2FUL4Kf6Uy0l
Ins8LVdJZFtzPRm0mStjfpCkiECBYiqbiMhhnePtqIo29hhFpk9IU8DLNRtgRAvw6iq0a7CVR8Id
gbioDgIA8L8xrCMCOenJGW+/Sa2/6EPFNqEwcUvOtE5tBdPwlMgVPNCb0hMw0+Hhu4tfhdQt8y1z
/HDBTTM+OYrJvT+k5bKrkxpcb/DF4eb5Lsr4R5821YP0g2rtumm89WITTmnjZNRjMOC4HpTmG0L7
4cK1h2RhM9lvICFIGHXaOEmSL13b1JdUbEHeu7c+OgjDXFtxDLh4X12HxAW1XwXxFjkNEAzh8HCB
M8hHXW4fNTfcJr61/JNnhWvgUTs2DmMq3k58tgBksdWuiK7hLLSBly2I+6+Qutog16vjEQaXJwgp
FhcfwZipjorUAHR7tTHmmg0BhEY0+iNo4M1O6NmoTS0RPixgDXErWhBQxHk1jqHhASEtLWeuRoVx
WLU+WWXhXW2zig5Nr9w5KXpbf9XXqREdUmO0Z0IEfgkt3wimhNkMP1v+FXobNTD/enS2a6uH1gv+
EJEZNFcmCwgOjbfa3v/o2/hQNDb02r/3OcSraxeJLLwbDq+CwZmnq/tn2MV81BMQAxqZUz31H5LQ
XXraAI5BVamNaAN/hSQH8npywH0RuXKo24AUoqJow1VcfaEefhWIdQhzvhkWW/F8kp6vNNat/1gm
4Xnky8CSMaWz0S1Iw/lWCfczOqV18blIrYj4t1s6/3nQ/tb6y9hb52acKpdavR68Ydf2SLrCCj3f
d4gArJKCG9cEkDDYHCfDe+reZV3rfjeG/IdhSvlYRxxvll7nHoACL6YxdZxpy6QHU4l+b6wXxTrU
/BSxp3ENVI8LnnbcRM5gzBl7u3Gmb7zqDGIS2ziHuY8A87q14hIGxX39wcS+9YMnA9bmTfwoWMlw
nbYFtGliYxWZABcHKs+OIMEnS8Ce8qfC5t+I2qhZ33DbUu+3MSwY/IXmmi+1hT8msdaAMM5Xt6JT
dvkK9sj+KrI972D2oF6Z3TOh39O0gTWd7/YnKWR70Gu8yAS5y99KNXUwuivr+AzZghwIEfwkUqww
ERYW2YFsaOKxaI5FajUacDupFe+K+iO1/mmssnxkLuIEAqpacsIyAetKGNDqeSf3ec2w1Bzr28KC
YEBfveS1TI0ftbLlPfxoF1C49eKL740Ehjo4QKnbFN8ScIgXkNUQd1oG179es9WjF6XFEk5SwxGU
r2hnZcpaD1lqnI0wM+eNafkvjZ7cx1EqfoDYD3yjU7/7+V/Dbb8GfKNROoT88ayAPoKDUIwTH8yq
cYEe6J7o50/1ukistZ0Vk/uQ0+vxGdzufZLAGOlmSBRnfrU2ax9iuAMMiW4NPBMw/NDOULCBElUG
1D6CK7PcDNo9Fas+/SgS9RBPh8+t/c9Fag0Z6GH/cWw6AKOTJ/EC0rYHs7STrTMusIBGhCObzGP/
SGXajF3cdEi2obKDA8fik/QMwrr97pqpf7baTtyzQZ1IDMFIWmMN2Gi4ol59PHwHS887Y2079aJq
vTfQq4vQa1y5/j0X9CumXkmZWatalsYSEUoAhLuCPQcGtOHwu3YviV9Cjxs3/yM4MshBuY2PoEtr
HAdAxWGOWBr3VVpW85Qn3ZfQMd4ax1bf9bzC8DEPZUY5XpWYerccGK12nslgyObhN+2V0EZpe6RJ
Gh4cXa69RZorpgVlo3h8SEP/jZZp9IIgwXKdSaNRO1qsOQLXIMjw2ZLUvEjXq+7c6KgVeFSMyl9U
X3U1qB1jvWjl/NaV6mHTGeHB4OQzCPYOa5Bm4mcb9uIJl/7X2AUN2oYW2ymM/PYkQaAG1KDyv4aw
BjAZtDd0O3DXP49UPBjOSWw8J1jZHCHBlByx6k2OeAMJN2anPUkjCPZGGKw8Pc6vURQ2Z0vZALS0
cAbtEHOZFy5jG2rVGrM6eJ58nVpZb72XIH/ssTjCW4slNFheIkJGfWkD4bqV2SbaHZWC3LEW//7X
//5///db93+87+kZMFIvTf6V1PE5DZKq/J9/W+zf/8qm6u37//xbONKQpimgYWE6UB+xLIn2b2/3
SIKjN/9ffgW9MbgR6VdRpuW10hcwIIjfw8T1wE3zcoRuHbExnFFVAUz6+0r1oOHWtf2O1DnS58m3
RltM77Fe66s9GCtrRSus1jSbDaBmZnSyBj9eS9KVg12qmPl9Hqwnl0EVVD+VwSM++QDC3JYZoTLD
BbIxMQxCoExEG0+5n+uocx5HC4ZrfAd7YqBnx42ZxN3RGDddWBWrFDc9KDL91RoV9ReI6ccbs2FY
sZuxVQCPJJupC42lzjQB3BTY7J9PvdB/P/WWJSxcWaaJHLQlfj71kMdLtba0rWvVBv0GSWAPqCk+
LGOh5S+FQtJkXE60A3jQuRTFmXpY4DyBqs0AE/tzryJxtV3sy0/ztGyU2TC6GmbF2s40S/8lCgp9
ERqqPdqwxNznGXQyeuSmngaIPuP0Wu9jV+hPA+M9dmUunEa8qD/Qz4wX/V3th8ZOCB33XFAa7P9y
XTrGrydHMER9cXYEoCGWaZk/n5xWqlwCOp9cp0W6lZng5afiCRmK9AJH2eYCqv4j3Q6DMtFWdMuj
4tgLcK3k0mfwKtZ95w0x4HppmXEC1TTcmPykhFmDaVZf9Lo42uMaEQ/F+yRk6bOpZbAMylp07VOx
L+2zr6XFGUD7FRL25jUd1fRzaNtC7kC5e6qDZJhaVxn0H6mVBhRBtzJHXX5EzeBaWwQCvD0jniM4
FW4HO4Fqv5uA8ti50MwwWlXMSxcsQr+6wrvevP7SV/BzaelbCeeOX5b25DCn16azGxvJfm5oPLCT
WgQ9sPxlBy6C70XrxA/VuEGkMCvMEAJgKMSB1cwaUA93sZMlD3rNi5XGh3RJrTS6baNpdArx3rsp
3igynS11UalP4vJNZY93ZV6tqCHXmf9frgjh/HRFmIxJjv8mHLNt0JBtY/w5fbpT4c6i95CS8a4m
HlGwj2PdqeWQVyaeYZA/cafU32gRJrSmO3im250038ESTStgBRmqI7nKTi6xZB472cPSx8LJsmxW
jW5vAUCA8N7JQ5jLqHxPg6iBiv+xbprMY8pdl6UEyqY3ZLSx24HvmZB8T59Ep4x8lgQ90FZIFLGN
kOH21vxbn6lCFPX6v9x7fr7tjycTAlCWYJZ0dAjROdbPJ1P5BeNRzNx7uyt7pGJjZ8bBXzjrgeYA
9B3zZRM5yUvKzCWtdalHUfhg6bWihcIthGeRRswkuMdNtimRZxjvs8V4d/20Acno2NQwb0MHqobH
B4JO3Ec4zRuSeaE45F11Fl+4o4IZBVuogcXaRwOyMwGiBJB110SdzMMsg5aN60QXCziXfz4rjv3b
JWYIm5k21yG5y4Txy1nBikp4SRVZ9wx2uUdjNMyAtIkChG10uSVNVM8Kw0WXXQJriBafpJdTGBqQ
XDLVQT8PxFgJKXmSVnbtHji4zqoWZRFq0OKOyzlBAVMT8hywQvb25ogYDL21XWf2861XaQGdZjNY
N7ZjaChzQ4hiBJq3oWI91rUSDCW/N36ro37ZGGqaOo/9qK4vJZbaQnspRnnvme0N4orbMHxFdC+E
UpeVb6klyOGx5Raw4aLWT70dUZYwyBXOwa/18RLoX3E5ZatQL4dNYgKoMtaztLNwj0BQEaopeOOH
YL8EGN+Us6Z0uqs+EkgyEJGRusWb0lga29oeDkpRhbAcLMJ8L4G8c8vdLcy9s1NdBZCZHyp3L2P7
S5TU1T1VpXh0LSLkMFZUpAYegULF+Ns/XyO6+dtPx4HfhsNhLuCYAm/hY/un+1DvMDzueiO/930+
Rp2T57Asgq9JC9Ch21nsjMxPAHgeAMDQ1/O/ZlDEQH7ffcmQVlrBNxUqGbYVPPw80ikahheY/uDE
WgCOK7RYrDYsEJOCXC0VZTAs/awero1vQ1XES1bB6IiXpVp6hEwsoKZjEW8Y1Ubao8rNWIwLiI/m
0uw2VATR6GNKKsIKeRkAaraUBq5yYgQFrl4ug8GqPlGvwRbHyqgoJuIQAlXDNhKguk3UazOGkASc
wPhEvYbbXHrnGuYn6nXmdeWybuN62gXtpwcxB7hvXdkvum7XF0t3vDvVgP/agcTzYtQ6nMIZiw9A
KNgP3Mu3rp/xF6iKVCvcU901dQtD6J9nyHW1lQTeqcEbBNVbonq7TWt4AyLA43CaNqtTD6H47FDW
YgBuFNaNfd74D9BcF8DnIFpX2OW2L5ERAK3AnkP9InjH8imZxUPuPqpm0Beu1kV3CbChmzpt9C3N
ZFbIAN5malns3TtZB3IyfLIat5vrMI1DcBrcZDluqN4sqn5ZmkY959bwUUcN1K/DKIMxY5pDBmuY
WJV30kMEJRF1/AoB+B05Q1ZhtTe7wXkBiNGah3bvgz8B+1S7KvimCxCw57ph4Ahk/CqDcle6ySPI
DOqO4XZ46fFiBM8LGFybafOAPJcHOzsvfUjjoYRNQNasqWjlUb0tGwDHqQgTZuNclmwV1kZ6QYSd
L1IW2fd6nkZ3LLfXvO/se6rqArdauLo7rIyxThd5CeeOqbvbRslJz5ItBWthGgR1w8jaUsDIpwzZ
WFd1NrDRDQMhHIslCem2Fy3hl6AwEdRLy63hFvmPRldvRjhIcF5Ld47XdHHOuVGuRVRqwAMNkGsA
i3OVBXV6/6d5IrXt4ixfI2DRLPMGlnhJkN1nIxsFMEi4JI9ElERLYdpYRgl+UqijjQnjAOprDbhL
ySBHTr7rv8g0XQx92j+GCgQNmVscuRa8sWN1K0DQSPEgHcUNzShbgFjU7dqiKpCBa5tWHcswzecl
Z84F+qT+2pBZAMeZtD8oHdF5QBLtq6UjUWClvvwKTtUyij3xw6udfVMhI0PDAQdwLsLzgzUATcPq
n++Exq9PS6waBDMYHgwW5xz3lJ9vhAhD5ZXeaQ0M4zlCrK2L9BJRBiA3dXb8mm8gFYaICNU18I7y
q+ZhqKwchjdQybfsjF/CJsF6oM3jbymuSoDLxPOtBzD8HhLVbrCxR4kV0lmpIbKK95/GWZKoSj0a
2NInWDjCGHfulWU8rSMMoI/ntejVqfYr/UwNDBmQ8z+fBv7runQ8DSbDumH8Z1n0hv3peWB3HXDe
ktWnD0y77YxMUvzkGZyPIeKFMIChD9DLvP3oI89YiM7If70Z0IgsAsiffv1+Bj07ZMrC+T8fsuC/
rHNsLrmU+MtJ3DzEb2+eYJpyGA0G4Wla0A+uXUAJ3QteEROOxqA81HbUOndctv6rmp7xBQeU6vdq
D7qNUzUz6uAVVhu33mVY2QszyBNoNC0pzBnbTvCom9BySaNl75cQDkbKY5Eo7t9rXv7xCUYIYtHW
oHkkHheLfvx065fAIu+/vI7T+8MtEmLimY7XYIEXC8NyBEP558u57YcuKAZTbXoXVC9zbsCUpRlg
tW1joYkAkn3fDi0MdUfCSVurM0BvxdOth6uJAfkhvZu1ngvXRh1UhqDrYOXkQ2A6wjMHLNDUv5os
znft2EpF2nhIBPdW5x18weBV9ff4pDUVeMKcf2Xt/p+vAX2MLvz8dfHjlTZUQoRu2+Bk/fx1QbWI
e2SyvM3E4TKy+RSRQWzfOepegsQlNFSKcaMGr4QOOOqbPgGnDQLVM2VBxdGrGwjzMRtha0831j20
nH28L4C6+6l8aydOmCz+y9WMP5IxRgM+fRmT6fgmjmPoiPAIKX+NYjG4+qZ24JfrqFZiV8MufA6k
EBBsrel9CWIHEngAnku7AFNSdMGM6oEAslfQYkQCOkj8Lw5LI5gdmdaJI+fwGCMvSt2S1Ez2no+w
CxVTE7LUZdgyiDoGWC13VbZDxuwrwFbhjzg7YdGIJ1LiGchIufJllBqeIzJY3ws3qlYxy/NDFTX2
Dknkdl0VYjiDm+0tcCvXn8d5msoNfgzDxzy6BqVHC8nELDtxz8cDBAqSzQlA+6P0VLrT8evmY3io
hgKVVx8H7bGA7saJelE1Ffs6HzZgP79RPVVRI236JncXHMv++bQHqizHKUveNbM6Sbw11X3ambSr
dd2H5f5TXdwk8aFi+cJsc/hN0hDalQny11qPivhzHfXRzCIdPdAaBCx+P2pYUeOdUDJnjZVWvvUY
VBAjMMfg4sjBz5RRsgDbTzcPYaYjXK+4C5m8Wmv2VE5l6s0rjwdY3fbLyC0tuKoNqp9DQBlPFKuK
r3bt28dBuHeW8FEaq+rI5bOyYia8QswY+RtP7DUR/7j1aE32AyLYNm7tQmG9iJFIxNnbyobNMs3h
jBNBOB2iBbV5pB4iytUGsXEEoMdGqjOUWCJ05Z+nPcVOv4r7flhMcwRY8YZDeGcX66BUUIobx+ml
TJbc4fZymiF184sBf8vbpDYfggWIntmaZhVD5p6CyNtJk5npHHRAOFJkbr+J2LSfynPFAdYtz9Sd
5umQ1p9VENLcUdH1pRhZO8B1jodAm9yDnkZk6Qca5UlP2xQZ/iZ0VFRn6KAjINd9ov6BCCDO4XJ/
Qeem79xXIy2Dg4Q2HO4xzUr3hbiH0KO4NwZIYcFPwllWlukn805TMzi2xBfqAoyBAQob3EgDXU+X
eiiqtdNATbiM3qI2ilbdIIKt0PTsKRpcLEDs6A0IyHJhVam+h+tod681zVeeu+oNuCgsJZKKn6Tn
qDusTq0ZNSRW96PJbe0SuKk6DGUVLWgHiIzv5QhnTJv+BKk+yNh3+FPQTiL3Ic0cA+qrXbSOstZZ
l0LLvsB6e96zwl3pUQlqqYM0jlbt2zBH7qFGMHCOu0u45cpm4FjjlCHyyGZZF7B87uIm5nIvuVAr
t4JmYeHNf01FX3OAZ4Lx6jRVgWs4R4zmJJ2aXWGIEaxcHYE8KuZJwe5AadxMfasO/GxYBaQrtzS+
0Wx2ZmtrmOyac7yF86uudeI+NvbUNtUkYELEQLxNhyq1KtnhnQVWK+ORGxHeryAiAtpQiYcm4rEf
xzzGREMk69Z0HHXKxMEQyccxt5a8A5w4mY55vBxW0DZIl7TXyASCfbBtZNLHHYwbOm7Em9vpuP7p
mGlQV2q/HbOnCgj2I+92VyXdqtWUua4LZ5shNwcOWp0B2KE1WFrQxz6qC8BWkRPJAtvcONQitRRs
xSSCrdvUswKpIzSlB9e2ERcyztECUb1yA/msDB9G0lTHIC/qH+jjVJs1OpsBaucmmlr4AR4AhrqG
ZQ4+RwGVNyxBoit4l9E1j+FI2ToX6gDQgLFkoFItqZgxpd9jMHWkIXAAk4vWb5MV1ZUSyeI6mMMK
td+mTTT/GIZ5S78CLqfOobutN9GVeWZ113NrfesR532Nr1mnG5qrHirniDOSNPM8y/bUj4YWXgc7
NtaVW6pLOtYeehG+DPlQb6WRRwtEdsO1qDpzx1QSH72uwEq9W7hJtpUqhb0VS+JZ5Gf9d39YRYld
/uij4RveoPUnmSK5EBZuAkw4hO+GUuDFUq+8S+dCRyZp9PhV5xK5YgwCYBZvOpX+FpoGhPirIb6n
PXd9au7CsLO2kAZcZ9KCvJA+2Psq9L8brZ4jTapB3NKS5jHAU2MlMo+DTQfL7F7lzpy5wDxo5TIX
EOaIgLJ4kx47QUJ7TH8iaiM7nOQQQAE/0NN3rfa+5XB2/WJ1TM1F27vXEvqUC9gwMNA+ho99g8Wf
7X7Zb1B78gI+BGhzvt8+ASUMgjMHouCn/cGiG3y+tMxWTp9BwRzq56sCGiALN4KFTtJwLLj7hr+B
mDdzG718cUpQ7X2oxm0YYhlPjrB2eTzOWjh8LgcYHRldw++SQCGXQyMRi3T9vL+6Ds92NsyklzQg
TtaDHspXUEsiGOS05RYwffkwONaZ2gcrREyX5+3JzxCeB7sRfufjnmLHg9CXsB/ws6u2HfPVKtcL
99UtVtNAQzZLvR7SHWeIcMHk78t0IEDNzrQEJ07hheCoI38zT8cJAVzapUGdPA3S7zc6qOCruKrr
F5X1M+qgGeDnwbsv3kN8Kb93JMynaFelCfJ2iVXD2QMG4mBBAXNBDZpZrhzcNZ9raYi1hFTp2led
9pwK/OXHfULiLl8MvoyQwgXiBx7J+XS6Uhirz4B38e4tDQ417mgiTCOKEIgfBJJeqsHy1t2QFRu4
kPRPQwqflfFEqxi6ChDAjI/WoDmA4IX6bMAj6RHJqse8h4NHADzBJvUUbMOmxDey3ya0ExDPspC6
HIVgqIF79lXrYM45Pk0LLTTvs3EjI6ztciPUlvT4DJwGDfKbb3Xl9EDN4mBYp9D9mdMg6tUAvdtj
OXmkktXVDlw3WjyG01RfY5nLd2BQzWygYh4joWkX5WV77jbec2enODkge06xyKLggDmxuFtSqxV7
0UJD6m5LwUcgSX9EmWQnKo0z6kBRPCbjjJCng7A64pdmjv3+RRaPfPhNghRyAPZUHmqzweq0yTt9
09r1nT42gOsGEtmnZq3LNrjpW9shC+FhB1yWPLim/tfH3rfgsjN07x5/bYUHse+6iREEcww1922/
mks8I9e5wYSaw45xrTfSOJXgm9wPBfOPRszuPjonGhJ+XR0vprKOeCEYmnkFp5txsjKBDykLL1Hg
RPdIjSPg7zvfaytCm17LeKlXJS4z2lEp0m91VvElkOhsCbyzASUuK3yOPM1axpqTwtgGxbyFJLvr
q+xAxc7QN8CgYRWVuuY1GbJl2ifq2fMLZDJGUy8spNUz3BLkumDuR2sYdWoBxaZ+S60Ns99E6hd3
NFTzloPBwFiI8uyM4Msj7SdORL6jg4rH+UEZ//NBUWuM6CMdlAaFTywWVL52+4EdCOU54T3HYoIE
+MzFm8wkFkBdJhmBT8hQT3MRYB872SQmcJto6kRzBmMnM46HRV55S7zSzwFLCq/AgQyPBtDuqgI7
mEqsTbFEgxo7lSQ3tsbA1FSKsv5geGl7pja3cu6g1yXvqKR77JpDWnIqAVX5XHc2P1Fb4sVfuW8G
k2o4g8M8ciOiPU67YEU0w2/DPZA2OARWi1ni9ACEjAfn1ik0C3gk99Sa4Dk/47FAnoZa4f+O31QE
pG3tsUfLdqJ5zI6VVagtUmPpw2DZ4VppjC+o6EWsOsrC/WIzK8BVDJ9Sr4faGDWyCrtKjdLZJaWW
PnSqSVdJiBA9tbauER/KHne0aWwFnRQZPVDXOIFUOQL1WLiPO/XrtlnC8SFC9h0TOVBg2AH9HxVt
eYoMWAtEKuYL5NfLk5nD5xegHHwMfWAsejg2rKbK3HfQlJf8HMaN2CL00MMSbpyDAQgSG/GXovW3
3QCMOsQRkyt32viUB/6JaVxLARYd8MLGDdgJja1mUFZ7twfizI3z9Ep1MLp6NWMdQKyxKnBamMaP
L0I9TdBzsBb0tMTdF+M7DuiU68PckYo0Qs9WvmrYPdVwH2u93ozUitr8XrVnhEGm7tSj7WB4XWeI
JFFRIuwJ4f7mfrC7V0jlVAeqrjTAGnGBNjsqemUuwDQCXYCKtGkL/cGoouhIe3IG0CsCPL1AWcKB
0oaZC3hvLHChROdWdGxpsLpZ4k6Tr5IqtRc0sEm5dt9+n75tmTvDogfZHLA8zDKEhn6nonCt+31y
pe5mgsSszgb94/ClJ/AOZD47Cn5Tc/BFwcf35nB2grK3bRhnZY/IbE3ublX0SXX2Cki+7kilqQqG
G0gbdt0ahNqP4dD5NwAd75s5lA62ftbZy0iA59ADBXtuQhlPG7eUo+GCu3PqFDIzcQm5u65LPvoZ
Tt2uahvGfo6fBYtWefyIfHZ1BBIwXqgu8r+5Wwoz39qZaP6xncbj0Rzj5S9KV8hy2YscKaJ9XYGb
T+7otyKJ6NyKoA5BfmbsDJoiOmP5/XhrpbElYJmLwmHdViKDdVf+f8rOa7duJFrTT0SAOdySO0dJ
lmTJN4TdbbOYc3z6+VjyaRk9jYOZG4KVuCNZVWv9wdB+yZSw7Qok2prG3suUMKu264wRwVPHKlT2
ChPnZR7RK47y0dt9eCjp2svQx92jZ3r1Y2ZkrxIJUyWRu3Oqytv1TJ2kZP3ZhlYJybjcf+psZUqT
XwTbljSNRQUK6H+6SI2tdBL1BimcaTuPZTr7jlc8oHuYHCVA6qNOwqTsqWs3H+ZueH4DEKkmFNBt
1eVLQ0hZLCaQ3QLiDLp/xotsxWIMg2N8HbJ0jHZTRJyuUkbUNDW9VK8i9bYa2bEHYz3MqF88RHn1
Y9ab9CRLst7t9d9DZZ08qLYybWY2bXfLQOs4Rpz6PDvt8GylfbvtatHuxrVoKppztJMoDmRraSbe
vW7Mk2yUVdUwbDxD1R5lCb8c5HnnvDzjwf7n1VRtF0eN/YhTdvekpNdeL8ZHbbU/H3NS6F7Yqb5s
k3V2pGBjFY8EhNb+ss5Lr13T65chyW+fA+15Un1Z/NdAo7BIizMIPthImGL5/UpyQJIX4aHUXTe7
FawTEF3QCGFFzkFRCv1chKP9f52xwt9pTgj6qyN6RCSNKMXKQgAeMNaDdZGlflKsM8YY32VJHoD8
z0GC0/neyEeEugc3ehqIp66D5WXCuFPWuzveDG2K6vZ6xU5Y1mUcFfFkC0BSWYEH5PKqy4+UIGu9
MYXtIoHK1ycPSdOcM8NQrrI0j/Bop1F7laXGGYdLU7rLPiNzdokjgaPkekj/ObNir993af0ue2Ra
/buHLM5ZFlhmlWBLaHZI0EICWrCs9T3Usm9jnXl3dW3I14bSBMyKICw0/XL07pCNf4+A7fprqXTo
OlZ2HFaIgqEt5qOJ+uWit0/5ClNweLQf2oowiuwg68ZVDEgBC/sxqC0V89HxdoVzta0psFM9Bixd
mDd5GL0JGzY8dHcDhkps6GkQ7gp0ntcWE/7iZBBSk/1kK+DC5wFXtoNU1io8G0sU2z1LYS1PQ2Pf
lw2yvLYqYfQXmE/49wIvocIb9S+fZ5Eyi0211ikRrWbq/dn62W8qrQtmNz/EONbvBGdJh/Dz38i7
6k812UhZ3+BBT9isrQ7qFNfvgm1SPlX269Cz4EGCky33Wv85vMCl5twAzX7odBRrFnycvrKRQAB9
PWvWOnkm62Sr7DcOjfh3q+uNv8eWTdgE3ij0vbIYkOQ6gUgSSvwnAChbWfVZL89Ku4uuvWu2e89K
l2czC68KJh1/rydAJkd5gin8R43T4OT7YUUe8kv0SS9OSqM9ZCF7iFj+cvK09RbMetx5JEDCb2qv
B9lgLLo4ef8zwuWT3j6oQA7GLWA8jGWjl1O3H91ae+anVPZjFhUbWcxakMYWYRtfFtspZZvGSiFq
Yr0PDEXfjWOSgB1iqAfC0a+5885KZ2jP8sJNUhNYXYvC5sJeQaw9JMKLTvDsPiAwtq2EPt28lRyU
TliEqla0GWA9kcoOO9P4imIYkoZpXgWal5lfFbsgWqsUNTy32vjaVO37bBnZQ0T88/k/BinarG6K
UrevBbbaipKkrJU2UQTqkjtmE8uTcdkwY9kH27CtXa7oxX4G4018nMlXFo3WZGe1Tr6y2OGnGiy5
qB/nOTNPeuYpATJQ85uKaFIw9FZ+IeQyfAWTVph4JsheojIV6Gbe9Oa5iPYi+JRfjEGRveTg/+pl
KHBBCs0WREPS4aupXOUVqq7//bKy+K+XpVebjeWuVkZtQ/4wv30eEgM9uEq9ftbkGvO4DyYraBqr
usgG3EWKG+T3/qIi7PtW5NzLzDMvuITZh3yurV1K5vNtaNpNtmKWEgcTg6jq3EuCEux9GrA8/wAz
MTJskvQlq7vfI7Uw/xgpO2T/jKz13PgYKdFOWEw+zmV3iPGq+N4W+wnBql8NTpR+XQ32i4VKx7Yc
xvja1Ep6bpRJ33mWXX4h0kJuyxnMv/ql9+WotJzfe7HEXzuC8RtQZeImTFKrmkX8DhJs+pS0oQii
PKt/xKOLygOZszRkRlWq9m2JvRrNllbckYscjm5TvrPozzf1ZBKLwngJvafZ/caCE0xtH/9ajU5S
WG/vRa45QVha8YPWhfrBdVP7UBoaSSLw99j0jtO7aZfY2DC3akr43jMh9Jrl3cJaK58HKARBhUfI
QfPK8lklVQXd01uCyhTV8ziP6r3DLZH7rnyWPazJPUTLnD3IKrvx2iBxXXGU/ZdosPZ1rmUb2UoQ
v7shj/YoX0pWuWLaYLXTP8pSJwwPvhE+JvLacdwoOxtPZaRheTN2ZJSAYKtvsu9U5s0tjy0Y37Fi
YKYT58+Erm5DVpTfjBiMtImkz6lxXbC1C6SOViu/zeGMmmdv8qfAy+OtUn/I7ooGNmlyWdjLIroM
TtmN76XR1wec9dqdrMbHdNOZSQ6XItePpS7qrbzooFinkpvx2S46KHmGeQRDlj6lpYlvjwm4u3UG
/KnKIWQqrJmriSY/VR0oIzEPkLyKMQ3sqOkPqHgpJEjX8v/j4I9Lra/2nxfQIlxAk65EfWVVbOhg
9qNn8ZJoiJH1WmX5sr7QpmVTRaPx0a0ppj+6dW72ZzebxdJRZZ18nWNpCU4S8e847Ty/dTT8ErrF
/KrivFugB/2qqp6423Yt/GV9iLI+GPYe3IytLNq1RR6eQMFFFkPjZYjs7lUYjXmb8igljcnFBtuC
TNwjcZgMvk3O/y/Y7BtVLwhOAGw6J5rnfTMN3OSwTlSfEGsZdlPaKefQq/sz5G53Z8SV8pjMCL4J
ON7frKG/6XL8kiIDNcbN31WBRcXkdCMKrXgPV6FX3Jxq7o/IWM+HJGy7ez4rqApjRfJKguhnngzi
V6QeLN3gfdSa/uJm7oQbDfeespLMkqTW9jAD+lMnFtxah8Laxmh/Pqvrg4Ld+/RDsVu0rImJ4Rc5
HFJDDQ+z0kSbrtWNlyLu3ENVE4SQxRlI2SFV0uSjiMmpcdC9Nv0ojhF3aY712UYtE/MlUyey5UZR
ML9S7KxkomiXH50d0tWHGiPFj1a7ibqDQ0ToY6woHdZ5mcBqcB1b2WRP2lnD/nF9V9B7cmzjlOGj
Nbcgkvauigrl2up5VXyINGX+aM28UNlHg6Z+tC5ZEu5JsUPGWK/cOCRCsAQ3PlotDadnS0dwXF5K
xKqxVzt0VGWRuU3bL32LbME6tpjGZa9bIaYp6+tqgz7tsW+DqjW3x9atukM4Fy94D02TD8uyvcoD
P+/vs8S4O+0yXf7dQ3YTUF59EnnZXhbbCpPhQliYJq32kbmpu1dv6cAZVeGdyddwEEex410dIX4q
K2U/eYjK5IcTgyyVJdloK+hP9vm4S9bxn12TjFhUlpAL+6yTZ52uPusFlqaf125xZj27wjq1cciM
J7uFCZzbGq2cjbywlvPw8WPY4zks6/Pni4Ul9iO1Uj6kbMj/eH0oHC0iR0WylX0/X8zR06PlttXl
s76PlPyEdvWrfOXPa8eF7gYExrSPazhfQkeDKrrarciDEuO0IjxcsueVVfY/1VkmrM6XZR2rjH9O
LVJp6LcgOWAo+UYFYHH5OJVduypTfNHhxydb/pfLdVm818OI1ML6kvN6HTvq2RXJsjkrLhIjnr7V
Epe1GTq43qh5xzriXy6LtpU67JtEeVUtL3pt8HCT9drkGse6UVnGAr5601qoYHYL3BmUs/mSEw2Q
9WnuTcdFTJAD5cWx5SFHAq6QGAgLWo1UgDxUXeJdmvUgi11n1Ts1hCgu68a6JklNjr/yVV01iUwl
zjVxOueaZu2m94zlzCRsEhtbG+zQGbYEvphX0oJ1tuwoW7QY28a1t1jHftbLMy/Ufg+TxY+xTWSd
zBLN1R911u7nWVcuQBoy18yv8jCbMYJV60GeybqYhNEGHHQT/KsBqXEIiOtY2TlRhv2sVuXpX/Wy
hxxKmjzcNSyXP17xv15MjtUa7wcBxDUyR+g3G8N5p672iPN6ANf1+1BJA8UMWsnRjtRtI4uffUYj
UgPVU8a93jqJb2lWjKF0Ex2dKs/2o4iy1zhMHyWlZGnDhL9F92cPDzD6/94jVOpuMy8d8rAeCqJe
3xG86qLioqvO1jTw2v2scrIEcYTP8ueIRk/7g1HWV+gx+UXWf3R2ZtXZDDmOdlbfdw9ozcNsMXHs
mIideKT7GueALVXp17PVPXxUVkW7B9C3CrlSV66HtsniLXtsdSMv89GgOfjHpKhpL+pq47R6O03K
rAZZFvbBZ13iCsf5KJfSu+mzSdOQU/XlSFn5R7ssty1aGP+63H92nNZ3IFvkQV7R1tzfdZ9F7jom
dtnHLWocYXYpBLSNR8Zl8qtorq4TboxkdspaPddwU1RDUJQtfdjq/SbqGriV/Mo7WWk39moKMhvJ
Jm3QPjXG9qmOVZ4leuwcXS8lXDI26aPuvsk2WQPiNDk4RB6DzzrbwscjLmDTaanVPAmwAk/lk+wu
D5nhsWxXXefjNWSdKdQE0RDRHvTSHQ9aroKByfPsSjAuu7bEPg4CFYg6LLWR/67LUbbIPmA5O/DY
AzrOa2/ZAHdS25WDgWRYnumn0kqH9jnMMfy1aqzwPDf6klvx9K7lYNYbK+/IQ9eY0mURAIminU9z
DamehWP0gJAmBo0KDMyUrbM/5ub8N0T7ABLKGPlZP4I1MjwwSyaCAlncPyshSbzBaJDucJDeVrM0
OSrrugvuUrk1pnl6rlrA5LGNsr7mpsePK2F0SnAlRPCx5/bL8uIWLjkiql11NiydPK4zZxXZof8p
yzN5aOO2PJitgdhTFF3tfw6E1uC+TzzW8tjV96rbvsvGz/p/9V2mWqzYtv+8xudQkbrDCU++rbz2
Z708+6xbKje+xMhmr+/gX6/0WSffTLogveziQvhPV7cw431tFwhtRVZ7RRgWo3onMnaTm7fbJlnA
7+ePngORUyk797kq9IcK+6W7SiL1ue21xV+cLjsPY+49L2Hfboi7OHwHtJrtaO8Mlv9bfS16q5fu
ogDBkVdKhkbDN0Z8l40WUkFPIbcLa+5Lk1oVNmwRtzre6xzDVc6WDBRYBlmWp8ikjycQrSvvY/Je
8hCf72wab7IElfNLXqjj/aMkTAJb7vTwUbKdQ76U6qMseSkREhvdgMJwvoI/hzY8dstdHnSAsNsi
NFQgCtQVtfm7oQFRieWK62471eptGP5rC6IqfsQT6vB5hRqdgHsSiX2RxZjR/3NlyPHetjBAX3qY
cEJ3ys0t2mP2Qwfo5sEsneQwmw7MsqECWrIeDKIi1xzreT1kN8KqlLreiPZGs0wsTynJvkls6n5j
x9DVsfd56DFNSpTposbzuMmJbP1AhafW7B8NSnsbNc31i6FUzm0eSKvJhhq2Ob6d6vswWnA4l+4n
hCx3P7ddecoxa0AE8PM0AZ59Iq3bLkES6eWp02y8uyYlPGLpQMwZQqVtNdWzGICBM8M3R4J71XPO
AmffYIW9ka055MJrM+avBKOzLujHxXf7uH2q1qQqKjOLbzm4OA6RhykADClsRfpCPbVauHwc0mL8
s/hDWewcoV8lOhMVgpeynoVLKf4oyoZ/1WVrv8otsKCVQ7Sl2/JssQ4NcKBJCDIecy62jlAbWLFx
8qhZDUyYuq1/tIP97E2q8Zz2k3lIHTPcZdUQflWgEUxAaX7UC5KjxTB3t0TNjetEtjOom6m4T7FQ
230UwUQrQHmhhzGGR61N8Yps9fBBXw/smurbuBLZEsL9WzCwLNLbEdcYGmU3puifhK+Tk7yGPAg7
BgQe7aClgksT5oK3OVKGpjF/M6oKpU0S6bhC9ck+HkCEh4Mlbgk6DreyFmi+tqFNJILiZ4NYi7nZ
AX0yMGH6bFBsq74qADedukA5t2idNyMK0VoWjXO2IRZ/Hfsf9lod4gF17NfgIFmC2gfBHB00uK4o
YI0K7qi2coE8bG7HKCfxszbIOtlqaWxzEWunD3DYOkCD0Ffyxbl7HQhx1zHjH+qcPbV1rTxXQLsO
7WLqu6wulLfCUgLZYcZhe9PXqXmRI8MCqI60XsFm5CnXVPK7v60gOitjtkuNe2Jb+p2I5LiLcgUH
kX/q5FmTiDpYwxm72ZsHOITsjIZ5cvljMlYerCbTb175LAtGyQPCzwH9HafS+dtp5j7dsu7OtiYM
vs3nqHodHxnV4Ldz6Oxlg3wrIdgHLHwiROZXV2wHKr7St+J1xvP9PlRa5JPQJ+DcLPPeqVtnK7u5
ISkC2/SYd9fW/+9R1hDXLz3mS4qhDw+IEw0PsBGQ+jDwSSaTdPms7+OCRPGyuGwH6SYb0kxVL4RY
j3KQrOfzIvrQjWuIyzHuZLuJsI+u/VW11DcpqpN4e3QHnJ9K1CLfr7nVq9Mq9mbwwNcZkeiOLY5R
B5BZxt2q2t+j+UbfQA//MqL+J5eLrh86f1IB0FmlaYSFi1McYuj5KQ0oG7phuhdZqm70TAMM3LrX
WUNVTSpSJYO+j9TYvcqSrF+rZC9vEeH+I/GrFyWAP9MWX6pZDx+V/AmQMJSX9bBgybRJ6ineySJw
0dVGuZ73dbIgbOn2l1br5ru15AhZknUPoFQtR9kYO9O8w4W52MpW/G6nc17gwyNbmxxFrxkcl2yU
VTAtgNqa812WrJAYQ9heQrY3hb5Z/aaz1U5jAFC6yQCkB7L46Vf9YXQjy9Pap62VLpCe1qrjTnCj
tfmL6yLbqSsYmbLkXb4osHrYTEwv81qSVaquvyITm11l/5a/7B6beGadtYcLjOhxECYBfC7mQaZA
ZAOkmI6Njh7fsMdiCTjx9Kmyx1m1WT2a8ZW8lLrhDY2PyNrpLGx9npuPUzNUgCv1NJjzGb89ZcAl
oH+LOst7SE82D5tHB253Ns9kW7Pc2ZtE13eu49k7s8zeqqRSAOnbSiBITx5Ixx4RAo4fvZCHuwZH
8ZtLoNvsUGjWdNNA48KcbvJMsYAb1RUCjrrNz5ooY459e7WKHnsB8SdmaUKxRM6Ykkc1xO24Dc2N
W+pEcdMVSX5wpsfZW1dEHtK+Ea+PBMZcngy9WYIXPYbljXzGift/8oGx/VUisfdUqUZ0jNz83Rui
7yKJvH0Ya94hDRViW2yHmSVj/kXLixXP2d5e0QxuOx2TpuKzop/jxtgUm5Y/Iyf1UMFE3AlkD9IQ
9HmtPfeG9s3TdNdXQYRtzD4k2qk4fmOQIFJngD9j1AfDyN1DlKDAc6rDtgvNEPXB81Tkz8kT+voi
IACRiNgCenYgnlZTuyHTsR3HnnlZzZLzBGzRF2V37QnHR0Ts/06tAonZ2ui2UanVu6pTcn80AZjq
2RCgKwnQKX7X7H753tX9Hv/CY7tYd6Nq1LPXgm1lchq2XtwUvhbPv8L+e1Ogvsze9ydS2HwX7Tsq
g/vEK74OOWASveqh4pZPOmg1f2wwl9eVr1GRBlZTM63UHfZjwvyeFW/ofu0MvpnCwzRvctqfKsuE
jWW+wgaoT0CO2Z1g9uKbyUDIQFHGQF+KDICV9U2P9QXAN2tKLy5FQId3yKTbqmCCnXPMpuoqvcU2
yOolIm9npXgUTGW/By36XRmL4rkPf9VI6O4hob0oREdZJyy3aiKAlMer4NSUMXkszkbV9Bt4TD7J
UqPKRHgBiOT4M0ui5qbNBmZo2XM/DNqL4ZwGEJSBEopnDV7IpkTZYDPxDCDiaR6xF7+Zy3QqhYoT
V5rfxg7PJw2KzHZJ+TFI9A77GDzpKY6OXt1tHR3zxLBssMgxx8deixsWn129j21EB4ehfwD6sTGb
eQSFbJ600lV8NY5zkHb9F2cpSVjO5bLpw6I5iWQ8Nj3YXKSWSM0CX1d69TCOcMxKswD4Cq4L2Xqy
/bGDhUpFmqjrcYsbcGWIQ/vmOsCccc0RfW3vuz5GOzNWAxsEpEB64bAs8BhMLIB8LSy0E9tyNxh7
haV72ByJYftm3c2gONRT4gn44XUd69t6rttTnyKcfpenNby3zP+jbdFVKorSHvat2h/LikAX6EhG
yatosvnjAhEeQUmo+/m0jHvIHgVsZ7PxsXqf0NFY2pPwYn1n9epd1av6BJB84Q6LXexS2B9v2hmQ
Sa/PP5mrbGgyi/fYilVNnpWBz+wXnWwdcYUiCsLKwYMqc/9+ws/pPXHZwM1OHfuF/kO3nS8i7H2d
nN4xgqu6dZLhr6rl5xHe8lCZNgK+FdrNZODLYhXJHrx7k6Ux+sEYr9riuYiXepv1AJGb/mfuoFkC
UNdBNrWqtosSu/ehCY/54ipfQgR+wzk+a0b/UlhduUO55L0rMmXrhC0/HsKOqP8MV9UWAyl8EtVa
W35p4+Fb1JgdSoaxvU9tEirV2O/CoSkC3m96zvNp78V8IXmFZoueW8O1LvmytEw85yN5fb1m6xKK
fZrku4WA8sEW7SXPS6R90vJlrNRArN4w+FRiE4VnGhnNdNeV4aWpUJVIuRlVbXioQu0t1h1CNW1z
VtlvBP0yDFuYi9ZJ0RVBzD41j5lA5KLp6l9CK0sfT2pDbX6h0pP4k5lgTd5mGKZGj11haAcUepuo
tzYoIJdO+0XNxGttqrHvGRNbXze/xY4d7RpjRF84ApvaePlR11gkpG761jXe4vepOwdOe6m6zHft
2faFV2D4nlfuriTdc+uBLDZR290KqyeaixwJYmrwsDqhoknZ9i/E9BNfDNabUUYwsgg53YXqHcYM
zRO3PZXK/NNz0L+yvHdrzLH/NMZjQebJjwXpYibnKZgt4Hyl7rkBYejpwM4rI7uGmk2W1+dk7HgG
u5O5wzxD9/vV6dPItFcI3RPY1eZizq63SaoB74wUcqoYk7M8DMJKzmRHz1ne2FCH7RwY7/DFTSFY
EFnyc1vx+675lRjWqzXOfzV6Rw4sNi+Asc8VLERnJo5o2m69QQfha4vZ6NYpsmdkxa3bxHTvd03W
HKqozR/yGRyeEvePol98s8+zbc6ibqNDzEIUK8HhSxvB0uZ20Gs4K9e6MBAEctNDk7vRBVuaELUf
Iz4vXm4dQ1ZqJxGn2ikZDRiacbGcyyQdDwUiyBeg4cZeE2K+DnEesZiF1go8pt4NI8aI5Jq0bZWk
zkPeRfE2aq51D63HFDbJVAwg0c5gSVzU+BzGiP8GKwoy6FKVvLkJJN4Swnq2DQ+7wEXUL217GBQb
v4EicV86kvZB41g9avsxGsM9MCBjxpIJiXz161Kzc9LqoXxTanKiXtpNx8oyrQ2U19bveFy+TRZM
nxheyxu04g5wMtgHcKq4/vXCeGMCw1kRqtbbZPc9Hr5CxVvTwj+DuMhbhCCKz2N9fCOezoYtrYc3
zQsHPwcl9eZZSCFZi9u8RSWPCHQM6zcoZBOi2ki8RYpxwnBQv6E/6RGQcMKNLCZi0W+FAotoit+W
Lq0CeEkmmO6o29XmxCRrmqfYZk8cRuZw6xBxvbV81vPkNjsAZ+yVmYA2lZdDtcwc68pam4iS96As
jfLcpXxloxkMNu8SiaEUKe9pRCMZUZg+MtYoKGo+QKOA/UY46NmTqQU2kPGdqiotxintd3fISDGj
DQLHv/xCTmfeDeiJbEAK2QFuWIY/aEZ2r63R8WeRGtuUELBvWMNeL1MPT/Jk3C3VbUjr+dC3SXhb
+CxKYl/ALL5kcSgeCKT2PppUTFmNot6RQkfRr1gebHNmwi6bOSCQALoO5W4SU+xk1SHpA8gM3c5Y
TVD7IglgxKd3e+zLo7fgtIq0Ix4s1fKt7Et8RsplX+PKt50r7xVw8KZvxgTiC/d/uID4nWtX8FFs
sCEYDncLaG3H3oZpHPlhRqC1bdDBEZzukgTKkAjR+NLG7MFW0pu+PrqjjMCVnffNpkc7VEGHjYlb
QHwgIIAWa2gFvZc7vpqXJCKZHroktJ/GyiOobuW7tjcqfywJapRe5G5SDOD8lszyto0rezO7zXBC
qMO+JkJL+NMt4BZawmWayQO1YAl9d8rkUhg1IF3jMiNNtx2sOTnD7aj3LPwt3tkd3bT6oKGYIZQ2
PHfcqohDVX+ZztJjxCasw4AUTRwnhJBnR9t2XVjuy0hkgZm8tLZWP0TzpPtE1L7x9CbDPIr5VFj+
MA+VH7eRcrertr9N9qT4Ben6aytGEaDZzAdXvVOM9UZREuZJu+aBaDfghh7gT9mgQFlYGGg7moYy
PZqXPqK0rqqlN+iNO/4S061ryTZio+idotDFMTV3rwi574dIyfzBVe8mAZ2tYc+zr3XKqfPKFyFs
51J0ys9m4oeaLM24mlVdbNs5/bs1wO80iIrjnPNQ9k1yyYZx8pVkdvwJl4GOeR9VCKYV1c5PGHmH
2znEPUgMMKX7MMR0DekO4Sg/zckcz2YIfGuq4iDuJytoBf+TvtLzkyIGKKAGgdF5Ko/uPOAM4pb1
Bc2xm9qwpTKAihhYIupYbgCWZUUmcvvcTB6OLhOLJ60Z2j0k2208KVDWarEccitrgVZWz11bPioq
gDcEttu907bvmsj0wGg0kzss4+bzzPvST7DklujoRrgWrTHRfojTLXLQrOAjbd6o7D4qLxYnOEoq
2avlW9saYOVYFmy4KeBQ4LMeLNOE+1DvvWdhYfqdMxDrQKZpytCGbu07qdLpNgEyRLOo3WVu9Oog
VrOdPB03U5Ftlymy2QwPfEHDIHZ2FKpb4WSvGAJNm5qQ2RbJVXWbxaAJSyVCaEWvLsWEHlYbMkXl
tmn4DpJwOyUZnKDLky4QYbwnBpedUqR3bVW3z6zxL5hddsiYJw+Gpin7ihvJD+eHDADHmCfisWU/
G1kkmg2XvImAV9LVLTtWtdFZ6bOzq4xo2ueVrW0SADa+cJGTTe6RmCyWN+0Q5CAkN5aTPsaeONuW
22w7JHLJW+fqboCOd1gc1YPxi8gJz3CoNEOa73qE35feLpHzSvBiQE99F87qtnXcxoeunO1Cz+JJ
Eopoi8rTu4buzrbu2/GLlhMWymHf1LqO1Zfn4VlqIPxVh8m0wfzxCz+VS4zF/U74M9sJBaeL2dg4
GRiZiKAcaH2nwdGkQdBOD3NgPpN4jYnPwHMNFLCBgNq7JhhYUuxqCwXzGiUI0OFl91RnULgMEoEe
Of9mAkGfTebsq6ykzR5rMJ4/P5BZGM8iyR6VsF6CQdXCq2iNd9skD78M1SnpU3EsZh7XpgKcqySb
UTlnh10m1NMz3rsbDRe6oK41FJHKEOpcCE4pbU+dXgDymjI0HaPaDxFY3asKe5ahtpqPg7WAgjDL
HGsk23oMvXTZwdHEDCOFkNovCjv1KU8AAnj1EcvL/jSNYjjJs89DZJv9KU+ATsGpYaZ2CLeDb9/P
Rebu+XGrk5Gp1ckm3rXrlvI2I/Z7QhJpOSU5mzYPXlIgr+Z2JAP6bNrXJBiRoTkTvXB9Qv03oXnN
Ka2L18bNCaAU5tgcljhni+zBanazGVnifj6NRo+WudPihWtree5bFuosemEeB2U1xKv207wUJ2aR
gk3QFG6tvny1Y1AB3RCVXJ9QS4vPbm6WgRKXMXspNzzJA8tX1qFxerMIu+9CRW1OS9+glzVa+4bH
4alRU7CLMctSv27K5yTt/mq7ov/4ruSZ/JrixUL7fA4XF+WXXuzD1Y1S7jPkmbsWV2s+fu9NUxUT
b5qDPYXjyY5eIDVVPOi2GlL/7C7IynpO8moUUaEFrVqnx65bSLgvG21MHzXFS3Cz54ORfLOQoUQJ
ghV824ZhwENqfQP1fSjbW6rwuEBCN4jTOcz9WA3D/ZLVh7GtEVYocEVM4uPYwUtUWKwBg52Mk3wH
iHmQF3aWF9J2FX4VhrsE8rTV4ortb2j4cQeIEqkQ6N/PZeGxtRpN4jUYUp0AOugnAcc8qBx4bPUP
d8l+EHdx+WZDNOQG3XLZHVPGAwsb1Fgc5W9V6VN5ataDLMqDiZgHf/P1p/yv5hAj+j96j47X7uZR
EFws9lo1Bpgtv7M56YPWRBVuaysmAiNFehjq3COpQ4eowv+7dBPE0me/8RrwmcKpgdxxGED87ea/
BZ4SZAAnTekuYdbHx0zJkXO/99gE7vp4eCzC6pLyHDihko1DWpV/R04uIlDeQtPq8Zhd9HuLNjzh
cMXdOmmj+ACjSSdEyfIU1nnBs3vJd9oYPTpkxcL8C77rL43qGvthDROolpWfpgiZyKbRz7OGtc0e
IoLzpW+4h73BBS+Zl8+epEFiP1BEECmH8aiUdsqt4843MSPIZjlKy6qJOKOHeEM9ZKdQFehy/x/G
zmtJUmQJ00+EGVrcps4srbpn5gZrNWitefr9cOYc2mrnrO1NGBEEVBYiiHD/RaswrYKMdceluaIF
o1i7mazzThkBabmGvku8wHxD8Sgvy+TmFfNPbjb+NIBWr+aQ462px+0hIkWmD633OISzcSaoXMIa
28csIQ5W3RRPagapsWcZtQ/TMt51aVA8WTEZZ4SsEO3PzxDt5wNZGI9eCD4bI8q2eNzo7pz8Aeq/
vvPz2NxjiZwfGmWu7hOEMwytUL6UDLMnZ6zda4ov0QvemeSkrbn9MSbh2ZlbvOdb881xwuLMK5Bf
fOLoX4rcRzEhVr51vlnukaftQYyG6aOisu5pvP5YplH4LSijDyJJexy4zT/7IHxBENX5lYXE0/gu
6LliP6U+05c8iKtdrWLbZjb2dyLzLrEAxihHbbsLwZJXUoNwXLoKohXRkkMRNMlVR3H+4GTmfEHF
dD7PpA4OoDSNw6y0zZHp46Eoh/isVku8wyMilRNpbcPOfgToj11h2L/m8EmMuIj+9JXShglOMkF/
S0q1WMgr0VE17Pm1GdQ/20b7Ix/aCnVyCJNk+8nD4NUSu7GHDtCQH9BcTl7COMkgtyYTg9SxnbL0
rsrK4c5aoncTUN/BqKuL19fKB9bXx9AzCKnC2Dv4XXocgzj4ACn4PcRo6sGsdeXdUC0F+wx1OLpd
BrLRKqJTWo/unzXx69pzwdY3/nRH4DM4pCZySj0Z5AuK/AcXJfdvjTcYeydxtCdWAMa1LqPm3MA9
e4vMFtY7mfBfNfLBlhf/rDEkZj6tGS9ekZaL94h58Yw+fDEqn9CGEuY/0vIXsgIROdKo3M217b2B
NvZPQeRAGK5mPLbmZH4ixPBz0tvrPIXt29C07kuHsEWUg2fGaLo+owTOcCT575Qfe5Ocd0IuLd1t
9XW39JRGqUsh3bejt7Z/PYXstmdfxnnEypRrQOQT9sdiarxuFgN2x1KXLfne9JFKJ6n/trnt37pL
mxSf2uQ80jZpbX4w1HLcsbZL0X7L85KP6rKpOkxhCKf+p9XoTSYEy/5UAbJ7xI/tn/p66FqGE2lA
xVJOQRJWNynK5TM7mAXiY1I3m+k/ddSrmUX28X0x6cGrpam8Dm5m7AERBa/SVmY2o3tsDmdpk0KF
m65Gg3+/NmV28hwwjG0HtTg3Xk3U/Nc22ZE3c01+Z9E6Xk6+tsVKs9O0Xr1ubaw494jZG0+FmWrH
yC2Ds1UiNV4olfWolqb66GdexKdvbL/VrvYlA4j8pqvKeJv9MDvaGBC9FNPM8imYdki8FX9GIC7O
MQaQFxIjsJZhJ2Kyd9B0rz/0dUosxc8f7KJv7s04Pbt8Y+9w8mSKNCfpFebYOWHJf5cj2XpG3OUj
r1PnEfqhelRYdjGsBPbD0I4xM3z1IRnbG2Io2R3uvSGWOgC5QVHNR8PTbExPMvTjivlb6CA7yYX2
3gjoP+Rtrf6J3lp+CAc7P6qz9ky6uWOJ2SHTWCTjvkHd8GzWBZkeFUEmTYcox9T7kPS9+lE5A4DR
NlnYFESSUvyhsKAKjD/i8qfRdA0rZQCNXWB9mQezPGRw517TCJGCciy+E8uf7qSpDvTu0Uuzq9Sk
gCgcnBqo3wfpL21tp394Vl/fS62PipkM0/jQtpMHTq0ND0WWDK956OfQYKPhqATD8CptUcFkF3DU
o9Q8XDnvoir7hQzNPx3mEalqopJgUJZzSJHpf0eDFb7Iabxyjq4q1oW7rUPfYfdgKnV6lbaK9/a+
VfxHryGHPxUH9BKDZ23OVEw8k+nkuMESnmDYlrbAil6ynAyqNFlFD+o2LX7IuC5N0TBPe7XU9LNU
46kpXiei4usZciywdYBKgnkVkCtw0Oe4jJ1L3DC+ItnyH9Dt2qWZmZ9r/tet/XM/Qvw5cEhDP8n5
to69Fr2NZONY2WTDHgWn4gHJQPNqjIt+ThWNO2mToi/U4qFdiiBWgHPq07xoPkHN+e+OrbOWzM6l
1NXnrUm2ptQvHrY2N85+qV7N7KeOvJ1bN/FDoZMyDjHrXbe2NltpARHU3k16KGSY1m55UKUXRQcM
0+qojseliRmKmrUfAYGgo8+c4SRVLSwy3BA6eNeO1XyEvr+AfJZY4dI5GsLsEochoOqlOoRdiWMw
OBOkmlh7hfaH4aXg2wqTCPNSNUmqX/QG5H47dPbHmNfDJVSYscnedGySS1uX0yEw4cr3re3c/JpJ
iZ0QnVMVLUQkLbXfnT5nCeaFX6RmZVrytuQJpBa5vv1umBYqSW32Ik1FFzCbyMr5Xqogpsw9Ho5/
Vug8HPSx8t6tqFeQBIuUo+V57rvG1Oii5kzqpFog9YL+GpMc6WwwXDzDYLiTnT6IjvevOo91vx8m
g/eqLJ/V5aRJy3S39bz8XjpiS8ycbupwRsK4cCdtA1+eY9igQuWxvveisodEwydvlA+bfJtc3fEJ
dy5pnLaHLrI3bH2+OGlzCp0+BfsZROcctZD3YHgpyzo7eQrG0Omw6F4O9htBAovkr9YdC1BZH0rS
E51K1a9dkPB1n/Lsw9LGiXk+oxymMSlzccO5myPozuiIph+9MpJs8fwvyEFjwTEi/ux15llqVTnU
745xZXSMjjZelg6ooJuj6x70rQQp6twPP5qRSFZakZKCRqNftDxw9iE5gSXK5+x7kC7HKDW7E2Gs
JTbmMp3P3qbOyPemngUXTz8gPuo+24sfjBR6ejFM5cnI66+drmDF41bTEz8aGY5iJF6dsnZRDGiR
McnjfWCXUA11NARRzSq+tXn/7PuV+o6ToSBudrXp+W8Zca2kYq6uKhXXZ9JAFy2FbIXLHMMuzIcg
D9K1SRv96KYY/WvcpD9K2zUuDTYWj6GFPtzEFPcuq7I/mHs3P1wzfOzHTPuFzcYp8RqLxdJTM807
JuQ5Oey2BS5hJTsPceWvwYK/DvN6F+CN8WHGzTUCyPtDyxCGU55TbExedbu4Q5k3PxUacdpcifOj
O8QlSe/oK5O+6ty7EBnC1gvRp0/aZ7MvagIBdvSjDr+pwWyfvUZb0Pm5e5hUYoR5HBYYZ7sEbVWQ
sfasv8zxkL8PXbywC9PwJtW0Qm8U0MQ9zHv72e8m8lDdUMHVMMbnqDYXflncnEAFx5emQiPEUvIL
dk+YOKR2fSHoVx/NhVbOytx4ZerPn5/JQZKgOACCOsYKiX6SWuku1tuI4I29M/UXXAdfg5kRyGCo
PQW+XuD2nYP6UrTyQ3daNGuz/MVitfbRz6720jb6SfYhferddXho70b7Z8fg/GGGjveWlcjzY5Hx
0VvGhIs2JszLvhEhOGLNuJouNRW9xdeqJ3K/1HqSxa85TrxSQw+4fG285BT6pfXRFhVmu3l2ln2d
Z6kvjl9f1lppVi/tMF9NNVGRtdAvSZXOj9lStOpwN8etTriGWtk1/al3FRstI91+HHXNYc07ZTsi
OmgGSKOx7IktvjHTlN1lem0/qoPGXn9q56MZRT2CtUtddklBAhObp/5RKuupsqqxSKoWhFGzIbwM
fUZYsgkxTHOtOoQwhHKYVIvlD5AEsDl6gT2TtQBORHVsdXrPrjpfu3B6X6uyR6vL/hZZyWOW9n+Y
RVxcMyJej31f/VOggOkc8ZWr9p92DKo3Puj8lK1vaziasWtGrdoBIEdaZDlL1BIMGvUYwQDTD56M
xB1PYQ+ZUkvV4Ik3CZKA3c/T/eJhJG3Sz8Ua6EmqbmU+w7gjyrAcv7XPVYN8UW0r6DIGNVM5XzuE
kx/COKXI4zYHYAzFckhLkshLW2QyeiIEFADnsNv3zMo/Sr8KH6XmeZO/QCtxJF92Dm2snJXBjllI
5927auf6g43vB4iRFtALPSpgqSyO36QS1uSY0Kuf76WqtUA5IOOlZ6mWUx5f/cEDObwciYxn9jQP
0fqHpcm2pn1Up8Gr1KxsIMQ6oIki1Qjv96NtLoHo5fDQtsobXAx7J9VUd6znGgqu1OT3tYF+Se2s
fpbfni04r9GKFfw0l9+9AIsmXSuPUi0xl+fRzHG7kd9mZ8ggxQhBLTU5W+T3z2lJiJfEMqk1S8vV
vVI19c0mWUAgeaoYq82iuag2maEA888PZyymXRwEzjcAxHc1W3jS8T411vw3cYsvE5HQP8sOughJ
+fANn28+9UwNd3h0lo8gONJLWdj+rTXm8M73lehCHjK/FIh4PulZ/CVFnu1nOzmv5oRfu+OWP/Os
sLFcTsabVmJq7Magb4j9RD+vJOIbIvgsDLTAjR/TMY9B4gTBHSnSczzO7/acGzvkOIFvlKn90M5d
Me+ySuPx5k3t0+xJCsW20yeioUhk+98cFB73fQID3R0q8mlB1QO4AnoOh05FY7ODxeK14x1g+fla
N9V3bDOVq6Vl07vVVTx247OGH/wXfNd+5LO7J0GPcnfpn0I7/FV1WfIUxRG6tamjnKDpq19KK9aY
tLYnzdXtj9A+kxJLvxrzPJwMJYqPrpLeBYr3g+m6ejPr6JcZFd+7MTRJ71TORQMxSpbNxTgLobGx
jlMUmCA/eKGR/DWQJEonywWKVJGsdHixk2r0DnpIeqkCCPBaFGci8jEpP0zP2zzG/AV1YrIE2tdq
DryL5ZH5BPieHqsQeUzTAaw0gIVvmt6/t/5yYX0/Drn2aqjNDSJ6tSMLFZzUgoiYhdwlgZeReK/K
3Lx2jKdx/EvH8cR4KVrbvUxZh/zhCEC53hNnVC6aQl4NTlN1gjuvIw/iG7cfQD3Ux5QI2AF9JfuQ
2/niIztf+TwisWkHf1aZW7/NOh9tmvQnh8Q94G4nJGJKoZhjeD968Y8px3RxHNDOxWrx7xkaTNnq
Hm6AQbO3+rB9IXmrna3KCm+BlROVj0r3EOSq8QXk5/fBisu/TVQwyQX9irqugvwdEqwvSsQhhrbb
qYjUXXHuG17VQoueK1AqUpOislrtBHGe4NjSQwq/1EG6jN6dD1nlFRkVDdhffAEbcYzxYnjqNVN9
m0itHj2dXLdULYQUH7MYLfhlZw+68G0wIGOPdn8vTQbsg7MT2dWhcRPtzeuNFpQnAKKlJk2aYSH4
1qbJTQ5Yvj5Xgy8zc5foUmj+ovZZdm+TD6TVjMoXqeFJFRxT18dCZ9k5srIhX93epObpWvcWKSkI
AQdJemnT8Qi59l5uw6LhACmYlJx4NbAXXQ4IXGU6JlWigkagB7Pq+LnTyT4sO5WlGAcCfwqkgav0
INQ93PwCFajtlIGb3hBfTdbfnEVDsY+86W2KCXdMlqa/NT7WaHkd3tIs5EtXtPHfdmujK83c6dUJ
7dd0+FniiftOTHM/GdaINUluvJdj+SNMEJqQfYRo1T3ilN4FxKj5bmv4GSq9Nxylb27owa3CpmYv
eweVTA/269bZN5/53peAYeopu3khMwioaNGrFIijFMcq8Ytj8t82fYqyXVB5iHfbevQ6BSMoL99D
+9s8p2FkvLlFZ7wls8KgD6blKtVY8bqrNgMPkS7aYBtvfMAmJ4vW/nlDGnlEpfViL4dXQX0C7u4j
iA63rVI651WKJG4Y7ZphvDpB7Ly2aKM/jrECzVwHgFaYAexoHGnO0pmIYPiClhxrGr/N96B+myMX
aDwCbP7nfHX3d5Ep/hFmP8AobFNe4dLpWNw13VqVttasD7XG90xqmJgW57kCYLdWdZ+j5uzsA9x4
kqbRmEnndbGKrUcVvEnbNPs3LefFkFrdKv2lteqCHvxRKXp7eioBhzysTbAgcbQavJ3h5NGz4/Ka
t2hn2ZNu7sjtkik2huBVCk8Nz2phzI9SG323eYxq91zoaZTs52aJAteVs5O9RcRXPrV0QmdNEp+2
NsNLfnmqykevL5sXLYJV9svBW3Rs1FcpeI5Q8OjJVm9tvjl81JE63qPoo772gR/f15r9x9YhYZ2C
8kbTnLc2F7uydlxP2vQDghXICO2t0Z7u9Sh+bkcve+QbmD2SQr/1kCBuUsMo01Z3suml4avWmu31
tzY5zGqK73XrBwetrDJAPrnzIoVbEyV0IATAUKetVBVAuuRi6uGQwFF9q2O/fPOTkvCaF0dnacui
nFhlDMQ8zItyP1W+uuPZ96/S2TTwaC1QKTZM4D+lih1WyjB7DLqofqvn8rUlUPiA3mv9ViSI3Jqh
4u9V6KB4PQx3Tmf2XAB2hsCnDiRSQUppdv2mTnX81MTuVXZKEz5jGsH7xrtq01A+TuZ4Z9dhz/0c
jI/GHMqbN9YdqKApyB7qoDzm5VFRh/LQNE590KxgBnjkNydTMZyHPoGiEfd+stiPHfFx+9oYfgEf
vr/3y/7B6gMU20NyUvASvvtdfLJCBA8Si5VOwQzAK7XqMkb2z9nNQbDVV7UPYE4oIZhutdcPLXOQ
fcPsI/fwF9Kz3QxKeD9GCkRSn6+5ZPvAx8CuN8Ggq8pwAzHxodVOdA74IBDgVoGkA1Lue/1OndGa
azXFILkAO8lVzumof2HdxWADeuFQGupj1qVXzKiV+6orocf2g3vNeghwhvERN0PM8s9lnQzaM+tD
923OLO02kdEm3tESTDSKXZZPLZypnTripIs6MenbCTcAr+yTXTvzjWQx/KD2L1rYeM+LCN8EicGe
KhPeY2Dcm02snhSMUXZF9GWe53cyQoeo1cpTYbfuXZ/hBkMggM2tmAYU4G2jukO07CsIixEXurY/
lU6Ij6uu+499/pPThDfkVowdus/D3jENMreFot1nzFUza1RfjJQzD1U231kIzgYhIJFMwXIx0eHk
Tcml0Yb6Vnd+fcQ+cjg0jhPcp249H9RW/xqM+AeAmOqOwQxFQ53LFwv4x0ulmx9KHFWXDLXGe2QS
wZXwTTmmjdPel0VBlEQf4G/N/j6opv4eIMGlqxFkbOtkn9fl2ctG75obU3VImTewtDLDnYGb1r7u
u4tVLYjAoNOO5mAnJwDC35Fq+raYiV5MsuR7rla/Bw7X7VFnI4LHc2M3CnC9pG3vNEp0EoBroSXB
ir0z+NobNmwb9XuV6BO8OrO+GwAaXJUl4GE0LzKj1pZpNVMUHqOOPEgaIsySJ0hGREOrfujZt95W
HtMUni/iKPs0fgG9/PfsGtWN/JvKlzCp0VxTb1NRaa8mDA+Tx550r10PCfgbp9obeRjdd3kV3IKR
GUam8f5OIb48aVcitzcsT2+ZEbJyejQpnOgDo14mmAkxVLuq63NoT99dU3XvRzdp94QC25BQ6Ap2
wFuN3JLtXIM+xBEigEyj5ZiWFfUSKfkKESDfD3H0s8lKXLIj88K3vE9ArCBvVZ+4oH/XKRYxI2F4
sg+YcrSV9UxgRN/FoMsOfty8eW4Dx8xtcH9TjeIa1oyDsWLu56Fv9mVHTKDOn9E0Ve/7KNLu26Vw
TAwrHUiYab4L9cA/mh1IvVDTWaEoTsfYazXHIEncPaCsU1QEPxUyDygxRCgKEcr40VtD+aVF1pyP
9qXLsbFzXDhNekAORB2hp3pMjx+CBiDP/MKKpN2T96xK8xFb82yHG8BHGqshf96xFgj1YYJc/DR6
BNhrvZvICgevCKvw+WwrEEq+2oHDN+P7EeTlDtssZhUsCrtEhcNjtgSv5zQ42d6iPlv1PwPXzxAo
M4A3unoKiMHMAR7653DGqlGHML/rNKhM7a8B0mAE7PfYeMD5atsh6uzszLxV9whNF0e16EAodwoG
LJqqIB+JXkwQ+CQWSvdtqqbXMbSbe0KN2X7uJkTRsvYJ9vIrkeZmZ6Enf/UmHRSo7ltXx3Zvit97
NyXx3Zu14HSquPvWuN59GTHMmo3CMJZW1WVGYQkL1b8GgKjnquv+wvvAgBNsB0elTKaHAa+ie4fg
cbEQiINUf0sd9w78w8Qse/S5gsNfI6t2ohsB8KU4PupG5++aAhJFFlcEKtrAJOtWWpfKrYqdldjt
Geh6ASjOswDd8DE4QWa+OTlJKb1Acwvp2LfS6lyiPIV2SOL4XE6tee7ryvsj9d7hMnVq6/+Y7foA
551vqbdAZJQfkdHvcysLbvoY4I9Yqc2Blbp36QGenS1woOBOSEkpPou3DsK9YxUEPVTzwJzxwRut
4Tkd0ChyqCEmkxxbM3jPM8W+24pqKJy1ajPzv9o1FDFsvh4tn7mjN1jgGN0MoGfleSc/8L196KG+
pjH07Vky73Q14FX0TeNurmPSpsw+fqa5fsyDZLqpM/JNCEW9aHHwy1ocoqDq3KNbLA8jqzM+xEux
iOeY+ajdq2bdvgx9Oz228TJyU/PKoH2pI6a6VZ2ey8BRw33qcBvBhF2VlvVH16fMPKzoS5Lq6Bya
xbNljPZpzCPW30vhuw+z18FDa7X42HQvqdMkt5DlwS31nehgFBAAYGNHd5ZtvuiBAXvDG3misHsc
QFwR34uPg1K/zBhUEthjcdYtAmdadhEMmL1kpKEKA0s0rcXrCgTmfwulI1/Uo21aeNhlGCGSWn4J
UmPMvJYwC34NDrLnSyJAmfWj7mPriuEWHAnMQD041kEPGmsKhokVp8+xhEbuEZS+8qAWd405Pavh
PELt8O3DiCrNflqqyBRM+97kZpmpC9DMCVN4JR3Sk7MGusgzizsQGZdhgpECXOmxM7sXpcX/KTfj
5KBjojnvBTMXLgR+C/zZ0RmmHE7B7D6OqaYxFeyyJ4/U3C1uqi8zcKMPvDZAGxbfwiFKP9Qclxiv
/ekWPg+3RAmcJVRQzzornZQHyvFc7UGKiU8YACtPOfjSGw1w7NVKKRXAnj5IganOzZucBtfK96gO
8msWlwzZY+ccMOwGHkJKARBcMe8LFNMip7B5L+y9yZD3MGhQemuAAvivDaek4e8hOeI/xARYL8kc
fgmRgkN89DRhLXdwnBGC+4I3AqB9SDTuLvq/qbJP+/pv1jXtXTtk53qs+UyCCkwcLK3VBJJQC4+z
rq9O+GeRl8ZXJORR5Bxf9SSwLumgvM4EARZ6q3quzMV4IP5L7YxL7I0h2fqDF8/eNYysx5hU2j7V
kVVq1RzhPwPEuH3nmvp0r6Xx+6iySg2rABnFEMrwYtJU+ejaJA1/DyjQl1UBIsjq7mST8AbLVdqr
cEQ6/d0NjvYGbNdFGluZWAiYjNPagqvP0745FKntPcMCcJ7U6X0GwfdsAEaw86A5VXHytWRigHxl
BLSyJJkq1TnVM+Z8ZQZAU1HOSeeGzJ+MFPiLdciDzthXZdFfYEcU751ZN5cRtsheqnriNOCNawu/
UKV5YLrM/9N29kEvg5+TrUznIk7nO4Q/nvsZsLfp2slTgJTLU9BoNZlhpDCd3kmPVm1X5xIauBHA
zlASJOYyft7C1HAHpIKdkCRjEeycecyOrKKfDOIcjOKHLHvqQsBi33L7HdOy9potmJlywdWFICyu
pvMULbjR2pjUK8CIcEGSSjHp0RdFMfxj/N8maZfu2fLa1bcy4Lp6LXS6XVaklAL0bHSQ01pdBQf/
NOEIebHC97gBKeC/jU2QngLovHZrwC0axjeEylE3xPNu1dUQjJDghjKTBYMbOyh5L4IbsqPzU0iS
4/fJbYIbuCxrPjJZ5ZfIprzRVgWX7CKbyUwECRYW/95QF6B93VZHQahUztMCKWQum92KHrh10OD1
4O8SRVviCLQGYLGOZFX+dJT8kKgBDrk/zX4AxbxcuGY5o2xt+ERbS9T5KFBFaRznbMou0jNyWq4M
sojBP8e3y0mklxaq0852svQgvzJBa5oELMJni6vfOWjUsyiMON4ekvtwBcP5o1vu32hGziVHjVpy
wFIkcv1lM2aJTEoL4zupZll1DktFx39m+U05uM8A74yL/En5GTgvh1E1IE7SV0evLH/KcekYwDFf
buN6h6VR8FK5T9bFWkijW9tY6t0ZqRU8mQB9rNhfeRqg3ZKhHqd0PKp6/U3wwFIMwKi7Gn4d8VQk
R7JqsDEjqpyUMd5tjpL0XnFeoRr81cNcPHpNyB21kRA9tUnzJvfeTtyngbjPaa4NhnVriNDbY+pO
equ4pQ7LvzZEs227aWCHdSDUTXCQ2yV3Q7ZKPD6TnWzKU2CFuk9eudt5RZ/f8HX0QJ/J5lJARODZ
UM4VXu+MLUMyA0QA5ozVMEagv23K0Q6OFCCRXSO/rZtz2oOGsqOL/L2xaYhRN4e4Tb7Oo36TK7de
Jailu8JKp4Nca7kqSVuw/m81xFcWDIDcEzlCtqRtfRykLoWR4hjSdCEQTUQfh+5Vbvz6aMql2Z4G
2VMT+dxVYNgPcinkR+p9zfVpg0LfE0FnlmtV39vFNgS5y/X6mrnTzwCvjFPGbICn7k2r8hambXjK
Z4jOrT696svQIZ/tLLad8xzMIIGx49up0DlRwm3QE7KSvPi//vBvv0E2sb2C7K6H+tpzvXuoyeBQ
2hv6QYYA+b53yI1fbABZ42sKl3e9uCuc4re35jdQxecraJDGKyJYk3NzMsJcm4+xG/6ldJl63K4w
g+BNd1wo3dvgovbPGSaWJ/ktvV89pfasntBo7Od9k4X37aArwDyWcWh5reVI2fqfbV5XzggHhMlB
noQ+Tk9MYVi6LA+CPiLtZMKx3h6fpYNdzXQw9f2ABNtFnuCxs4bLlFssS6pj7gwYH7kLuPJ//l27
SK9+CFbYyw3gCgsgZXv25vjB1RcAo1HY9SJvw/C2DMvyJEl1ayuI/iwjkqXPztF3qgHMSvrsBApj
pPSXYntbf3tE103ZP1fecPEacy9PwnoItgJn5UvbkCCQsZAFe3NGofu6veHbsyxtUg2Wp1Dt+1MD
SO8cOtFJ9pnysEuP7fjPj6DU5a7J1nqM1NfNT/ul+qltfWzLyrb/GXqwlSPBn5rXAK7cLgUeU6SA
3HobhPPy4dA9iKaBzkJ10k/4UJCnZ14gd3ywdYxBnad8bl8c5gasD+91IhazWuCxnbzkgFKGuruz
FqzqPJYv+eB2J9OcmUo0unpQg4LYTY/AzI4E70l4B1O+2EWa81Afgqh8cjAv3m68/FWprq/TVpfG
7TH5dEgxpO2lx35QHkYp6mW4li09gb5kxnCe5OrLSQrwjBOYFR673odWv5e3BFY7rbL5W+vgGn/k
FiJKsm6ZcA0+Qqr70xYuRcgF62IlvRIHhxoSL/iGMdE/oh64OzImR7nGUshtj5fpCUK5rJGn9Hs+
6TcvNrKTOo93iVkiUOZ1FxlkNEbtFs5uiXruISyC9QtgtD8h5WdXOaHcedlipG8XNowdDT/nwXvG
LM5dMct+Yr/5eJ6dcnkitsFA1VTnynHb79PbUTv0E8T77SqWmcNImiyfmczNrINvQRcSUgm8gD/A
JRvMxD3kR6ULuTUoJwa6KKNmHVcdM5lsgdetzpPrXCeAOeRzz9Aj0SiO7H2GY9g6u1pXUZEWFOTc
dG0dhOFSP9ZGYpzk/PK7fDsar63+NBt5e1JN40Xu6nZrZSvvuh+xMUW7sShQ+odC/s8CbRs4FPn2
S32d2LE8LXGkYfkAxv+oZXYOO7/NhwcE2c0L0LTqJqydIeqqG8/C32WYZev9lTuxjTHbjeED/SuF
nmlOXn2wIEgji+EYOJwUvAQuI/gBhcBjySWTOyOPdaASe7SAB/sFviH/Hcylwzaib3dyfaCX8X67
CNte2ZIu/+9TMVcbYS89bEO9/BiprnPxrS5ba+McYfvBhBZhBpnoKp19UfFYlC7yZ9cpl2zisMmr
tm6S1/4HVr9+KOV3/jbLWI8tc3cPLOCehCD2GHzoZf5KcoTQtbwmc4EczD6YzL/QWiGeHPbJpWjC
UD1K93XTX76gEWCQLkjXeZw8qTKj24qtbZozUg4aSpEaMLFlEib/zlasKEmp/zaXXX99OY8wcR7G
Al23nu0GePrJJks179HrLUhCfXflh5j1TXd19SrTMpnUyZYU66mXaaFUSQSheR1AANk6S5etKltb
sd3GrW37G5+OjfKPDqEOxjDGTBk4O4AA+UXq8uZxxROW8cv+9cfPpVbsImVQf5tGyi1cn7z5WwDR
/iqPa4SSLqDp5R6EXYfkhjwp/74pR69DFaCc5uKW6eEzFSSAKbIt4T5xQoTgIXu3HdsaUHZIsfWT
6uD/GLQ6v66/fnmSV7LH9s6s85n1YZZWT8878if/fe9ka+0lm5/rctB61t96ff4Dn49SNBIbrf2u
zUjNyriyzR7k2H9r27rI3nWeLZtbIfdjq8qWHPc/z/rbckZ6S8dPf+rf2j6d9dNfCpYBH6O5ugth
9C2vOB7O5CqqeV2rygsvBaEUyJnQiFi8L2G2rdja5gxPUOh39Klag821kwy3cvKt6297ZNM3AxBC
pODXJ1peFnlPtpdle6n+Z9t2mLx30u/f2v5/T+XP+ULuL2LQfuPBxaGNae0yF5YP11asK9mt/lus
4t+6f2pb1xPLade/IOf51Gf9C0Pi3WvK8LfaeeFehgZZg8rW9o2WMWSrytY2Ids6f2r7VJV+fo9g
QP9Dq5FESAobIh8vJ7l3prfyCK+b0ir1mVA2y+qsyk66V7xtwztgKmjjW12ZFxq51GXkZy4UEFGy
MstdQ0d+YLXzXoYHov9IsjYoA/9DV1sHDVslhiCjS1HOkDARfzv823C7PQqOLPq3PttjsLV9elyk
KnvHoEkJWbgwvQZ1Ng+do6fzXta/CQADwkXJ+B60Q3Ra33i5KFuxDqtbXS7X/6zKju3VlWpAIOWf
4Vvqn84gbXOWgJ3QEl6jbbBfJ9brfrk/25ENXiUs3rKrRWDEWCIkv60ct25yrBQyMdiqsvWpnwyi
W9tv/7js+XTI4FXKcTYeQAU+11ApcA2QHkTKDQ0kx/LhKnHEa99k6PKzJMsucmXKpM+zy6w6uyZz
rIu87NsdXd/934KZv00Vtq6yJbc3KnoiemunNciVO4ieGHGETIqOVvYweyXpGNRctOlRXtE1TilP
wDjr8f9h7LyWXFW2LPpFRODNK0LelFS+6oXYFu89X9+DrHOu9t3RHdEvBGQmSEUJSNZac8zmXVzI
/0S1ajlYY51N6qQhOZjn2T4BEYxKHNGaWNQN2Ur3vu0bgQT/LDTccuEOW7OBARk35Hvkw1CVYKur
/lFotg0SAJEMu0acVfF/qTOkTGpVPJcxOhOhJ1eXf/DcAt1pv+KZf51+cVL/+Bd9vbp+nXXxziJW
vy7ziOTk7OjTWpxl8bH3hfgC901xYv9q+3qrEz1/iznvI0X3/U9Sw1BdmVjrudgYYhUX5P5rV8Tj
VgMEuFZRzLKJ9AwAabHHZ5JeQyV3pllgepZex6HMU00SvJvq4ClSsq2yHENO6uxcBnXrilFzl407
aS51T+4zivSGoXCbiEtdLJzM1lemQ4GnQk3RKU3sjRyFRr4GGYThMm/2a6KSVA1P1r5Rg+YBTRa5
ZqCxCM8zC/eiWD6l/vi8VLQ/BmBgH9Hf1B7UuBEqB5uiLQN4lCWkJ+oRCkRsVulj7FiQBfXuPMWw
ECzKFjYquf2tY/jzNa2aH+gdd72ulK9jruOqlfqfecmUvMYH/uAHMpXiWfPcO7PxzSFaT2bXD0g4
KC10nGFwg6au3+qZml5eycsXVU7NFUQdyqsisF1ysdgC6ISS59yo4DfJsleBCIYMVVLHjRFjdRmX
HkJJmAkMOAqEibJtCrO8zFNSXcSaWGRFYcE9y3PAwgThjSIOvLICP+RPw4dO8mzbygvKL5MrDTsS
SBzeEgB2bZ83t7iIoV7LCD41HyNRGYKh12YFNUFOO/A+3BT2gUoN0msOwfYW6tfUT9F1WBYIXaKr
LyefYDWlvWgqM0y64S5C5SoAn2kG2RoruDbQsK8ymdBrKinKahrHgDcIOmLTobQqNTmXOZaieMi6
0zB0FyXpnId5WdQZZXsmvy3U1Yy4d4Rqlq6U0sIVbSA7o0+YzY2jChfG/zUl0Xz52qKaA/KvxW/u
vn8VGc4DlJloVYWtC/dUW1uKoXvT1OQw3iimLzRFP5gWpc6UtSqeaqpJ62IFDwYDB/DSCctThdTu
1CyL+ya/z21SEEMdQBuZaNNK9ZDPeqqtFF1TDmJRTMG/jUVfSavJQeXuhCnBZqAGz71Pwahtjv1H
MuTvGql06sKR+3Nt6eiZqUykWqGooMT08y/SnW9hnqgfU5NQrQAQ5zkYM8qu4WA9zAq5ZGNKjGNl
5/1B7eN2l6ZxceFfoCD5b+XHZpT4cWWpfpa1/rmGGnS2o+RhMKsG6atUP8Y9iSML2ONabIoOUqEv
4NfzdT26PcYd7rQMj5UUU76YWq5lPzLYNFkSslvuGd4fOxv5p5XO+lEcqm505WI54Q5xGE6dGVi0
DQ+cyrt/gzZIfofhnHwdt9bm9qHp2nUug7VZ+Vgs90H2hFHhTNC+aHhXNvUjQovmEe15fyF0vBdb
GO22j5jWIYbKRmBNywjRZmnl3zsl9rNsw+PCNZBCbWQ/RCyWVQkF3Ql+Wn+qB8LKZQrtRHRYkCz2
YDATqtk4FaoutVtgm8pKbIrTk6Xy8qiyqAlbzo85jhS6VMtEL96a4++vPydNcn9rFjWas+X8QZ2m
Ii+bHPzp+c2Mgw45RayKRRXMKNzv2+LXNrYgJP9oFN2ip0Pc4Q0PFM5QgRcMLnVdWCqUFTcltX6v
6yDc9eYQwHgPq8+y3Ij+eAjrTapCbapmySJgLdm4hRMP3DdBFJy6ZTEkcE9szd/+0dH3KXYyr4Fv
xmskDPGxHDM8DJeFWBNtOm/ZWDaYENViJWrwG/w/Bopdvkbf9+5GzAH/P7uk9kB9haxs/z5M2xVA
bm/jpZSJBq7++nZitPiQqSjV5pS2i46CtKNutChgIVKeo2WRA5g4i83J9yEWRv6AeF2OCa4v3aUM
udy9DxJrOOgdefB15JHZObaJqoRl5eCJMUnSwXo1KMWHLCV6/9pVbIoPbqGO7ixA4F+7ik/7Y49M
1dddSYHG3x3Lt5rKGLHjbS7M9xR7UiqXZjs9tlOVHu0xouBEgbzZZeQZZbIV66QIlSe5DIeTrdbf
81CRnwazkJ/UsL503GAv5KZRugAd5OnXa/C/rLpVjyalJa92xqFI5pTnFJrBa1RJb+iRgwfRqZfB
2S9i8yr6qBRepwjqHvNl5Fi/JoOiPyt+VLwoyV4M4ZmTPclNg/zyEtbpdOoDJT2PywK4nzq4elKz
ajazyz2barxlU4xBaEoix7d/ycmAe6lN7BLlUvqaOTUcbUVrV2JT65thp+Ga6pW6ARHfNY2uf8TG
CnSRMarrCEHla9NjiyCj19su+spXSsFKz8x8fTdimXktzfGZEpruwyi/zXZjvxmS3R6yMgKdZKrd
RzNTSCFbRn4FogNLN+x/B5bZflCypXpzjIu42fjPCsVnMGzbgXpP1uKwXc9Yw6IX/rcJWeQ/nX+1
qYZFVWw2n8rBqdf4tZUQ5qziOZMM89Ck3QRzuy+eVRTTj1i/u6JTooztmQqMN5S88lk0mX5DfsEe
yq3YHKFJ7BVnSlZis45t/TqTpRNb4ojdIJ9lWG8qiuhjMM3UJRRGqB1rWDHIomsfCpuZnwm6x51H
LR5YT9Cy68ofrIPo6VvfWevKYPC7w+1k9rnzAIyJXnu56ldofKKD2LQi2aRMIeqPYtPEiAgfSNU/
ic1Zmr7ZPPMvYmvqsyv36/yqxdT3+GOwC6NBuqVZK58jHxlx6GNXNeTVlUKfNdiJ/lY67UsSt/KR
YoXhpqotl0oMVb5K7JMYINrhIm5Kqc4uokksdChHkYmAoe5UDFcL3GMzM7iJ4TFytGuu35qm2Nid
XWFYWK/BmJdHc7KKY9QhlltgweVRklk0XWWDmZUnL3Z6oONm1DyEioUV+GQ8QwhLP2SjctZwM8ud
2ESjQ0m9WryW+giSUuupJViGKf3kuzD9qKrJR9yV5ZZC8Sr9oIo62yLHtzYquY8P09COuS0ZT3qY
WecyMSiwWIa1k/xrolpyz6NNOTOtU3AjYs1eFrOS+isieA31u/+23YeINUNqf1W9qmz/t/3VlgKY
zowf6nFuLqNUUS5d2KDvqOrSeRL9ymX/RR8H87WxRvhAuVqcslAzIRtXKRVxw/zWV/ZNDB219FRH
mvNeN7ns2XVsnNPSwYClrqGlwIV9QY70QwJ+tY6LlU3Z0EkuuajsMf7WKRSIGZrdPDh6Fxwk00q2
URrKT1BValcc3prf5dJpfnTkjSgj0mM4jJO2I2ZbQt0tjZtjwhzncrcAWyq5m2R1ARkXRtWp5J56
MsvQ6301PtTAyf/p+Bojust7KzoSip/B+HvyHMixJ/pD6h5P4mixZdNoVsgJK0vff22KbtVRknHD
pR19jQwU9WboibGVzQHt9v0QhqUfTcrLD1ZoSOtUKVRsqQZrZ1Dvu8frpjkpmm5tzCSbrhM+Ll7f
ys0LV6NM6Y9tfTJ3vsHmkX43zrM9JExJx8LY3J7MttB/oEkEFqlzn+fXx0WbJRYilWBe11VVX2K1
rXe6Vg2HyG4N3H39EluCzoKPRbEqNz6UmWoJFsvv/Y84GF+SSJd+SVRafn1Qliug4grj55QO30JJ
st4Vs8mgHSvzU2jCBmeKEjwgoba32QIVlyU/PfZpbGwJB6QPNlIgapwbg/gZNzLTn8MPbsCfiA+l
n2qADzLVScywmYQnga3/yiAjq13/HGDN0bSPfUfNMpzi5tlpeSfs+kp5oG6jozwHhyV0V5ZHcM33
d6qq4UE1WgvSQE5xi1O67CjWLKsmBQgC4dwlYF3wr3lUrMF5zlPnXZli6az3jsM5AN9bh2l9EJud
Bnkut+Jur8Y9YCqFedm+Kyl1KxrbeQkQpLvVEMrnvir9l6ieP1QjUC9ia14qwC3VeBBDHcU6Rorh
X8VW2AfbNi3TR71Q/Rd/JpdYGM1TqVnWi78d/cz6iHlUbttRbrdWOwSfhbqth9r8LKnIwjKnqndD
MBTv2NyteiOyH3mPPGHyUFxqXwKeHyDe6PpQcb/alo6oIOOMs+6iZBm3wI4mLiLAa1qk/RJ2hwYw
tdAKupf7gEarNa8yO2MzYCl46ZYFP4zJa/BG9sSm6CBhW1yaGbctLKuPFDvxyUFXUd2A4ahL7K64
aMvCBMV7tCXtnFvV/EgU4L0ro+lzipZCjxY9BxwokHup+h7Pw/Q51pGxGpf2aGn/7/E2yKX7eN/2
OQ7laasmsAG+/Xv8e/v/dfz/Hi8+V60GlNuOvtZzI14NvLDfymGqb6qlq1tzaQOXUd9ER87L71eb
GAIosrmVS9tf+/LkBGclOdtY5ZkoFsaitnSqRt7wy8j+aZOxj3ZyfXMfJjrH2HHcukZvEJQPUtYa
CCbRfI1KPQRri2vd6+HYeNmoFA9iMer8v4r+VXWVplqrYSKfggohHjcpsQGhXT61y0JsmpqE6P5r
O6u8ntc1WI//9or2+6bYQ7TBtjvmEQVt96avI923U25682g/lJyubz32HxDJnI8EPRM/qjLfOz5a
UnW0Hiezd75pAOiIFjrDg2HbGI4m8FaKVI7IvqImRni8b0ppo6nO/AaRYdh2HFUAT1+RZe3FZ4QZ
5Xx91RpnnLCdi98pJLqWY2Ne8aBy1l6oGzFwHdC0jdq040GtQ5jdi+GOcNT5MtcxwgJxLi9fokMs
eljda5siK5TovbXXU70ErtP6t8xKpBuA6M5Tdw42Ysk8w3TRYMcAIbd0lykIuph4rLdSlfVbXv7A
4mu/K739BDEyvEUxTvBJ1/YPUdMrOzlus70/pvolDFQ8MaRyfk3D9DdFh9lvdg6xgz9Iug4dC+vf
G34yW23sgktVNM2tWBaazPQwLMAlLgM0dZEiNZRsGG15UVJ08SCT5fXgFN1FjBfDMHhaYxo5YYAG
nCZZPNkpmcdLtk9uAbAOfNWa9Ap0CIMIA2M0rZPHDT5o9cUIumRbIa05JxmiCm3U55NlU1mMOt48
WtkQ7QtQxkdHj4w9YY/i4EzzcMiqcdxLclQeM63A2Mfvo1PS+CCeBss+JeWE12tNkCTqEn8Tt62M
A4Ncb2ynGBG6Al0GANVfyU+U6zS2upsP7QluMLWD3HGoBqr6/mnusPrB3Hl8jgzwyJ3u9l1IUCoo
5JeGHPQqHGXtdbRtWN5wT9/wnundKprGs48PFQjqPPWqKYwgYcGP49mE4MNP5+9JY699/MjeyV43
cG2iRWs/R0/Ukv6OTHn+LiXadwK/yMuNgEB5YKubrOXh7A/6tl+OYMf4d1AHVmLxMPJCZU5AOikx
+V5Ql6h2+jeHWgNeAbPhCBt1vNYYqS80/hnoWn12jKkDhcwVwJtRucsaBZAM8L7xEkNrYVI+7nJd
ip59ybEuloKaVhjBh3qP5M7wh12fDtO7bvLupCjBs11wpShTXoANkMf3iALAdVAO/U7spcbJvtYG
5ZBbyuARSywOKIJiXlWXymDDwZDDb92vJn0CiCiGiLU/Gs2lRzT+3XMfPmaCT8gH3I8j2qrKRodG
Am+V4Rh4McoWK8dW6l47DCwPoy9n4Cs4JRm8beKWA0qPZROinbOe2gKfy2VT1SdES7pR7MWmn9aK
izoxdjF5QCRnWrwULAs1D/F7KvWpPI5OUuFgwZpY3MeINdGG0zijG5USpSGnGuv/sd8MMKpEoP5f
xxabf3y0hY/AnpmQ+0fbfRfx+WNUzocsfW+mMHzmnuu7RWwZe9VHW9Hn2pPsWP5WG0JpNef8my2n
iK9mVezElthJ15yntsucs2FIO9BF88XpGiSFbd6+9aNVudpgBd/aQHpGUOT81BVlk9vcDuCArwIl
VyMGAOXtsvg3wYwH6CDx9yqqYx47Tfu+2N2vEqMrz8S5jzIQ9zNCgeqcK1W4AWc6u4kuV+d7h+hl
gvXPOB1LnqK1VnL3SokMzs3LEcQuYuB9szdHy7WGmpzlfz7kr0NLY4JeSPVfU2pUAWYuH3I/gNhM
B3lH8is+ePYgWaduDDAgwjoUxxepD5GQqNZVh+R4Tc3l7qsUVBjoof3VhtIXS6XU3lmECs6WjHFJ
LIP6/9pc2nDqHs7RshBtlGAqa3zRyIIsvfcOMU60VbWcbfQBVwCx2Zpavo7AwnhdPBHer+rvEcIF
p5DrDyWYkL/15fRqlby011PjP+Vz3nuUivU3tYuhYVpj9mBrQFViIG7nyeiHXUFVLQTHiJp9bKv2
RurABFnu4oMlR5c8latNxrvuVYa1S8SA6HVq1BKB9SJ74duFK2Le9ltiQkAxZl3/xFP03W9S80dp
+AeZQGYACQddU1InTKVfirI1wfcRZCCh0f0eJ+fk53nxQ2vib5JOlJq7JQX0VA0ZRo8blg5qwQDp
mc3Z8OLXQwPTnBcI0TtaYXkMM6SAojfHwvPk93Pjit44DTM8L2HKid6pNdNLLemfyXIkMh75Q1pX
T6Iv1m1iToCWmJNHD2UrS5cYJyHWA2OOHsSaWMhZ8DGrcrW/N4k13FBDL8bH52uve69sZdY2JhHl
ijarCcFN2g26U+Cgq/u4++fIQ3Zu9MI8+LPK2DnGlQol0tOYOCUpIp/kiZIqR8fulKOMjgrNeqRs
0xlUjOgQi9GGGrSSljG1JE3V5r6P4ks/yrmEbPefw/wxxLBiNGTi4Pej9dh0rHprKr2v44puP435
iD9GzqYkrbDD0j3NdBCCLYeXhhqJIArWP3YUHV8fKb5gmMn+xtH11682TXyD+4dPTsJP0Lc6ed+E
rfe//k330f8cV/mZBXAbvr7DchbE2h9fdvlyX99J9Hx9aFdmDzFgV6TiW6O15WOxDBMDfL0mzCNW
RY9YTOL0i1Xd7kA3DN8dMkJnqRs2zDawUxubc5NE1arGwCKIkJoFTf7NKJoJhh41jb28N0N/3lpO
94uy3MlLASvK0Y9eTbCO1E38KBz4YM7Q7cO0/VlnvrNhznS0QZhGlRp5ijktKFvnhylhkR13rlRz
Iwc0q4PDtx1ijA3uVnadvPKeuUOE96I3veP2XHZwPabn2q8oLu5elGDkYMj8IGInl15uTlaM/rKi
6omAzjolulXo6rewGE4SWc+pwBJxAsFQLgm/QiLpkKD33aEj5jXVSY6RpNzqNpGucswrb4mf0bXy
jzpzEezllqZh7JFJpcn5q03BxMWdiyHb3/cKiOR5WQ1yCd9U6So60KB9a2cUV1XbI+Wcn5rqqUn1
4TowEWqtGhZ6ziv5MFMyArws5osEL1KJyQoOOdgeVJ0F2aEd3RGpqe5Qb2ikl14ZcQBbFlPq3+oB
HX9WHK1gMKj6Z1EQLV6hMRs3agFrTLTlEBi2My5rBEz/betmJhIgTdVthYteYRv+Q7YswFE4pVVd
WxNcU9rCxRmZw1znZRGlWrmzJ2tyxSZ3EO0aQ6NAMNR8Nd3bG1N/i4xWO4gmW6pUuGTjjF1oU6xF
m1hoqq+SJoLZKIb80QExT5uarw8WzYZakN+dinwvPli0+eHgmk6ree1Uk7FevqTojBI5PxomAMKl
ySCsfrEsyRuCML4V5bpAEHxtFSW6kTP/PUaVvx8U7QyIPD2NmFVdxcKeYf2DtTI297Z06nNM3CDz
J7IUS0gafQ3P6+6QGIlxJdhvfO3bReZ6Lnzcj8K2wUXL5qXNT/EYmo3S3n5t45BUbeoi1VfU+dIf
loZ6XCbPcWM/zA6zg36uyBVVnX51nER6MKJjsGxoUfzPYjTqj46o5WHS0+W1EL0P7n8UZtzHjQmU
o3Tm1isOZMmFiXdFdMXwrruUxeR9/aLmMgqoNW5dqMjNQ1FnwU0nSHZT4+Kp9IPxKIaJBVMy1cUW
qNyJTTFWgbLuGRWV42Iv0YaiIkWSkJx5hxtXjhw41zTXnCtc7vmgad1n4NdQQpZ21cp6nKRi149t
lP9iGATMPZn78CxGMPO7ypGiHaOZ318xRe1OChzziljUuuIgVq2V0MbLYJytq+hQWuCecklyRmyK
DoAp+qVKmTDivCFBjg1bUsmatuoj7r9Jb5zuY0Nip5iZNdY2Vat4Y09UTICzDG8laggPe5ZkrVmQ
0VZWW/kbzdEgh8NvuYF6jm5626AN1RLiByPxUFtLMRVavEzEgrnLjFsWbp7qPDLbKAPs8CTMQvyF
1OcDHv5nbdmEr/eWt3j54a3hUH+3WKv4mEMfxBp2zRn560O7qIS6pYRRrInFIAollwUvtRROikbQ
td3WUcl4jzHAl2J6Dr8Kr5Y6b5lpd/0uqzNhlpa32EX4cF8wR0bqILYzoXro9exNX4RH3aKkqZev
gDcRyiNT6I+MCrAbNEiCAnB3D2KhVu04Y3BUL/yN/6yqqfMjSlQYGE0O9lF09/2MQlSsxmBnQP4n
MWkOwPkk7aDsfZ0xe8KCJIEzEtsmKURxFr+6gb0cl6jMFvYJdgcozJAv6Gtp0iQkdt2vqdN/+tAi
0qLajth/eYbyFODreCi6/t3itB4j7MA2raJ/hpPurMelqjbhMIVz5I6TrcXfez/bYk38B8hhhWs9
4FxJuKQd5U716iTQdy1GbQdTK8q9yUtCUsW1K8nddtDNl5S/2jBGFPqIOmT+w/wElJo5uQ2QfpYM
L64RMS+itHypuLaWf5ZYy4A2rCuwIDx3e+XQQLYIKpNEl1ZC4kvS8fTHiUGizHkznQaEoqWsJCnz
ifcTcKtC44eehdJaM07FUI+HJjSHr4WmR+PBV5czl02fmaJWByS/1cHJK6DjYjW3nV5Zi1VhvSrW
xCKx/IpqJwcaxlI7Xyx2LKVWIdBh0vG//rBKx8r3UQYIYNGILn+mWIg/+L7ZZRpkGQXfTH/RMM1L
jaI4HYXQnIrVdibglWfW5N3/M+J3et8Ua44yYG+FgJebdwEnkIW2lP3dF0anh9tON47JUnsvfgdi
ES2bAymOzRw1J9FU+gbmDoHNbETYGvTC0cCUev6/fVE8pkpT4z6q5WjAFtXY16rVqcM+AfKFSJ5z
uvAhKh0bA7EQm3EEhViJpN81U8rhiDFk686N1eOKIsXj0bILT8Omqy3GyQ0yrHVD/Kk92a54i1Fl
f0vs56eTjs9KuYB1mY/gG1tgOIeUfiJ1vlazHt1ocs6KKnRhlJEoncvwZFILcw78bkW+vXGHKbtk
Co+I3KkMz4GyepSrdsUtoySFTmSxrLo9uIHl1XaWb6jv1d084CBk2njSWm9t3eYbnSQMVexdjxdL
E2yiFiNKPXelPiM/QpmgxwOXm0b8oKuKuZqUSVr7UostTK9uYP+Dp5tfND3d52VJ/A5LoqjRP6qh
wrNwSjfgl6K1gdCvaLtTGNSyy8MRZXJYFF6DICPsToBfqSeJSelKMqnXICaogpZqBZQt2gzV4hHd
alThEqIgOb2aS3XA39huvBJERWMTa+zH343FibF7B6sU9p975xRMSbyKMNjy81iGa4pFaaQQru5l
wLdaDB0f08yq/x37KLJlKqlW42zYWx/WjVS2u1YNOQlw6CLd5EzrIVrxZtCpixleHXsJXWIEyXys
+Wnx6F7uLYoCO8Yy93my1aQJIbBEvX83SFtmFPOK/OMnk+dwbU/o90vJTGATUaZjz8w9dbQ5Nng0
yjf5w4PcmXaJfRtBIO3IeMonimlxz7BxYJBz/tElKl00810AMNgObBmvrU6HOYXqKZR+tz7eMvV4
Xn5Bamy25zScfxl0rvKGB2XFS7Zk+ZdC7X5UGXQklUt0pQw9Zk3TQL4xtHDMkWPdIyB6KpIGB1wT
nRgKbi8lnKDpiMLnRE5XZrsgRWAtu6Pavvk8Lzwory6+zPiDZqRwbD7LrJwIJsTcr6jKmSB6Geeu
kjZZ0Pi3CeL6XNnfyxRXvUAOvk29tGltXgQHpfeWCWBvauGRWrmN4YQ/JTisbjHiTayM87tTEbAg
AKlIvywsEuEaadFeU4jkObF8g7hgr7Qp9fywf54Ue4MRLuUjIaVYki6TbeUNSUp+JJXSbeZq7Lwp
TMuNZL+GUp67Rpz56zrNic/0+cYwpeI0hxxwaIkMRoryEIxxC5py2nfyN978w5UzWf26q5+aBKvW
Gr8u4vlr0yk/lLYHzwIgydYwPW77VypyNWBHcbjCxTNzmQ0qqxn+qutgmOq205i5sRXuDF2S3R5k
lxnrr4DEKp0iSTBfKfOjSvbyGPcVG2KorHQ7RQsM+qa3wOm/+UFVA3Uqfsbz+6wmwNfS8AfFuZnX
qC9YKL701EuSdYGWOhwdkKlLbqMdO9sj1jZOnUXIjCJg01d/E74BYWJ+xINxKUaS9qlz0lWGZcpw
1mRm/9zT43WP63BbNid/7jCQzact9rwm7rJ5uJu+45xNvPo5ybtPpcNQXm6nqx4z8+/mBddbEAjE
Gp1En84dOgcy2VEzDNgw4DexqosOIFj8reckuXWJKbCkSftyZJIV6kq1arece9lLLQL+WAoctXJT
Z4Z/w9uwXZPaiVdjZb2YY+ZpeceNQAJDm6bveNynnuKQ8G7qNnKbJnujXhSRY8s79JhE+CVRvWnW
GAkvPrFURo/rRkpfgfnfQKfZbvPWmxDoqihBdz/s7Uj9WUjJzyxSfzSVhllgDZlf5h2KCPc2H7pp
Y2ckCyKFWnY7pY4onIJ3hSjomAH7G6biSY6rS7UEqvJpScT+0hoL64WBLxxSKtv0ugv3rl6PkrnI
ncuHPozdqDCJliyFulUw7guFh0JGjZAJvA/WC3dNM1jFyr7OogeLQgy3TItLlhS/M83aV5X5rYl4
8Rr1a2inmafL6Y5CFeJBfotfy+Cjq7eHQ4ubWQCq2quoQF93WgyRZ+gTz5Rwo1eldnIlIx89X5N+
2JCNQr+nED3S1jqmUmprmdtprJ+xeSMNnelbogBbYyaSGeYv+ShvdFy9N3ZoUj9MzUpk8DOTindH
LuJDvwpCe2GIPfZaCG08fZ3mNvXgzzyH9fyjGM03tZhuvblSM7PamMF4nkFzJibkuQb/ScU0zwUY
a7to4AwWKhk1vdknvk+ZtrkdIsmzI7zuP6ao/HSC9Nksu9NoUtMoD69hm+4aanCSkd9E3DYbkGyg
afpTCDiQgjbAaHVqeEnJG7hUe1rN9QlV3kh3VVMMBHEnmHHwoYEG4F0RGJ9TO37iTZ25Viq9NDYg
mzZSP5os+TGA09Oq8QN92S/KdqmL1bZzH+07PXuekJGvUrl4LDvg5REcpj6hoprz8aRjIrYtSANQ
86cRO2rmLQlIYGrNPui6G55GeAjaxMeH1vrV6A1oCp6weGxj9Z7rIH8BKLuSPmB5Kedgm9KT2ua3
BDSPq8yDsdYdZzuazv4jawD0QRvaF6PRwttPKJafKI8I8dHEjf2IKUZxQTdMCZ8FNl3liix9IjtE
hVvjh5y1p0Qe3ju+FK9+bxFFGJA+01enlo7c+Z4oLivdrrM49cFFwZm+MNRtGw+7sfA3za4Z8k3D
aeEmwZs/ucPRJbcXMf8fQAFb5SUiSrVr8VOTG4zFRueUFLA+Oy0hn5Jvhoird7D9X2mKhXJCfVo+
1m9m155Up712drrCz+FWtsGnkfHeiIQM64Yh/bDQ1MMnLfoVqRlcHnSsP2d+G2QEwMbnTBtqZWBG
M65tTabAuNvqvGfsHd6Wi+yC9WjNPCCSiVVxuXRvZktQeU7t0YXD85DGY+NWFkRAWafgSMuC58JM
f5XtWLtZmw5e5XQ4RiI6rEN538vOo6UxiZxCyNl50B+1hll22fmfXct1N3fqxgTmbTX9WSN6Bzkl
8UDcmVJKNrTyQYlSOwVy9w0GIYVOASE0jdhh3WucZIvTiOXJzA1dybxOtRwE/7bt9vGQedlTk8GI
6hNJ3qgazIamjh4xgG992PY84JhJ3pyf8th1JwUQGW9jxs7222dJn8BuOt2n3kIan6SIupfus26c
TdCDFG0iPIqdxPFSQgQ1CY6UwngvlyUuHiZhlR6vqoCIQCfLGRHrZJfNvb3HZPLNioD38ATv+vKn
0jI3ngYuzwK+ThyddKnAYW6AoRjzc6miR4Xbj4c6iaom/HvmqDoFUfEbk9HQ1ZWOtJL24jc2RiX5
dwVynT3XqCQUHMH8yMafMz93QXU0mSwGbX7pHZKG+IuAujojIHplrv1qk7RYGcHiFaGOPyaDN4DE
7seL7fCoMScvsbvFYZCnuYmBVNzAUa3eErXi6hhWZj3LD0afjUzG08TVbeZgZkrdRhD97olnt0ej
WAhZxgjvbRxejGJYK6oxMrHCNCOyYDuY3VUaxnIfSclVC5iQ40mbq0a+1YhMVdU8MKEN+y0iba0x
M4+A0IsZBt/hW8FOTajZC5WKK4AfjfSboN+3qEj2vqmNOAO3ZCsvWQnGDMS97qZU2+5mI6i9BiKm
M8SreDbOdedQm9r9MqQDVsunCGPWnCA0wEdq75JyjZTxGve6vpHz6gPIwqHLZ4jPxYJo/qx0jKtH
R0GsX4QvpW4xE6IGyiZI4FZywLyziMBMUoKe21uKlgysIa1hFZuIe8wJVYjxLe5AQPbDhGe7qW50
bXpWZfNUxVyBIWc40TGVICv5P3Sd13KjTLu2j4gqctgVQsFKTmN7vEPZYw+5aXI4+nXBvN83a71/
/Tsqg1rIkqB5+rnTt+WE/TZvcRwugliz94k9vs/jHcyZHzmM1A25IFVQaHxPRIlfUWJAG5lZr9to
ldppacFbrwrOfAu3zcc95E1vToq2swk82niW8mSW5q7H4HaZpMoNPqhIoSYI1PvFXY70j4yJTTFO
WAf+7GPjU7eVaRfqPWbJSEhxNGR5mufY21ERWh5nf6mgHaAwITYxRr9Cjd8mMR5JmfHbsFuxsUfa
/RauScybtBAt7AV19SFxVR1XOWebkXK6UTzOEsfSP2i4fJOhLE99BmqtA9xPRBVluvaIYV+xhSqD
gNLQtmpWWssLgoQe8VbXAfbdbG9a+NJq43hwtN6lDkilj9Vcg3tK+5ZqFXbU7UlJONvK2tw0ufyR
5gI5kn2HMeZ2Lqmfh9Yj1ZcmxcbO4/1A4jiunfPVhsIuza9J837JYk63ENkkp2n34Ijhp9MMv3AS
PczT5Nu69l6OiYVb8oBFL+KLcKwt/EkG4YODqNJ86jPnoWtcZBlpcendDgClUgGyvZ+p1ZJoXxjP
YfvYmSpW3XiIkiBG4o7qhNsxFpfcMs+mZnPpRi15TuAYtercJKuOvhTDNk7UewJHfug9qZheJ3ZR
PD3GodXDBXQeAFQIcElDPJvnN9d7dG0Fkoi+ePEV7ei3bUqBTYGJfV20TfVyO+FiS8z5pq878IZ4
r0hxEfkPbPM8wM7wwDnp1zI2gjHVWIn1GkP1RASKbhu+e9dEGHbS9IO7QDa418E5EU4wVOqbkudA
LZ2+D0c898aQMLwcG7TK6fyob3/FFdR7yzhSXzQip8AYnI1FVcnqa7ip2ZFK2sJ1OCelKvF8rext
3oY8hNxT/BBurqgMzXfd9Gty4rcYnHKausJXerwBU0+fjs70WppJHoT6PjcBpAU6VDSoUWCTA1Oa
3VsmoqVDzco/TPnVPLv2uSGAldQanVby6pR9ioh0srMf48jd2yLVeycHSo7eboEJG+DhmJBoz/Hw
UP6SIRkZWSyvbRTvDIJEdt40nmSmf+YKgt04xfl98Ruq2l8wkn4AiJc7BY7KpuKKDzzFYW3ocSkN
Q3MV087DBXiaaLfD56q2YRbhzlYiC6xQIuSgWmmD9i8P6YUkyVcZ5mfVUTA1TyXJQqEF9JQ0hxiD
jQ2kJWdTl/rXYGA7lf/QbEfso1J7dzTl4Mwj/RMPNo8hv8oSq1P8ur/wm/mgoh52lR5fZyyHcfbN
Mp80WFwI5lsdE+F6P3I35VJEcCg+oMRA/e5/k295DT0ilhPmKI2g86J3XjxtPE01ZiT4zJElb9S3
vjY/BD8WligPSebpe2WJXI7ldM4tFdf3RHS7JGGdplL7Szm8cI1CA4FUv0yHdlBH057XgYJ3Eca3
8ZFYoR+ZpitbErD2LwhJw81QhbCHvrzxtXKNV3rbz07RUW1CTLVmGGdEVyOdOOWZxzKVKSo0KHi5
NiHZ0uutaug1P1Vbf680uFQFnAkato8lX95GDMaDkme0DE3jrQe31KKh35L+s/ipeNE5tsznaLYP
Wk6BbkaE8jE7UQHgtMca1tXxbq06A6IxTsI0rO69OHqQ30y8IcjPgLJyjPuH3GSlZtfoadKBWBRT
fYtrghomvSQPanjGgDTfweG6T53+DKyA0E/Jr2YetVsWgedhcW6djCftIxLuh9M1L43KiZlZL2Rf
POm22JoROYVEAOMCTpDsdNfUXC3IumCIHxpDfeta61NxevrKMN0ag+y6VKUZk3L/d+bEQDHRH6vu
mlX4gDMBQINbzJu1n+GyeHWV6DzjVIil9jnT7ZnGXfNLVuOucpSXnEjijRMbgz+UFN6qBZsh5Gyh
iulE6SEVN9WNZeZ3Zdh+ChMJRdzNmFJCf6q7Jyc3T0ZhN76udNRUAvq9ikH1mCrK1lzyeTtPC5CC
E0Wflr/iIj5gXHFXJ/FOzayv2K3pU9WggCSpEqWY7PVJXjObQNG6yo+yJzK1U2UAK/wj0xroojoJ
3VYSpBnAc9rCfwsFxsFWwL9w6uKbkwhIwsNZKBr+TrYWbxA9hoPxGLZIKMLw9yyUZ50oodEu42cl
e8czUViz7iuRChtr0K8T3mNbo9V+OV171L3kqRxA1lEAfrXh8mXH+fuk9a+ZQFdN2gLuVyWfORmu
UzZcyhR6Xhh9UEJ8EKwab5yy31lyeu/kostTuZErhQcjcC7xHtdh21GbL53KcQ+KF2+NidasmugE
wOt0E+J3zyKRImvEuciJUyqtx8IdTBB05eccDWe1wkLaExedKdx03H1blq5fDJjciTZIhuQtyWvT
/11Z8pdl5J+hlHAt9fKhwK2xdQomF7smbclqscc7zWIIQvLjYTmh1dbkCZ3Rk670kNNR/qKyOEwD
toQx2aBpqtLU60TP2QjnfDaNrQqmigdXhBZEDL7qt/OYkpSYZLs5ck4oKD9ss3rP5/nW4/MFrGZf
uEJe7Qy3NqXbeqKEg+lGe71OfWfoIBwrpEWl8xXx0h2utfO+sozAwt6A+49GHmXuuzpXVz+r/YFM
B1z0oYGPbofJOh9KGt7j6NC8ceinbAwqOs5icTHyl87MtgSo3tdx+xb3QODLKThPRExBLFF3kc2J
gn7iOufhno74W+i0Vzq3txCjfFYJ6NDySgtIITrlZvHUxvrPYrRNFnoxZS16KtfD5clsuTGK5Gml
CkQqTRmax/LAauyJUO032aa/WP0+owJtj9jmk6k8h1t0L2+WPNcy/El5AB8jpkQJadSfFYCcWiNs
pZusLHAL/QDLiLZeOhmUDFVEPqRyLh2pXFlrvo4Fvd25c3bkZYttadkDa/rR2xUzVjSzmWcHUV9E
qQAQcIDAzZRfrHs3E1oIMwndwzgr6CYLLCsJyYpGN7rrk4FFI84JYPuKL1OL2OLJ2k9Nod0pOQhW
hRIBJMJhoebGKvIMbT9NXnVEHpds6okMplEzikdlajCNd7Jmv27+2YcNfcp12eTh1kHCgRG/1LlX
tYSNO0VJlsGS/jS+uWaCGTcBFrYzTn7lTcfSQZKOyOndpo+smfBPHaNTDnye3axRqHZmSKcPE3uW
Ni9zXjf7ngq9HriH9TUNyKR9Il/4o2vzRdnF3WdWhqOp9d7eCX87ZHb6U659wCPjXtNAd0tVMyLn
OP+pdBiqlgalvT1o36FwuWiosIsw/DRSs/NpEblbbANMz8DEWRV8Jptpya3ukmEp2WLlFDtw+ELn
V+zpv/oG+vbEJBx24REnZgzS6Vi1nv7qZZh+Wzs5KZdqebtkQWAMG/rUgPO9577gn4ftoSBZYhZ+
P6XnWbUfC3mTqdlv0nx4EhHoc+66x1qatDSdW6ajJnfcr3q0MPGPqvvJyh/SBTrwlIK24VifTDUa
/KY2uCI8UuBRld2RjyG2VVSNYPjtluJ64LI2jqI3CdSxWL0djCg2MZuA2aHaOBJojsQTNTMcHBqj
OkgteavT/m0slqDFMe33oVH8HpK5ubQ4bUS0t1WLlbIRedxgJwN8wDACL1bfksm5eNFvvTHAZGvy
0FwWnDJxBdNj+lQML6GR4C7kskaLIyPaILHejC1eDmM5+q6XsnZ2rGEDprpPE1V7zTxma7xjWd3S
YhkL8qG05GR2dF/s3ryyxn621eK1Kdw8UGozgWgRveExgoTd1feomVQfogfT4EI6dIgdonNIk6rz
l7Zn0OuI1XV+Y31BW2eFYEgry/YEmfIq/WSAhe1U1/6YUfIXA63KsAdcwUIFiTuI+9COrOEUcpdc
kbt+Ztsaiqb+WcsxBFQNLF/6UkKromFlya8srfB+EcMhn+gza7nlHXXz2BZtt5kigKlmpvnkONlH
R5OPu02pbASkhyYv42OU9ksBrf+0kLhs6FZG2J2M9b1aFAAruvVZLtBT+F7RYfG1TKF2bc8NPUto
svVdhDSwoxh5CG3OSlHS7OxUdCf9tUdf58NRkYEnLFzSJ2APe0ms6So6fsncDeBlnDA4I2T7Osal
gvJuM9ZZ91CRmb5tiDdaDPlP9OUvkVX5eUffZsRRQxtoa1JLyWPaVzh+cEeIKzP0qy5RL+2g7gpq
ys3koJxOZhLLTfXmSdPYm2pX7XCIPM5V6mzsTASxTmDLHHFziCKzOQ302zMXgnuajS+2gGSqtj9A
zfj9xQz1h45smDTpXV7SVmfdik9tahO90u/wYsBFohLJuXXAT6uapr00RgVRLH6QuVcEc2twMx6a
Nyx6AmEt9WeJNG7uj1bGTJon5YuwZ+Pg6CVsZrOc7sxmwYRq6DTEb8Dhc7KaujYnTxztRmDGnBbK
YCLAbmgEcqGxzLKtlyKvC9/RROhjuSLgcqJ6lalPZJvAAGq5JG/5yFtkE5ewkdeWb5rmkqdQnS0z
fW1tvttQa+1DmmQQmLjskfm81DafuLJ4S/REdGIim2kNSMZ2+1fLsyAWZ8UZq8/xFJUPKi0Uziix
CflVgjhrsPtuapZ7vLcmpx1BIz2oM1WWA9YT2K4s/TTqDyYLd+KFCyJWO1PsAYsNPGJ2Xn8pY8Jb
0Mp+qLbZPhZ6GPTp9GoMqC57p//RhGg9oQHVe0EQDVN0exuTmUHKb5OUINo60ac07G7ruN1dBIZK
49DTMUaJJtrmtvzCv5mvaErve7VTCJ92UcD0LrEbAmFCJeHT6nTodMJGOhI2BWeyFWK3xoWE6l9e
zKlluhmFfsSopJwpKyzOOVNqX2Nkfaj6736cv7CeIdwCo3Crup8bW8UZJ6QPHX5gvsWrTd3eqTkK
CiBD3GsaRCb0PZShvw5gzDYpPmncB02s/PRq0w06rSZwLcnKC8ifE+SzSzqeCaYD7OWrGpUO6xzE
vVSsrGv3GPuYPp4Y2Zbb9jE1wunODlWwDZY+poCS40TluFPwgoeH/NQqubqr3Xs8LigM1emlH7XD
3Kh0hcf6R9uDiNhD6+uRaPxx8DQKxXzmv48ucdP+zG0gMuO33if3Lqt9FsHcFft+hGrEcqAbAaBj
T6FmP9Toxm8ReSRKSZg14U7boVG+6rL/aUTkeuXhJevgVprd1+DS0JcpLXjYlc8tTQHy3jx8f4VN
88P40YcsD1PcGwIEOh/Kol6Lnek0OkQXFGn6oJgS93xr4pSbZbkpoaJstZ41n7N44jdSfKvG8Nn2
KhWLPRw05p79Yro9lPkn3A3SK3E/Be9lZaw79SOfKOWsilPaL1a+j7HAhWy4zZT0UKgEOtehcV81
XnpXNpzbRrWN+JI3k/SgBwKCa5VnBXE7DFfpBgbs2a07mqRtdB/TVN64w6ZUwcbGlMjn6lLAA5G7
KV0Euy3rDkLbIMjP8itFZMVSIX3SVS/044rWa1xaCX/ROMmjsrsJG2Wu8ote+/CuRAfQVxVrJ/Pa
N8Bs8yh+Oc7izWKyNKobiHU9v4qmzvvIm5tbsjxYdN8KmLR36y47r4gyovMgM5tP2ywRNOF4KKA/
wsnVmUsJVncVDxf/up+2smIeDqX2nHZJynmgvjbYS2w1XXf8yDi4tm1tzdl7jZLYROVGT7tsiiGo
QxYyxYAOIt3UY1kdq7F57h057/XUSIK+zq8jlDGwY9A5o86rPRcPwcZul+EjPILVgsRRwjHHotLH
poLucGDUTXftpfuYC75QMeebQmr1tfVaSYb3zuWm70o8WVrgDVzHbnU40eSnzdjG4+fQabiIO8Dy
aae9GDbMQtm8ywonFxRdlEJF4NXOrQAR28rZbHyK1iBEOtgDseKZswRtDN9pPW1Du2+JL7zL6m7c
YfwNczG8enN0iWzWKizLdpkuY39QMvox2nCnkT9AkTN+M+ViHuW495pRP1RdRhvGjl7yCfzT5L4U
4SBdK9PvkfzgNDS0a2IZ/bYVRbRTcpIRKs397VhwNIv2ZWz7cGNig+w7k+o7zcT8bMxf5ugeaoOY
7PS3Y3OCzkX+qxrR1qpOS+2nEGIkpug0GPJHnUGmaDm59OYZHcfJq2H4RGEchEmNi0enbxzP/LUo
TijEcSdpPN3wQ9056zCvc/CXoI/sowfl5w6h4g9tiRmPpALaXvIFOOZXkyO2REdU0nzdjaGLqU2a
P3s2OLXukFGEF8idXU633gA9sMzwZ3wPA4VZxQ+HOeh0qPt9fZm6LN9DyzhOfXgjLgTpC72ITBuh
6jgcM5qm10JY3/U8Xkyzu1GlYlscn7KQEZydCoSgZpeZHWf3Up2Bo9zsNDYpZ5uCzolxqKz2qI3k
oBfjkzLN2qWDC6TDA96VyaGoKXFbz/jWM6PbCLt5Vcp2ps+VcTPge9NRZlaQnmo3PrVgafTcPnSz
bc8aYbFp7E47pW29bTOXvmfGnC3JQ44zgx8x15f1HlulI5xJbuWZqqPvl++5TZxYOBokTivfkdV9
ZGb22dbxzNmv74eK38VMCC8kb31nz817ZNCETNNFTp+CoBlkPOmlG/kmFmV0GEBsLb7mvu53EJ+Y
Ye/SNv3B7//ofNay9rYR/QLatDT9G0/dKAPLKiv6HpvxsdGdb5m3r+7UPIFChL6eKvjkOwRneThK
VSHLAVNb2DvgqAqpwbYJJZvIA3fTFXPFkl8FdXZC44RR2qcWDq5fCXhiC5olWuT5rNTyLbE7x360
MX+4m4xp73AFiajcF0zcoa28GV3yG3MzQee5GvelCq0N+XtcfwuneSVnim60KG+VudNC7pzM6bgr
e4fC7HE/Fp965sJNH4POTaDUqaYklwHdqVziZ5QJgl2ofTn6N4CmG8SzdxmhpG2FhjUC1OukUuH0
evHdaM3aJk3iiywVUiuN4myjVstEVezbyVIDaHMW1cXgd8Lea8MY4TYmKyJYqkedA+OwxuWfmXc1
i9IIRSfpjjHCa69qmeH3k0y/47JaTKfaoyEUPjepnKZNF4fylkXYkoE2DS/aHHsnOhv+2JA97lqJ
FoyOeI5lfW90BEFgU82/kWyHAq6rS7ccvbd1sTOWQhVwuZ9MKsFVRnbGU+8B+jemf6MEsRoBMUbC
nWBO7atWkcEgb+2saidR9LtBKNG2yijKZHMohUbdSk84EQm/3igCN54vScEEFMaVCFTZ3kUuwe2R
SuwCjCPNU5rAyxXkyv1bPtZB3TeUAG10r2gU/YMovyIAvSoljNKLlGSrTPqH3VY3U20PhZdPQatR
7+ZtZtMPMhAL5TiyhMN9Gxmf0jxFBrMmOYEOcNhvD45DaVrI3Hvvm4yUD5pfZuW+gKDsR2Lg0LSc
DBalcUQZMUb6DcHKLR7UWzJ0sD20o4zyYqfRHrAL+37UvYXKQzkqK4IUJ7iustZfmzF5hmFJOYoP
ldX2CDWEfRWz8RQa6aPJnLJznW6f1fPek9pdyJ0csajflQBkRFMGaUo3ksTONKk3ejUaW2iUbLkR
xY6EF9MUdM3RcidlvJ96bee0LVUJzUaPzIKNVPKzOdZfYdp/ZQ1YRTpvtOoxr7qOiwbJX1i+6bH9
lYzWd9eX+PXrW0PN5R7ze/CyCWOFilW7HX/SkgWwl6KmeabcjHJ+ji3nJXXGg6obxyqmVFVa/Yz9
DnIPE45Oxw3Ratxuc/6tmUpQqZIbBtYQvWfurIo7rDp81gLbwOzTNExy2LIjTd0H26ETl7fl6xx6
23qazX3caj88cliryvsZdwsjPonPygCRAqIdKRDFeLYKck9LnQZ34f5QcXHrwvKG4VEP86p/qnp6
MW2EGLZ07AvCMQLtQvlYIGTYePN0Fp23TWaLFCWGgJicDXxSgFndneXWj4ZVfNQNWWWK6uC1DyFN
7Z89k/ay4SErsNynodUo2KwtUy4INB4J0HDNHxkBnchNsBezjPpDqN1WgaVakRo6JvrN1hwyQ/EN
TOm5dzI8LLc8cIHXWWTWxowF2nSkPmFlPVRGc7Xq0fXBGll2E1q3USrjPu/sJhBwegYX5uPYnvQO
NDgCTqmVXzg5EPVIb3Uz1DhIwkvVHX7aAbw8zzXWpc6RFjxzY6JJ7mvzvtO6l0KlBYYr0qJI3ysI
uxvPpiihUBxQqywwIH5SCbYTajTRHKD6DZv3ytV2XW2eO8fBD0WSDJkxZ2No4ZQ0NLv2MkizvWhl
0l1oQMzAeoNygD4ybBpFjseiMeVjairZI8vq5e91R9mgf8SniNumHeIFGcaR5teW2uz/eZqBytgH
xBpWt3UXdABwCMv8+fcg6RClzOPuGFhzIx/pw1SP0MWepIp5x7rLIN71Wnnq4c+AZVROgOmO/zbe
/j0QjXRU+oOuHNdxkK3Hh7Eivn456vqAtuQQI6gEtuY/W/c1dtP6MOwsbFz+sy9PXF/D1Oe2jsC7
a4LtktLQtrLhZo79Pw+s7R5cUwx3/9pvUhtgpTMAaP1nvFbZuFiYZ3BS/fp3d0602jWCYbQedN2f
lxPRU7F1z1pkJ/UqvE/J9HyuQohTpRzau3XT9spsyYCbg2RMu2evjvKTXtFLFNHQcedo3QcyEPwc
+U3rC2e8DCqT7/rSqfYaP4Ksd1w309xL9wgbzO2fA0fhcCarkKbZ8rZ1jutcpv0Zur6V68lXUBfz
sr7TkBDZOIduREOC4UNXFQeW04q/biYoTy+Dp/8oKoX/Q1VvRqU1T+txNF5JK6OuzuuBLAGprxJe
uFufbVPLn+D0oqrJy4f1wcqrepfVXFpYZcWx39klXhdD0fjr0zCaywfeMDnUZDAziy9jimSOYV0B
av09TtZMI+sBsadJoe/a1khutNjjXTmM+T0Q/MIckPIBizpnW0ZJ/5hhqbltcFV4murK9kPUN8/U
XrUfDXb+0tJ947qzhtd4xs/OyS3nTYyW2ORKV76btfwmVBa5ZC1e3T4tfo1SIBtMjS8xQ2TP3fJ3
O1JRFGAqIByl36uSiWNW78ORimZTn+lWQcktcKEx7RT6AdHElDs9o+dyH4OFfANEnIx2rr7y2nlw
YPh/JkP60xVx/aGyJqB6a7yfOtjtJkvzaZfIiGgUT6seCJPHVzN3mIKWwOV1X5RJJJWzQvHTV9XD
+oQWaQ6TRCiDdXN9ok5oDqVRrlDucKg/42Q0BjYUs+262S4HKB3dDfrRxVHvv+9B1nMJfRoczRqq
Mvbn2lF3iqHhQryMWY/vgQnux8rq//yr6xOiCbu9aMC01iHr8UdFheffx+D9ZQWfDUX6Ye4z4iKB
QG+kBRWHrrJSIkFlfOEyU4JWGdMnTAwSv9as9r3IlatuySECI36Y3TD+XRXWBwRv73WwdZcI5BbZ
7ODkdFW86qSI0jg5+uDuWLz2XP+FDi5u9G9D2L9ZJVYusRWgHuAHmrP5QTjS/jnaeulH0TA/elpS
7jy7wG6naPo72P3untTm8EasabM1qkx9gVGYYpgU31dq9ihmXb8assBowbAHoAmwwC6LqysnDkBR
VGbXjKXT3sBr4ZJlZr7vKlxScgHAVWTDdMkso90bAlaBMAH/O1MrLlo36XucbaKL5un2ngvFOWcZ
QoCSCZer7E5AOtlLpP0Hw0rjB6oRSjrNsX9F+R2+EvZXyzp807TR9LgOTaxZoSvzn6Fj3/xrqIHM
+VEl43vftxazb5c9wZ5Kz2Sf7YcQb1PclmlnrPtoeO77Sg5xMBAXupW1CuoXDg+F3pCsnIZzoCfz
8LA+EC/r+AZ2Ert1U1vGaT1K3MiQ1l4ytRHcndLLxtUnOupJNf55XZzSVHb1sL4DBP+aSfPDqIpO
P1z/+1Z62N6gU2I16B5KUlTgWA6IgdElPBi4Cm8h7YzBum8o3fCB6h6OPo6bYEKMW/c5g7EdJuyZ
1q0hDosrFmWHdWs9EPo075CSngedmWOsD5ZphQQ3cw393QefswbKtfVj999x4B9bHWu727pLeq7A
0q0+lDUR6mOet1tVH2BX0EBpd0pq8tsRBxkHqBHRYypzRi9Lb24OtwWIAMtOepOZ/2e7qWoM+Ojj
/hm5bmKcT6tpefh7iPWJ0oramw2kjue0iw3M0Ny0cFIPa+NeKDn/BCfm/2dnZNnqQdFo8a8vXAeu
D+sT6FCBg5cXz7OEPp559jFaFqBVXBvXnv7PLSoqaC24Br7TNWwAeazyXpcYVVgzepyyA3A0HPEt
9NJ7SCKEN15FP33dXzjeE3Yf6pO3lLtVhSxGiTvGi/JUSlyhrIm06XASVbDu72JWREMnX0FxHMyJ
RuJVU6DLwiJyVosH5dQ4nE2b9c92IrlUjD1W5pZyWnfVacaz6/afP9e9f5/vPYRreaH8/tf+dfNf
+yzd1Y5FlQWDSw+V3KvpFOvTPw+q2jwkHZ91NuGLF7FjvWkp4gNVZvId0O7LMqX9oTjipdW09mja
hrl3tTQOvMLA9QMP+Bez1IDPUHgI3WU+jTR8meo8eSXxklBjJkxYGUrQGNPJxWUrnFJjCyuc+U+M
16mqiu9JYurZNfpbZDUqDNLSZcU+KHfD60HXemxFVaD7jToY0SEsBEvrFmmXqxcf0tN+kk+uPGKY
XZ6Ejs1g4swQEsZuVxUyf+1VQLRJybWdgoTr3Q59DlAE3WtfR/JOq+p8pyIQO5ZdVLy403SkGSk+
tMEoUT2F4amI+/QxNKPf69vNussvWI3lzSmL/hpGoAzj8oLl/4BBCaaVwg0UdmTusZP8TLEkvawP
hhi7S2V20GstF4sDhVV6BUHyYuiJOW7WMWg5lz+haaOBM0//bP73EOvwQsrXosjLw99D5wa0YFPp
26CrkAaM43zEt8W7rlsiQ4Dm9Njer5tpDYsFeupxcJurAyDYHhs6ILDD1MQvK6V+nXpw1VSY1U9n
BrdOxrz5KPPiFZrH8IuI5ktHPfrd9DaSLBGRYF/Om9JFJrBRWMgv7WgvQt9SjDBk3Mhc5PYFOvEW
nfJiLlc6FQ5zuiY3CdHS+3Xz7xNZrhTkIMOz7Gl335IXpSdG3MCQ+uzaceXtGgnFdxjt5hgb3d26
tT6sQ6xl3LpZLeoic4jol7XOQzKqylG46LoKVOqs0ntMFHTEV9tkeXodUyuh6uc5PdHashjDbfUX
S3rl7s9LdC33az2ybn8G8ztdNZIlrNpyHhAMcZD/vsef1w9hUXNm8R4NlILTKNth57fwsB+jrBCP
4bLkSNQars5/97lN124zWmBQd7CEQ7mi39eq654rPa3PaFleWRNbzyqyKvzG7HvZOFjKpvDJHU7E
8/qkhav9Fh6IPKgSnmDbG3IvHPiueWtEP5KwdALZY46gpyM6KuSdhOf0SN3Gwn6ec1g2Xhkp3zvw
tfBb9JSkRt1azwXHCiDIZufRMuKtTHMERDAFnuhmBiPHujcsw3qa65DGqaOzwkRkx9ocU3fDbNPN
+qxjgHROrROegecxGE2S/Cobu746MNaA0Ovks3KKu1qk1kttSAdNRYQdyFwkr1KhgbAMcP7vK8FS
G5rqbvwJX+TPK21mLF9OjX4PtkTH3any5yFHoYSBZ/KQhiG+UVpbApHkzn6YbP2Uco+ADlN0INpp
eWZ+a/dToTpXk+8ncLLMeChz4u8SVXGex8WyCD/eTVWZ7r7pwnnaFEsGQ+dM2gWoM6dxievWskvA
4L/I5eHPuLY2S7ItlH9esT7TThMJyYMZEkGIuB2MO4CR2D3aRhc/SRvPigSjt2DdXB8YYDp290hl
v6iAMB76O2DdxwDNpB1IB2Q4hl5nkkzbRydb5PVliIciyIq8fdGT9Nf6U2vG78Qa4q+Uc5Vm+kTQ
xfIaF6uik7m8JnfoKdSp2bzMxgIfDOG3Kf68Rni5ttHd4p/XVDa8lCwXJyRV3klrJ+8E5Am+NegA
ElUqol3GvaEmDZunxPrUv/+kCDa2Spfs8rEqOkIKTHR8pOpuGj49Ls/kqE8RJgwbS3V5FMuOvw9t
nhAADOv1eUZIG3QjietNMhrnUuhZkFip8opI/jZwFn5ZSX9vNoPxim5BAIs3/8/QsOhua+lqxuO9
9JJ/hv7rqOaskrFeVhltxA+9FsYPNazlc9T/r42k/9B6W//zjOb9r2f+/RrpyWHf1CEklLnqSRZv
1JF7LIp/AFHVDNY/Mw1DgGR5kF6Kw6R7U/HtOtXZsl5b/xR40Cpkqv7fves2zvD13WzQsvYm5U5Y
0QnJiLnPgYrvQOWVu3U/wneap+tOrRhdfJGX0YB+ntisozpb66zDOqBZ965/rg+Va4GVOV26kThn
/DN+fWbSovfOq+PTxDx/H3FpHPLxf9g7syU5sWxNv0pZXjd5mIe2k3Xh+DyFx6zQDRYhhZjnmafv
jx1KuVKVVXa6r9skw9iwwXHCgc1a6/9+AnNKWmYXL1Oyi5hjFPrUkEzdX5cPnq9sbY3Evdj0r32p
Nv3et4Hdu4Bx0IIdtv2TmBiAPvkdpfrKKlPYJU2L9lvMXvvUI+mOX/uI1aZsAGvpMJYJKTP0HyTg
74csa2Ti0/OsKlHxJebEpPZ5dlGeFCyuyzrVHsvTtR2bU7yOUjhmYmMkjpCaftkP4UqSNHVtcruy
yZH9tA8GTpabjYNMfU2BVgtcX+eEF0AG2cWXg+xSJqOFRtzTls6opj+v2DYdAL/r0kLTrCWZVm0p
NhQT0MrZpd5Wc0+xoO6pDzMZcmzQaaQ4zTxPpBtPmCGUC9FEypRvag3SkmiqOpJRCa3mUTRDM1zy
gFQfCkdVL3GqP4jFfQi7tdHxkIvGbHyuFVK9vEJYO7FWMuQbnDSnW4yy9fs6mz527SR6e+ijtoCn
xEZkPMYVXCHeR+fDUhJogrkhaeceX6Vn1cOZ5F+PVp+PlmFYsCaTNDxfj1bsMuZo0xpAc4lKfyNI
6CmPi3WT+9RFz7D0Dzr6zFO/Nss6QInmUEIj1ooV05BwZxftRM5eEiXJtqI1puWBWyUSn0RZORFj
XWSBYXiB7TYsa+LZq6G2RkqZgtT1ABWcc4ZCWCd5BumHCnyW6P2xoaUF1E6X9uzrEV4MqQ4v1Jv5
vFr0tzH+F0cA8odWGuxnWeXjR2dAdeQ4l7KLH+t5ceags6li0ulNG9vPQ6NFLoH48CjWNmaEJ8YY
P/kK1dONjsXO0Ev2c4VobJ1V0bAWW6lqTziyjaKzIyXO0xQdxUfaUicfIb2SAZw/yosiErlVJm1E
c4zHlwnfWRhWdfFQ+95KfKTTkBtTJpyv2y5Rn3RUY3Fon5pEI+Mhy4iLMbI64ZRtnfrSIPcSKaZH
Xah+P46JDm7ox+pBoobhusk0TSM3URD7Bo9WzUB1EnT3ftB29xgtETpMKA71fJogbzCQ6cfXaw+l
9R77SEtOoj+uJ/VG6xBaimY173DO4s77Etv0VWq4MEWcjaMZm6Ydq5shQ2/PAIBS+0riapWBZLaa
6X8Nbtugy7/i4ZRSJ+jPXgM6atupsRH699GjYdZvjiZlX2NPpfzFLD9pqlGuGsiER6KR5qmYlBIP
JMf6HEnlUnQtbfJ8ai/bd1OCN9wohzxJjKq/mwqnW4jPMxEpJp1ZvnoFpYpSOTAYk2LjUCOqXOWh
aT9TOHASXZtIfelsGQ2iaiocFBEd8R1yry9di/eoP79DzDvUx3fIU8ZU4jtUqIYew6x8o3y3W3tl
rK8TOZ62FAekSxWwx6NodlWcLdVAVh/1pv6+dnJ87aemHKvllqRRukbtTJ5Ek6InGZ/0pTzK1Zli
+H5XKnG9BZsMR1QKk6UFN+/TOHbPlEDr3+z6UCfS9N6U3CaAkEcIytl6crzqXBPPzFuAC72WvfZp
GWzgZaXg75K+OBKZwzJqnvul2QJ5xmZYb1zeA+hdlv2IOgIbaK9JzXOiaCtvkMIjaSPbTYi7rsTy
0lapBULonB01I1/lTY9lhN+yheaEGL84g/2xg36nWTquWspsr2dZ8lHXqQWdW2XkU8WTV+PHyq4K
lFVVdRAJ5hWii1jrdGp+IIEART8iQQUJbJ1UvnHSiW+ezHkimkHSm4cJc0nREstFDyUlf0TSx4JM
nUVI3+dt+xyPo8BI1wGuN64AsKN0fSwA/d+HPgWTtUKdhQChW1P9aDp2fE86PfhYXiSW2ypq/Rna
Bmrz7iu0cZ5hlL/c+oXubX3QQRs7SLL7uCfJ0Uhy91XrZRcAdPsqQ21agnFUzqBTcUBrk3A9lFL9
VMnKo1/FPUgdjLLGzHk2IjxUIsWKj21R9niAaCPU/tG/8I6BGDvzb5GV90dNbcxbY57oKnWLRn47
RqE5E8XaEyWYB/R/1FpWelzt1IlhxbV/W9fhWm54ZRPLxGZdQBX+GLbpRjTFCjms3sHWG/trN4tK
KqvO0xvEm+ZtUnr1jd1J7rUDZBmGZtH45bqbWrPKTTMh6hMbiRVtGw7LOAk8JBfsSCxTmmzA7DpM
d6LZ5Z65zsKCaggZbxzHN55tXukOvUMRgGjW4xisINXIW9G04vyxId11QUzl3aNQX9dNazwXo4+A
zblThkg/kboAwe/L3yjDkjdRVfBKI5aJSRhm9RHNFbJl+spTrq29qSp2TZe9UAuM9Nzx1KUi29Fd
P2bGRVffWmILCGewq9iBMUPyOq/Mqzy+k/VQXspkh1Zi2ccKr3jRRlU5iBYoRePiZG+iu1gSGoq8
Y9D6836iJJepimikVWV1HULSpn7x0VB97IOXC8q1y+kF8YvtVg6Z6YjUvzLfgEJ4r/fXlud9tMS9
aoBycV3X/aX1Yztxk/vRU2xHzqm/V3ty1fMN8EfPj8+b183Anb/Zzhl8qh/9fuf3Y3xC2RifjNi7
a9Ox24JjiU/X5WLuY1k5kDDrqWyg+3VxVnGnX4h2PXVfEp/CfPwZTl5q5CcxJyZ1OcJUUZMWA7E/
V3iKHA4/tXUr3Oayn+6jHh/Kj91c99DV0rhSopndN+9fTMS+GBR0i9/+8V///O8vw//23/NLnox+
nv0DteIlh6dV//Gbqfz2j+Jj8e7rH79ZVDc6pqPbqibLiEgNxWT9l9e7MPPprfyvTG4CLxoK54sc
qYb5efAG9Arzq1e3rMpGfjSo634cEaAxL17WiIs5w41qxijFKb148eYhczAPo9N5QI3M7MEh9LeP
xVg7U7uOBwzltaKLmNhpabtZRb1vuZDC3mGggklAsvajWD9Xk6F9TNJJOevcWvfkhjnX0JL0M1X5
xUZS/HZx7SdWkHPDQDMPQSYXIUFRI9uWmd2fjCwdTmJO+zE394CckjGMo+404NXk5KnKrgnb/LYI
KaX19PGnlpPJOyNwxvV/PvOG8+uZt3TNNHXbMTTbUjXb/uuZD42ROj4/tL5W2LieTDXNz30rJ2fc
LeZ51Ns1+Y15SbkyRpzJKNsYQIfMk++Lo8oBG1jW3kkiublMddkAeDPUt05oVSAUWDZ4pkE5qdwF
qPr+bBdt9aVMqhb3meCppFz/JiQb/iSrT0nctI8aoqm7mFpusdRum+ikeEgMRTNRSKoMmgQ8f97G
QHuw8pO6QrzfGk/UWiTuZGXJQazN8vin/Q/FT/uXNHnXtxVCS0/B9dTzGmAddXci+vyfT7Sj/cuJ
NhWZ37ml2wqSL13/64lu7cxmwOpn70REengxnD9xhv3U4aQaoCwQ9kHLE+f4urrPwaLWWbb/6BfU
LUphOKL7QJ+qI2Ed9LAxP7jUHFtMM+eFnT3XD4tZz9PnWUv93qswzPeuZNxV+oWzg1mlrTq7mV6b
ZjHWxMMnDGLWcqq2uzbV7QfDUy5ifcpbDhFztUDJ6ZnnCryxW3f29OrV8cNAjPmBe8AvO0woP7iT
HY1CQ3dI4JZOxnDpLCs4tn1xEi0ggePl+/Lugs8zBL6uyLxFp0F+pMxFW3r6tQubNnr2sakq6dVy
YnyyzSOqPALQISDsw+FO9sqHcVAUDN46Ykl2M38XX/pkWauxNeQXGfr/lmIh86NpjuE5Q8N6r9mY
BIW5kWKYytZ/t9d580qDhSB+Gv/1l9tfLW6HX/JirEI/aH5p/vMhT/n/3/M2P/r8dYt/nsIvVV5T
JPAfe23e8/Nr+l7/2ukve+bTvx/d8rV5/UtjlTVhM96279V49163SfPnbXzu+T9d+Y93sZeHsXj/
47dX+FmEWTFnDb80v31fNd/2Nd1UudH/eFDMn/B99fwV/vjtsXkN/maD99e6+eM3SZGd32XihbYt
m4qhavMV1b9/rFL032VTVhG8yLqD/Mz67R8Z9LPgj9909XdZUU3TNnnQKI6i8yiqEeqwSrN+5/Ej
a7KhWIZlg2X57c8v//0Z9vFX+/tnGjYhf73kOTTd0TRZgy6k6apjar881fKSoqV8tMeTORM2k9jP
k4Vl2MX+p1nTatHxdCFPmI/ZXzuQ6GdQZrXrvoZhT2R8uuDYTPDByblXoTJGJ+E8dTn6vzbXwSeW
Ieob6QKYtN9WrX2sKqnf6x5aFUmZvg05r7FQYCtXAZ2wqYc4WvNaaLqSjhMXNpFk2St13ESWf06n
vt33QfQSSNOngOziIvH6cFtQG7aI+2Gjpui4SLCCm9GVepOUeEinbSxjON0boBPnr2qn6IhvxCzG
CfZ0L2ZJWSbdgbKWHpe2Bv2lVFDuL1aFbfLnqfhpN2LVT2dJ9BILZRPWYz0pGwriOnllTdiNYARj
wp6dZ722T9a4NTwYc0ssEhOBIJUzfEf+bpneN/iciDUJQf7vsyTrwI+KLcUqsfm1KZZdPyYTG4r2
v8z+508XO7ru18e3aDeG1bBrenC/sg0DWMx1c1PMXVfUsfx92bWfbxQUqP6yyXW12EQ08WjC2SFM
0IrPu77uX6xVDJNSRrHmpz1+LBUdDArnQbTMxxdai24qg4+D/eWYrp8n9vXLR4lmMP8oJFVHbPbj
+xSDztkXbZiOKrRn1BPFOOuGMjENZ0JzD6QwXojZZKbPAtnaJ36Vb8Sij44IObP9tcvHPkTvj07z
6mvzp9VxHfBpyNXRjYhZ0euX3Ynmv18tPuKno/Qbz0eHFaJgg2dSLogGZQxb+SqiZ0kNGoXYvVQs
ee/BpEi085kTLTqJ7qI5SUG07+/EUrHguqfJnGHSop3Muxdz1y2zdKZaX7exJaACbYr7PMU0NwJA
3CgZeCJjltB+zApAManu7xTjIUvxaDYIx/eS77uGgoKjay192UtSt4z129QwjJ2SpfXes8FIZ4B+
kXNLFEdL43YKB7eYMg7CnjHEH7PKDC02OJvobGeI8cesWBo01kEnAbgRLTERG4p+1+ZPuxQLxWrR
8bqdWOapcefmURassXkm69ql+Vs3lqRkveowtbm2l7MEYZMxFzImzQzA5s42TzRqEYGbils7EnNK
E2CvEfWoGldvh37fzzkg3fLMLUWAS7Se50kvH3IjQcXYVRZ/2XRI96ZxrNJ63OEcle7t+XuLuetE
LMsAly1zFcG1NJ+PqQJRgHAl4sZeac96VCY8JxRzG1SltvGDHty0zyRBnL4OJ+UhTIc+Jblfy+CS
PUQ8xi3SR2r5q6bZN2GlLcK+DCnDopmSJYADh7aww8hgHOCsR2rfUEhuK9RQd1HrYqcGhHomUVtV
6SBVa9dNWPY7pX1C8vSqYcBByA8YG6gaCs3rKsZQveEJIWveelCmew8VK/hGeQv0rN47clnvDcn6
PlfblY4Gt3W1+R5tzyRwQqqwxdDQcUGrOVUENkQcMXtdGHZUnvbBtB7mK0hMqLUFNv2jKeYoHFXW
WjoL8LiQxCQGHrOxMmXnWGiqF4Epy3vJvynlRtqYlVkspaLnEhipDnVNv65dQlzLrGovqtP1Hz9E
bf7LXX9+Yk4s4y2HetFOT5aJJSOyzJONPV8FxajxnSunTxbXtpgr1Xbgw5xqJH1GoNcCuxIjeeEv
rBXc8LIgWoWiHcCu2w9Y8rpxr3ZQIq0Gw0evJbiMum5B8Z+Ekn/Sh/3HbFNuHUp2dsE0rb2+0vd+
ZUMPpUAD7TUXYJA5+5jk/McEELXeg9E228gGKloDs9ImfYnYv4KvoUFKHiatXhKHlWB4UCvHhYzJ
El714VYZb+toPd7LlCMEu/p++GyD/0bCiStZ5mJut5W+IZHwqahBww5nCgu9ryEZTtzmNoX/CY0n
qZVK3o7tp9UXrTiXSFDrLRaUckCdqequLCDVwO4NP3BHa4t4Bl8SX74o46rUv7bea5fOu44qqFEu
r3fJsGye+mBZSSs5eE21YxsuMgBcw6G1t4m/DjLcf5dm/ikYd+n0Du8lglNQBDAi1oa/gwAhS25s
88Lldja6Gv0RjrFu7DTt0PnP1rtZ7EbjEWO0vIUNsq2iU24+BdqmTI5I8qguTMeDHh+z4FTJu0Le
2oD5mhW4SrDoEzhCgpKFtsFu21IlYtiYn3NYIDZIOTg7CfbV5ErfBgrgqNUgcvepGpbKBDH86OEm
ly7SDCGEK7XH0b6DFta3zylYxNa/FM1XcL5UQB4sIJMFCPCNEe6jEezDMkt2gWQACdvq7b5J9358
Z4G/1l1PPvvdHn8h/F4hkGivPam0LN/I7R57YipQ0npH5DrHGdzhXXBB3VyiPYQaWI9FehnRRMHh
cZBYLhqYV678qXqypf0AluJbBKaM8dqNckrrpZRsPYNq4xVypNzB0sjtniL811b9jR8ulcfmFC41
Gzmxix1griFv3Y3mbtA2RYCieGFU73gATAl695MduwohLQ9NHdbpb9HEkJrbZAt24Sg7t7m0zM2N
XW1wzaisS9weonDfTVwX2mJAvhfF33L/Sa9PPr+jQ+HM5xtxjuwTVVwhppa+ARW1jCX3MImf6RDs
C5/y05XJH7DbTMXB+MY1q4NQAjdDZTUKrmavfMur2yzeEWEm1MAJ4zxJ0OS9Zs+vEzICWcBIWqUg
UUqwDBAv3OZz3h7A34fDOs/WIDpBAxnYGUbU2q2oCe9117IPqKuUYSkfETcQZdUfnGQ/wb4IlvWO
3CAVPUMNqOyQTKu+YuhwBJwDNnlZmAt8e/TjFI+L1fB5eAwqBOCKs0qM20bd4Rm36NBiNOic15DX
qU8GvQcht212/UQ5ykJ5jz6TKDA7mK44vcrLXr3D4t1CNf8AXUyXXoD6hMRyPlHepk0bs9srJiNw
N31xtH3NpeBD0b8UqO/k8G4Cmz3BpeWqraIdppCk45aKvtZbFOEufOO+P6j+EkUEEuMq3jOvjO6o
uS22pdIxqt6adIMnBPnEh9bGs2tZIf12FhMIwq9QfJxHmzTPSjubWBzAfuLZ7CwoBib4Xujr/gVp
jYlVF6TVbD0L6So3/wSt1uHGCdjQXMrlkr3UYO5ghWN4t1XO/Jjhn5y1A4jobQ5yrlnzHEdVRWRs
MRd0a+5gYfK1DCF45quueeTFCQxKcWg/Gdqnst2iXGy27Z361dNWcbXl0KyJoguAnfaZyCLH5NUb
Oz2q2sIkvOv6j8UzClY93GjU5uCDsaIMOlfvYUs02HdwK1Z6Mp9HU14Hb214npwl3F7pNeHPRcQU
Z/FNHZ6R54HGsqjAfMye01O5D270B2rkp7sgXE9QYcrPmnYTgKPKW7QHjOGgGS27ckP+VBmOkn6q
PGxzkGs/jvm6tNGGHpzklnrBAfbHbUjmQN+Si4M9OwL3vTgUPC6cL/kTrCmwlFt4SfcZqV19599O
hxiTM8SPzyhU7HEDzLiPCUUtUORN0jL6JGPwgeIlUxeY7tQJzzpAolBNlyS2JEbBXH3HQnowyGRN
Dzq2PeNtz0tp/epQb1/xYACkRP0af2REp3Dh137ljtQQ5/cPbfAwTntK8RZN44YkqpMVvOusvfej
b/340um8PtQTNNXntK4XXXNSfcrVB1emIa8hVshome07eYI6tY29ozlsO+4s4b6Ql2H5OmceKRJG
oWqvYh6F1DFDCRoW5NOTYFHDHgWez7yy6L7arxzlTfAp1DF1W8QHXmgCbaF1YNIWwYPplpv+Dvdy
ZGJTs8pI6qNj4z0b9cAKaEjzhmINYUi1idvlgwz6yDX3YNMW0doCFrT8gmNxQQpoaV7iVbXTbzXI
X+toSaXXxaQ887O3pWIyh/6z4pdmrWDOy18hQ0RP/gPV9PK9de6jFUeukC5cBM+Ds8Rr2wGY+qhf
7K/FFrH86b16BvxnnCPSNv6i8lywClhE4i22kFaS2yyMO5yUXG+bupzTReAqi2Bt3H1ZvBer9ku9
Npc7RG/qRTtnW/UyclNgAPAI4ZorJnuOnmWNMqNF9WzcQXFFrJzqUDlWHtxvwLOrIDnRtc/XdYcX
zBIHB5S3F89adeojSUY72pAvM2Yd0QK2kj+4AYlfOATLplv7/YoaLCqnt0Hj5p/rTXETrsg7gJ7w
6ztel2Zp8eT61XpchXt92blAtvG5qcDGZmeMlyw3VZZvwCndaRupiN3XyvNOh536GQaldhxX/hYB
Xn2WvshPSs6IaFG/+lwGyOpujW16Kz/6+/gE7B4wUIraKDoTq80f803EUW3CW/sFqTbrlOc0Brfn
Tm8WR70CNQkSPMh3s9DERUvPlGUAi5fhLYgXpOAWp/1Z5gojTMTb06PyoPpud68+gc1cUqR7MQAo
LrpLfDBdDV37Yt06rs5Jc42jdqzP3aXaeZvPEgiX43Qsz9raLl1/C3TriBPGicubkvOYfOxxwJ71
oSFg2y3AT02LMbunR77AP/M8HY118NLsjI4vPq7svbf/XL8Ox/Q8UHCzsDeMPo7qPjsGMPfW1Ga6
sSutkiXQykW7iE4UAi3ossxPydpZq250aXYmKp2H+Fw8SJ/Cu2HZvkYPziJ6QNH9rXzqV8UOMcQS
hGjz4j8jXMF044GaOYiURrRkSra/WlLQ8dY8cyfjp8MZRnKV4OIACIdSwPke3l+mu+poB26xi8/S
1lhaR+OhWMK/dLONc8nccG29SGzbLIMTRNTppXVVd1hAKcA+ArT0wnyRtC1QKx4uLxRGuxt/w6Bk
lxz4OTxFD82x/xaf7U13LF8TRj1Evj7J3z6l5/BuXHnfgpfsa7qVORPcY4yDcWhP8Fwp8uX+ed+e
MtVdt5/lx/AWNavJvWUB5oLpg/yeQV5wZYxzHkE9DIsH56393Kj8ZeNDeZtu7Vf9sXoB14rfCWOW
1+ol+oIu9Iwh13AfH+KD+mi63aW8RSq7AkixkDfqiak7LSU+4K2Ab7rByMLNlsQKjaO1Nd18H3ya
f3Rb6RlWA7e3lndaaio+o6xtT5DmWDgs0ltli/PmMtyX7/xW80fIrbvpEK3rx+lA5dSiodhjlZ94
OsXv4nffPEc3AXYRPF24ipbDIeXvFS1JVDQmfEQ3zN0CFF/mcj2H7w2g/GfWcTGF7dJUDvhRhpwa
PEJ5YHGacObjmfE2vUX3kucicvJ6EoxrRV7o48aAoQGR6VF6k0/cl00Xo7odJAyulou597fDbuAP
Mp6Hr9ULuOJ6oa35vWcPwBC0LwBJRzd/km6mtbL2tzlPpEjZUuQqP/XaJ0BjO38X7hDLZYuuXEOA
2EsnDXRfuLLuUFAwtKuXgfM1BqDnL1KVR+ZwiZ9ta2E66+AWLdXGupmO7XgbnyqMDckUxVwr8gss
ilW39S7v4W3PqR6omsMDYNkzVN5HN+Ht9DyIG6C4S0DJ4aZSAnt+zN99yB/k6hfGW8uGlLJT68n9
g8fgW48W29WfELUsh53Cq9prc4NF1RsGWrO7yx2cTPuVueol+GQcoZgM81FPRz9y67uugR2DXH/R
3VvP8mN1AzoFHXNKpb2bflbeys8cItp5qNDlezcep2ceiN3bxJ8RFUI234y5sTFE6E81t6VxhTkM
JPr9uHqDSQVVaDHcaWdqbhaoyt3A9VfVDfdSHpOfp/TUjxvA4Dfc8pKbuXBkEW9lF1HPoQVQc6Pu
A65QhkCu8lneUaFiHp2VvePCx9yKyvMVKPstBpFLc+PcyBv5nGNPsDQe/OdqXSxH4lVgnbl4/e0b
hfQrAzYoz7Th1jx2i5wHXnTDcQ9453GTlF2IMov0mdS5/2Z9nV4aqgy/Ki/Gjc2zO1o75+y5OJi7
5hDUrnOnRmS6Vm204pGmXhgOEofhR/s4bDVuz9Wud6sl4qJ7e1NuGKGy582FisU7xhT9uz1/e2iQ
B8o8t+075SjTNt2CFXCVbbSO7sPb+NY4YKlwRzWAq1A3OT8RBmlJap0r85Zr1nsitsgfUH/X4GaE
K/lpfB1fi0v1EN+l5+aYcRe0vjg3wYN1r9xUJFZ33p7azbN9K6+iZfTyFi2lO3wNuZy17fzPpJQF
u8XKNZ/U1+QiGVi2L/rZZWPRdK70CcsSLVxQJcL7bLj4ZAcnnjTyU+0d7WbNuHhv7in73uB2Vux4
X7iN1sqZYSa/WvXRURaAaOB09bvhwd/rO2fCR2CN8nSy3mV8UbFajM2Rv+LULK2H5sEBj7KnUnek
7Pwhv3OeOYg30HoLCh+7dSuirR0DK1O1NN6NeD8SYTdpDkTinfJ98rGs9haarZrECog/2XNCQcwp
c4hKzH1Eo2zMifI+uuUthCCUPoeTxUREoq5NMeePvU3NH7gFEYUSx2PLyb4NMP7tLSTZ/TTsAugR
pdcXGJj3rtLU1k7pGQt24aGWPncEc5SpW5NSWZWdGlI4mPt7m6t6PvxQAqNFedBWlv0blZj8pkp8
XoDnCa8upiwhtytn6+U5lCfmoIahrNX6pUqhw76O5qg++GjyClWdfp+N51LqKei5XSZ1vstwDlJD
mwim/ejbFTgDHxpfn2V3eHNiHZlpvPBOEfmkUSsvlU5sMDSJOCjzomG2YgwCpcZ9NH5TGpPoizo7
jjGiLgafBBVGjwzKU3eIk9NYmAyD5iMmqkVGQI6Qvxtx6Cwarwg3w5SfVU3jhltKN8RotxXGHtw4
OSbN11Ag5M8DWWi3jSEnGs6cS7Hm9IiYbQeTkEaoF9xN52ydiPGKuK6Ys0Syri/LQ+r56SbSCH+L
CcVj5V7FyPCjKZYV6CHwAgHCmo04KrZKX+2b0qj23TwRTTGRsUpwu543MBEHFZNCkkp1JWZRs902
LRgXEZf9iNWqMxxULUOmfWBK27BIQCRamEwOc2R4/DFntLgFimVi8ktT9BObxVJBYgMTo8+KnRPo
rt9juQapY7vkVrkBxC2XqsxzplFyJCKqiq/iOWkKvhemwlB/HEw3wYBD9MypcMQFtgWUrbYadyKd
qHgxZ3GGmsyemIttKDhZEC+RxV7AqmQwNcFw7NOytboDzjg3bVkpa8iVEDvVAgM/our8NcwnJObt
7qMlVjjAZpehT8z+p4Viu4+2mO2gAKDOPmgTMVdkkTxWCCI3fkX8uIYeR25MzIvFYgKrmmt7nlyb
17WUuhBx7ZKN6HZd/rEXra2qyb2uMvvs1m6tBncnSMkd3qtgYWXjFMILmxYq1C+iDB24KN3k9HIN
ejm/bUnv1BVY+BdETNUmd6CI/lgn5vyCXvY0U+HFBsDQahnWDjsQkxL69+TqoEWBSXQqZkH0FxsR
vaZmVBFpxLk7UGZ6fuzquvSjLTYQm4qdRhZcgZ+O8qeDEOuvm1+3+dj99eM/djwYfrauqu7+l03E
HnurguJZEdO+7uba79cj+6ktDuLXj7q2SwMOmepEZJ7n8yZ2+TH767f7+KJiSyyk/zzHP33Sx6zo
8PEFnZb3TBOnt48/h9jhvz0n4pPxtPlzxz+d1+v3/OXLiM/6lyO4fsT0eWr0R9J0L5S4Auieb/7C
0FNMfln2S/PvupADIK71y24UkbS6dhdz1z5it3kJ9Ap/ZrxE/x8+Rmzyy24/DsXSpruGfNu6nb+f
LRKwfjTmmxIUrLAgxc0J89557S9NOLQkF69Gs7bIooruH7Oif06sCaUw/pl/swvRQ0yuu/n4lOvR
/Nvtfjmwf7sb0e/6SWJ/12XDnAX7/7VH/5PaI5XCH/U/1R6dwix7r/Pm9ecCpO9bfS9Asp3fdVvT
LMOgzkcxKfP5UYDkWL9TS+lQe2LKmkEJBJ/1ZwGS87tm65ph6dQsOSqFRj8KkHTtdwzaNMNRNNk2
HPb8f1OAxMf8peTQkB3Fwj3Ioq6T45NVRf5ryaEWxMiE9Ew+ZLKUBzO4FdmHdsh1bI9WY2033sEs
Gu3dGwI0YoVtJWRCQEsE1kMZqan/zVK03vgqB2YuPeqeCYitZwBSf/NxSc9fJ0vrpK9dZAM8iCYc
tidtIpY0FF2IbtS2Zyh6PlhStAS0kNT3iK5HdSkbdf0UqlkXryIopO12KJsy3uIxq8BLoXTR+wKA
dfDdxFR99VAEXXITS2gIl14vBda6yyXS0LrcEgFuHafMD9Ce0V/IdjAWNz5Qa21jJrahbtS2w0KN
b0IeSW6T7DO1ZBJm5ZYPNBUjQMIn5MAdmJyZT706WspGeVfJddduTfHzgIv7TCgLygHCZufpbU3O
u63N45hAww1u2kxXBwmda+IgLFJbuNno232KfRdplMD2e7UClA87hqoRcc06kRni9XEckWVJ+2rj
Bfqd3hMXiLQJB6o8t5TGpUIeXGmF4/2bWvetBiXWSYJT43cpEfbE8sB/UFyapJt0whKdGLfpeC/U
VcyyBq+eCkY0WqohZ1DGvdMPGiF8JyXCoZvW6FzaKbD6Rw2Mr3ZPR6f4agZD8OiTgv4iT8NUb+q4
rBmYVTgVrBs4JezK0JrPZhC33kpzeu+cOrDaVdXTHjLFCNxQMTJ/VUZ4nkB4kLG74GOpvNZV/TYz
Ew3bOLnMS7dQcOxw69KzHlur8Pp11hXNcOu0agIuWYoiBowqfMN9hfNlCrhPY9gJgUXVcUWeGrO4
TEONz0hojqQ/q7IuzOWoqQQwvDrKx3XQBhPWUiFVtBcnKSX7mwGbhTIiHO9iosW4vhNnzSm4gLFW
WT6OjKEfSofUNxGZpKopA9wsiskuAEF0FsEMp+4pY1Kp6CUki2wNJ86El1lPRkx19gvYOrCw6hQn
P9Ws5XNRdMp9pBdqtOmRtpYnXIZ9/yQN/mA9ZYbkqNuxhLMGUdCY+Xqtb4IgXSFV4a+CIQSWvWez
b4eVOpZEA9Qu3McTlauFno73naVpdwrUu5XkhYZbx3p/ka3RB3WSE+ZvDAOktwyIcUBN/RU3p/hB
qup+02dqsDHUHpV+Z/qbQVKNQyrbBZkrmOCOnWYbtRgakjmc5sk2c2yR5Kwist5oB71SylPo43U+
ZZl2I8XkZpxQGh6SyoRjCgrikFolLpDI4Hhdx3wQfJS590o93VWG39+bpe+RfDQwSI2UaOu3mrqT
PZ8i77EkHUfZk0FFsfaup+j22v9D3Xks2apsWfaLSHM0dLfWocWJDhZHXLQGx+Hra0C8l+fcfJX5
LBvVqM62rQUbHPe15hyzzZobGjvroSTH9GGQZMAUul5g65FEUsFNWrNQbB/I4ey/SzirpPjG5lPE
UoVqQu9GVy9TPBEdIrrGQX/PizY+mLDTjs7IoZL1oKPxapWENCe4iXKvCA5tHKYHDZ3FttGc8EKW
b0yhrNSTx4wR8q6ZkuKjUKTl1r0f3sMGdvd9kwRbFKTdDoYmdQeiUqn3GS0d9Kp48E1GF4yOzdVk
V9xLrQVpMaX2vbQC7dOIQZLVfVm9yrjq7r2eyCu8lVDk3ETeTVC2jk5CgymIyM+y7di6F/bMc7Yj
K7+lngbEC7PLX7lIiqemz9ubrrzIXzk6Z6dVj3L7aLWT9iaqqb120s3a9TCOtJVFlFb3kZm5D74M
8t04qnBjmLm7CU1fbnNZ+dukJM13hum2W1PQiTASDvNe79Tj5NRkfARkiTkD0B/S9arxEIQQs4xs
8Pdp7plbr7Vx3uQ11XYSGdw1AtDiB46xhD1EMNwKzJaybNCOK7u9AeyDbMn/czBmcWOQp+poVJ22
s9JE25GkZp7qWFeHNIPCTriKumqJkXG2Gou914U0QHPf3RSB7f5oBlCWKcyTizCTccdCUdtidKiA
MJbOxoz9eu0BpL15TQdtcawi4iOz8Yq3b9wahkh29aTUvku0ZOuXuXmyvbxbJ4RQrB30yxsm9BC0
Isu9ZvlIukfbg3wgaekMjromKUNSI58G9RDkqOrZBuT1mkWS0MQty70vKJIkFZqsYZxYziFb3EOW
84GmTxU6+4SCWwNRWAv14liTOrvBFdvd3JFEVSRiPQiunJZghrYXJhuMidAl1qeUQOAdvNy9Hsrd
aLpU+KklQaIgXcUKpwA4LrTzALrwtRsb42cWDs3NTgh6qebgjcIDp+eJKF6T0WxttHyiB+sNlLzT
2NomE4KvPqHFaLo9/zhGTBQig30oyAbbmaapX8Bu4tTqE//NdXPnJW08406DHEAyXwidw0+yXd51
1inQiF7j8GYQ7cjuyjrOFpUdjbvaMr2/IkJNznoMAlmbtObR80ZnJexe3yZDSw6wxB4b5hPIoQk2
cT46ziqHuH4inYyICtkPd4QVVVuN0shNZ+TYT7DLtpkLKmhSEs0GIONtEbvFNhcTuXKoI6kamrE6
xJSm1liPCCtuq/Za+RnmcYoOpAbiPlU+DnxgquwOPfZWAmDRPYREvc4nXLGtXV9tcgcwq6070xEo
QQBFUAfhTXTBxvXh3iidIyO3CKhLIE9jX/PZh+Om2XUJobzO7JmrEtHvoXrMJxCSNUbOdxuCGOy1
qmj2DjkdmUwF5jpNJnIYB7tLtokkUaRqRHaJx75/hBQNpjufisOkl9SSIeTsNFvxt9eEHYcNw0xr
+rP5r7W3th8omukE3k4pFnZ6HnTKy6aCbi2ktYfsNqeFqn5w0ZpU0YN0MiqvnhcFUKWJPat6IKvm
MFXEpyXoqVPLguGYhMNg7Nq0xfmjQPKQRhmHWb+DYebZB0X8KTIcNlJGmjcK1GcFog/7ftA33QZa
4nDlpJ5B5dcjJnGONWYQVtC9xbvEgjNI1A3oepuc4SbstVGAM/Ws7+EkLWMq/t84MP4/8lbYto/T
67+3Vqw/sxjlURH/bX3z9ap/+iswUehk0bsQEFiv2LOJ4p/+CsP6D1xcgthGzixfa5h/Lm9mf4Vn
+D4LDtczDYEp4p/+CuM/bJO1D4sSzzNdz9f/N8sb4+/ONRuAh6Mb7EqOO3ssDGte/fzhGeyIpK3q
vlc3wgb9rV6KHdNJ6zJTNfchy4aX0lIFgdyxt6lj0p8IuUEo08XVHtErkXA4cnKR/Qjz8iKVH+0C
s7jFTrRB9ptg8r7Lha+dMOF9xJpXobLI5FH51qH1q5cBhO0dRl9153ee8+8sefhW/jBDLj/MEr7h
4ooUeCIXs+QfP4yBo0p9oAS3kDP0PJyujc76MVmNjVIhLEgVc9FIMf7uC/BX654Q1UszKP1WRdav
LkKI5it5VzqVusK/Kg5Y+AFQG9K5NsT7igHNqhsT9EBAaoqGjPyUBuT6NfCCnzLF3yEUVXvG/mey
vrCJGK3cBkklz4g+u70jir+6MhrOzZyzO8L50QpEv6EskjPGtuScduDBldu6+3FMmY0pHWRpNNwH
mkZUTSDNl14B98MnF53R9MImPxajpz2BYjUPhUXEV0gx9t9sU4d99V+2qeM65Jz4tis8478sha3Y
jTzHH8mNm6Agyh7Jky+tHlmhGz7LkK59BWdigb0wbcNBUyUfhHX89Kyw3TOHMM7g4EH9puJOyt48
dGWHFs+RBuvLfTMztRInSx9JhluxoWlT+Yhqm8B+Jw9CnmTmEC9fyeIcKrENLY9m/oC0sIjF8JyW
xEBGTvKkYA3QgUrDmIS1isQGAwOmpfRoX9vo+TjoyH4vvexOAo8UveySTa0TqDoag/5sumxLf7r3
Iid/HUN7I6l5bTobFGoKv22U/cmtiHLDVNBBbbQfwXMgW4m6/NXobrXd1xfTzJ5i3ESn3xcQahTa
KtRAfww2/zBL/Wn41f/14MW8J1z2codj2DTmY+CPfdwFuoilIaPDbn9Pw6k8e2ljsukSjZYJGuEk
MOKztGznqiS6t5TClwPvibDVc1eTSW0U9q3vLHGJu2JrRtre7zZ+XYvX//l7UsH5227j6q5LmZM6
DWMMF/Nu9cfXtAXO7QrS+E0YWnsCHX0tnJzzaTTEm350/H/zccbstv3tg7bF/Hm+MPCJUh3x8aD9
/fMq9v+pbqLyBn5Oj+40/VfdIdTUWLVt9Ua3bmNHWhYEUv+p5oBaCavdgAQpz77oIMla4tF9NEc/
fO1MkR8BLzKcud+TugckF2uvZZTRaGiCal8Ggrg2nyS3coJ4VxkoEFsRONd/s/3mL/z3H8SxZtgG
61mS0Tib/P0Hua4Z43nNIXVa5oebRdHZjdj5lUfkS4Vpcx06KaYtvJrbVlbaBRdmdm5I4NyRcPAY
x7P2E7V3p/Mic2Q0bCv9frlILf+XXkAeMmMOwVGf0s0gJhI5p4JQ+whSYN8wsuv8OreYht3QIyEI
6uFU054kjYeIxAkQ8UnEBE+0jZvdyJamljAl7pufgyqOotOoB9FNT3oX13PmYW3u1uFCr5VVuwsr
OrcBULyrNmQ0ZX2xLXRDncjZM9da2//VtSK6aY0gC0U3rE1PlerieehYK4LKDyElsXMAQWEFjb24
/c/b3f7XHYlFDadH0/ENa7bX/327C6e3C9uGyT166y5QxkrX7OHBs5t3FL4MvDIhBK3xaPFG489U
95JfJmI2IymHzzp1IbunlnNHUUYcAVHKfWe4wWMyooyN5+cC/sN7Pf7s+/RmpeZRGU7ykZQeEzhv
jO7SaBzBWaH2aOyMkahwrE9LD2aSwCNpDvYma1p/O8rJXRv1eJ9U+YAeeeo3FFq1Y1joT4MBcGY0
ausQTR6RprUoDsCl6l1hKevATBY5ChZtNcU1KRtFdgtRvcmg+SZTVd1lZtW8Wu4Da3L1xsK0uwr9
q27+N8vunwOY4bv/smublsmI4PjMdSzOKrP784+xwWkIOCSxFC1PjjS11jP97ON5OYtWocUMYx0t
O/L55YHlQnlA0tdkV+nnRtPGevf7NXqg/aimqvnjrj+eYruEtq+WN//9brLNk7Vkqbj5et/l4SBL
+Ig/njk5qHWoUlgb9hST9CG+pQbn6KgZyCiWL/T72V8fuXzBKBfBzres16/7zOUb/P7w0U/5M1jy
iSNcl83/9Tf9fvY/3lf/mYfeSJt4/g7zVliu/f745ebXd1qufn1oX+V3ib7RG9nv7c4T53J+/fKE
wGo87WvLL48sF+Oy+ZerFodsWt9wi4V71pPTNmjDi2YG51g3fHR9cdn2V6kz9ElfmduEJjjozb6n
eGGar9Ke/pqILUGB/zJqw1+yJOenT81LYk1/CWrCGznGz10afWYK/VmUqu9VLuxN0pMoMriYERTG
El9UL0Hv3pLWSFHeU4KbmuLNiJmulvZ0LXqxjRs93PdFDmuccnOvZ3IHuGRrUmFdRXT9VlWHii6s
mSYAk7oZxlDiyHoYNE7nITL6ODMwd5KqNwRxvJ66QIOlZ61Cj/xrUMUoLYV6GgqGURa0IQ4ut1yL
5BezMxK2tMnc5shbCyTDg+G8tZ5xc+KfdUJwZOpiOZixmCG6nNRp7nVp3PWhD70toTIqugKdhNNB
xem1fc5hsCl8j7xos3wE88oJCaEGh++HlX14QKw39ggIMJbe2jZba19bMAVgVq/knPAeewB78lne
qREXmqbVpcTEu21jqlu4i9+pTRPgbZ5S072FYRudtU5QDydCgU5Kf2gQNLf4+C82kajcnb6ngDGj
FmaMnqmfhJ0+GVbTYwAxHpOwufp158GQyh+nkLZ71Vb72geunsmTVgTPARi+TahA64phW/Tyh6sw
ImVFuu/0rNsShWbemdZH2qFKL7HsUBDT1pGpViyW10pzKFKFiBBLwcioEzk2xoS9HrSajMrIcU6c
sc9prwFdjRApJ9iA7JTwEuny7yXqR1xnj7lbaFfDY5SEM3+oXLULdU0cR7fGMaPYwQoPaEXQXfJZ
rQ/y9UjtpVpZ0zpuQlwKic3pPaovtT3uHVK3jn2dAERKC7Z0B/wUyI+xoqIakkqcMLtBd2+k7ote
IxeYyBNcEVGek/az1oy2x1QNvw6oBRHgiI0aV8PKNGjjejLUX+6QnjL1atnJT6dE96QaubWt5JEA
KES0tnsqBdrGcqi9XT3028SQ301ADhTSM9Rfjx3n+ZVM9UtRQ4oXhJhXLXzfAjHjgIPIwh2k6WdY
/68qieq7AUE/TaOGvwyRMgTGTcdKbxLlU2RWBhk9jrMNm+qm2Ua/JfpbIhvSh6sb+jtZW+HJD4g+
T4pnUxKo48Vgqco5C1FYSMLjDHGnKvAFkJKO8yf7OVlYEqhLDlvVraeKBkFVYACqdXnrc9DI1iAu
oYl3o9GyvRidm22IZucQIQbc1lj5KUHNgz7uisT9LjETMmBhN2vT17HXUlZ2lFFJBj2N4Me3dipO
eYi+3HIh1pMp92CVAfxbhIFR8Jk7qI1NJhu7EMwYq/XuJCD8eE443uSzm2Sz63ErGBCJmsQXMk3Y
Zon6Gba2Sm59a5GF3Fv06ez2Gah3t9Mn6ngupmPlciirojpMzC8RncKR0nEJJP7L4CC9Iq3potPw
OHZG/Y19qKa8iVnMTBHW2nmFEnOYdE7Q9jfNY/spm75eVaXGzioxdOU9CkuVQoEuMWVkhEITQvRk
MEOlH1UUBymMeG1oNZYP3/s1tKjc+YYF/ir3zHLou51BPJi3NPmYON087VWLTUY/J3yTLuEBEt1r
NXVoVicsbclV1d5AMiWJwCPxg0mJm0WMo3W2oR6uMlZFU2IlD5kXo3Uf2/sWg0vSWEcq+jF/AEFR
jgMekNCKFIOW7+8mSSBxR6hp36UfqZTDig3ZIm9Yk6kWtelRpb23alwK540iFtbvuxtcK4jcxlEF
2EeSikggFHz6JnIeOjjkW3Nk0djl/rmZq7y+T+6VoPIFdpJgXB3bU11rZ3k3SM8459Xa9Tv7KaYj
QAAEolf6iWsrmHVDTY7/B8lsAN9xzbroQC5EsddtSK3yYvTIudLCfLYN7+IG/MNTFx09GXnrMfAp
ysbTk1HjTlBEkhCnoaudND85wOQ+6+OXlIFzPTatsQLeh10uPE8pls1qsPSNSvFv4ZZTPqadscEZ
0iTcbNzqFfj244o8pm/gKVe4bnFX+om+1kznvanVjZbStsoJNgqMfue61a4uCXDtc2AWcZSluyEF
rWXF2l4lLdm3mhrhSXlEksX+cSAyZNOb5pOuZREFnJIRAPbqZiy75x6mIDMbKIq5Vrs7v/PPKAHt
PYWJe/LBnhI5HcoyugoZ/OqL9JfetxHib0XGEEANXVfvAoYtRH/BcWchcouryAZ7DvgdRdfGGnr8
aSikOrt4c2iLrid28pUEGA9CddVGdn2M8kvrNxTfT3FlWj+G2D+AJNDfDVuTW19YAwZRX7sVbUnY
+vyM5WK5mQK1uxN0Yc+BPcnt8rL59Tob5ocX8tlymrTHTvXqgN7O3YdpmDzHnfhreY+W5A/s4P0b
ZOtoZ+XCwHPuanew8/HYzu9ReA8SdvR3Mhtjouf16EYYd3vJejPYmH6jfZN5g7+KL+VOxBu7nMMf
DE2VR5Zi+b7PqU8nUSFWE6mIrlY1P41cPzvwXt41C1OtZ2jlhbLLcNUErkdf9PkHnbTd8lQ2PcrH
NKQ8EsmR1duQzsbj5qGhYbH6ejd5TWAP/TBcbVhn8FnuBKSkkxfBndQptbwElf9uz58r+vQqAzd6
H3vRbpUIo8vQd/aVHJt2U1n++EGC9HbQnfqnAle/Gvu6f2LKc1asmmE7oe6RUtcfRI/VbnmasN5M
q7K+k8U7h/gWzd0YKv1kt129G0QTz3LD1+WZ9mTdEkK73vqQ9KrYVXD+tTa8YUjTrGKj+1L7KPJy
U6Lt/OmFpFMBhUme/KbR9kQ2GAe3c7QHqzZAPc2/xcL41Yii/a6Q9q2byUNO4Jb+yQFnsZOi6VjB
e8/LBtKz+p7TVf2W2a255TgYznVa09BxB5QVwmg+S3LVl6dW6BPwuJX2Y5UG2cFB6XEo+ph0ObPj
n50/2Ge260Ve8KnZsb/2dM26+aZDsIGWkQjnlfZr4EdPy1PDPnwckrlsUAtv2wA+P+fsd7fGzDWm
ar31ifLhHxvSww9TEF/wqAdTe/DCqDroQyceg1LKrw8eJHbu3vMxJPMedkvceq+PwDlFDVFtVOM6
Enn5Y7DetCkzPkEBE7MqG3Eps7K70S8jlGt+QkGWN4F735O4I79Na4KL1LSIPAoQgMFoFvDRWV8O
+vfcIaDRsobyOlqDeZWlHm2Wd0BGLNnhoAolmwz61TVw3PY69A5u8WR0v2Pb+foqTU91tXP9qwfb
6KpXfbvJS49zcmsiS5eH5VlM+QgX5bNupdLMy/IE4Sfe56g9Lt/HCWi8FWMsbmlmdRf6MQDVpqn9
lAQHfX0h8qRmUmZwGys9uQh6TJuis70Plz9reQZ1iIYeXV7fMXja52jENNCR5/LRqvbrV9v+kK9Z
dOp3Gcvpc+e7uOMY8b5F7JXLe7RNGOOcLaL70LPzcz4PTfPi/psTlzyVTQu8Fn6hH7T3aWh6pykj
zhSlD36ksd8tvyUwsU0apXOIEw1alllPJxkX/padaXxPFMmA8/t0xJWuatdJH2y6naeQcy45mFry
To43MSL8RxF8OHT2jXpoDeJXRkKbd4QKGW9MDwhj4RnEFvSrmEPiYaqxjBq5UDtAX+vecMvXUgcx
oib1GXupv7GR/Z9ruzQe7Vr8ILFXfXLwCOoB5Jx7CIuuAhgSZndeIIzsQl3SfskMMzig3wL6GhnD
h07o/PxCw04UTOU+PXE+z2iER1gUveJlebAqMYXF6M9vg+11N1UBC1velXS2x2EQ/XPStM7RJpdp
W6bx+OmQ8cpY+AkwMN/1As+en4n6xaDAt3x94WANoaw1YzkDdadn5K4vbyil+uhsN33qW1rhcekl
2+X+IiK2t+2Gb9VIKNRUJN1hULbxOrnWYfmKpTmGmyEc9UvSxeY9ZATcgPMPd1IvZq6XkRaXkJ4g
R8bqrwcIdTSQRrx7qtNRNJN6CTkrfRfkxC1vKVU0brwpZtEuGrToI14Y32GRpnmtf18VOm6vtsbR
3cbmZeoGwoLn367w51PmmV5LoKyHRlfuLlH+9K0iV5RYqgkIFfMfxwrSraoa4xQnVv7Ue9q3r281
J7YEQHHuRGxbV0+jL7A80EbTLQ3d4kVO4BY6P2WNq/r0E5vz8m37abC3dRvbxygrafiSF3KJjfLx
a+u0PZngYdUylgfuzY6QlCzv2uj9y0Bh9AloVnZSZgZMef4RmXY2ONF/eCEKCNNELyJU6bx4Tczy
lMc1HbjGsov14RDcLbvd6LE0RAMkjOiHkpy6Q2KwT75lYLllStAFeLvKCsdJ19NlbRLng/yV6pCb
dn0tI6JZ9MKUe4e8qyvp3jZZpOPESCg5q/aPvrDLY+KaxD5C4T2hctwPgmClxu8zBEvSu0swdI9k
VlxLv90i9PH3BStYTjHfnTHV7o3YwoM2OICu24GkZuWMG9ovH65X0Z7REdLlCCdeSs8/xsmAcy+o
zZOS2CgK1oALwNs1WVWHVm+s/ZjG22TIJy2zPihjHLLEs197Y45oM0Bu9k5n7CKXY7S1K7WNZNOf
pi6tz0GNHH+5CGfMEMo0HK6zjtb1YkTHy1VlIyDupXFuFKaVBdvz+/7/+rzlycvFAlz5utnD1QiL
6by8bHmD5f5p0TAvV3/fyTDuA1ezLdgXM0GqXSBPEsCJRc4OKh7KBV47Xnmvcq0cLdvKtHgtXNyj
MXAdBGzdtC+97jWO3nM6XEyIc2AEjsRA01vVqZ4v0l4w160IAhgJ+DnpQQshqIvZuELb2N5kg+Zo
+l3mfLqdGI+ar3cwu2FegkiotrLPek4CKtl68s61eufrCXJMO2AtM7RnvliupWdBcepgKuMJCc3a
JnLu1IlfpQYxeBXN4J7lYvRrdNo+qQchnXx/6LYRUFqwxPI9bsPyDO4oNUhjbt122Fp2fZe75sUN
G1SC8+bhKGu3Rjok+AebYOVoLBiSWr4sP47qaHWCAJCLai45ltOps74TJFKeNVYqu8KNX3SJqaNt
u2eR4K//TfqqdYE1LCHDNdZLsqlnFtnyaNEyRZ8pSFGPa4I03XUEe2hVFC4Co0uIlnW9fLHIhONS
VqziiEDiF0+EXvOn7ZmOPbcpd5stgLw8kNvSkDcLGU7es7R0fXO7IKp+w3jKkBNvWQi5Dpw+OAUp
phWqV/bX/vH17vbsJlk+N491f50oInAjizzyIAFdEKQoNPpiGzJU0WIR+OfoWm8cm5JDEmcYOid3
xmkk7Vp2zUNvFf1eRDRSkz4Dsde6F0cbG0yu5GOs6ELTEKl8bTc1w2ts4UQua6LrQt8/sVi0Orgu
kUiakz4bchqJ81LJGEOrp0i/nnt7VYXXU0+McatHpnPSVPBjaNufiRvka69vUtpr5s2SRbVvSucu
m2p0Ymp4XcxpYj4i29kxt1xrFoMAdMFi10UWAWIkZByKBgJM7DvXILs42F7uNbReZ/xKzA+TykOy
Z9vXdpC46Vtih5taY52e2OiO3BgDux73+8BFT9c7xDQGhgOAKsWhqxO8YEq9v2nxlBxRgbx2pAic
O+D+52JOcyVUO93EY+hc0fWau8TUsvXYExBAE9LdBWVgnmSvm6dA4RIesfmTH8PSmFPDmogUc4+a
oLjzentX1BSIw5SZdUWOlhifQ2sI7tPST7aEPiP7Edn0qBVUGfmc6oQIr1qlkLtPRBK61FdIqssG
XT9UeYbp1PKvY1e5EGkwC6bu7DXqa/BPrZmekxlMtVzkyrz3W0HoYWkgmflX/leq6cV6KCGpClf7
Eabxi/ABmzABC05a2b86ETltqaLZQEHEnUlaQuOQd+WH7aX6blQG4j/Mai5ioCr3kkNkstDZ1sz8
Oa4hEwxRygYy9GY/mOUl70bj9PuidNAITPgDVxpgtCCCr1KUcB4ix/v6/sMM5VIyM6GmSPyxcQIk
aL6g5NTDAnz1S6kIu6jgjHWYk4vM3mWG6k7LXcV/XpN+gg7DtV8nDadWptSYrULdbEnN4cIYTcBN
rnoPU3riVGtgPcfAJq2w2mR9kFAObiMIWct+PmMsGQ01f5RQxcx1F06Qfr10PNukU6cJGBhhBEyO
XE6jdeb3XxfLTcCeboZCgUcE5XOnHMrjMP+S5SI3NXsTFKD6lB0FWGy4qEKZbXPA9midI3Nd4EEs
pSCsl1E+CvgKy4Un3H9cC/7zGm9mroqaXn6adMOpc/ThtFyzVPDnzeUBUbmbPHEgb8z2x+UCPSvn
lTp/CS0jQXqFGW+5yOsZtceM7evmcp+XYmpPohAmSo1cPzCx70WzEjbyXHTupvOCJHmiBYpm25tf
mpJgdorMOXo7rxWIUFcdpzn6Vq8qguFJ6lqpPMw3dN0ojXqM7YYYKEPTAjV201C+WnKiUGOJh6Aj
OyEPqvI86Li+u5HxIpx7sFrXIXdo5kYp22q5cJitr0oR51+bpM9TXNuZT5Vy3iuWX5I2HEMBy3Wh
HQpIczsVp5+it5MzaaybegR9ujhpvzy1HJ2bkpohjZDgnvJaT84N4sAFkWdbkNEQugR0AwYss5Mv
TkmSh0dkbWuWSAzaucuhZhQCu+hy2yciKQz67GgMSbEhujpaWyju89qvTgSlgMHC60qtgJ29N0wQ
dS5Wtyjon7/cwfOxsgwHv6l1y7XlPiThp9rvyAww2C/6rvS3KCaHazLlyTaLmmidlmlxoVcIhwWv
5kqLyBKaRKj2bi46urssxozSek6LtN4JRaaGcowdGOTpkx5Mvsl9y6Yw3REZCbH+ONTapaYnfe0V
YSNTE3I/aY2OO6UXExUPWu6WnOao/vBz4xrTYn3O7UadPQmVjoAI21ePJJ5jaUdjUJqaPCU+DUEz
ordk0RJfOSFk2DEOx7uhroAydUiYAw/yNYZbp962xkCbJpMRtVjDvuh2OYcCRff5gKqY2XsOYyMP
KSkn83LFtW8oXkiEpcK7VV4tNjIbhgccOiyjdBEcIpK0jUmDAt8UVIkd8z7w6mJt+LRumhjOEsWX
d923OpSG82idQJGzU0mcHjqxlT6aJVr+LL24VTjRnfGMjcxD/zmTyc9GBNV1uUUtnilgyaCSJQAR
Wt+2YF9Ya8Ko9Y/e0pytaemoLwwi8JRVb5f73UrSRTAi/eiYafPa5Jg6y8R+9IfyWzOGxsZPTWpK
deccjBEBjDHBHBF280ZsnH6sYj3b9GHRvpX6ZG9UWNAUmh/1UiAHdobouPKLOeRlRMipR9pRlMyj
Saxo3lDEnpjO+99rC+iDY05EyZVwKWDuU8rZxfmgHrtb6iTt3XJhtjg/wA/6x6Qm3IbJov7ZaQ3i
gRweQh/0LAyYeLQIlO972u2sPV7rTvNezRG5PerWK42UfovjyLgP52sjSQnbKFblobGAGNGqT5nO
WeNDlDXa2rAdgF7TWG7QfnVsahJ2oLGNK5kIZG7VFJzciREoI47nSOKPcWiL7Ffe9AJmV1W9+jKl
txG3FNss7AmGiejM8yy5Y97QAW9L4+8yfPJTSXaNKV6VF5+AHkfrxAnrZ9dQ2ZEA12aNgot6srjh
/LH5Ei6nER26hY+cHtmf6q6wcfGUp/BasiTlVEgSx0ND2N2ZeMzgl5l2+bZtkRJt9bY/Dk1dvTY0
OPBfZ0RTJ4i+FBAyv3ikM2U8x5HZPTsxQwPEi3jskmOj+vau4Fdg08kPndkVl+VIJ9LHhKC5c0da
XSOv4V/jVFc8ZkU2p5A21+WW7iLa00RN58Ylz8CEiGgSCXZ30FRmvbkqI5GxzL8PPnW2QCbhTWbq
W62q8UJblNq3bbpH17ONB3u+mCTsnoQ6ei4seIes+tZGzU6Gsru7R/u07pFWrPSmGTZx4IwPpj1V
RxnRbQvMFKcxYpFipKFtBMw9A1mY7wbFylWkgMpUevTdAwmj4Rqjr91/Q3dF3Gzb2iey6Et4DZQt
sJp9hHMpgVJlBRgf75qb+86uSm1gUc04/vAyZ+tN0fTN98G8x1mE98RDw12Jst1p1tg9dZgRmGxN
8Q+FAcyrXOeXltTQUzQ5hHumZ96prLotA1n0DQFkuMu9KD8NvfAfejhUk63elmSP2hYxDUROBEZE
0JEd1P+4uTxKh5Mmqc1UsWyD+slRDM5qtN4ts532dRAiWZlv1o16l40+g6KGv1pbTAAt4JhIP7sb
EQOcPSILGDaoANtOnt5RtczXThPSK42Rkc/lXeH88HPa90g8omcroBFAl2Q8hMJzHyddzG0YEDeW
OQ3Pxd62Q+sv0cnvJc3ktwIAwQbxTn6XhcySYuKtVzmY+n0+psn7EDc7tInJixWrbyItkxXHh/dp
tN4DkUf1r8Epac2QwLmaygPFnwDgUApQqbIZlsuMEilhJqt0DFvAA47zHEwDcRDMCPaaOxmb0NV0
sKCSJJNM/5bF4XS0pra7WpOL2yGpXmF8unlivUjHGZ5yjvnCtLq7WAsBiY2efmQngmRle+W2IWxr
07d9dxotxz5XsnsqyQnVa7Pb4qH7yIwSfBopI86p7eLHViNGvOmlRjpRJd94zXvakNTb1RwYDa3i
dQ1pez121LdGv2KJRoTX21Qqb2W167Q1nXeTDn/+f9g7r93IkTXrPhEbQQbtbXqjlEuZkm4IVamK
3gQZtE8/i9l9/vPPAIPB3A/QICRVl0omGYz49t5rl8dRCfNBKuBHUSxIL4QdA9P4IBklHRgzJWvH
HexD2Zdieb5WIAEzZ3urxr71WqMKc2DsrXFtZyHAz9Lyrs1kB6u2Kl1g8BJNz6m8k6aJ68j0aAa5
51zSTMQfMXUkRBCMn7FpoNGlcDBkNBmbiRX5Vzt+2+OABjvI+iINu6LPpDfv27R7I+e1gFYL5y7t
2s+mMZtrHtU10TPmm67fUHv/MVZ1tG+1Y74MJuGaQBcmLfQGIbmkzdn50ok5z94X+RUqsyu9cl3X
2s6hFR0B7JfrlsTevp0ZzPmV0seegpEVVSCczrSf75FFeIiJaLrDKsNcIam8PepXRYcVcEXHNi4p
Ju0tenH9XDey2fm6stb//Aa1BeMusl7coh031C63X5RV7nAjG3tniPOjXy0/FSGvKkvkUWR5fa5D
dFwThIjsnfE5nkfj3tT9/vaeQ1hmIXy2l7bUWEBAT6wQtzbgnOV3NlffjQNysuC3v41asDp5630R
96OlLmMrRl16rO61RsgAyPHajhgvCOnbH0H/CoZ3unMHCIZV2MJ1EnZxnqZ2sRIJOtnmf13gj3tG
9xsl43FIQ4yFhmRrkcwjMODpLoet/5oYk4ctaiIVV6bBw5R1wQN35YT524QBiGfr9+hAZk8p9jgg
U6XXnJBdA5G3mcCcRsK4tjLiVdi2TEhda74nbkmZLaewdizj9RzqeJd1+byzYsIVt8N0W3T6HOZg
P4c2uOamgQGGQsKuwPYwukF7zxLlVf59PnCsqpfvEP+TcVEhGyw1ENR5LcTUXRhe+Pet9grOFT0t
wHG8LwIgY2NIRg/RuN7Mqq0IoPB3taOCE5/uNRPDe8Kh6s0al16dodyOoao/FuXxK4lVubHTwSWl
PLFDKxAQ+G6A/dVDv9LMF04GbbB7py5/MeEF+5lY8B8jf5cxHtvUbSr2nQ+IzRmoQtQuvHFbtW9k
tU9JVMTrYrlN+rasYNao8SmbnJ+iLtzlCD88YbEvzjZb+3UYm8kmqtq97pvlOw9fIzniLsLH+itc
dpTGeHAJQ1C8Z68r/0lKkE9N3/c/fR4sbgcJj3lRjj3ITB7nftHvQ2MjrLl7NcJ0W7RVwqMuZKI0
VxADWf9AEGfpndPKq+2hsriJMT9YSyceKT7ik8EY7nK0DyT89qsYEIG6pvjDjAZVzfSKuwEm0cly
k2fl18kmt9Pq4Pj9sC4lC/bsOvnZLipYpzLyjoagjbz1TZOfPaD21WwMABqtUcKQtTe1V+XvtC4x
YmFeX2r6XhjmBj+pRdvRYlNcay99aDxa3+3eDSjuoX259uL+PFVJRAV65O6J+zYPVoeW5fYfRaUi
xNsipwvR3LeB5hmWRD9oDBj4gkNc3yA0TdJYNB9tc+F4hDAlQV4rdbo1XwL6E4zamm+bL0q+RnrW
+BuipzrNzC1fOvCykOULGrp45gZuxlWmUUZtm4Of3dzdrOJFGTdbIyHd7M69yboSh3sQQ/2e5we2
qM5qzlLp5lwnPOUp6TtGGPD37DhCKsWsfAsDvlnTV9+cG39s4Iq594aLJyvUw+vY5BeVdfLI3gTE
og0kdk5juNAwp2mu+4i1Sh/HzlFnkRmXPLbg/2U5aN/Jji9MvopVlov4LsvzvV3ollxceDRFYTyG
0Wyuxp5bOWca9t4AcE7L7k1HuyRPwHNBB7831ExxlBPTycmHigwa7FxYa6vOp/vayl6iRHgvvdAm
9tLgvU8a9ylR7/24HxmdPKdJxQDYVda+H8HZ1na29SvmJJ550HHFDVPPm1425T4y2OoUzt5CrviU
LopvWjmfDuVYzykdgKu2KNyfQplrWUXRNZvIJUpNjCZKPtOuD3bKccuDjvT4rvElpeUYrIvCzo+G
YbfXzOEFi/xx8IOodalZjBj9FVLhdimv/DQYStHvcsYJs4qmn7pbjrvyc4ygNqYjWNJhDsZTkmR3
U88+p2p8b81epvnS2Ip7QUulk3nWuYvHmeAHP4l06sZ3gic0keKnQGDyxnf2LBgpw+a5o3jIqqPs
iTMEZNqyCbZu5TYH0micuGdJqHu5UFHN5y3NfhOAp26owX25XTJGuxPougHi/vtQYIai3zHdJxJm
XeQGRHAMEPxxl19aWs+2dokDxiSffsh1LE4ZJfObomjrTyZVj1qGPwzHOHAW79lasRSkHcdXv/Pz
+/ITWgEOpi5KsFP5UFCRczCk5Aa2LfBEE3lJfrNT9qJnhBpqeN97BZRY2OZ9WBsFE3ubs3pSvBhB
Vp0F09o0wrqtOdAEmTGdoB0Ma79uavqSMw4qkcBDPtjyqDHt0YxqXqaWY2aVe4q9iZHuMdk6vCY5
t41D/tTRDHxJ++AucunttboKk1mB4GxgavE8vNm6VsWJLnhqvLnRsl6ebLqsLgT95i1DzODZbzXY
5eizlV7w1lUemDW2I3hEq/BtHp1y98YhvyTdkpcPGEy2vWcNd9RCAEB7iGKVvTpxsulNMVxI16IG
Au9/aCLbOyq//GE2sfmAj+UMUEQdZeeWr15pnspRpQgyKtom0wh1wk+Tn+N00qT6fSt8UcM0vFhz
xjEk+0bC0hfDidonTsAAxsIgpOvMYLxQVBVhn1RdvAHhVdBYjjerQ4IQ4MrL1ksOWQWSjsUDVrKG
pnW7uG3GcEyOZ5JBxZ2TAbNmD2Sex3FkfFY5yMODcF5irR+i0i6+AsuXmL8wpDTRtZZELfsuqz6o
qkPA8ZzfEpndLYM6XlFZuhucYK9KPz1RCWheGFOJS4HUcsGOp09DY9zpUm1LhlEfXo+xVuk4OVdR
+K6ZCR9Q8Bj3LXhrFT4mDTEmJYuXUFvdkzSoAi1KVHr2oYVoxFdn+PjtDDTjzqROeUQ1PTrwRbBj
F/JN+DLZJZPB+D9zrDfLxS4wTl5+HQqTUb3ffidz/gojwl71XTJzfG3rHaK2vVsqjUwrpJO096+F
V18ISG8ZWjlAzhiSTc10SBxWuhVDD3ZvIpI7i6nOw9iLiDNB++62lf1w+1Act/62rPr64NQVM0Oe
mnkiwi2P1Wyta1gGPTbLu8lyftmMtNZVZ7wXZMVpFFLDY2JH4yMFs9GOTgvwbbrDRISanDo+vv9R
5G+c+O6JKqlNk3TZAT3GW2mMlwfUd8nkI3LvUks9eFggtG9Fl4G41rNmnkGi0Xj1Or2bWwfScERC
XS7lyG6XnDE418+uw81UGtWGCjSH0VaOKDIxnCwZqh58Mw72ZBstuPrVqzXn3Hxz8ahIpmxtO2CN
9c1XN0nUgbIHNgwmLX7Ysg+oYpgRmyTcVuEcXXI7+OeSBA19EOVcFKxT9VdRGO75djFajRmCXCAj
F8jo2LEZI1TqitnffPK6CvxmAlavjnIXfjPnUAwQcGHm0bepPEU7aPRTulxUsVKGjQPJU+5Go6pu
TPMcDyL7MEusjdNk9lt3ms2TZrfCqBuiCXpeiucGsqcs0vKAFm1uc1/BZh5r6yFpZL4m7acPvcHY
cBqMYd9Oo7dtmKQS4Cl94FixvzMTde1czz8z0vbPQRSnmzadQYa6FVD6rK3uEqOcr20KYJx1NzIT
f98DbnnBGsJBvoWsa+j2u3CxmdhTPG/qYaxPTo5Zw/Xb4oBL/RTUiwum/GrDIrpM/c0MOnUPAxCN
VSheZd/pS5hhvcqUZRzplHyeZsO7H6vOfZk093tCUOzvc3UfTzPNK6xiMx443XwGqp8/RpczqBNK
sKLLuxhE7twKXu/IiGAlqjI+WaNpP9RyUthLZ3tdOvUP2Wr5OAzfw2B2j3MbEWWocAN1jGAvnCV3
melVxKmmnNNpoDY+7hLHjsP31B77XTYIcbSS7pEbDSXfogYl7PCLuk3o7c3lpRoDEUHTmU9Dr9pt
2C8CdhLa5/F2Ge+Z+lAjhLRarWLsPAf8tic3s8R9MSR60wzlW2HRUY3RWH64CqDpLN0nGr18TFLH
qpLutx1F+Iq7dHwePHXH7iA4DAkI9bTK0lfkwOA+WezkvmyoV2Fv7duB/VyGAU5tZnqZjE9UR8RN
Gq68MMULKetuX04jGr9Vficq4siTtPdk3e0Vr4v+aDJQOXldv5K2FTzjm07XZhbbh9u7mL36jUc0
93H2zbuxLvGs9Q3hfZ97RRrigpu52jIphSI05eJSiR7O8ABzvUh5JJoyaq9j91EYVvJseW17BQS0
NyLro3QFmGeXH0VklP+8dfuY0fvNai7k3tMG9klCV1eZBxfGKP0HOJJsV089xiazWZdjE1DsUrFk
mHiQCKN2SIjR9Mlg9CqHZrwmqh0Yo2cEAFwMy91QNA9Oa4ETz2e5ntveebV9zJpT5eoffEsIY0la
fXXaf22i6CnhVt/Hzsx8UWjwQsRPkFk4tuuQRjcnHv2fS0rWSj0c2jF4k1zgeRIl5h2mceGL3eKd
tmL35MX5eC8FYbM4aZfkQJUfCdk2J0uY4Snb5dIe7tK8L2nVoNpFA/T2utr90aeOt6u0+z14TH7N
Lsf5YmHAUrkwnhkh12sxl9kHxsX3CHHyXM58ioHTOMB47AlVYERPrJ/Y7TNifDl2I2aUSAW5GuPr
7WJMFfGbOfBO1lCozeyBnB1qL7m7XZIOgUPF8us2wY3xWZo0YG3qrvttsUQeVfSoWb0OmTF2h5T5
K3p6729DF5lZGsa2QmnDXm2SgkwUJJ/ZLPY4saj9DgtE3V736FmZwQHPZrCtPb0XqcH8yTacvYv2
dXAY+66zBhlPxQFHIJTJg/+TDFrwpBlwrdvcL6hh8dotS5pcV/QYnk15dpbxsLIH6+8u3/9rs/wf
2ixBGpAQ/O+JC5vf+dfw1fz+/3lyf/+df3gLnvMXZZXwU1zXIWwsFmbcP7wF/giKG5xZl6ghfwDq
4B/cggz+8iUfwJpiO56QC9Su/afO0v/Ltk3TEXw+toEWJIb/RZ0lodH/HOW1sZa5punbwvSDBW33
XyL0WdrHqTkH6tBngHV8jE2zCdHcxwQwLBp4UuAGiuwpWckVO436ZPTudkhUeTD7AWYKW+VV1FJ9
45hFtE6NdjWlaJGV2XFayjx1ZlSVr3aClXRbtzo69yWJFr/qV3UGv3SoLM1IrVnnGeC3Fl+QEX36
LtZv7cBnI5TRQSigC4FSYLExVfyFjdHft97i1pyKY0I8KHFt5wyeqYwpR3DgyrDFr35nFaEEu6Uk
BCkXAD1Wk75sf9ijc1/RZAgaZtV0+adtND51tN1+hFi3gaoE6Cz23iYp6GSIw3seNtzNnNS3DQHv
bdiw9MzhMj1x9hRnO9cqpbslaigO6BwNUC6mT4eepJLaclYTdWlMJ9xOfrDyi/Hod2I+eAIjut1m
j1YUfbphbl596qFXmX+H6NOcinmi2mt66QgKrQymUisdY4eSuGnXdgqEaSQqv5oj8THzbPTLKiCx
5VyhttRbyhSzaxh5Hwk94flF0nB2HHQbbxvb/D2X3rBOvfrezC0Tf0ywHifMz1YB/Klpk8+OYV5k
UI+VAcipCug34GeYeA1b2HD1rigKhEa94zX0Z+EgrWXt0ISS6muNBgesit/9Tliax3yUb6C6gTMn
YxK7PCD96NsxOASVISwzM7aemh5RKoO9FwRZvBk6MOxJX612D3Fm3eMZGDY8yv5MdAPklD31gt4Q
syouXZLSFYIaETLs9Vqwzm2D96NOOP+n6ttczlKOmrxNRuRn7aTFY8w/5MpRLHIXfP5FPLKsJ/gU
KxBL2L076qchyMVjee0TnayTEMc5HpM1I3gOO1nZr9BAjmS+nizKe6qJA5z42dTFY62y04htCtcA
btc05ZeCXPIZuOFxMROTHZyr7JhLySQy+1ROjyOyqq4dZxvPL/O3jOqTkee9Juwk43gDhaLZFJ5x
6ATT92RJ5oQL+fBhlOE29FKXnCjfeQ8az3XYpbbs7evCpI6vt5hfKCCBnYjYWsNhj4x6W6CCo4fU
HGOialVwj69q4jHVMNg7V3mHrsYbGRgQopikAGUiHG8y+tjLMiegpNAPa9yKSRq9MA2lL0ZrtdjW
/6T+M4O+cwttcFsFJvE3A+oy8dSu8VyS6dcOQt2D2xR3hXD33lxfsbrpZ/yBzGgYMHBAf5N1vh2H
5A9YpLBAigEIdgj92V/5jlYPrRsc0uk6TUDL8tHUlKH5FPxcvJw8aJ6Fa+KIyV7n9bASAUwsMtN3
DFy9bSSpqU0LUfL1KyaU7cLFZ6nJmj451j+hQ4aPzj3SoD4F0rj3WHR29bK24T+jSyKEbh2a79MA
jTYS/XOReEjPUKh7j1EeYEB/hbmplGsTkvEmhKpHMdZAEsxVT2rKxzs5j8nK0ktThp6ibSxB7pVJ
be+LivClObE69fmzrwDOFIlglDW1uzCTA0XAGp5cLB6Cfg527GgHaHJ0I8VXCJ8zFpHyyq6DGlFd
/CEMbu71jPtkis1fXnIC9WWehiu8xEM/yZUobTYrqygwHz0C1ZtgGu776cmS6VkviSgpY3ddE+v1
Q/GLLCU2SQtvllVek4jqvN6yAa93oQu8qfTO6dibx9JlCOMXQM9rPHY555hzbc3FbuALuA1Xb2NW
jDPZVhvzN8ahDdaonZzGt9RkDOaaKDu94+9lpDXFf8kTh/9xH5hVv6lCQGCp17hny6KOr+4iRqtv
zbLwW+bYnYVJI1CVl5D9MDcc5io522iO9MalwZpXS3bn5IAaoimGbdXvq2xwUAmGkUWHdXQKknkT
MLNel6HV44Jp/7AZX2SPmTqniVBekrfOPuqtRwO0whn4PvUWRknwN1fFOc47Aa6Lf85wvRQbxHyv
U7M8GE11keMkztj6nA0/Ctz5dO/EKsBlUsr3oJvTvbS94Dz1qj5InJNVilyYlhPBz8aGJaiXhPLy
VTTL5faWmv/EXuqdbu8UehhB/Dd/f5Vg1UfSxbiqWvpE5to60WRK/9Hfb6rEPWJSdgL8uHAvXyqB
EGV08WEysQk1tvU0SuyHuDX7xRFIMAZb4PJWCWviZBuUn+jUEZtq7v8UZK131aQUu/sffc5HQyhp
OD7mdQO0E++k/ciUiuhVMMPCxFIYUeZ5NPNo3XXeuB+M+aJGCp5u26r/24D+DxtQqsaXjeF/vwN9
+b0gjdvf/2kL+s/f+hfS2PzLdTxPeJZpM92yXbgh/+xBA/GXXGwgrgUSjJaLBeXyr02o+5frm4Rl
bIvRsTAdMDr/2oTafwVsUImxBjQkyMC3/zebUEv8V+qXvaDFQOOwC5U0uENL/c/UDWww0ogHpzzG
JrbpecQabi4XptL6qMVbRwDvVEmrhlkqCAMbuG2Bzi6NC//vYhRLIYNeChluHxwXr+y///j2B7eP
EZzAQN3h+fHYvDqLb77taVQQUYSR9/b+32+y9ztaeUAhu0vVL5XhqxsT3VusvLe3bpcOHYb6aEDB
OwOCQOpT2GBiOKIVZ3lzYIwxb29vquVfyey0gNNPrh05xCBXrhKIkINxVLZLwGLEFmf72ZuztEar
gtpVhyZBPZ8HSaQGg9TJFFhYV3M4kPK26Fjw3PJMVoFymVZNG6hWq9QOrF0WR1/IDyXh9/q1MXnI
6Mz7RfGzLT7gLpKts9ITJ3kD7t+Mxw5S7Jowebur6/xBi/5xsGPIi9OCpTDDjrrBZpMQ0c87qhBj
JpiolEscJkqYIjUISmNy1pqg7tARzy7jH+j/Z4Ck6Q7ctkl+ccZukydnQ3ZPYw5+y9ak4vdABNGu
B8LJfbwrHPYww2ivxFDvrMJ+F27+0g56BhOFlgcSA98GNYxmUTxhS8Ol57nYNI2aPE1w9SO6n9KZ
duHZ9H+Us7WqGQxtnTCldkgEaEhCADP1jYOYKop225beyC4wd6jw9NpB59Wapgsxvxrx86DTj3ws
eXzT4WpTrqlCnNwZAvsumLth4xHwTONZrQbfMFedN9xZ5GELj7ZE1NSV5ScPWdjZO88kDBAxAMvN
nL22z14zjf2L3dZ0J9rmHx41nFwSK8CpXD9iIlRPVnZyCLNsJ9DV2B1rajQ9e+czo0QkAzkEPRfo
tzE/Q4FsdnFL9ShZn32SB+dIEydgc8RuRY4fUFgpkasSk2Jmnyqk0P05LJ/FnS5ZOv4oQ6UPdYID
grPFZwKba2f6BKKXO4gBaV4V6F3joyhrRCKsR5A0B0mrrf0r0i5OPknvbO7xsoEjdyxpdUSaavZt
F+ZrbSG722jpRR4sFSMknBBv6TNudyAj6lUZTQjlcjfGmm1a5meHqIc2q93mJPpk5zTDcSZmVzfu
yLjWLzbhU2BliA2UM/ukDNzF2Jf0P/MODvk0V0+aQfXanDkwdYzEWdYoVrGo3pbzxgRFZYY1k0dG
cWsvaZ/LZug20wICId2/MhzoLgaBQH4apcs+gwMrHZY0KGa1IuQSZS+NkLjRIFZwelO2/Z1YnaJL
pnAI44o7E28BfnUBpTnBRu3L6ievDs4F3UDvUkLz0xRVGKAU/jODKCYorxWv4k2SND96ylvOdr43
lt4Pk9BBmJX2GWkLl/A07EzdYZquQJA4c7cuLTJhlp9tWyPaJ3NwyClcMqoWwIHIUWLz+gmBe0W1
/Y92IKzf2HKJevKFqbKCTM3ui3IfTjOF/VKY7ifZk3pHZQ/P+EEVn24bmKCZgVYHIVYRuRsucPJ/
d46nDwAbZ34dIQYOCx20ydr3nJfZgdRYu47wGKDI5tR9iTNB42HbFsmqDi6MPfj1UH7Wa2yGTrlP
RQV0MQjAnVhjSnJnyNG+zG+FLF80P7Koc9ZmLdMDC8g+x3S7ialAVnH54C7/SKWoyuoHYx979EIi
dAnToGJ3bJxHYB/fucOaGnW7LhkfCcgAbcjtad03TXTECBOOENSQz+ifmuDFzsB5G15jAuIbJUsT
VnkciavF1LzvU4wVHICcgJDb0ItfVsZ7aN5fES1pqERUFiWbEDeyX+QMyuPniQPQ3opZOXvB7hoP
0kbjRW9rXo0xxnu19Jza7hsnUe4DFIjVGEUgVP0SLx0F5CAB8NmUNG57JWPleVAMMgHOTmGeUBw2
hGfII30J8sEZJnfbD/5ve2R56V2Oe9jcMOofu6nPPmmHPdYhTyp4aD8c+4+B+XhtGg4FxHlyDPFx
rKv6j49bDUm6ZyNrdodoyF/Ggrq2EUrPvsx65Og8dh+dmJrtst20JAyOs8m62X3XKpoPZAneoMz1
YCM4aUA4p86xDKwtr+p+h0Qe1ba5jfLp6HnPKelagJZk3PBxrQcHxdkiV34sJ82p1Cz6uzn9SQ6c
zyO1cw4XXpD12ff01jYpMye4DhvVyYnTUmzgVS1/jsHwNU4U+ybFujPGh6Kvu40UwQnSRXuWNL15
FHMSV8uPnhV+NOB+jn7c8ZTBp80AAh+lZeNjB46UI64ejHwKqc+KD4NjU7y7KGtGjfgpiA2GxEm2
hVdRATDBYop1cwrGc2tyS8rRhYIep0+o9f26xfzd05fOHmQDu6THvTftsRijLDpoYa0THGRa0AfA
VHeWDcVyWOSrLH5RBc+i2RrCfS4KDIoli8aQ/XFgb6JaonlhlvLWqeisY/ve2/Uh6KdL3dUsNNO0
h8P77gsUw1p1WIMIuDhJ+acM6HIOnIbTZ6x8aNTqKWon3GfzS+O2C/UJg1tPbIRtgwL1L23irAn+
tplBGgMs1mmgqcigjlRvDWrXfhLYYtIdCftxb7TiIUkJLeiesym2EGPdwmQn3Oo+G4ZzCBzFeKzC
H8H25VRN4caNinNqinuvdK7cOT+En0MMq0G6NhlqGvuZvy8ZG4msTSkhtp7rBe5qZ2qDvMf2Af8f
60DVblJsbtjUKtrECHXckh0ytj4LHumkNvzL2JVAMzMW9TnLn+K65pUXB599jNZZU5g2Ro7ch5EY
WetshQ0a/7voS0ZA4fRB7IPePjuAfRbTb1aDXt9Gfvn179hTnxmEP9AYngWz093UpusI0zmDSOeg
fCQxonsc4L/DqVXApMMWY66ZME0i0MF+4jAYxk/W/HYXGOoh0r3zd+kZng25doeAJIhr88wKgMc0
gBvW9pTyMp1IyCfTHorOU5ngxS6M/EjpqXD6eY22ITbpgDrXLF1vdHDAoGub51uGaCDsQ9alh/we
Jh6IAsmuOpPPbupEG860DEFtmrhEHAJs5d9sRQmwCEZqsTK48/aug8NX0F0vc8SOZT8rSjhLuOjX
rP+XIYAk6kmrB1OecvSMnd0wxkysqgE3rwVndsJqGae5dahUvdaxp052l6udRddySWEVnMfrFL8B
PFvaPPoKvw1fDirvssLGRy8okh3lIWplKmYKY5idUhoPS9eiYXaCdV4YJntCfFw7Q9cvBDf4bid2
0jv09sscZA5Ec2tg3bNX1VKdhDs15ghL9a6ZguF0DE1uwkXPwfqqPEWdrKIgMw8DeFFJr2Bftx6z
jI726wR58xa3K8JPuw1f05nNcmvD+OYmEdJ/LjQFe0Ms3iSa247K2T6mUHAgLApVtMML5tkYBcxu
O/eYNnXj/vCjVpxaxrJ0hdoAe5f2vkoIlwFh8VkkJHLnvARoSUDKYx+F931Lwdan6q9FClgpYb2I
RXVfpng8kcdOgZKvI0mtTGUvCbSidV/L/tQRS1zJ1P2i5GHGc81UP/D5zYspVJtkgC+2ROHMKH+b
Axr8NEmyqAh+sA+Md4GV3mFnTnYZaLvc6n/3WWhs6WMKI4qlJxH/0WN+ZtgvKcp+qXFpYxSW08le
DhE24/zYbZ11jtto3VWMNfk0GGUCPO28jBy7i7alYA8majJw5Zg9GcpRe6cANuYLdTAEwbcwryDZ
930NpqudjkXwfLPG1os/doh+5Z4/HeeQaZSlyjeEGFmsxGwG+ziLDokBV8pY0r74CNr9MgSxh1ju
vLz+YEcRYHBhsfFsGmjBaKmaat6mmCkjHctXxWK7c+UmRnY946249kOc76uly87wmY0jCx+n7uDh
4yYzrb/YPbzlqkq4rdozCao1iTL8x9lODPGEHZLYVBYAZye+ap+6ydlj4h8x4FANUnqEz27RUiOr
iGxU74nhjlvaZqhEWW5qeyieLGXRizsGOc0yhD6thl5CeALZfsy9aRVGlbkjGeqlcJvDekmuCaNZ
R11+B8iQpcM1ApYVJsVRMXJ3+8AIORFGB7w+bPimJa4eRCSmC0ZMCWmfcEhO02PhkE4fNJ/Ok9FL
RRJ3p1Omv10xg6cHA2SUKa43Ny12i2xCkwGh+aUzZlxKuzBGuuWcnghrlZh5K4KkNoCECTd5uDjM
WjJGicl+YQmC3l7mU7wYTro22wbuBzneTxouKgT2Gl8NfCIpu61s5jPQLzZCGIySeukNmLEKNYIt
teeMJBOHO5XB9Y7tz6IkUGdVBWqr/6foOuN0uwgRswMLHfk0FDOv0eXsakfLZHG55HX31lftuBsA
oPz9IeWCJZRxX29vF9Ay9I7mUXcnBP3gbNK3szSfeJC2J1Nhu5IZHzK0+nLkDOkwITADG4XCjtnR
m6JU/QnRqjvlc8x0OXOrw8BIwi1svWPsOK5zHNc7/Z6wGJ3CWdinRBUEaZa3ssFdR5liteY5VK4y
p222USmAci3+OznGxkZHQ3dolb0lYs+x0laPQRnFe7EM/WfcOJ4iV94vf/bvy+1jeYq1JzKYtwbL
/6KqgkrYFOif6Xq7caqyk0yeLBuWQFSG0y+b4QppbN85YdDgAVq5wb1CJd/HOBxOVeCFG62IBJZL
ZBeGnc8cv/oxmIANiEmkFLzHcBwT8bvGKyI/mPySBsh8utFJjvJi9v0njmLqxAiq/vsSLk9JM2a3
myqMKLeLWEBgZWdtZOsWLBskXUYvnOk/5GLMT0pShXp7rP37w5Zmi849NFGhdBLLZe7ql1LbwTbz
O7WZEvsrbLNoZ4bWcJ49XlRENdUWZBe75aI6znM2nAGFF9TWlWm5rcdccVRH4Sj7YwScNbSCHWuA
4OlCh6qMC/vxdikM8VN01dXRXrvWgfmqAtnx4AzhhQYrgjt48xrmur2lyeq3Fi2qjr1v05ykgZov
Ma+8tW1G5UZmpn0nUq8luPaWTTL6WKJi6arsNDV9Jd632DOTL7snUdfCmDqHc/gUl413rWu2Bohc
dUyvakvbymMYJKyrcf6tiWKE4EbgnZE4V/ZcbdwxnQjIZdVas4tAhcFj4EUkg2wOBiP2y3Njfc5g
qWH2dB9E3WhO5r86le9tnYJ6BNWyGiVhqAy2bFdG2XpI8Z92vhiPju38hpfygqwEuRXdazdKjwYN
jmdhXFFRkyRHOoq+0IjMX6WqTgwF3icMxM9N7kYbJy3tDXVi8Wnwae72ovG+TtQ3Ifp5k8wcLSuN
lsFgpz+Tsj8imnmX/2DvTJYbV7It+ytlNUcaejgGNSEJ9hIlqo8JTBFSwNH3jePra4E374u0fFll
VvOayNSxBxzHz9l7bWSEBJLlCgaKGP1zXP2EDWOdqsuU5faVHYi5acp83Daxv7ElK2KpcMElJjvf
qDLy9Rz1eJwj6gnlFvTWR6/fsbvdNDUCjTRsmvMYTuE5gpXpjJ9qkukPc3En6Z0bJJP17Prup3jL
IsO/56oYbZrFqSNJ2ck7H7pgBYankoU6d9ncbmfNd3aeav2zLFNA120Hwzm3ECbn3m6QE9wHx4Ac
kaqdZ/1uZDEfXCcZd5hoBBsQoQVZGz6Xs6KK1SkwEs+eYJ20KrA6d9hIMf5EztleHCyoshT2Wi5O
85u/nFwkskAEF9PbRfhmLVdxiv5NZ2ZlkSET+sa49pflPx3c+Sga1I2lljzffkUtpI7Qov924CvV
YyIeLXwW5qxv+qXHdEvMvWXnwr/fLIkmqfBbpkZzukY/wDKI4pfYkOgFGaMG98If95FFrg7j+CPs
ASJxzeaBXf3416/MW9O1Mt0X8IfR1vQQM9y+6Mt3wq0RFNUZk1WuOLV8APmiDre/W1zpjy3bMxKN
JbUCVKpq7ZotxfXNvn1zeN++mFO7UfBd1roOQ7J3JQgPhw7C8Vb0hC0v+vZdZpCWkxYGolh2OiXb
Gi+XBhoDZkcTBwqSjC+jFnJXxfkhx2ux19zKP5lRixhuWIZ3tFXgi9NuUUWyryI+vGHKXKpcv9/z
8miK9DtOmGLlYjyKXO1hMlJyaEPyWsBnQ7Sc3O9BTcZJ2eIkBKzlIpwBswBrzQD5EpMjjXE4cu/9
KgnTZ3cm4wkRFJxEExUdTCOImWV9SWoea8BkzBfnITKjMIDAhYlejeEdRyuQBlWyRKJNlQFRQ0GD
f/MiEHuMBdM4qz4R41siNy+PtI/GjV8tS0300FvI0gfGSHAEN1ltmgcmX1dE+79paqU7Pu90msiM
0pn4zrFcq2p4SZN8z54tQk4B7YWxhrZq+AhWjaYIXFOFGYgWLmuTvGSx9d2romBzlJarMUI2gqGo
x0+f+imdnjbstpja1ibNRZbHYTsxQlsjXscUsqOpYe19TU9WdBeHwHLCaWX303j0ccjRK8U8QOYC
FdFc51DjUiKqrRiQlAM5VpxTpD6bfvZ+FqkPySo757UaGWnw8v35zRk9AgeC2pzSS+3jv2pcw8Ha
xGxXLzcVTd4Nj0xxk7rcul/WsHk+9cpId14/PxG7gf87qwgOiuleYw1D0WbhpU1zWptaYlxKZTDP
1ThARXy2eHOIemEpd81xyzhjFaV+fUfaByVG8j3p9HRHvz5PzAMga+Q/4tF39mZOwKKeoeHoZkKY
tJOySJCsO+2JRv9TQGL5WquM96Gl7buUscX4qbO7XiWm3l7zOX6PqIqubcXLRhhE97zLaThTDsYZ
cvZmnVh3ncpHuuLyqZ3RSdghV7zZcdZFlT+TD3nnURMPDLzvpuWDrpVdn70Ec37k4ogwf3m1mLde
91r4GckauffC6OfVsVsD0JFtI5/MEF7TCkGKgbFGVPdIP0MGC1rOJQM8oAw9AOeGuS9AJGQJV7NC
Q1XQ61vRTG99EuOjMtSzENnWcJW/qVizuKo1Z3xwGzQz4z61po5mvlFtewNckZaEe5InryZJ7OhY
/DDQozGYDfeOnG9YSDpjk7xC2tPCy8mz8DEl5ktBrJjNxgjwDhDyOGLmZeKOo7emEQDuTANhsNYJ
j7QjRj25b0F0s741v/uyTHlvFig7Iq3MKIw/Ivkg+wjdCUQXuobRSqc8IF0OoSthajSPMePz2Gcj
t8y1AfUJWTqCrmauebN0FpXwKLTmh9PYvyfIougcsqi4Qz/pnPNIvhUJyNIlpw+PPzwgju4u2yBo
Y8tWPajYslZQNuLA1rYTBpfn1uYA8eYnLNaC/ZK1sSO7OPXxDxRunGnjkuXlvifGiONSWduuRbSA
XQdwNspk4GgbvSL4cQBSyRUYFmmEQG5D+lWCCgpcQbJpzHeyN4dNklovdmf+jK2iCmrQaSs5l69F
Tqvc6FGlx4Y8NeRFbLtpolSmm1go43mmHd6obRRyzlW9/Rwiht+H3gDkMX1O7Z4InYQsKneg+Ml9
sZWJkiwUxWdkTMS9OC4dKaLALSYna6O+ejRGRqoexNfjltCCEkPNS4oyGcbCfsaKgNBau+p62D1J
GxSi8j+KtJrouqHp71jSW+ne44b+HQFUXKsR26SoCBsVJGdmBsKFXFJBJVELZ0rkYDczao9WyWOb
MVMA1KUd+pG+sa8SI3AtbMta6eBSwseOHRSQWRZrPzFN75ww3FRGG22TuKoCD/14IBr4GB7aXEcD
EwntvtH5GIvJpa0AcTaS2tozL1Z+GgzOtDp5qdmfraDllrtSZ1jRRsarRwYJIWriQMTmOSqcA4bz
pYGXgn6AFZ76c7cjXIya5tICSm4ImVzrlmy5m7uZ3R1vRPpUV9Zvs5n3TNZ4/t74MXqdtwql3x/y
OruTz2nKvnE8uU7BBAjR+MrzuYtBVvVdiGWt1bIfeppSrMTdG0MEZ11b5oWYNf2QlNqpdgCf2zNS
c8umAsm6yySRqXOBz9dgM7ztDI8lLmHamNqGs75pkMh0CDmCCcCNVtfldsj8X12Iu5wkJvcuSubD
sJxQLT2iUGsqXBYwniu2A07FKcJ1onVp9RZcL1eOGRmrdloUv33LHggZIfJKDGgYztmWcxQW6z7z
ftDd/FUjVdnaMQSe8eBhL3nGYc04KPPYQ1AkRtYvuBKnVAGhZ61BZZcfXJ0Zke8hI/5CqV/k+jor
PG+lJUvLCE1dvjAaAPBmZvLJhK3eIupTK7r3Duql5KkpU3cFlPI6wOtd6RMDu4JTegNPHuhNBbId
6Axks3Z6xr0K+61BUVlPE7GATCBxWm7ytoPtn0gWVQ+7mqOA0QsoxVDio8YjAxMmhK2oK1Embeop
31P9vteZw6FpYuStB+MuZsA5ZsWn/StxMuverBY7WROvGqe0D06Nz3n0IENgpsVHjenYmQTBmKL9
zRrjrWvdE2jih1MXMV2YWDMIhqDzKuc+ELn/s6RF5c2MgpMRXrkn7pnlulsgj+a6HOySkMVuACoI
FIcn+V9fvIWVlCyspH/73Z8ftdnogENFRbSui9ZYxwv7q+isKGNgyrexTjYPA8a4XjPCqdYqX7h1
XNnKo5UJLoh//r8JTebfefZS3W5++59/+favu1v+vVyaCa7J6WEsdwEd4wL1fWaKtzzg8uV22z8/
/vUk/jzev9z1v/37X4+nxgobmDGzVIcJBJ7lUcalmxMtdz46CcqG20MbrjRwcej9CsL9iz5b8c6L
9GJrR90vmmJq33dVuqtLUWJft5KgStxf2Bb3w/AW1yVXQyteSwU11fOaY1YXH8k8qh8S3lghPe8s
zN7Za+ZMx2rZlfgjacb/7dtiAWLVgg0OeNcf4dIvpH7655dEuChCbj+jOvCN4PatNH2ib2/ftrq3
2Obo9w72ocxP//732/15+JX+eS9Iwtp/uX/XTP6+p9stQdVQW7qYbKBm/fW4t9//eVp/3defn/+6
2fKE/++/s7VOHLzFkUAD3UG3htkeFrZnK2tz+1Eux2n7X3+9fXf73e2vtx9vX2538OfH/3Tb/3RX
5FEgHQYZxriA4QiDNvpKNOojXi0H+PLzf/ylhcv0X/9eLjeK/9zo9vPtlm7N7qcXB0yJI/g9Dmnm
1XwLdgYZ3+3b259uXxZXMfEChz83//MU/vzOIinr/6vQvvHBghhS1ff/+p+fX3lcbGLW6/hX96+W
BvjjBs6A/7MK7WlxJ/yP9SeENiqh/3DTv+0Q4h8OdwUxxl0UZYu07Z9KNGH9w3I8QSglorJFiIbn
4W8lmvMPWCoIRU3Lcm1sEcjD/laimdgrBOQABxuDY1r2/5sSzfpvSjTfc4jAtD3u1GVWoP+bH6KP
zZRUCdKkm7KLdkY4eOe47p9zm2E8ZvJmHNrr0DI1baaBDoptwGJRJwoJNhgOzoSLl/slkqcwv/fq
x9DTwo0/+0BkNePIqHSipA2Rc6t71VQNSRn+ryTh6q7NKbOnSYupUBKJ1KlFWeRO5Sa6R2IABQsR
y43dgiBAbCBLamR9ILSa3C5wVEpYjR4RxRMJwVxORFubGm2FnxbHtYe4ySnoIpglIpFq8pEYRM7J
RyzhUg2lpmGgj/HYSwMGCPymKg7EZR8F7uRNoy+OvSYCN1zFQUrbdhui9V5Fo3vfQuNCQpVBV84a
RoyWu69xUBKPXRLNaVQnnYa3VY/ikMdsE005vfhS4AHIkuaMzakH2nWqCBlDpDu2H5pFmHfbWLuI
lJKtlsX2fdghuw45Xo7uWHw1uPZpbBJMNJQmtIm0d5hRTuXKwCkT2HH7DrMHkZcmXzvyMZMEu5cV
19aOZvYBbbF3wmpuIIK1fuJ2SNeirZGtRgcvNpxnv26he2MYL8zG3hY50Q/RFO7hskcImQbgHEFe
TupzHtpzbr04vuPj8yqJNQ7Hq0Vu937OEOegwxF33gACCgGI7+bXsMN5lmqtfRkV8emtz/UfW4m9
xqShn5xew7iiMhKhu/geT/0UIGiHmSS7rdUr6rtYOueM7dBKyiDrh/AcYnhYjeGIzEjSpSzs5nEu
jbeimuuz3nivUwnWi0gZBE7gKK9jivJsgGwX1r06uCWCFwKQk0CNFFUuUeBYOAkH6Dv2jaF1MJvo
ih7eQkuUMDID5VPnxQMJgrjaECquJ5Pps5LufEJLQJHaOY+NZ6VX3tCN5rv7mSyI50rzEWdiiQ9I
9ZhXYPbczbzE6tFFZmcIhX4bNV8GL3dFkKT3QDo42dkMAHKj+lRrKzlzPS4eNUb2K1vHg9qYg/sm
Y4d9liKxuiKipPSyi+dmZFZNNFHBSgwrUau7XHraQzs8u5FeneSUX9HXBHHfPaGInI+KvEmw3vJU
GS7E/tA6xhrGg9qzvMewaveVCSHSKKJ9b9fNOZ6mcWV1cBEkII4EBXTQCaGvp6Xc9Zy+PaF1f6zL
ARSwD/16/ko09Nce43IOoBxoGAEHWaweMdt/5T0iNtPTdT7XgpZTROo2anHAnTnAOCNmB1yzJUeL
O220ihA8DUUupLWTAcRb+c913NQICuGE1viOeEpjLzYqEWfNZztf0qUBHtHi6W7SFz0HBUqS8FnB
T2BcT++TInEyp+wC7oNqyz2VtPVPEw3iNfQHPbAT89hjEKNAaoedL6tx65QlVF0MtOmQyKCdzOZC
4M0actLWJ23guTFfC3ZyOeTqTaEbMfFd0PgT31xPhuY9sFN6ZgnyHsax/y1bqyKBJGzXcZmXgYv8
9KwX6NgZT5PH3VMG6ra7S/CcrEVaIuRz63vwbt657Hx0MciFsCIRR9N3vXZH/ts1r4h8TJZcXzGC
rB2j3gownqLzrPyY98f8YXi2vc7q1Ae73H+1brqN6OBiwM3SfWK1RGHZzbfXq8WHkhqbDrJuMCYi
f9igohInuAkvGC3MbQwDcJ1XjHUL1wAHp0rCGyLtYaYtEMyTHHB5iN+2H742DHjWFZj3FcNbe1e+
0eCJ7xXmNT7bMOR5Txfe2rWMVX6ti2/SW/oXKp1VOdkbJLvOXreTnu13vjIgNE7InLsoGQ6gEfJA
CwmaGx192gzAZ1YjFwEp6MJ46jukC7traw8vliFn2in1W+IYZMIODa0U/scvivcGYelKeFHJVGd6
KTyajWpiD9E64VkaLbGRevFrFvWxLw2S/4rxF7SfnPSw7oDMdwg8hYeuzMhOMBg55ZkBjQOrc78A
mYEtrUJEkKsugtOpYk5KRBCVIsSitFKMXTPOr4iZNZvoaU8oM5yO1DvbtjY9QDbQViMwxsbVj2Sl
cHnAccyM1yFxPRpzlvnJXs/LzLHV3oALvah2ItWp8q2D8ts1TcafzpRPa9cSGEpcIq2suf4wo/mn
kDTamubgTvZwbRUK5tR5FLodPyyBGhu/o4Nvo4MBz8yLaO34sSEqnsE1pyZDlog2lxYUqX1nhZOD
9s7zt0YaVeuGEbdmpf4xMzqM5DZA/jmDaKrrd4J0wUsH/XEd4RffiwJl24zQZjTYu882/fHEp3NC
FIlXMyloneIePlnNaI3sp6hI8gDtm3n0FuSwUyROoKTqwMrW+L9stfdTO10jHntjeiP3ZgfW30B3
y7a2+FTALKYOThujSbQrLjxRk10yTHWDFrHJAuu1/qGsHlw3iV6mXNvnEwNNiK77dra/FOnTdwvb
aJVZ7LqM7rfKhfFctHu9zN+hs1ZX5G1vZT3/KqwwCuaOYyZX8cYpnfZCCyPTrEMS73zya49G33wI
N633dRYtHX9amxDqEvrrHqgU8oieDLM7ICRBHMX6vSUI2XwIeQFWI4xHn7A3xAnxu0oPydSGe2Ga
aWB6aHppTYWgFKPuLR1sXJMEjaBXfR+wMxYOurAq6Z1nEWovLEuoPGX35hnRl7QZpjDCbO89BOyB
TwWzjrpS3xNFWG5SBpBPdjyWNH6IsK911jwdCArq7jZ8n1wFjqfr7o2Y5oWPzywy7U+4I/RvPFSZ
AJzvRR3rJ7no+Vq38z4dKd7DKvyU+jweQMfZz0UPza+MMu9M49B+HrwGIR/M+86Ihq0QdXR1XH9c
QVjL97NCfEyqL4F43pQee7B3NoPXO2toCoxGWrV3I8iHofyuNcY8jtskT6QCMYREX3kIe8u5JCPv
ByB6d+s3JjzDWh6qdLR/l9CKQjJuRlN9S6GfPelVB/zwRL7pxpZAlmgHMFyt09hAD6mM4qiRrump
vju7xTXN8bjWsjpiHG2ewaPw4L41/CI5Y10tqb6CQBwaK+2hUiEzpvKJt4rEtjZGmdpZ/RZ2S362
siY6iTr5jCPPZYovej4UZ1M2BkK/KZbPbvKw1FlDjisgC/EPysJZ+3n9wrV3CzszPXgYJjYA5699
1T7ctF2N+CFC26Lenf2nGXNTIMu5uIspV1mru3mdQciw4/Db5OKP8LPUNlWBMlxbDpy0geyRImLE
a5sjry2s38ynHaSetrvPC53sbaqk9s0eneaLLsJHaFYoGGUIH0ZVXOASe5POzri1JCDkqHydRNJu
ighjsk7nByl0Um4mZ5Yf4UNhxXehN07fEchsacM5Va31pHnOz9YvyisJIQdl93esR6wgMMCQQNcL
iDC+gALtQWOM3c4d353REKscJvYazD3muNlovuEA1jhiY/ciBvs0SygDuvbbCnt5gorUbxKdvDtE
ReCKW3glhrdE8Wr2SA9u7ECbh/GDa2/yiGAo0duo1kZsuaLSL2WoyYMxpl+VSImYGw21x5j8VgMV
qyvSIkEC+h/pALEWtNsBf7K+ByWNxtl+DYXo4Nabv0dMrnB9RQfcQe9RkaTFlm3Cl1VAdHPNHtg/
NAmdYejKNOPXG9+brcfMTGxgZrPc5nbDG6ld2syOSsS/Kyr0p2rU2g1GW3/FHgu4xYl45tcCMMLa
HqYv4cRLOCXayAwGM16N8NXVNUKEbrq4KBqP/fKF9fkg9epR60xMcBmKJRkfhMcRZybufWkM0OTi
5m4y0auF1Zz8NQ68zQRvCsh4GD+g5Ehy7uD4WbqDsMxHeqCaYIAzf0wj119ng7nIB2ZGQAoOte4x
jOacp6ETLsTxtMJEXVfJm8H8e9t39b0GT2pnOBNI/hRNXgz5bTW2/Sny8E070mYA7SDnsZb5My5V
dRypLQMrR93FDPJnV09akPfIR30mqOQmdc/1pKDhCNqR1oyZ02RYkS8y7k7Jx9rx3K2ztGAoT+ba
u5YDEaHyp7uAtLsvOfgR+4fkkjto9DsGhcyn2xOt1egQao59npZhcqzv0o7JJQJweWdoIUijNNnP
jkguwkPZlUiYyTnqeiE8/44YOcLL0QJOqR1fAXXsjBqzeO9TIMs0uRqoHCqn/vZ1qT8xY2OSS/Mx
yAocUdg/MTvN9IkZ662dudC3kCLfC9CPyD5Ge4eCs0d4t24TgD0JdnF4V93TDJEXQaD4SABXq2aQ
OA2yd7rvH3bi7rrKOHuj/Ckdv2AwYL9pzZ1EvVF3uCnC2hjW5kI4GML5gj3jo0tJa8KDr49ke4pa
szYRVG6xrGwSPpavowVyh1NaJEc7gz1D9lFenurM3NiOTm4eu+JGDoS5oWiHbG/uWiVII+Gaha+T
9njPHnDVpIm77xHPosjXttGkX2x38lCVn6EW2Uerrz+HhIlXHztXraXXTzaxjukpT0+xfE1H8emS
Q8G5+1D06VtoVe4RJiz2Ov3edr1+Q2F/u6OSOMt9XaX7OmyO2JO4cFSWEYTMLh1vfjOJ9CHYnPNY
NoJt4dCFRFdU6fomf8DUPrILon0g/QwLCFKWsEHfnucKU5C1z2pGe83oQ5BNtQvgiDWxi/bBV4iq
vJxOZmTymtrBm2ktmwMuNtFugJA+sfA8xj3umySniMzxKG0GMoGnwBrncDXml9hOm1OUoPe/VFMC
U721NFx/Ebokh4mo1n1pPZvexvd67G3IClTT3ItJiS3RK2CkcpJDbq8fJXHPrkc8s7NyjrZVI2tb
dIW+7K2dw/1VlS2YxRJwu7hOVmpZ0/x+fLLn/CNzO6CYcbfux1FtSo06iloGhnGJYsH3xq0eVSiw
ZfSLaqihro+YR0kH+5zzMk4hip5Bg2S0Rh18NYSRBmk3LtHBeTBDBNSZzQXRTJQyl9dX3YUmq7ny
LvKyr1xkxkoMhb3V9J2mUyubKSFUY0YSoWenaL37aWcPlbtiAvnijbFEe6O+x+KjZRLzZJrf7uy/
5lOMXgYmOGgn4qj7RS+shLnL5CVXo1qZLhLlSSsPPR62UKIqSbzup1Eb+0JSMs2mR7KBADNo/OiN
TVv0TAF7/aOjBwikHo+lmj3md30CfQDnYos4LYHqbRmfPh0JiA3djimwE4DjZhejUEBG5nel1f7d
fa98/4dJp0y067rP++1IZywS0cltkU76rYLfayI8coBYSIVJLQJTANV1vHTM+NaxnphbJxS7KQYS
YFLqr7umjQI9I8FkaCu0OYGDWclWITAkx/gaCailhbbsAeiMcFy6p1CLyMgCBxWUllFfkJ2SPF2+
6FWHcQN7HtrMedMuhrExHRbVku8Fmh3JC0Zzkz7NmG6G3uwBPMQkL0G6IiEZxzWiTEaqebpvQNBX
c/aQFvWhm8rvmr0uUyzUyx4TSy2bLtWLhBA0Euqay+bV19AqZzJ7aP2sJUv7hym1ErdKlrJspKin
vRfZsaCVtEJm857zGi5mdcyn/LvqOBxMRDl2WKs1Nrs7AjmXOLAULZ/agExbkrGKT71holW7T7We
ZDjhu00aWiDabcxLiLY/VTHt4eihbLXae5NrySpnG+e5iBY6bJ6ew3WhpGYhRLlk/xHbXyKRX/QN
fZk8TVHeB6ll8QE176mbfozu0iI+2A2fnFFXWxtJnRM6j8hyabMO2Wcpjbth6jpcc6TBICLCCXTw
uhAtWvElmvowlTg1sw6JbNGuiZ0qAkIDKgxb7gD9Qj/YJMee2VSdgCw9VGW4ottzwXPwHA/Vk0AH
uazw24T6huLoyjnSRRVGi+HbXbRQreG+RcN0X7q8ObQomgRcX6QfY1P7GYcWmpTM3lZpctQFYkub
ZT7q0FXrQWvU+ZZFDTinbT00HbIpf2LFZdiII+Ft9ptf82h/J3P7AtQkmCMmlGJ8bTEb+wWJ4SHu
F6MhCTa2fmpT/TQTBjkk8degG1dvBpHiD4c5LT6GzEB9U9I/wl216fvsc4JUvfLH6cvAZBWaMPME
nwMblXubqdqKbcLBj91y5UTGi+U6AEvSQ8QA3AeN0FTdB4Gn4MPD3Vgm24zFnOj1fTvYawt1wiyJ
hc9xReBT48Xu5YrQDD5QycFdGQl2T+tLSKZEpYEt0Is92jbZK/lNPMewvXrsQnSMQ6tOkO2bmQjq
RPWTNvCDPNj510JowYV2ZzUjF1ZgryuGgpxUtrpDvfezM20SddWhHOFAJ1PxOjnATToDmXdKXdbp
9D3L7FvZ6KNDjvBs2d2IfK9wGhviCwXaB1YiJPQG9WNZiMCtigvoFGzJD+DFOjT8Ba+9TLsHn2Mq
EgTA4PSrIXrMIx9sGporJ2TEiSIIiCvL7dCvnDa2AtdbgpfJ1URd0rawhaitGdk/FZJdUJjYr4hV
0lQcfYf+R8nNZ3rQXaEZNEOn35Wdso1K/ZeGlAOkqfOHXMQeIACxyCTwwVO6Lf4of4Mfue8cT3F6
+ode9IHZ9QnJLIV+V5ffij6YixgGKK21K8hd3Lv9tZ5z+4B+XdLjgLqdqsAel0+kv7b+BBxNECTf
+RJiYSvZlWfbbA7xFMcxzjpkr0szp6gBCsUaS6/hGGjginHXDLp1MCQhG3M4/YxS+aOosSDF8uRJ
jHnswqFy5IBmmfxrNE9PGaMJuWcAOOwGPcRuE0YbYorindbQlrIrzjrMu2tTR5E4+1zxRMses5HI
2mPV06oKS3XWOK3MDE9bnNf0ZA0HCzhBorZhmasp7yk883bxJHy6MhoP4NJS3EFISjj0V85ErIrw
HBAtseOep3RnEQowm8i1LSdfbH7HHBtEXUFB6QfnJTJ4l8d71zE+i+xXHQ7Wi5BMCJq2X6FqTiBz
GISke86IyAQcSxYRA6dlzdbohwa7lUmNYdCXtOxA4vDYFENibWHwXecEOJbmEyYX1TQ/63hgpx5p
gQwxJzVOtW/IC7x3LnP/S68sez3OpeAqpygb0cWbkOswpQ7PytT9laZdMU/CQfJoSeioYgKZACIq
/GWwM8KfBpAbV+m047po782p1zZ2l7Yb3/EqwkSKVxIkHkD+PVd+5pAbFb+lHX5UZ7QvA4uWb0CQ
jl3/Qa/tZ0MqALlCxndugx01jjISuAbnWrVJc1DSZtuSDj8bGT13qFKJW4hYdyL6qiUpmXrbPoms
E6wGPkYNNJ8FIiV16BTqCUEHaJVUXCEqGvXbZubsJNzmZqumFrGk/4DefOsANMBMXXOkEACKnhIp
dmfu066gRhHiN4h9iKmsVS7u3mCo3b2sQd7GyVujtOrBRj9oNByGXREFPSzIQM8JMcB1Fvv6KwVu
AyTQS2FrSuCMZvarLzUcxeZLBMjskPpswhw/ty56NP9oHcjyWmaVRH402zyrX8geRbzs4H531JKL
N1YbLQ8/q34G9G6YEsO8D/VMZTsz424RTaOGGV7p9vcAsL6TVh2htHyNoAFbkzi/WXM/bDDIcxTB
qa529WCVK8wO70WbxivXL54mjyelPwqwUngeXCpezHqklHrjkyhoYSDQ1hE20VAgLwd38S2Od1Vn
oCKqyd3Y/chbHSHBaRRJI3qM1rrI9sbU7g2v58TXNLSbygBnDGbrKaSlE4NrWHkJGzhAX8d8DB+1
0COhILxQFtD6B0hNGzNd6SAXPM5xnyQo9poo+fyUhgJziKtq7HTj403Aa5h9Sv45taPfufpyVHPn
6aG5MSrGflZcXc04MPyE4huAkkruq7z50YwdR2z2AR5x507AAQglpf+7rjQMsY7rxazKw0O67A2I
RKKcuevyN3dicihTl5pLr7/nbGCbkrNLod1l7VK9fzSn8Y3pYpC3FuJC76j5/e+Zt2Rw7G8xZQ2K
RO5ljPY5x15sfVrhkpCZf+UGoU3+Iylk09owoWb5YCCQFtkNgSDIuh8bBx1Vm2IqTgPPje7quP0B
WztoyvaVKs/exr247yfvTnMTfODsWle6kT3Dj32vHKD/3FfjkPdQ2icq1l1nvdekBTKxYLM1HQ2u
rbE97sK4OEX5pfaKd99UD6PuXn1c012IPXh4N03vzCeJemZjKkJkknDTIgq1Y1YfK1CFsTNZIlcT
lUlTOkHGItV0y/5EJ+WtnNnqVOrOqlgqgeY9CTU/x23xPtHo6ID24vg+5251ssbyJbOfedc2nKWH
GN12zzykmfyLM/aX5fPqNRq6eXLhIe/1dK2XLgFy7Y+xoqs1J2Ao3J699oTWtYQeqoV7ECd7S4F8
MzMUdk3OldGmt15ZDWFSqn50s/6tFujlmpYrgHk1XbHSOihL7vzgJk3QEPzFOPsjcax2VSb1Y+s/
4mW6R8V4aITauvj5Csri1Vg7ryCstiAcAUEXd3XTW/AJtecJ7xLv3GMC157+oM+wBr7sLsNzg5/r
i6niOkP+tq7AxFp9etVFAdUpG/YTiQN2xtyg1dBYpzCvq8G+1Cbqy15+lRkDV1lXgjbZK71nyUrY
oGk0wbq5unlx70P7B42tU6ZgJEJ7DfwBJoIPVnDEScsuOQdWyvJo9w8RRsGOYwTF8l1sG7s4kYee
MCEzofDWrO2M+S9tq30YalvQ4ySeMnWpMHAS3auFCGsJSVplTv8E32TbATBm2SVCABMPi+LZLOMA
zcjTcuB3WvJZZnQ9uKaVw/2oMOZZkLAt7x2Q2qnRsLSQkNPCkGXQ/j6iAE2c6cQOm+Wq1t+MUTiY
Tn+DN424WLePilN+ZbgRHw5Qh/VoFCdKD1TWMMf1ZgciPV3ZIVj2N8A/lGu5eT/FMXbX6pPx9Uc7
ib2RoGWUZr7zxl8F6umCsaetzZuFVKGxoopO+zkb7Vef2y/KFC+tpO9OM+Kr6P43e+e1I7m2Xdlf
EfQsHnCT3DRCq4EO7yO9qRciXdF7z6/vQdbpk+cWGrrSu14IRmZWJTOCZu215hwTFHNkrhVFg7RQ
PDHH/IF4G/DZD1W6t4QZ/YwK/zFNo00ko1tmznu8gstoYNCKvgKTy5WMCSUrHky/WTGk2gRO/K7B
Th5N/T71gnUgmw/aMLsRrCRR1qWi4lqqXhOueiXNT40fvmg5Stdaschd1olbtHZRktwA593qGbNv
Tys3RcQDKME/kTgH2GArnjF72/QeNV3cZHwmum1/cqyLokOGDggkSx7hMx5Mnp+FSG5CRJtG8eUO
aB497VLFACLAxnuwzGLfOxFVc7FNNCdKeh4Jqiv1/CvAiVhG7VEqzYvORWWaTKAGkawCZqaRehtX
wWuaaIe41OjnscBF57ngAnuWijzJABs3zcbcghUY5BffAnvQMkwBD3zVx/zaaeWhHvWLAhN+ALrC
qXCo3OiEIeiB5tJ9yTNlQfTJXSamSIhxXWec2tw9JSl3g83lmWg3DSHkZJHJDgcrVmVakSaJN2Y2
rb5gHpByNFpXOWgFN3DELw5O8eV0srhaQvLGjXCh5uQgDQP6V9xncM1ZVRkvXWLsyzSmSacTHQUa
JSuhfnhXo413Tp0+CJKEWkAUVib1RZ0V61rNrxDQ1o11r4fdXg464gQ6/J72IodU3yY9LSBruAdS
xK/ogCfJ8jq2Bkh77Qb//zt2zZ1XQkRJxpPLFLUaR4I+qh9JE9xlyYPj++5Ct6znwf7hOsO+l/1H
pmBKxhl0qavozl3aY//YieKtazZtWZ26qnrxjeHVwn6aRM4TMZJyAQ8wNqr6Y9CCs0EXnLHINlcz
ppjgvOlTZfu+1lZEc+0ii7QfD/Fuiy4mQCjROfTiEobRUXaGdrR1I2ok7hgIzfmYujwhht60Fmhu
tHUj0k1BmQVW4V4oBNa3lnhkunV2Um2BOuDAGmcXGPGTQX4hM1+P/308qrQfcr3agYXk9KPxJI0b
at6vge+7wl47DqZAcTWL5CGLy62n3/Zj8Fx15b0p5Qa0AtBLiC9Q67McrW2YbxTFp0EtnTXOl5/T
740G81bVnaNf+GcMbhJLNVKd6Rcmhri3EtSEge+ceo8gdh9FbcWZ4gePWqJt6jZ7spYkvJ2l8Elp
6w3WIX67jaV9VHzmz9MP9Unx3Fgey73gS6t8YgoS8yHT8tvG31j4ajoiUNJ7G0mJ0YyrCEGyRqgc
Va28U0c0746zGlnALdwspDPcV4wRxyd9bCbcwyZHuV8F9tI0aIqAC4uYyufkfGo0mOGynIEagI4l
S77ru11ptVfHJZxPNfZuV13JqDwPHpZ8H7DVqO+Nl7ahiT08tGOw6oNhZ9vN1QhevamV2WVfYWe/
023dm3Na9RTzab0XziMjmp3nxl+uYZ9dH0LLYBZ7cOBvo2veuUSYwm/d2ykdnEZf8gu0hVLFYJm4
ReYJXi5Is81g/UiZpq0kE3IClw8igmWDhstYjzy1SOMCtWkxViUgnHTKFtkAE6h0aeh0APpEe51u
mV7Vv5gJZnKmP+ZSqa6mXeu4NdSCfPQdqIKVi2riLAd/V1NPHHC4z5rG/4EQ/hP5p2ZI8z/FYF/L
Ly9L/y77/POf/Cn7FML8wzBBHOimjRpPR6b5/3SfQjP+kFyrpqWKX6LQv3SfhvmHZvI98NkUqVJ3
OIY/dZ+G+MNxGKHBLDQNyzBV579DIBSOyQEQYwh4K91//se/ovmEjGhaUpPIVmBLaL/pPqOqwdLd
OMFN6v4APUG2WDFWBzNG81R1w26IPTJMmidfJ5t7nFK6DZRWdh98eqoPniIwWOwI8BLfGxjXVFmh
furpIKxihjDfmvxSnyLZSTsOrSk8XE454n1NorjoyZHyGh6v0yabuBBkBGurOptqQFqdOEezde2D
8wtj02QNBDQXj5a1qSKiaPOKfnKjt0dXx0oRKwQjN3G9qXXniYSYGJMdVkDXujGdVel1w01TFMFt
ZCd7tzYuorftk1YlZ9lE5T5t9XcEVr9gpJ7R4f+ZMuELYUNuwKyXHABQACeZ9poqSA+m1j/l3RTU
TMQ8KV/5VsbyEgEX5lZJ2d4SSI81+oMobfPQx/awzqbU+iAxuwPaKMHwgau6dJtNKjpyIKeN0/Y6
Vom3LvFKqESeuiqnDqzHX6NAL5zQjSwU/+Q3fpMcBXCRPqojPjI+gxR77K5GH8VwwztGYwUFrYH3
lRIXNhMc578B2Ym5G0b4FJFNzPH8x6n8NrqRwIrbrg7WpL4+dMgTQ1+NCQSkpT9kNikIZWQdbLAe
qBLIKTHKlSAEJxIlKzRlYK5NKwGTzBRi3k62YdGa1apToAZ6uCCC2oSGYVfbVKY0XmjYsoJqTNpZ
nVXi2ofkasFz4UNmGp141la1IPLqzt/f+t8+ie9PJwsiVEdl81M30q2KMGOHlSJcwHPO12WdNod5
0/dGSTqY/FKtjAFA01U4isNy20xsTXO6GOa9782M0WR67G6NQW50fv1h3sx/0G8vgwlWUo60SktN
oMeAdEcZPXEdfu2OvXbTxREyMqG9zoT5Gf85732/nGmgo1UaO+TQy/mTziYwyrz3vZlPhvklgRk0
z2XVLuYrcr4YrTF1ImLRoRjNX5zPji6UL3pCA7eaTuL5rfvefH9N9y11T4//2wkTjwNm3NkeM9th
5u/EYwdYOWcMG3jAf6K/NqhGOdrpOofrw3yHSCg6krRK14wD8kM5u8/FZFT/2+s42phDfWtUVUc7
NHCTg4/oYFyX8ZtH3+JAeWJQuFHKJmR/H3RbjAeiisbD/HLeaE6IzM3LAQzI11AkO0FbP4dnv2Mi
qa/snt6Ro9mQXPoBMIddluwW5Pxu074+lp37bGf9uskQRqCeUpCS6g/kq8F+ZuIXLeaDom8Om/OA
WIPqaTpKMd0J543+1978kkQwAfVP3QqLD2GY/oHmVto2CekpWurUFBT7CF750UxguCmq4tE/RVXr
ww89qArpZQ462c1o9C9BAsEkUHz/YIyPvLORYBkFSQyJUwvdGPLAwAW/cX35kk/BA6VlPNihnmzm
QyymT9vH6U8kppYg0OE2Nn+jJbaveLFUp9gjkkbeJbrwYRjgc0cCEFY00kXAEp91Rr5u2uoSjv07
3AxmI0oHj7w9BV6J65rR51LT3E/oX/EebZWAhoZl2CWx1VaDnRc1T6pR7BwbpKaWOm9Jjg+cAc+t
s2mcMiagQD11SRBv0oKfKIIa0RcJQE2HVrqirZXbVrpFo//ad+DC+ujVM0Bc6D2Nt4rxwaIn3w/M
P6dC31/1MkJUy0TWBeWKWpgYwb5pLhB5QD2HNh3PtDExLgfV1uOvQ8iZG2soS94q1dpr5Kdo0En7
5iIKTpM+lWluIj1w/Mw8VS0fj4FUYAHSUhpq7Qyqi6EadriOZuhCTSxw5iFYTpr4G0we/a6QQFXC
rjnkNrSWsveroxMNTz0Ai+UQwpmFAfNJcLq+6O3mQ1E94zDmwlrrU2INmdLjsmhvXRvFrkZaazAW
0TYPh6sS2nTUh67dBH0qaMNgQDcV/6rroX60aNju08iuoSctPMA7SzTaJjqJaEsGWoh53QBLA8pA
KR2dyVDR0lesim2FtGGpwwtYIyWC1dhdkdFpa2mAVdSRYwJbZRXWj+Gyhda0QrKhECBvC+7hDHpL
Q9c3QIt0FvDR1yBGdes5w0MTD1d8sN1DPBE6R8wcdaZbMEdrfaMSsTqYxC9BG2h2Wsg6lImEgpAu
vqlHmaLiTfujlkbKpR98/jECxyE2L3asxKvCRb1IyMJjn9f9OrJCsRGZ8SOjtb7pRuWA6o2FuUm3
aiBdV69tdTMy6lWUUrk0JvB8r2POTlIsglcZ9fddWNJ1N5qBfABnaTFEPNu5zFcJPmKeImrxHoMJ
BCPIcQV6E5NC22lL29afO3vpN8fMoYs6pto+81sEssFn5PmoExJi3FDqn5sWO/rAJLrleb6rey4g
4kFeK4ThtBE6a9VCYN2jRh64zzq0XE3k383wiRg2BJEjlLXQUe6On6iub6zEvU1z6xzFvKemmv2o
nerVRiMJ+PNM8vbBsLhuI60oDz5R6Z3u2zsttnYUlzCrIq5O3/dpZbjNqUqEfBwtOmYDw2JNegpL
ovwxAlzVSOQlJSN101AgLpLjpoVhser8bpk1hv8EBOkDpy2PE9UjjVSVymWs1w2QR0AuJtekoIuE
VjRew15eIt1qbhxGUOvWkQwn2u4DtjoWkdhFNhVLJoR73xTPXaVqq1wxCAbDjGk5WHf6xzqIR1QZ
xs+otORtWj6Ug3/KHabIlldH+xJnyYq6FFJe1nK4MAoqHWCsK0mgyMF9sfy/0SLnngO9CWD/Lyul
K84heZbB4O2rxPwKB/1lzD2akoV60lUXgpPKwM/Tc1bMxqUR1Jatibi4Thr8QxDHzgnrzoUN51nV
i595xiOCQaG/yWJTYegKdYthDiWtVqzL0nrvpXsNFafYMKkDOTaGRK1gvYbAcUKpcNFRjy6bNLrV
8CeXagzwua0fDJQjlU/nJShJF2FgPek2PZn1e/QXYhGJauRUwXdT2gxBuPWzcLcLgVwRWkvbV89d
RHxofg3IQ10SNOnTERnEzqzirR5hMLCl/iblDzrPLnB+xlSAFHgUcdXXBXieBClVZ1HKqBhdiYLY
AL98b5so3lij8jYypvKb9MX3Airx0cCp6E+BEc6zb6NzaoKK9YOBE98H0tWQJ630kbVCRW6tI6X4
TJl87nkjGCSG11zSfM6VkgQydA9EElihPMf068wx53FEANlCiWgbdShmV3rsAfSa8id0+srEcmrH
QXRrbk/NhWcpgNjmprQL0AhuQKpFqvHGEj3XmdBwEhXDG3m1LHPUFktNtnEnS6ffkQWykFN9Mr+e
95j0olicvt3BvqzQkO7IJ84O84baFLfJXy95JKYIdpjSGznld5KGazY0gSfBYzjZiedNN9VGv73M
ml7uvZ6EAuo9cAECmdFwr+sl4s0QIDXygOBoNZa9ygskfzMTKG+9mFUSHvDKbMqtDzmoT+NHPQMs
hU+G7MuIyqsQeblpCHueqXMzs22cCIvzJux7KmCbMgjSDHabyfBrGaSSaVUAd9Rn6oX+vT4Qs1kf
hGyjbeAHp5KpNjzK9i3yFNhKGrlEDGi385dL6J+epbU71CgLPUP3b3ojjelpE6jg4CSKzV+QJWyR
nwPcp7U9W44FTFGyWXDmdCDt/9rUU1WOHM+alnVnc1r+zJt8qoeTPCXAyKTJ5SFuP8wM0NpAHEWw
J6+dmFiOKLGuM1MtiVjRgNSwc9ZYan74pq2JkCoOmcNU2WMhI6tkxg1y7/KJLaEwbDryMLPxMlQQ
n2ng3Es9e3LjqN3xFIEV1Kve2WuLM84N48HwULbp9o2SZJzcmVCuoRV8ghLDHd7BNxiqJtugNaYF
Vod0pKcNdgAmdRDVYsQOB6VLgHiXrI9Gv3FoqLUQL+Fi/AhIY9GE+QG1OV8bA5BIQlskyT+cIqTT
F9uhS8yraIedm1IvpL751mSGZMbgHmI/8C7EqLI0hYuyiFBdU7d1QD1L7a1nyWV1VXZ34tGQ3xM4
AGu0fBb1lIdDrvCiztGtsxpnRipT+QgUKWIJjJfLaH8OsZuda1FrsIXyKUeK9aKqa8bakIBYGX6W
V3gtOKpMqLa9mjXbMpRHzjx0DT63TDMQKVdlNpITYuIfMRS/P2vOcAs4/wwp/MIH4ewyEAo35Drp
VRldDOQQ6agvOj9HEpyGdFh5xKNaMZNNUllTivBAoEAeDGAxcA4KKCxtJJpVlfX9bdJM8q6+OLdd
wvqfEwYFgMJcq9CKZWNhS1THBBR6UuLUIS8L2+EFZmR1abKeHmXQ8jzvg/BcmSRwql35JQfl6Dme
u7WWdTHW57rSx11PdAi9zOyox2iUQ4WVTFJx6FL3lobDLdhzOJep75d5RUY5d4V91drqw2Ah7ZEx
jCgzqz4L8k83IXyRndK5yMh9jJsFgcADMgrFEcw/HeuFsGGQOD2EzpHBXSflbYgccGNH/RuYyx9K
Oug39VC0lxR+fWqlylmqurt1GuDuYC23mUGW2DDNhnUVVssgiTqjatlSPlxakcbHVLbUc2An4Mmt
BzIYGDhjNxcRd6qQKwrLOlpBuunMpK84sE9yaIxLqClHtYmGndEnHzVuZ1JU8LX5dhhekHB7S0Rq
JNcXXrpreUh3bFg1Dyer1w4qFQURZnW1HEusHmX8MtghyxOyWpjfkRgN/AjpY8cE3Uf0vKr5i6DI
VBYnVw7jxSeDLCk4moAKPuU2s63GQQerzXByKNHuRixYNZoOqI3DZ3SZLgRlrB+LHDjSreGpdwVd
mh3/bbouyKXiKQ+eTCmtLYoLMqmKbi0isFYaugo/cN2T7fbMlxPjYInqNlL77lSCuj3NeyxRNHyx
oboyzTLdwvOcoIXhFMzmLeNuYGxEYIRCtORqiO/aMPRWYpLcoEJXUZaFTP1bA3Hp0G6MLGjOToj6
Hkxlh9RxDbaiJWmaGCbNdA5GgpAxihr/Tnj94rmI5Naps4/YjhGrT2scxQuvjXPt624CyrePYIbV
OzV9bWquryzzN0WbqBeE/O6au2u0TMt3oY7V0jDLepMSAQweKBn3XZU4C+Rg1GSdiK9VzEjezv3o
ElfvnTrB3uED71FmorUZvUkTZe+Lkv8iDrPPTpzi1gbtCfpiSSZ6i5qozC6qIbdhiwSDBLj6mNX1
G7gh/QRZdsTHW+IbFKgwIUrla3odzU5mymeTW8OmAQU+5XE+RWXWEtAR3iO7KS/Cl4h4DUHCM/fY
aqzuPPIH94onu4sIE5b3AzzZiZxZQx7C+gXJV4VfPDYE4da2uGFY7Z0bqW30rCJcTVcvPI1eK1eU
h9Tuby3bAeYyseBqIkOaXPoLWScdIQR0IUorUhbEZOUby3IeudHEezFoe5bAH7kkrW7wHAJGTavf
uHFtbfejQ3B1aOX2Kus0HA4g3GO7mmSdtsUnGwjOmJfIYLFbtvU5qDRyvyNHbEMix1d0jcmbR9S9
UcwoWTl+V65ytO792DV3Uze138V4Iz5qs0N7jPiyFNUuMLFkdFkwncPZ1kvfjU5VuRzaHQEO4tCL
d0oM6F/pkO1UKRcJUlOCKmzMoU1V4HVAl6AE/RZU5c6JLTQ9qvYIU2jdFKwifUUxz0Ie/DwpdkM6
vIVWLJnHT4FuoPqWRoVIrc419zE6J47ETmfGF2IZ5S3ldbvscAKsgw7dPTpvJsKa87MaQ2+RmqTV
ockHAEcKEEwwlMxERRfTQO6hgBA3jIOytP0OrX6PJq1OTGPNHL1aVhoFLOPqfGVONUDRlWQ+lNpl
LsWgko2EHKK6bRCr1LFtgofKBPpF/bHgPm3USIQkOGRaDcy+isZDPatmp9YLvJPsSKsKBpoxFOt1
Td8aDTY8rVGeR00Kmj7KKgrGZAuf+KMvYawR3nNn1dpTDNoGZ71xdMKmPvgxQ9wEHQo4t3xvo115
YNwHCbx7M7qR+WRccH8iS5rbWJBc2zFfCc8xzgA+KerhmLUIpleqiPBlO0dsQeVZVJe8xR7UmW67
IVBkuPd0C4VE2O1oRRkLzbEQelfkNfhB7F+Y9DHkNLDkOCxfcfpNLltl2eTJz1INvRCZWvcmy/wu
iHLws8XkdzXdemH37sMImIG2JvNlQn/8s4Pzei0RVZB+DiHOwlc1Uv4ApHRYtWr3rKR+tqPan6wK
xQQrxgkGqf10ahDDzFT23Ziu1UEJVl6UGDwzoA/oNY2ORpP6Oge7dWwaBSVhCfhL2Oljqar9tUGb
ZRpvdRg2z0YDRzYboTXUdvVhR7EvFtwlLwresZ0zx59VpLZBCr0tSnXARJ7a3GEMdyujEt1gXtL+
rMRdyoPOKxLn5LX+80CW9AEBTbCYcMkkL2fFMSFyBLmwApU4HtUziyOeh32crX0ceEjCY+XkSRUe
KQE2u4T491wYdLqmE1YvtVVkgMQ28/6Mt1bZRmn+oiLzOWVdiLiUo++Jal42ZqKtWtpmOzQjb4mX
548DF2JAiPIe/05/hz1yC13Quw9dsPsEMABeZv4B950FaGVnW2kD63Nq1HcYaVYxS9s1ER/MjnnQ
oMUkU7qtDOwQXavvENu0R7+EMMZjXlm5ta6dg+m3QKwAuitGHqQZxbxN1kdEYDPddSkedGboUD3g
hdoMa1g+FLgOwrvMTJ11yi8Fa15pOx/TnoiK7GJ7F8Rm8ohZ213gDoPxT4SBUIKOVCU+AMupJUFz
k3+tcXgAsMRGXkvmcUCeBdbG+ExjYtsZjrJrC40ojC6tCRqFgQQrNmQUZIl9bWYfmqQoEq1db3Fu
uRfToSURF8LbURVtdMz0q26sELCMNq1jrc332GJYryGHwGk3kordYXXyUyUFHMdbIMA460IMF6Vw
FwgD1KOFol6wPGt5Eo1psDEweu5qMzmRQVDe4hxfdjm8hQBF9WD+UAwHUpqdPahxOO6kh4En9JxF
O2j1GRQv8nb4C6OJJI35Ox3FpBm1DbUyDdIqejGKngxqwsRPUIKdbTEk73USgZQfHIusDDWmH5ky
OdHTU2BSXLi0V5myl+ER6j0QsJzs656J5T6ycnXPoPDo4HLjmYxPtXbjM1RusAhRdqlVoBz8Zdu8
D1gYSu/Opbd5hr3NXfklSIPuZEd1DpBVL4ggqklZtxwWaZlyh/nZOs4buwS+4ShlCAPPSK4yz6MN
cHdu5x4lZJHY5TboLOusBSaSHEFgbKBcsaa9Stk42Ht5hb/8FcNYeWRRD1yw517Q6eYzyaHppWiI
Awh10jO8vjyGQc2wnzXr2oqwmGhDd5dOmx7LepyidmhZqaZ9WJIY/ZRbTnM0ZEZOVFhqJwWK5nIs
MkkvKkTUFIhwnyHiXKWxuMFw0t+ro8+5zpR/FfSjvoUgpMGi9hx0SDkAzSa0cd9gjJAMLNuxDLaB
Te3qcO/CyOOGhygZr33F9Uu+0bvRFsFO40O9pF6xhOcZnB28iKRNCfzrYfPR9dK4DTkNHR7J960L
aCtWLwrU+wtr3v2oWizqzAjX50hxHu+NyZfuiAnml1vqIq2aKw3C4th5wUB/24gg01M2Shq38eA0
Z7tcYeDjYcDSdBHn0SqNZLnPE27CCTlcZweZYEjH6cauOYlwY0eUmaemTAsC2utVIDttFef6Qye1
Y05yx1YJPRSWcIAWWkF0MYD16BoN7XW0vPYQ0w6sIjzfhpMFexJQ6dMQHdUZABBC5quVGIwFA0yQ
4Nw8l33CiKfWQvSwGVBCvBQt9w+H67o1fxLF8qWGZrF1UvvdHwhFqNrkktXIfCFtN+jsIZfIcrwg
hwSk5+jd0qc5jVk+VrZD39dbI+ZRH7Js2nQTk61ByI/YP9/ahSVWPliup0SWp0Yx9b1uMW8eByvH
1of2Ro07/yjjGuFjQ9BsVnOsPWV6bjcPuevYJxq4D57gWRK7kARBLyPLaaw9lpisKvK9OUjUJmbH
ydGwehtks00kvV0xFiXPtQS3VmHf1j3tqU5iAFQU5JRDhfcDTz2+TFF96V6fHdOC8FdVZrsAGLuu
8pCpmuo5NbNXot7qpTt0b01DZWv34Xr+Oxq7kFt9tJ4RmXACI2XfdaJ59G1Mr/i9FcZu1xGzcG94
mxbyOrdAEqd8ABOMwQhphiz+kEdHAq76F0Py3OlKI9kosvk145unffPw73vu9/01z20e/CJNN3Rz
afYmUy8pn6axDWhD4tOKQ+YDvSC3esnwCSGj08TcCbAdK23EiDhVkyWxF2gQ5tdhBVglBF1D81A9
AFOiyWrW7or8Dsp3w+gPYe3E68AIgOSo3q0H23tRI/VfzXN7PC/pgRqq25HMu1IBpx5rNXlLdLuh
LavsnPIagv3aehOFr5s6ZYSNAef0cmdZmaI7eFqarAqI0YswrMGyTBs/DsE3QQZVaNUcqsFo10bP
yZ0wxTq6UclKWWq3XCzlojWLJzl2GmuWwMeo7eKNx9nhLRn6J3icbNoYpshzolSHhQWggEzlBocg
NLrljGe0ZuDfyJNXg7QFutZ5FCH2Lw93CQ41Hn8zsRGpuLFkCQK9avpL5s3M35upft9fU3Qt3EDY
fPxtDu3qVEkRqxHZu91h/svnvSxP+7+9nL9h5RitS51JEstDqmASrQ/znv3X3vzSn96rTNMeRvze
fjGlduQ9zGevjdfDFNQyZ7ADcGGJryty1SKxOswbOWW2jGXGOIhx52hP0U/mtJtPzPV5M78cNYrR
MMychZH0p9aOhmPljSp1AG/GdGzj1NOknz/JMDAAIVKIuDvTVWdozLSCgjfUS9Z9tr+tcvUFYi9G
lSnoAp9XNUG66ZdSg8BFtORT44Q+loIcbwDawsO8F017fhrLTVWH1/lLDBL7vW89weBpAFqGf27q
vAU60AKA/EZYeqZ9SDIYP4mS4/E3i/fWpmmWmqCO5/TZ7w3+iFOjiXLbTtG2umyRHc8dYYaDsB/1
MNophNeLqakZ9MYNMZti8z8Csf8KH1Coqj6/Ux/9v3tf2eqtfvuXX2DBy1sCWPD/xG/vb8k/cAF/
/ZM/9WG28YdNiqxqOrZmaEiI/sYFtP8wLKHplrA1U7AF/vfNBVR5rsMLpFgyTaqpv/RhuvqHphm6
w9TMRLU/Scf+9//6dXA3v2Rf1W+v/yVtkpssoH/2H/8qEJr9XR0GfMm0iWsWGuowTUVUzfc/3u6C
1Jt++t9CkWtGpRvMKIlp2Gg8RnC1OEcq8ww4/4bgxnRXFR7z0woQOoE8wXJsMdX+7T3787D+6WFY
jm45HI0K9ua3w0DIXg7t2Cp41EBaDLFmH+mzvFuV+umk9corCNwIqpx+Q2TTeFUJx/S1Xt/9k8Pg
w/j93XCE0HVD0x3LpD37j++GbYiwclrd3aGPyldubHCzEujoFZfCyNp3HW0Z070xA+clHkpl4fMI
zhEdMAlOlW2lt5gHAno7/+SwDINE4t8OzCJKW4CrMWyhIyj8xwPro0oWwirdndXi+EkIWtmy9LiK
zLdPiUWnDKVTv8p8nzSJUVMXFgEJq57RP41yBv1TOQVb2DTMrdt4hzbPnJNgRXayaBD0rn2qtJQF
ipPc4GgzTsNfmzi3ypUvMXrnA7q2tEMX0Th+fx2LgCmPMjy7ZOEde9aUGJuU7OwNQHTJDv1SCts8
GLcsJlhQNNiDu+1gEtqrjJ2y90T603HJmjL0ma0T4q2odhZAbFfg/DZVRrUUovVZTarPtnfQEXYM
QFQcLGo43ttZSX98+HDp8uhVmG16FgLewUXLtuWpAfqIYCuAOqiss4BQVRZogP+U4mKFn84Q3Rgh
xR3KLAeCIopjvYiHY6p1D67XgoBuGnNdOUcV+kaoaShEVFLXsGthh7V2tml3J8Rn4R5NByh1yNLR
YBtkcpD3Ti0DOJilQg1j4+dQEB6DKAxBtO981dMHkjLt6ILnBGz9tq+bZDV6yObgVqG+IcCjqwwC
zHSK7tredi16JhzzX2mi4Cqhw5I4xU8rHW8yx7spdH0ZGngL+7a4De/TuHjvrKRkjEx7k4cijqem
vkbVsBjzgDzl1llVnsQ3rOeQa8r25CWk7yiY281mHBaKYaB2025Gt9xZaYQEwpH3QkeHqbE8arF0
kCQPJin3h5VMukcbAc5CGai/ld6LD3lfvJtgrBBgitH64TEvZnnE6Enx3WenD0iOhGcJXEyl5K0v
VhR/CYOFAPFbyGSS0VpWOvYoteMxmVqvIr8PRIJyOx2Ca6i+e1BtlpFcWXREVT9BMqj2KiPt7qvP
6P3loKorIl6xPLHCCPOYgbUNFMNN+3MziGpDBql+Y9AkWZG/xFkx+Nu+xHgFovBj8LDaDiFpBNnQ
/aRJZywjMZCU1xCgga4XT1lTJFsReyySYTsBtMvlOXXLk4wYJAQFKXC50Eraovoha3T4SijaDwra
koOhWDiy5111UgV9b5IaUWUBrx5DId9QZPGOa46p0VRS5L1PKmwl/1ZvtF6pwdSZ6o95Q4vykcwz
1oD/n5Lku0KZ9+Yy5befKyW9hZBIy7lQRgsVMDDvjWeyA8z1/LVmAmPPe4Y2Wkwg42fNpx00OclR
agRGVh2/f5BqnuKutMzV/O15kzlQ+5bzLqcM+kTe0nKJLxwo/KRR+/XFX9v5pwIHUMfY4QueX1LN
pId5b96MZgNxYjH/078dyaCq/g7117pmirQwCkHY9fQPv4/N9hQmj79+z/zVYT74+b+35gObd4v5
cLmFpMvQxSRoxupChs5Xo7OSqRROT8UT7x2JVAuSwoytJ+thWXrFsfYRsLahe1O56rbrVHc9EPlQ
9iWLhb59CIzqM2murTuET6apnVLstSkRMrdWMT4ZevMTdRBlbZaQa0rHxs39mnDyJtnpYzUuuC6Y
YnBjB8bu2ZeY8b2rencECCPVCnDftFZ4F+JZCU396kaqsxuK+lbzbGfbps2PGHGRxTx6YVbMVHyH
QbD0SD0VtnHx08E9pekPodrnHgbWqg4HaDNKhLDIyb/qlsI7NZEL6EFH7Bddw0BO0AxV3Dv0hrZZ
m1+UnpCe0acr0WKf1PSMxlv1UVkQJANDW5cpQJxEZnhEveI2HTFJ927VoxExGmRV1L2JE0rc3ZjP
ggHe6YCl2NLAvdWYI9VOhQLiO+o6i5NmEfUVEcUDEQxBonH7Ha+KJOmS6/e1aK6Y1TIUozqcyM/I
8syTSc7rqjRZBAPobdZNPT20nKm9aqAzxelmV02zKYBU0v5KCP1FkRIMqyjrHweTQAwdYC4rZNvA
U3ysel/eWKO3AzHnrrAISAyun2WXfBnj+N6q5aNUSmLKWqvYaYoD0JBHndcF+fX/sncmzY0z2RX9
L97DgTETWHjDeRSpWaUNolQD5ikx49f7AN3t+tzhDof33jBIkaIoEkS+fO/ec3PCb1dWUEskUXFx
tn9T73nIAUZgTihwunBM1/TWv9cDdmUJNXNtyQiUqGAd1ZV5DpOWk7F+IoaUEwC6qQ4R6aqbDFbS
zFhlImb43Zkd6IsNQjpXL4ghNiA2lGX4Oyq6U0bUt6Oqnwbi3d0YuNuyulVD+BF5pgW4FVOlpHmb
SZhYfWS9i/Z73kXm2XCdbBWR2XfQCu3ZaC12H3a2t4xI0BUWX2ZW/cKnbK4JJqu2yMvzNXTcZlOU
Z0MM19S1pzXS1odJm2VRTk1YBBqpflAlHBN4KTpHgFmBDZDAFmLnMDrmJUlHfKBMoMgDxGQV34QZ
jhCGqDdtEZRwnneGaZ6rthu2wRhKJFCJdkds7x274dckObwSP5h2sT/tgqb/jIi839jENa+C8DGN
sh98xY+dIx6jBACRLJ3LpLJNIvNXv8kZVhfqRTgPRffk2s7WHZqnzKc3oSGaUF15wMkErrQE9MyW
8QNBNo5WhqZ6Pg1br0R8AOKn6tAAADTNBn9NIBF+M81ML5EK7noo+e5NT52wnsas++h9C+42Otcz
viOG/YFcQwqh8jsmDmFZExQvLcJBIYLhSRm0YETVsuRO1m/PRQcUmOehsIgMgcq97UpaWpn+OVRQ
TkKv/GHnSbPqJXAP8LzYQiNWsSR67j0T02DHEBEtpbwyH7sNMZMhlp9w1Q7e1ghQuw1H4AEnM3Pv
rqzu7PqxUGvwQMfkG/2BK4jxN5VwavLwZ3UaGQUdSsh+vA9IVXA2uo++qnE1di+FC8ivRE/HaTId
1q7mPUnf5ewSIhwLg3Y7SIdFWI014zbzUMruPdY7h44xqlULrXEXAh1Jql2T28WqsqKLENlJBsDI
uugQDuNFNEOwwoF9yVNrM0xde1bTk8nGf+uafbAK/PKztBjhMxh+i5uAGYdtvcjp7EaMSiI/vOp6
+jLG4pc76ETaMbf3X7VQnBJUIDPrL4yL58DLYF7E48X23J95n70XJTnJKJ2989gSgiMyGW6swEsf
ZMqoBQbekD0wvbO2UT6ym5rvWX72t7uNVFBLCVCyRflSscgcwOd9LI/y4QBsy3ZosKEF9YNGEbM3
dQ4bBOkN/4yhQfLJ8gfE/uPFHGwkQ9lIpIizbUwt24IiA3o+zzw2E0CfCNzNBhxLMHdoycQl+noF
UgyTo/5bHjr0WhcroLsYRvmTsv1jVtbyajUkCWLZhkM4GcNO4uyMCIlCl8eS5utMrgztJZKS/3B+
JbYOzUTUPnHlTLfXsyWGdgQ8X8UwpWwZJOvE/zRTPgcnc8FwYmV33fc+VBDnEi/lgx/LTcJM8drK
0bp2fN5oN65FgQ7JbLKrV5q/TPAwKHmHT620kH77K7ZI/iVuBgDseoHwJhL7PLevuUMoljm1gOWJ
a9Ot8jdz6VsireE0NQEOXcti0WusB+ikjPPS9PqlxxCSSOI44tk/moAB6Uupq90zSwVI94g0Rz/K
rM4u5ZjBJdZqfleSvzJ/iGWWxbCXcbLqZlEgYzbGrYv8igROaJeKvm0GeEgbxBn5indsEDs/zIny
DwOu+NxPHmq0hgdUwl9REZws228YDfcJMezTk9/244M9uPbJAKMYZMnvUPAaPcgudcefgRpB2rpT
PNA8viICm0tw573KOe87tX4wzGpTQMpyHT6VVOGJYcfRPZhKP3aJfmBdGk+hm9/SxPCZkyi1RuqF
GGKqQCh52rYyxhFjDwNPD6JADhL1AcBJ/+CZ/S901IT/6hzomDlTQHcr5xD3BHeKhsrFlkhPdd9v
Hlwr+kKy2x8i300uUhWbDCne0Tennxgv7o73JbBqWkUPHIQLelz9SVsyMZar9ZKUsdxlMS9hkWJH
hzaznBWJy7V4Sdv4c3v5IaNcYJLL1XC5f5EqLrf/xx/WpH4kc/xH3oJwb0LebTGnkCzXojl75F/e
XB6yYC6Xa39+d/m1PzeXa3+eyp2jTYY55GR55uUJOH87WuPCm9RhCi3Z0Et0yn9d/Muf/U1Q+T/9
XsWJHxIWmepzeMvyiOVCLtkuf24vStDl5t+e68+fipY8meUuOzxnPvQCGFaNTrTM8sO/3B/YcwrN
8tPEnbNplqvLxfJ8LRk2gCnMLaVSo6+LWX2aVA4n6uVq2tVHIOavzNRnAlF8I8U4pfC00nfhZPum
CIwb1Ajk2MmINZkt3pHcMOiuCXCNXLr+ZnYDbrEQ31HAP0aDDFZq4qhuQQaipC5w1xXZFZ8GgU1N
Vu8qlwGom9Vqp4UwrZabXWCkV2w3ZG2FDhnJZW8Tg2W9xVgs95PFVjoF5rO10x6fgBDtIcoVc0w8
AZd5dj/p6lky6Qrt+AAmifg6ZBaXMlQhE1HWMAP598QE6+gqHZmoh/5kAhNxGXl5q0AnJAltmGym
gqSH0ysb8enS5dp0Wa65ita9VnistPMdGP2nC7QJgnH8+Ii65u8PC8hLulhixE1twNrEqY80PL1M
zje64PmV9A8cjugatnWig7a2cHQ105zTF6yVJcxTl/oBAa1cGPQu6jhAq1NViLR6W2zSB1vTrpjj
CJvPK+tsBveUhY33iCdkO8/yMhXDhbPpcMFD81KZDgq6+REgoFDHzS6ikdHRtk6ZCGuyzNimp3QY
QIVIU5XXac4ljH28Z56d/wg9xFhzPn3t1dXBDe0ziUzOWeuag1+xwUNDS9C2F2dYRaPvQAZIw4uj
D+WJaB+4hX4hsUK/LNeWC6sf9Yvn6NPaTHP2S060o/fDZFRdugmF4GZ5VDl6+Y7ODMMo13POVZaL
s2OBg1Su3IyG/OGxnb9IRyELCxogG9xq5yOF/QV9Shsu35+fkRc+YutBMdI/lTlVL1nL9mU5sJZr
bteDTXHm+HDDHCkcm0vbt+KwDP29voHhE8fQ9Gyz3AR4BxwgrrMeYLlf9KV1cZuDmicbIdg1erY9
s8KCkV7JjpLx4Bk91ZzooOHA4UtyMfVMuyzX0sCFemOBWPey8hplF9lEyBbwgEDecDSYg2n1PmHU
xcuD56Dqkc3OuFxhpsnFks034kw8G7PI8lO04WojLIb95N3GF/lfj1wevlxI9xyL9oV+NCytET+e
1WUeGbCsxOhm9UuY2c3and9DyHHTZbkg6hBAtWEQL1aXbASdGPxz//cLLQqIgFtu/+2qpsVQdAQ7
3Fab3pY7cK4ihohbZsJ/eeBydXm25f7lptTnTJUELOw/3fHnry4P/nOTvAjyH1tK3j8/+/NHS6vO
TmP7buHcIloqZPS43LlclIFgC0DizF9e35+Xsjxkec5qeeVpR+fMZxawXu7pOeA8O9b3fx63XPun
l/dPN5eH/NPLWP7G8riuiX6kbXVViOP3WA2JAkFdpzll8py05JX1gGCQbjYbG2LOvaDhPCN0P4rU
1h6QVGBbpvOzpUqP1qScO1cvTHa9rKcHvyBMRh9+6Ap6xpR4fBuUAy/OSVG4Inu+0Hy8B84kDlT1
IVbEWxC/11Lfp/QsttiPf5jUuYQKeh4nKXa6dkHeqcW30w7ox5Y64m72luGnm++jgrQhF/3Ttu+H
6WRHpr7PGgyogkwdu3W/+fmoX0WbfoTsa/Z0N2Zl84AazpXmkRcB3qKmHHS82N1pxh0bQ3CFF/iZ
6aP73oXfyybcleiQbugoMtWpg6a6R6zWjJybqF2PbJ7m0bbaEiv4LdRIOpj6qb/YFY2kvrV+tHb9
A3uwfZw7HdsOzcWqGeKHxu6Qmbp3wtpJQbbXQZjU59h4Z5/mgElKt0hUCZDG3br1C5QomtuDWiZD
Q2tD79l30BwVSIM1LUNOGuIN9sfgTN3PNFiUO5i0bJ08+8spvWZd6f0x5yv4BIbNoYMOx6oJVLL3
kHhtSrgaOBVnzlwD9J1+j2EDMZywz63NWv/qq/qz0R1jZ49sLCbb2kXlxxQ7wTNa973rmWLHQXLt
mXOuCju+o9SKdlINN63zH7qZdsVX2T6lh2lApOJG2qpthHrUvWarkmj2nGr5wYeCenamadVHN60R
9T7W/VPh2VANAXRtkA2GNKDb8qH5jH3hXnpQ9S+NF50a2pfHoottcOzksdD8cnahBrXTKHHt2y3b
pSKzAUvV067rSufJiIMdECyx6gpx7bXeuPq6v4/LzDqleT5sUj90z1XU/zLzYNxzYc3UtfGAmhol
RQ4wUHoT4BgyiSE4tsCzZzcdBUmx9UNtm7Al3uqZ3qxjiVaXqAagPeOkPZLe8NC6fYvxLqPL0Yp8
7bQl8Ksx/m3jkbjpNjNtlyOKThuSmAhDyhi0O0/r+l2Yas62Tfsvdn1QQsVEsrhjHpFXHRMDHccy
ePp/Ksj/QgWxHGvGaPzrULg3Ojbo3v7b2Pfvv/T3ua8k2c0WPI/p2P8IfZthv//xbxp5cCBTYXug
G3BcGCB/mft6/07rkBg5ps70gg3gH//gglji33k2y9UJjmJAagrxf5n7mstf+W8jRZe/D2KJ5+Rl
6Lo7c0P+Mvl1mQgWBdOPQzNVjwIcJt0BbGzy4lAKICQDbOG1+V5W1T6d5Lnp14ndGXuROf9Q9ozz
6ALSJelakq4ZRgaT7d4CNChKRRxmYm4XMUhWaq+1irZjp71OZKisnLbdeF6I9IO+UKuPm1SQpGIM
T7Q+V+z2TpVePwvzFZ0muJwc1JUsrqkhZm7/Q/J7mtR76Q8fPsLGHRNydBrB8NnX9+hNObWBhQ5Z
H2Hz0iw/4zr4GqK2OmWhR3iNeIpMcXFrzCwuLZpOO46/oxrdpBT+LqhzVEiSGetBut46SiAmYnAo
QGaCtPZzcStyaZ7qwrYOLtzTxPFptNjhoGGOIifYtgVSFSqJoJzGDfkRGy3Pf8tMd9bUkbdKeS14
S6MHm1Z9j4fUX3WEASidbfRPy/FQ1XbU6N7rYFh0xudRUFoDKePje4r8Tu2CmTixYCeI9sw0/N46
iMitylhPijZo2dto7roIJw2KEqsdLRZYDJru25vBO2EcCDeAv+yPWKPuhF25b2Z6RRLx+umNCKR6
KnglPfqD1aC10/w8yvr34MnyUkbinFb82wtp3iTqgfza6G62tVo7fl6cO6hqK6C5nFO94GCNAYxd
vfmJ0afdI9ElgTnyvbfZjvo2ov5ElbUxK8TUZp8Zh7H3SSqZEEXZiTAObvxoJRJTotezUQvhtY7K
P7pRWq8t1Ta7xLuPfdidWg364WRN9qbMX0umyyf6DQTihAYvxQ7OXTQQg1LNATSDi69o0Pi9DqE4
hWcIXp2D/7P1KQ4XFVNWm28Y3cOd0OGCRIPyjoOAVM7Hj6Em2GRusB/j9JfTey99iBo5KH5OrvYV
Ygrd9WbSb3VodKiLtnE6g1uoWnMHVrGbX9RscTSNvNhhgju5zOejqXY2Gf8WtvAEJJxhwb/qxErL
sp7cC3eto5g8YoM/J4o4DLaTxroQ2TMRHfWuMMYvOu89+R/0J0i9u9AQTfaL6MkZbJSsZgz+bI63
XS5UBgFz0tA8m3NmmhaM2P0rKBSdQSHezBc2fV/ilJ2DN2MthvRbpLxvto6uWTmw6GaNVfMjcV1g
u7RTY4Umo7bZEWWK7U2udPYITvo7mwVPyyEb1cGF00vEG138TGX2rjLdx/2yxV5Vb4eKDIi4wJ/T
Q6IXmoRHNF9AVqY4mvq9M7dg6rkZA8YOhBg6Ub/YSI0iOMZssko6YAteKTfW/MZoGebuTL0mcXOI
FeBnPXHqbdyJCWx6PJP1gmLbzwyaIgpI9tDrR0VRA5pTAAmMxa5JnIeqcrS9oCOplfFdVgqpqhPW
636u0pYklbk/ZdoRNPZ0OjaFt2sCvTmOor2FMTJvdDTmqmN0u8KYqW9TAplVrWE+noeeoiYLa1G3
xZ0LhbTTb1U1o1REACGsZYC5vM7IeUZX3++6op3w39H0toqO9GbiTsI+/A56ot3VPGihqSh413Ty
qvX0U09gptJOHU5QdVZu/5T0OGf6Fpscc+2F92RJ96EMJG8t9UZSxNlxgHFcD3I8LIyXSjNA+fg0
OdqWJKReBXsJyxfpNYgi0CLM0e/zPAvr08wywhg+Sso7gvBGBuQmVAWjenQMzjSa5FOqmLCcJIiz
tWnG41PqunOpP5du2rRvjkUgUN6ZrvXgMh1LUememdsKDt6dOygJFCN4UeGAfc4D1wktVXJGwLHR
jwbxvPZehDUfhpP8RPQNQ1jQfXSgdp6bOo02ldB38JyPy0I0KPtaB3G5GYO8vwxD8pwnvr/36+Qx
Qfb/MBh68aQ8DxGoUm+jwiKVVfW35VaA23AnrWjaWM17n5vG1TRq+2FyIrWuUi3YF0ZiHFqCdta5
H/Cu+8T2BZ6OCT0x6B1VJkPU8JSpQoGiuvQ2+yO8CdN3k2hoLBcYvjI2MLzZZE/Qo3/nrSXskBj0
kU47g2KCz0xEMG1IbmU+me1KeWWJkNSKBsT4RmCu7D4G6Axnj94aM6C4Q1ydNBx1Awzy3NbI54CV
BR4ho/lUCHniwK93Xq0D/5+K4B6EX7Y/kWpQYVMhuNXYMiu9q2lyOeVXEYfdyM6f79S1GIKv0kf6
bg8JRjHDPTpOIU+mp4mTWJzinruXirSxfEje68bWL45fsMkQuUXaYdytWnjBG9cFHMBE0d5S6ZMl
HzQAh2sm43DIGPowG4at0kIxSqtNFqZQ5atw7gHmF0ZTzaqM4JUkZS+w3LrmqSnmiXLnNc/OuMFB
Ud/8vLyFXoEXUOpinzRmt05IuSTSJyIoIv2ZW6wi7BemTZW4Z2QM7dHIvJeoN2iLU5FxnmiL8+Qa
ziGdM+YJzUyvOs9Fqj138BbmDA5b+oF8Iwl5u4eReSelpnvOrVzsizp4ajWEqRH4VvwneX4tAe1G
pHU8pS0gatKwX4LAOmqa9eY3iQ9uG5A0WMDyqox118XJc2dNdP3t7gR8pYWAYzQnV0bNdzXuU73X
TuFUZ1urTtmsIPSMUPG3+2Gs/J2O9aPpZnNSV4rhqbfqoyQ1NO4L79HuXVq3XaXO9dmzgngN4WdW
FQGoZOMxh9oryjjDO/Ruw+CuzbZdRtSqO6bftdZ7sjSR3RKh1q3TVTTV5HiZSa+eQSYkTVECDoer
bLrZSefZuyKwcQPUPUk0t5ZWwtElaHarOh40Ceqy0u+/tZMb3I0GGpNZeVsHNGfO/D+HRf/MR4Sm
QFyoTpsnbYQIIQztowPXuTG8PHvNAvuaxkzREvJ2/T4J16xCADfVczgpYBJmT6vSD3UycIzibNb2
M1trmuGZ0m7EF4VXTXBqdT/hswd3igh9nST+cAByso9jmkgl9AC8wbJ97WyA/62KoTrWUfvauglY
/gEQDJOSiUkW/mK3qF4z42NqDXUIej6eAsFAqOTVKBh/abiYAFdIxHmpFYtD7EzPIKWAgCRRsm/0
wnyPzD30cHEmGACUkRycS9lEZ80zWXzbJrvE8XT1cwatZQ2IG/zTtIPox7pf8RIsLSz3OOQsNsKh
cwAIc0EaZdPDazAzcnytEZKO21AE3xWbkVsU97T8VMnIJiga1CV9ThRGVBxTO3Mfh07dvHh87Ajw
eGGKOmwrabXXRGrBKdzFSkvPKI4Bw5SxfFWW+cmpb2WVUfMaDaijAmZBS04tVRj5PkOAw3HugUOn
IQuagBqL6fmKjADnI6FxGHySSN3dQkrELbSFEHew3WxIz3VvY2s9kcbnbDnhEzlT1PEGxy0pXlHZ
7Kmb1Z4IsQr/JwClYHCatWY36oBCJsHZbRG1QIDBc1HydEle+49D0bw3dUiUTCDLVx0cwCojquSn
A1WBoBT3VU14arNkrQ1SveaxodbApTirk5/xrZ6JC7mhBeeMcSCWemFu/K74Qm3XnYLRgu5d5M4u
r6vXnOzl0gi/4l7dnAKw8MiJ3i5MQU+mTDdGRJegdYVk9SgBWTVsdGiKvqFo048+RBIYomVxSGAp
Cc52nKaUuSIYabpG7S+oNWQO9nRyq7A+WWBw3KgTHB28r4BhPZJ5KZJ99T5iWb7YQcBWrtU6FCyY
W5xstA8aAdMmQ7Mz8QIJ2KM8ZYMn3Y8w889RKpzHcewgQuFHTIraxcKYEWolK+JhvPg7z+JjRhFo
FqAEf8etbt6ssKu3kdcHtPD7LWEZxkfD3rCagqdgCMhT6fL8UGRhzT+h10fD4H2PA3tbNnJkdJCj
qMrrYO0xxoZDb+EMD6Wxx3Tzm7FfiLN9sBHD9O+56vpNRiDrUSdQyubrTxaodSVhFeFOZXMYOwjo
+8i/M7+ATes4fHO033lpxUehHduyONItnI2JiTrAXiAbwMY/FjUaSZ9BD+ZlLA+lXzPc0EbmysWB
KS2uKghVq9hF8ZiTW3gOCebY1LyjkQ6sierrxkCRnZGZ2Cvl1kcWieqktbie8Jt+hf1k7OoYhDC5
15AHEQDtCdMjrABi0nVI0aC0zUvvEUtG5etuh6702AUHlxJ4+qYxzYJnnvhKBB4xpjyzrKzfjk+A
UAVBHKwOmG5ON9QbpVE/qXhANR2G3TrDEUO2QE7stR/7IF1kuZFBxlSCCmMjfIyYGdGU/jdaEIRo
LDZVmhiremAgREPKIrZCPka11hyGIYc+1EHHlqLU8J8l6cVMr5ODmZuViTlOW4CrDuXHaIX7TMn0
Nff1m0Z6+hIzHk5Vy+eT7G0gFyEZE8e4jPnfnKHD945K2kkY9Uilw3GqwJMFHV/1niW/z5KLNzFy
bBMawokvV1qctI+a5MCMDWQVurlFxvprYq5+7kxA4nUuvivMw+ueNttG5o1+0qYBCYzbe0eji9cB
VtmVAp7zSCzrNyM08W2VUUDVh0gVkFg6u9p6Gnzk5mXEhcRJbB1G34EjWHbDwdFddAJjdo/CDgEV
XUgwIy5Kzcn90YxecYYKQlBdTpCcYxDWUyX9Rfr9zc6bbS8n7xEWRnvtiuRFy54cqw2fhRtE18o2
7oAApxO+7SdNzW0/L6jFCujedciIH4gp9EKbtOhQeLfQYWack6hCcM9+bGz7rMmfetGMZzMJaF6T
Ms1rr6AVPvdtbZ2SjruIed+2gijDjOD5I6oYtt1mgFNGEzsiOv0XQqdXwMyL7TCVn4xGOYKMe65k
+K0jdlahvhlC+Oqdj7G2UPmDWeiIWnSV7egjA7SbV1zpGwRmE1Z8aEa9WEN4fRxo/6/ZUeqHwCXE
2SYhKhRSrUuFrz63zXNHfBo+TmtjFHAfCrd+Gb1xTj3BxiRSr97oHdNhUydoNIdTAxIoPdQA92LY
FZ8s1eY2M3KQQy1pUWiJjmENM4Jd4NGwxWsQwnnG6YS6ebZwKV0zT+IV0NQwELWTY0DeDR6hI0lN
oqGXhG9CpZQ1eP4QC9pyxxKwKtF6BgNQbodwy677aaDlDIvWhsLA+ANf+BYd6a9K93456QDo0ch+
OAK8bDg1O6+MxZXNMMZXkXPBDOINI25oeN6r6eXfUQ67ByxdFK8GLgu3PZkYgK5NbjGfzur8jGGc
kI66Lb+TYf3MO/Fh11l/LKIzpWCIkvJQ1Cw/tBIYZzQPlZmjxA8mByBja23Gys6eMss9ekUwHjUZ
X7qufTPofTCnJV/aCYubw1f8rGm9uVKKSBmkme4j8X5MW+dhCFB1Lgi3T9ZJVcrncI49STEy4irc
SsQcZ6frkWPSjR8ol25AFyB80+TfBbSdBGjvxOYdHXvahr5Q34TEPRKSh7INLXum9E9PBCE/Dx2l
J0YKf99+jHXcsX0nB08ZCDc1WkI02uo1fOydru2gg/W7IHHoDzYkDjJymUidLg6h2RFjTnNl42fT
SN5rTzR00UJ2FzT8OuM7IVHF9m7K4b3rGX/LoWApbBFst5O+5iMfH9oepg6nfueeZqIjp5GFUrTl
I6MT9yx08hVNDSq6ByqnUmX0zQy7Ixuq9DMbAwQvM+82gsCeeVZEpU4oSj1UARZjZLdK0Ymph7Ym
M47+i8u/tRGh/xNCGCZkJbK1rQjCHrUMlX3cPObuZN1rDXF/5WrAOy3aHroH/2SK+adFpOkAPdHL
JaRDHxSHXFVgCJezUbr8lQXs+g2yE5jbdJuKBuvdDuBZ9cQ/s/ojnta9iOkcnsMt4cdy27jm93Ty
VqoKrmmeDvuRBb2FHLki4JuvTlY8mIl/iVId4yIjttpqsxdn6vj+i2jXtvZz1LuMlxrzrIijhfT3
UlQTcLHTgF1WVCFqRy5CkX9WsskenYwDlF0fWs5d2qNzczusvm1t3DwYAO2pBnCyHip/1msidGX+
Bk+eIFcUyQ32glVdWKhME76kqNzWCv/zutA4wooy+mI6sna86t0ARlS14/chMj9VAH/KR3s6qPym
eoIZYYe6gOg2YdpZr7zLMP/mDBezRNpoH5KBXncWPTKlt6hzQOLlrnV1GOLTyvhyAIJk1IqOd0cE
+iLM3lqhlprjHET9245EtIKps8WIOns9Z4HUaN5gsK4T09kz1z/TtlYrlyNxBVsJt234GvTjFevG
a5jawaaItNc87TzKzhbwToINeILspPXtN2sktb1zrjKiaCqiHiM34Xa7zouS1RBn771JYU308jtK
FaFRbzh9hneku7R5iIth4LfKYvpmRvcwpFIo0w+OyU8bGwX9RyvYlaL+1oR2hNvDf/P8+Ae4I3uf
aPq5HNue0ACoIiwApo3quCZMcDIxb5DD8uSMPYZIxKaCAOZNwgRWzgevHdJe0Z4koYe8FEueab69
BSO5fGmYl3QIgKeozNzbIxLwwI1fcRMczTQlGM8Z2GQWBJ3YvJHwpkH01lqFOcMkS5uPT8/jby39
QcgjgqSGjqCunn+2yabfqeZeEgKIwcVRsA9bt7wIF3QT8I7CLtuDrGdASFJ9te7wJbWStvGsGC45
1Y6jflCZ5pwNFABGIDayqb11NSvOB3TOkf85iZrwlSHhc0ofQAAg7xvsMzWDieVWegj5bOeMMSBe
g1S5tAEiYGfM9XVmyHuR0KXplM28oekPsBtDcBP1p5+4j9KAq6JP7N4Nrz7DEGILmBxsD2ZNlwC0
demV0Tby4sJcwwVUZfkjkBRyUxTtVNXlV0OevX760tNMw+GDh4+UubPTR1+QzetjwpyY/t091kfj
aFTghaooRrbAOcqV1gVf1N0SRkD0KUzXpKx/+SBsbxMyzcwIfvSm3X1QqSDFl/nVieS+9/s3Sc2N
QZv4Mx2u5aqweGsV8sNVX7bVZ+LrEwoMmdyakZZDpU3uzuV/W3kNg3KHjjf4Co7sDvGyWarjMBUE
D8YAvvrAhTVimw+EkiWXnHmHZrVv8C1Pops16tmnbuH7y7TfWmxiKZ844tK5u+BY0OE0XN96k42c
qAYfNgcBJ6M0CBrsML97w4ASqr4DqqFpgyK7sTT3ZKaoxxgZt9e04UBgvFG9OJS0g6GxcuTsZgt+
x+4IFEnqrl1j4m72uV29syVT32JRsm8d8Cz6zmRtHA2z+uBXvHO0vAhFGtqDlkzoprPm6lrOxcvL
R6o7Y93etcn3NiZMUmjRdGFqPQuZ0bvjSpDCVxP8lQ9d/pCX45MYAOeCZluP7D03eW0/CnTNRZG9
kGHFbttzYTCmuPzC3tW2pkaHvSq0O+FtRs2J1yyRFrXFberTp0lvyi360mQdP2QqIxEINghmJTc8
I0S9BVUggNJNn76pf7VmSbLwwCaJfcwXpxuj8Yu9BhRhZdVfARSwXRdeo66dF/Vu3MnAKdawvMtt
ill0W/mW2nkilHuCDtdxGqSXXE/zI3Yuap3aAwzyHo7EnaYE1nbtFB8RZ0VkRioO97xbmcr/7UfT
7zGx7Uc8ke3Ki4HHtewko4RFYe5a2QKzioRIxLcntzeO0l5k9TmULAzOFHyETkDXvVwN1fBojG61
rU3zu1CBc84i7Z4n9RxIG59S3UDVQpyGQcg78tbyiyMiM+Yk7LK8krdEWh+QpWvuUVEwWEJTNzWv
8PwZObZTc7GAN/WNt+nJ/JydENMmK9Rb7DVPgrCAtVsxlMsaqHSORYUuUvIWgT3QmX8bC0ELYKqM
TRuN5q4DSn2RKLanRr7WFaTJhEzqmfZbHxR2DEuP96x1+d7SvC8PeMxHqn/CHu52Fv2Aw1jleFlG
zThMUxdyaqr9Q3VsyYdOcX2YiXy3yJmR9Jy3vlcP730fz5l268hH4JGZn33hY2ObwlejwwoAzpbw
XknqXxSZwSfJglsxZBmcEYLiTALvw9rdjCo85NFHR1l5jT2iUzR6sAjPz/TgM1Tm6jJl+pHcVLCd
RNhlvtVuK4spYY+EJyZ/SeMcyf7QeEHyx3pEclfgi9MYVgYz3UHtZl5AZfOXynYkQnQofuWY6naF
+NmXGb1zktg3RaIVtEgp/avs1la8YxhrrMBkfjdSFjJLOsCLnZP02rXeAQfK/FJjegMpzdQ/R17c
zp99Trbsf2YiRHyL2udRNPKxqzlvVUO1sxUmBUe08zCkVw+pIUETnfXQbB9Hs6BVpYDG8jiVAHEM
p4Odo+OdCE4WvbkPmL2t+yAbj05d7sq4AyHft+9EFbgAiN7qGvJDM0hia4pXs2mfRSy3EQChIBGH
IOuzY4Ck/l7+J3tn0t02kmbR/1J75AkMEQAWvWiC4CRRoy0PGxx5wjzP+PV9AbtaWa7qytO97kWx
SIpWUhIBRLzvvfsGLX1IWBZepHCfw2oQN46FLhep4U5yWi1NBT3nxBnpigMHUlnHRVbY8dmONFQy
g600foTiI2CjHUAqz0pb54FynweW2ivh2Tw7ZNvutFRAfa24VuXxS0p88zZHNWlkIB44hlkA11y3
uNAApqa0kTZaaBzTuqEnLikbGPBVDmBJoJXL6o6exnuazIsdF9a5ms4qqx8Hk3a8yao/9l/jXAyn
YlGfpSvjI9wPXON99jwboEdH0AwW+3RfGwZn3yNDOiUShU6tJGDNdMQrUM8uu58lJwtNh2xAJdZj
o1PzWMQhjeMpU4p8ODoaf572pAL3HeAtmDiMGPKmF4cxCNAdMoC+qab7PQGlOHGjS2sz9gd5nVWM
R+rIeh9SsMpFjXNGalIMztJLzLeLxkS0TkqmqdSsM4TMjnh77WMk102HmzbX+ZBzWn/suvXcHlMu
JeCPLq5BfcZscHZiCsD4gDU8H8yo+5JUur63o+JQTiN2Np0zdKm3493ofhmqkEHmMr+Di8Oi2MRB
O7CptFLjO2wf1M2F8WSkqReZ/OgT8/u4NLcVwXZ/yjBUOWER8sMg6jlxwyY2IZ806vajHdrnOQTP
sqDQuvUL+lp+6czuxa704TJJeR+zK2XWQiMoaRLfHAMidUa3swqpnWvNxr8+pq99npZ+jZFK5zza
jsF7Z3GeSIIDqAuFcUsP2dlQo8XOeED7bMqvS5+wdVhSylNtR/cKoztWI2C+gOVu64rIj/vpddDV
Xh+qfF/Zr5Pdo7dnr7BPT5NTQ9uPlpyWMjHhmwIRBm6u2tEIZnrgvyXt9MkdWDzPNeBkN8O9I4JH
foO0igUPWM3x/KX0RffBvhkx+wWE0D0+v+k+m7sHLVwnV5LuxMEF6eamgLia8Qz+7A52vn0ki/Nd
Sz/UFRdn26kOjTLvlnSK/X6B/mfTfz6Yj2i/H3UaawObzWVrEiEDSO1miv+qfCicLvo4Lc3oq6Hq
d11GMZtgV390ChESkpwOHb1yybR8gwLKYTOP3/iBSNAA3j9GzVMpiif3cVnC8T0DrwNch+qqOnkn
GSHOqRw8EncCM0bwBAbZQeykxJrzEBmmGtEnrWkYG6+qbu6Z1mIS7KCGxuHVqbV2p5sTlbnSJvWA
EyZPEt+g8+8M0vtD4IBGH6jijHv+QAtrEiat7rEbELCjgvl8hFevhB+bKxshI6OVZLZDNv6TIl7N
2bUkz6+r2vHRgCBAUWTZ1c0I4ZYyAIrs7ocy+sjIT/lx/LlMXQ2bjX2fUZJe67C6hPkEYZJFppVd
ZYiNQTfQgvo8fOdOX/M8BKg7G/gy6KbVM3aA1At0e0gKBYFzjreCy5E2e31nVh/TaJY3q7eJtWvG
sqgFpVoOAfk+7PIUxnbHRlCybdZ9tY/sUYeplLGviUiA2/Y4wBVSJNeGkho2JAZ2e+ltEM0fWweW
WzFmN3XeX6aQKHoGIC2M9VOis+2ypgkLSlYSiuzaQx+TrNJ1APM5jbmK+ZM3JWRSo6L93EdsniIX
Pk3GcCVQZ5KyDSQDriwgCUhOwmWnwH79ajxCEGzs+1pzb9h4+Uh7oH9eEt65MmmdUygSI2WtFuac
aHycuvZFMNpcIu1d2Q0jnRfGO3FqYf71UXPVTUYVMLsK2jVbL2nVkxvn07sgo4QgSmlvNYrkUNfR
IVyLu8MQkFoFKGFF0KDMdroGV403aM84+HsGAesS2MDPyywvJg4Kl3lQEUOx8LVmc+2Zcx+hZOyz
XoLsnIbnCePsDralgMFPgk0XKjtmrWw8PU1cv7KwNLVp2OxmAkn82YTl62Os+Ygqy0Ma9lebMPUh
gFa+N4xnie3DRxMn/xQUdLq1EfMiAsUxy65cBx+/EvkGDFKUeN4LO3W5pBDaoDfj1ghAe/I38aQz
ggyI8lvawF/HmbGztBBjWiplzoMDnKiH5Gg6vmm61cHSagNIIJSUDIYcshJhc3sfu0vlh5+CdPoA
9ir1zcTSWBN1FDo24Ll7xVXuJiycazS7E7urKDiuR61n2R2WoAkQcZIE910hX0XLn0Fill3WTQNg
58Rr5KEc2mQ3i0GdsRundGor/TZqyGzETvM66SmO42DK/JTA340hwvseYhTN5dl3C6zdwRLTtwiq
+MBWzUwG9wilOGaQN/SPFEpVmKROJTlnP9GzU8IQZiib3uvKwovtjFyrZo50/pKtUDPVkoP9JCx5
jFlxAWqOqQspKyoxHOjwi+zuMTPGZyOIWXw7875r7gsa3FmT1M+GuUo3UXEyO7DrpnNsM4YKA6Up
B/Yf1r4sssRPyhW9aWgpLp4F4CXFJap+3y/FvBdEtrnyJgi97VW083s3l+8TA7lwTrojhgIixIhG
2QBGurVfXazDp+FLN6uPM9OHXUx48TzG+lOWJ9BLZ3QRN1ZfIifTwabV8MrK+gdmIrKvDG+Lieih
ZMlesxuxKSNtJy6yydVw/NrRmdWFxO5gV56zWPlrXJWVFlDO1zSZ8GZzkbgkTLz8qJss5K/imhfk
jEqOJ0p9io8pGFECIt8KunqaMbRvyPDQ+MoicOJy1aKD+uyJzyXLxZe5vrbAcj5LsCw4nQQ2yzNr
MZf7w+JNsrzWIr210ORRmJ8Lt3w0e6O9NbryEjT8AFYIM8MNTTaf7tSySbadU9nzcWLZ1ezMuSpp
dKV4oGwgDHD2Omuxe+zNH4mTWDfia8H+dC96TZIywbipcoNWDSwInATwcqV0nIcRTL0IyjzRjR/x
FMTr4POdLgLkA2V/7Ol7JI2kP+harz+gzgHVDxGGTcbCjPYWL2Akd0Rfh2Q8ZlhgBvlRQEBn+CEE
oeE5KrhIjfITmL7xPjMeJ/cu7goD/nXCz52oiWALbGC59GgqjuGHNm6qNC5H3+qgjQlag0v+rrQg
Q5Jre3ZLLicyfGcQ1hLzpRs+kzrCAyKaDIpg/8inKD8SkdjbbXCbafQ0WPYq1jJoaqsHCPHKd5pu
2NXs73ZpE3+gf17Xuvx9M+X3HTrxoQDnXnCZ8SPGeYDTOz+ekyt/gvoZZ9TDHMy151Jbu8uzp1k5
16EuPnVkozxFJ3YqDRwr6VT4qmZJbCjGUTOO2I4aIAb45j6oMFzR0Z7u7eYrlACm07PHMvwiWyk5
MYDSWX3nw5SyhKxcht0RQOPSPMguH2F9Z7FnlOvOwKInpEhpwynzyafI0+aaus9qpjwshVyvCpbr
kmPXFBax7E6v+WALznsz4X1iSec8ojw8MSTics85FXQC79suvwxc8OG4ORR90MbdJ8i7llF8SDkv
om0H97hRyt0oovmEatA2OQW+dUHRPdUbqULPAK3Fwj456yXeF7e7Fy3HhLkU/W6uJaO1ID/gvPqS
R0MNxd60AcoMnJf5dZMhp+SGjbq32FoLdUJFGIgT+85lAUVUhLg0fqr97FQILBGH4OySIk6qc2m7
ch8OijOB1K5tnX8PkmQ4sJOexCfIE0znlgkv7ZPsIQ01dtOdtUw/QSRnfZ8vyuPc5sdmtuDNciwS
3gr/2X5IhnJfSsr5ZLF4g0rkXdQNmBjR0biksoErsOXxsdtlEx/LvKOdD/iMl3esXBbmZvOUkCMj
/UJt03ujff0JfFtNwVk2Ew2MW5AIMRPQyGKxMlO0vqvsGu/E6vkr4vhMSW3vi0T/vsx56ofmalVe
CzHANzDeVCO4ok6e8ya6w9+mDhi4V+iEaN5lLqyZTNMNj7KamBsGauDsvHAK0ouop306rMWvOFcO
JMeis1zDJhZJXZxRpMIg3eyn6MWKn21dX5jIB090KtWHzeIJlBOIJrhg6Uxgxi2KeMfVbMmV4J5E
IV249Hgp0xiO6N3ThSPsivSMuNJV79ohLC/D3OmniAoziXZpK709BgEC+K6Fe39paHxYoiA8b28n
UDaaJA/3afI8NlSDMMOx9rk9E7Df3N8bGzEeuifE7voAvqm8aAasIDEEYj8MRHo82IdMU5lkpHu4
mI99UM1HySJgTnB21E7pCXc9NGlV2KsZernSXSRxFwNaWBjy4Gg1eZQQH6+Iv1IUdhpHDg4FY9qj
uIMWjbmtaQf+NrRDfYCSCiNSncYkRpikl2ZJ+SDCYnvquQ5nuzfQoGYXr6XIDT8gggVAlWAzaaTE
D4P50+rEYExjvyNf6+A6xM3p6U1oHW3IorTZ5367aJ91FAjGK8VjpwfgmPvC9jlsr/jQV4aK8Xmj
cDIvEpeMdpNzXDMgjsoWwgZrGNcASRJYKQsv6eyV8ZSKyvETq2EkBrxxu6lTWjerajouTjZfxjT+
qAosr7q4U116QzcCY7cQqGesHyYJVdXGcxLylI/h8R4Q/PvFfqVXe8DVgVs4c62jKRMw6ZYk/WL8
CLXB5TI7Y/lzA92zAHGBFnDg4Fa15ddYnFhmAlCm3bDzsQ+WOwuGk9/p44tp6GRlOcnBSC/OCbr7
JUgDh4YchFoafHcOHGgPTWrtTo1m9YXw2mphLGovmvlIdKGaPKOrXtnifnAmffJmCMpcAOOdJfqZ
sBtTfqdMrEPd1U9Yp0c/zu0nl+2AZEeSj92RGszAI1ALgmfOblCea+xOHH0aW5vndiqJNFqlN5ba
R9WCXelj4F9D9ro5h21WHz+9zjMiKmg495GNA4un+VWmazigW9JjafX3muuGl0Ucij68w61NVhI+
p5ewFg7Dtd0cZJbHoNm6FIUXuPzdsJ0eyHzVh55LNOMtHWYrUmYlZXNozOx5O6r0ADVkNKLWr0R0
o1nBg7niajf+5eZ63m5WpqfKgvtwIgbRaY92Tc4ERVxcyqrOYQ/OL5nugq6f0Cdt+ORcesLDvMJC
NQo89KAHr9Tm+qVfez0I83Laxpi8vtumxL1Sr58UAeL8hlgpvNcEbXxS43p1mD/9BHsCMjyOkshL
RZpgZ6+XmDGo7yXoYspdg4+FqV0DlcQnk3OSGvKnjHzCQQ8XMG9ZpPHzDeF3txi5zjUUFMwYnHGN
5ocB5qhFBcoJyAOf7sT62Y8pVrs9eChrBUB7QjH8Ga0MwYz6mHqxcF6a+dllPYUwR2VaAODFDbq9
e4rXBqmmn74hkHPdp4MuVFzQtwMwNDklaAbliI6GWB3Dfg2H9SRnpM+93vumtsvonul1Se/ZPGEM
i8OnIWWg6g5ZiP3jYGP2AXbUcriBZc5pYWWP+qc41L8COhq/AwsFZcNEb0xUOZ3cy29Ax9Adezbm
U4NDPfm+SBqn6I6hCUUxTJojae2Sgc+v4UjrgvHEQEJhajarVxcZ7/jv3wv/6J/ejGXqjgSbabMV
MeT6Zv8UdcqiYQal2QIWEtinbWk1h2zOsRyl4mpU9TM7kj1YfCLUuK+QgqKGgYdZ7FvdWfAtl+FL
WT6nHFq3dpwW9Kl/qZCan6hASe8USlkxtGDhyPUNcH/8EbLG3oYkDt4cegBAjD3TOvPSZeC0CRa0
t4FlY6LsmHTqcdd4nZPMF6dg4TSm+THWrfSp6+DQuctdFQTxDyb3X8QgHLAeVYQvF6sRl5yeA555
rMiLAF5ab72nsJZIQOjhCRaPWhVzdh8Hec5AUR1lydqeLmwWuxmXzdBqHBja+oGPo/apxMNr1udy
VVHGWrszJoaFObVHmJ9E/GFxWVqSq/axjpBQicJzopzh3FvdGSIM2UpioEYz5rdhpJU3scnGZg5g
YVWNc0GGIFbQDPpd4fA5r5qY06ScWn8w1yvm4pj3Yp0vFlNw6yZa+IKIkoXMzNl1mwdHJncw41Fh
WqYSWG7NYwZFeW9T7XkGir0w1QbiaHAq9RF+uiPmB/1QauJjJpf8SZPOE+nb5Qrkf9x3FUCyOq4G
WKlJe8SetWrRzZc0KMIbihf6i2nTH6QbdDigHH7jUqFfUrBUXpqsJZN67txYgXmM7ZEii4KTYDl3
0xWnoObllrwXY11+mSLYic4jV4niFaMBaeIoOjG1lK8upse9Y1QvcTCltzR60t6UWHzug/Q2shYu
9EiLZW4Y7wyNnFO2JJ+InZzsKiPQbA0dDkFr+ZC7ZeNB5PlhVoZxFDkfJvIoM/7ptHlx7e6znq3V
eANSGC1Z4mqpJj9bQf7Qr48SNRDk375Q8IG6mkaXHZyqFGuNYFbzebEXFEGm/WLqCeTR7jbtt3+5
/Zu4YJLVz0X084XC1uy9GmYayBSqBPazlO4UChJ6smy7pTFYklItylQHFHq09im0kGZOlo7NbWqR
fJwXK8E/UDCIJoNteWVoL3hms+dyLutr6SqxF2kiOCrRUhdWUrhAQF9xTBbP7XiDdyh/oKggPFXK
9BjJz7euO7q7DJS5iDp1VnrdHAyt+V5rkcGVvQXtXKJiQKqGkVY21hPrTVzVwX1W89Hv+wDfb2RY
h7AMiEPxi73vRmoZ3DF1rqIpElbiFj2aiIVP+M/LXe64yTkgUbzrA1J7A9WDepVU96n8UYcDlEyc
NFLvQnAbqHQ4M+VNnIhDFhB8SZ1O53KIw9dWCVrgbH9xaM0+OcZg3QZh/9xqYXWdBsUcExJTXJnj
oasaYos9xI6lbLI9v7PmAN2FUS5CjoangijR4geT2jHqKEFTm3eJEuPFLEs/S8v+BqrWpjF17BFB
iNP9A2uRctIb28VUynC6OWAYjY+2Wr4g8TYeZr/sCGn+REFtvAcdaP0V+ReS8T/EUAmASmVZYFKk
JYjF/nahSBvdCFQryhOOAo+lL9AWvUguwsgTynaAPYVJ+r3hc0xiJsMy4MQl/vcp3YPyiG+NQbvX
azZKRUGIhFnLD9TEv3iLxpqE/YlSPn/7j79Ja3uLrrIMhxSnafx+LXMahciHB+o06Wv9aUhQY3QY
4OH1Mm5E1vKJBwX1PeBUbqV57XWZwepUmtrDkIx7XTxmBdJ7hHzoDQvdJEMzAV/DrBaXDl2eo6kj
dDOvQjOEdmI1bGzz0viLq6BOdPi3nwKYtONCWLaEa8J95ut/ughWGlZ6MYOVw+5XX61QPhDA2yk2
H3upy+IKsKIqh9uQcyAaVn2kathiookhj7PPiL+9em81cbx3p1fGSbjmylrDr5uTCfv312trpSz/
4+/bweYhIAboUI//6fdNDFELyqDBCZ8ojFB1SNiwEupkOOOeEg0SMu34dQqbx7pzmo+d+jrNjOJt
1TbHriDYQTXFjTKLYj8Fg3Ysc/cDLQo3+UqicTBxQxvgUg8S0WWBbUDQDSAn0IIr4c+TIaMzGTRO
bpvHgcqovZvnR4M9xYdATd8HmJOzMz1WVYgHOrNOYewq0rJY/UWHvJPaGCNQ9mPUpFMjmORtv5r/
D+T/RSBfV7oB8vp/DuTfvBbta/u3X2j29bD99U9+xfFd6w/p4O7BqC0tiw8WR8evOL4ujD8gOBmC
A4MD3Fqh378w7Jb4Axu8IHJPft7lK7yHFm5y9B9/I47vuojYjjBM5ayL3P9NHJ+A/28nmfWQNIXN
NhJogGMoJf7x8KyDzmG/OqkbPQjOZpLRAWT1Ai7PCL3OQUgSK+Vuro464fHhJkY+uVhsC9nGSCrO
etuJuCwQn29VnJ2354CNkBtYvzqsAfi3h6WRe0PXyNP2xSL4HAcWPpaV+LuFQbd7P6PDfW+eB8xt
a5h4e/rta9tz2cJuGsvs37/clbBAYC4iihnIX5FTkwJj6yjrzM+1+NOQl/ohowMpqLXzsnbTYzqA
4s06xXOgWaVMeGAD/yQSJ9gp8UVXp8YVQGly8a4IpwmnnYZpQQPhbcSTr5T6MXQ9qxd9iKzbJm9P
Tg/sdgGoctlumMdiBnOyD3q+dl+aE+Aowe/7TOBs+z3aQXEAv6Ydt8ioAaaOJhBufns4VebnpQ0F
Ysl0b2csW2XUATFYMJCtOX2dBmRmb+2xXosztptMghwpnBy3h9XdZoEtd0iL7s96jy2+rS06M8Pt
rhR9dcr4mcs8JBE60Gry9ja297KJU9u97Yb30R1aMT66q0xVrzW5bzfbcx3DulVFPxVJjSMI4BUR
qrWSGK9ZmdVnx1Myi3xLw5VNOcACb3SVVrYbYXLxKjFlTx09dd0KGVi6TDtgMHqeViWunGS8igmx
3kw09ZLWphVxS+aza2mgu1aYmxYzI1rAfNxaO4Udt73diNd4Cw6jbXJNvd9kG7fGSmgS/vKLHgnX
LFfjMwLYLhXLBXe1p1N/i/kK8cmqDAbCtVv4BQW9ACjY6Fa1jivKuU0cs7gE5fDrxuhzcRLO4G1P
xWWJp6ePrkmZsRfdlM/tJojRQLd75Qy7Uc+egsX6YM+zhlmbwMnCUIjBj3LOpjrTQnJwoiA+FTaf
TDfpfXeVPxKVzfutLmSsXJIFMCL2jK9Ri5ykAdDp/nBrWlASCnm8fFl0mkm2V1d5OMMIX19ptd+n
9hM+27gV5gmUDYXaon+00DsOum0LXx+Mr1przjgXG2j/ut3/LKapFWU1Pfb3fVUV7S5nDUqWG20p
Wn8danage9erUrr9GmSq46ivqqfffvaCLQ6LdTs6dkGjIckzLu1WlPYbiHs7NuXGzN7uBlhhgPKD
Eafb0xzcsxVr3xosZActv8Uwi/reAdIYW7dBdSWm3NaYuoKZ+eYS6JjTNEIE6Pbs8Iht7Zm7vFNT
QrXaYKuL3QxENhS1zjQOHDAbHNM0RmOfDpMR5AS5UHfHtdGTeXEravidq9yy2BR1q60+yAgxzTpz
yxxlTe4BCMJxTtSINxA0ftCbOr4fHA/1INloCXIiK6fBsgwNHY4zBcJgc6nySafrNXzdeBwbRt1o
3OwA9/5LOPMBLQd3AQqg4tMQO6d0iNW+hSOx04ZWHjtM9ZtKb/JL/Inu2O5tzzmjTie5Sr5uR79T
t82lrlPOBiSzyd/iy91Fa3EMjCfFZ2JAwjX1xhc6nUNOs43ZQYQ0aTadamwP2zloe5c0bWDW0fRm
j0CoM5O/0CtECQ72DIAKVDZSi1dU6CF2LfcSnOyvg+HnXYvBT9mr4ScLQk/Lz24Rm366ljmt6I05
NM69scCjp6zNQs3ChLPBB5JwuIsqzhDGKnmmIdMTurFdKkZWjZXfLD0UM9GfMV7W+Vz4XhlY7TV/
ravn/BK5e5HhHtrOv9v5rYjEzWSBWt0eORG9zQEhTLxbcXESekWFYjg+ajFc34iNoYVlkxLuFiNm
bzERi5G8bHsGGgIFUyxYw1h413tJapgx2nhUAbtTTdDUs90zE332bIJvuN4qSGP8OQBvN5dIQNnY
HgZG/60WJfinqALvsf6nuhgmqbTN7zRi6iieeXYzRiK9qQ4AWcoL1Rf1ZUpA88Jd5+52Y7/dI/ru
B4rTZhOWErUS0kY0s7/fWWawGnvLs2mYObPILKf0vs9vEFQqv9SAfOedxEpUYP+j3LC9THXPXnQt
TQjXE0oXRAkUHW8xc/ciBMI4vZRYQtL8ica4fd2ZeLeI/BRjc2qWjPxS2XUXM2nLM42kqPnrtWB7
blbIc26GwJqPnOfxjc9HXcizXYjpIuvB1b2OI/4IMx7Y+WifKXe9YmGYmGvAYSODiuLAknoIVhGw
nRdG3jL0qSgijmZ7EGjCY82rbpLKGG5cXF715Keuga2zCg4qRM7xtr9P3ohff6ntYcRC6Gja08Vy
2ZcDDWnD/mmCQpko666Lh/DU1xZaVEdy7EKeDJT5yOCCm8KpkoNZFS+9hczKUr1gfsYCZrsp1nsO
9XhnyczEDgQc9p9fcBWnBa/Ls+/NNN7ndjXeGjrifQQ9M6UoZNc2+lNSkqia7AHGQ7prei0jbDF8
iMPydW5ZvJl03XpUjUHumcVxsnTfme3nvKK8Qh9NsW9puYvpPA6m8SWTERMV1UP6HT/MKT4q2Qe3
jVYNjF0a36FS5ZJqnF8iUzs1sv6QD+odQfYUR2C7HAmufpEZ3MSKw4ODEfBnfO0CmR2NiOpbxzKO
RCBxCMXuC6P0225c5pMyzUM1mz9aQ92VM3myHuLphOll3+nx8tK4BA1DAp7mQrjUbuoXSNzSi7MX
u4N6nbPGM2dtV8QZwkeCz4NqjztYo7ciLgnOhtFnG+o9EXDXN1k/0Z5IESCt3afEBhit8L2sK8ZT
VkMcyWyAgwzq92VbrteB1wq4godCK/HvGqnX1b5+miA8PNSRes/ujhQVBqq8ug/iEdw8bKPV7QNl
Fa5OEUwCg5xL6DFIoUilKLY28dndZOXv4NjSbxOPy2FaJv2l5ZrkDOKHsnL0+Ez72gmTWShACtJc
eMAWhdgesPqb1Dd94P+pWn2nA6zYdf1ApJTcTgcWcJ8sLDKAOVPcssTMTjoqVNrVLYLcCAc5wb+P
1FnsYpF/nlrz4zyP+uMQYWCsjF0/OZTDGdhu5+lzTSrhxpDNmWb6cRWyoDzb9r3RmsXZWrGmjNFf
nVIivyUR/KoEMGpO6Yr5oPI+eaJAGLOqma3GOftswnTAJiJQFGkcUNLZVVNynVSe0D2RVFT94Xee
u/C9UdctGueSeW1B5BeVGng0ZgaLIXdZKPOQ4buOFpuKw6j4NJQabvGES14S+YXdQOGyJdpvJLI9
bX6fnb6zDm4kXkZJlV2inkZZ5Sd4jp/SOcdSI627IoJT3l6VQdbCMumEJqs3XntFcSdqpA0zCjOk
0x30xf2UOeOVRB4hyXd9+Jiq+CZSHZNX+PHgNlHVzDl6j5rD7A9jzkIVGJvy8qEzddy1K4jSGnn5
NCHBMoD7bPO/kYgdYURfVhH5FAgHWBDICC3JbScJNpltFe0rjfDraBK/NIZHpkzJ3qaPKWkA4EzS
/YY2xIkQKAvVB3Z6VMyMSU1Mal+OpylQ9wPNPBzF/bjLcsth1kobLmOwI9B3yABuCqZEQvujThC3
DHaqMAC6U+7Aa+/GfHguc/lNo76y0vnBBQZ1E4dU6JYfwqn4EkY9b3uk+KZeNJfBnr2CJ6Ivpc20
xx76Tzq+jS96p16HevBHtsvkcvqPjUtSStkyIX6R0A8hbSAbWTRXOYYLFtouud5LVSv2TPO6XRum
BAMZlw22WJLxxGF7wdvN9qK3hyADVkzvurTcnvzty//H5/K4ubqMOKY58jrCiLtw3dWY6xVXJ4PD
bnl9vN3E/31vezhSB/Dry4o144FS7GsTFM0FXmNz2e51SlTnkDKZJlVXLWfPsD293eTrq95e+vbc
dk+pltXb//jlt2+Dq+3Xf2x+Tgd+N2/fSGgyPM8Rbdzru3p74Z/+A2/fZ0iDdbloqZTd8X//ACUr
5yNN8+cFb5+/VPWHZL3GxVstTtDGe5hi+OK23fb25Hbz9pq358p53d2/Pf7tNfZAUU6hdZ/A4TNE
Wr//283ba9Ntw/D2eHtNtL6lt+doPU1waW2v/JfvrCdd66UOc9I/fTsIz+DgxuSxshpz8cvRftCd
ELESAP6Fbq4/34DU+PWwnnEEjkG3DhvWtdZAtmQt2vj7138+/tdfI1D767tsr09XXipJIvay1j5g
Tc67U+DdBkFobNsKZ0WSjvfb3QUmJGmPmhg6FIqLXMfP2723mzhk0v32UNQD1kO7Ob09td0rtDD1
sAHAZPzHf7D9+3/1HEcME++3b//2GuG66JlAMYRm6pcop9U0aorvmspnv68056cO/f8S5l9JmK78
twrmfzbpP2uY27/5JWE67h/KkpZtG+4qYDp/apJE3cQD5CrKyWB5OtJFXPx7k6T6A82TuQUeI8Zu
sD7fJEzzD6EzFnedtXhxhZT+byRMY1Nk/6zb6zrfTphC4uECYspU5zcJE0MQ2kxvnSWuRs/M8c6E
eQs4Rb5kFmmk3ohDf1TWV0qabDiNaKFnHI6f7KkWfj+08QlH8bOj8k8tVyAyrk5D1JHKAeA777Ea
rJ3p8dnEZO4bZqwusIX2TnjtmWrgO8yHfRK41m7o7Q/hnExHV6Ps3sL2F6bOpYNHM0vGm7R4JBPy
hIYfUWdkbhhm6seBiR9U/+JMXpAIJKoiJvq4xqPpJAe1qUP5qUv7RzqY6rllDUYydm/0xCapBDhl
LZ3ERZ9hIHTJRSeTkEcGudSUWBOJBCVI2xPFLyArZILpQ/753FTR+6pa1I1T44ruaxasw2Ld5U65
PCRxou8p2GE38BipsbvVnITeO8J3/DZS91Rml3ktIIzLJH5YpObFYGQ8rtUT0KG1GXwF4feUsYtc
94DUujsrD6gV7tcAnf09sM3sWDflR3c2SJCORXEzLje4X6UXlQSWRTYEuzudGcu5pG/XDeigatrr
qsUpIzGPdjK/jLnxTMzV3AN6+eAudeJPXWod5lwjUmN2zWEZfwTZdN81wUOWpNQzYFQ+WgN1g/CW
4Afm+SntY+sGuvxOwtC4t11QDwuBzRHvN+Y1/UNQUuLSFYLGmhR0ZEjeWan6EMiB0KBWHix3EMdy
lFepr0m98Ji4zmUoqVqoViI+5mxI4c0UHvXUyXeChQg0s2j2QkCrlSwkVI5m7aQH/K+q5LSMxedS
pE9s+8/4ej8TugD5kuPBCDTbxktIlRRYrPg8u+2dEdYXN0ktT6ko2y8CvgF10oSD3rfJkYrGvREW
X5O68/powsuBAjxTCgF/iNqB6XME8N7LFFPE3AIlLui26LnmqwpjknI+ikb2h6wh/t25+jetjt/T
as/u+l2TOeXFznJ+Lt1+tabkk+UQm1U9f122CK/2kCWUjqWgMBwoKrGm2ac8NK60DHO1WILgRiT7
tApS32Ae7dkdxaBTbX0SVfx9MWjCMmjLxMRpHUZKpjsklCyr2MbgbU5mFr4jKthg0AmRBg/gcmi9
yuePiWmcjFwdZ6PbY9pmn9CG7pOdD9gevsslEkz95VcCs/AEihCLa/uN/qeVFTCTJnSNx3Z0nnHo
mP4Lro4Kn7Rmr5AslsDZ6E29emhSE9ubp7cu5EC7LqhLS26IJDE1SMqS6PrXFBs3ArvD+YMlfG2Y
n61EsrsMRkwF7Pl0JtkE7WkBkSxYaoj8Y/FUqnE4KjaHx6GPX6I+IS1ksanjgI6M7KUS1ieI8l7U
dDdhTG0WPeY74Y/sSPiZ/ou981qOm9my9KvMC+BEIuFvy1t6J94gKEqC9yYBPH1/WTrdf8xEd0zM
/dxUFEWKpgrI3Ln3Wt+qFLE7if+Ucsf1wC0ZJN6FrZeupDOW6zJA9zeNmInAgO5lRifYN45j7j3a
RrC1I7UmOTM94IQcVhP6d7m02PhE8S1HhTyqKB7AZfjbOU9eIiMeceCoawQCYFVQ2GyKBrmlOWbD
WpXqD4l3KEny5oeDQYu0BPRfbXryDfuzy+P4zm7bY/ijgc7AWZdkKzsd1lafEF4yQTA3e+dPSKQu
PbcJqeWTXyN3yBjNPNvy5EnvF9WLv8MQZiNXzLl1+gKVho3znzHsOhDjsQjzkwSjvp2C6CPT7Wb2
AC5zBv50Rlt6A4v3Q5Xz0zThU+OmVExdODERf3ZNfaPkr4F+aXGBWuN0jWRPGGeN7ZIUkfDgxRUJ
dwscDneE5A59FQNvAumZkMKNcBBKG95PO7m2Tvsrc1S0jjJcB15d0jPIi10bS5OJMG3KJd9xEL6n
9odymSF7dCO8VUWYGgdfh512IjimlNsxt4puliQQgw1aIszoXVafQ5YT1Zf/qiYvW+sDWRX5DzIB
Z7HkQmwwC/p4vLxxXQ/j1kCvTpsuesJxAZIhgxiWhnItyDivjessoEJbSZKvE6IHotqkz12Adpld
xPcTjo6Z9BQ4rMgFSEpZRFxv/LxNdpOVGvt+nmF7EdVq1rGxNuMKxbCKo13fFG+hUwo2s4kMoy7Z
WqGycE646LWWFHIGsuIZ/cROFtLAH5TLw1RWbLHCF9ugL+9HqFhJ4vmXQPV3U1M126mbPsgwEMdp
+MB33q2ptVGvl/AVSbxb13Hsrx0zozGdEX0e2WcWAxZlMnvWiQQzGxIq1bmseAFOkinbp3NLUB1M
AUCIzpuPpq5hyrRtxtZAGlhEGzQI1ioNq3pHxqO7yoY7wlgt4DUgN5RLI01G2Rddmte0asn38A8d
gWybwUoiWCnoydShhPKGSIDXpy+diGsGsBtnYntq7rF85VuHJqjVNfj9kV+AzYsGNzmhxTm0YF4O
WZ0cFGiVzWQGbzjWXhN8B5ED4NIN9sKGMQEK7NIywNmYQ8Q7S/wWXRWnJQ2M5EZ8PPsRwb07Spz0
8GW2qnkjpgF3aBiEtBH4wnoxvPWYEdsIMrPMOPuV8t7t+R1RiDEzIhPhkIyEAhh9i1WzX+VIVx/n
wv2MmnDhmlTHJTGDsxMpDBx07VuBA6vlRq5EvjdrRlth6l6SuegvHY5Q+JKHmiHZBkzwFwFmRSrP
ZegxV6jtP4GFctGcd2SLdq8xFo0a6qXICdSbVFBBJQjEZjDie7mM+dU8d4xeV7hUrSvm5QOOHvfo
UzX5FS9oMgRkNoa/g/69SB3i/pyKlEeVHeLeWuNDo5UA8WprePODcz/Q3thkZvPpClDSkMjpfBoQ
dljMNimEFyYBE+9+BoyGCw5zMD4g8itabsRNLoaPERzkes7rPVEe7mb58ET/OVd2cRGEaFRUb+e8
mLsd057o7GTBp5k29a7Bq82dm72kBmwPT+/aQxQy/xQCyTgvoBcyVEFGjbOk6D4IrRT72K6vnjml
fOULCZ3xThS/ZZPRYJ6dPQa8Y6jyLxrqFeoUdlJSk5GqaWhQl3Qp86TlSMPxUcpgWjs5lWBiz+9z
YmnbUA8CaGEmIJqObqmYJgodkDZRL49pC08qHMxwTf5Ehu7eRBbVTMdFQUJL+5hJcgUM3VuSdbUs
1EwBaxdV4LAa/eNk8a5ns8ElapFTORYWbvhkuNTdkjCoMRlxxRnw7zDAqxbQN8fztzKt+AsqBWfJ
Cl3s4t+xL01br7LmTeThXQbzMa2ITHqXWNeW4WUEuLsOOyWuuUfURertxjKtcAHID4eR6LZ0HTQ4
HbZGXXNlRrKZlc9LnXZcteGpM5hOwiUxnXw4FL57qS0vPSqXLXAWjUnKDZUF4draJ8t807HgugwZ
p2vMT2F8HyhCJa1+5ldqxNOS1wemlU8QkvFtLkwsUzA9DW9C2/VHnOHv3dDPBIzWNR4i6Ci0cikl
lLcxxsbD4xCMh7x39lAI0CDzZoKxc4MtuKX86OJIzZaPnNplP6YpfIOpHa8e+dZmAUMoBLTVltHP
ZBm2ciRcEZhEuZ8ypgZpPpENidVr5sgBnGz8Y3ZYzKKyq7YewQ8MycnLsZlqU7bZlJuUmqE90UNV
1p36o6z6a4Z22lTWtZA0aZPch6A4WB+NXx6GrLc3dgp8MEc/T0bgjhLRPzVVsO4hIba0cAGxeEfJ
yI3D0CDQSixPXjPhYixaBh8erYduesnGethMNT49p7fLLYh8i1NHE2DuIcDF9bKnrmJ5d4z0mZmq
s0l70BpBTwleyPQrEeK+pFjRuyG8HkgieQAfy2XkVB69X76H5EMMWPuMkvsEH7OvBAyI8VwVv5Y4
MFbOWHsr1/fPnFzFy6yOCBNWbVW2u6TqvqmVPqn0yslnwIpxYYusbeNkwtu289BtsQ1jMWGmAduD
FqpbYcMwHHcl3Ya5KR5tLusQFxhNUs2DTOYLWLpjag7udQjhsigVfi+uqnYze86AmHdbkgUOwWZH
zKGxMUMM4nB34tGjR2oVmMOAxyIIvbfhFAFA81ni6ChnlXHOuAGPsHDvY+Iu4Uz2737M1Ckb08+i
U1AZjfpqEdq2KhrYco5TjvDS1ZkWffA44AIE3TocJ6/n8vDVDzGACLVaxGO19Yd0jOexYSl1zasf
A8dCWubqcHfEnOIeA5FIvH5vh92ldGuOMS2eZCXd40ikGZKGI/L2ZO831lvkISxsBlXt3ZwwIvbQ
hVMYTeGzK+9HZNuoi+TJKieXJCdBTgetscgxvolzFsx9VmU32mhYCyaPXMg7OwShoBF/iQHqFt4l
vQDiMehprhyLmoTDDlQND3YZ1uOTve05zPdzfPJz2Mhd04yIyLnEpMl8K6YQo4kFGByX3aopM4vT
KpYdttM/vu/dxZ23S8042Ffw0LRB70diy3fMpP1z4BlPoiSBNUU1Ywf2Oo1evZJ3LktCUIEc2QGw
HWTzZNec5oMFdywhHy7EVGbMov4yM6yr2PiDndtRZaVLiYifwXEOphMb0CVIghZnrP1iBDGKwHbe
zfEKTdZLmjKmmCbG8UNb7WIzPoshIfO3WIZ14Ddv84wxa57BLUWJ89PonNca9+Cmkx+BU6SbOG3Z
9yijLIyAMexFYDx4ZOtq3jWZy8jePWX43TdDR9R47Ng7K0MqMVY/+s4I11Uixp1UnyqJwZGzFCSl
7+/TWD77E1mfwq5fiGkehUy2ietCIBQPTAq8zYh2ZzNg/EQqvsV1E5Ma9V1G8XvqN86FPs91Qdq4
Yr+czD+B0X5GQ3jye7Gz26UhXVgxTeignRXglUNzIEkP97cBE8+Nlc0eksEckEROLiS60YIIj1EH
ZulT9TPUWEUaxqLSO0+oX0P5RyqkIBXhWCsx4GUgQ27tKOVsJwP/n2uXmyVUoyYh7UoX9UURIZDu
qjvPVeFjaCBr8Sa68BJYZmMaK2NAna2FYHZqoDGT3KG+/wQkOjwgUmE2zKnSbwTH0xmW3Yz3vsr7
S287ECwGelQd6BXPFy9SNd7RtxDZe7uK0QwkVBaXKjSvWdHLQ0/F46ZmuhkVMIAWtxbY3/ou1HVJ
FHJusnJobI5h73ufOPp2Em/1iNvW4k5z+zcQGMvOcuW3Ivxg5aZcy3ZzYVyjFW99TDDZtHVkdC3q
4mUULFEJKAgxYi6IivR5ihu1KmPaMhqn9ZzTO+csNl/7htZQj2Ofy0nIp3JJPjIpuicTT98qBV+w
OHimcLR6lvUBG2J97YHlI2h6WSzobLJjAUvsmgk+o5Nu4L3++/T2cVr8ygZ4B0bSpwdAbltQ9mw7
+sF0/b3LPbe/fUR0J8ozs+z3Pt4vSeYV7jeQ1nEZIFVaDGIcxf2YgFsgj/rYFTYB7zpnxLkpk25P
4f4iO0qpusyElSwbDrfDpN8Sk5dHE3nRbjc+xgqcUaP+lFaXHWPTbbeRjB86T74RRIO9xB+hCXC8
M0fNVWJF/lbGgxs7w08FqKvJA9K+OqcEUcUwXwzw7As4lCuLiFp+s4mFCbsIeR/tt+uBLDIIfE+d
gRXNdMBaLOUWEwinZpnd69sVqHGGB/oZfIONN109WKF3NRTAEM6zwyaJ6qPoB5pATNeLUBysrp+f
QqOaKE4IQs17HCrNN0sR9i7Lvdo+YkiVfyLJvqsiQ2208qHNojvpndvEflWWT2YJHJZVReZwUXNp
136xjXFeMvf8TEyW9mIYBVeIj6/fl0859vdN79U/2B7OpuhPTZoiD0uJLfM1JLsuqegMSI8EPwTw
Xf27rHd/ELn8AUbtqanrTkMhvocpYF6CtacqxNp2zWGfNjr3cMwZs+KSABMbFitKPS5a8TAEIEXm
UUc2ebgVuIVkacKcbLo7b0bX5uTl8wLTIq0fR8fAltj3JMx440dBzguOTz3qLLKTIiEtTzDZkRHf
lvE68xzS0H3wovsoz860E+5sCFVo9PBJjnZ9Ulr0NA1EFQotAZP/9YASvD5Z+ktu/4afEKisNZVr
Xw9gFKDlrfSN77rIgQQv0X3HpbS/fRQ2cB4K/2cCI3DddDlA3Bzb+e3mcPVc0Ra+ZJFBL5AP7qlK
MlxeJzI361NJ6pCRo623pubD0mJStQQ4t6khkeOimt10tstKpX8tY0K9kiyc/RbPxF6s/60f5xyh
E16yfRJZKAeyz8peHtuUkt/Xkt7bQ0FSAS/Kf31s8kYJRPPH2694e5jLidft7/0smbc31rHiZNRb
abBrUERp0WgaZPi8x8n1GHW216iTzOIS3czhtNkce//9djNaRF5hw8bCo//227cEuf+f313/bCvD
ZD7DiRnODT8kN0rE8/ovdryh1Cskr8PtY0b97c6Ts4Zh/wxGeYZ+M6IT5N11hnZPBhWiLluL1iZA
4CTyWvBUFb8Rh7FIIfnR6I6s3xta6nn7TW+ryO3DilHgGjU0mbZ6Vbv96q2VfzTsVmwxQ3cKJLBu
d7QPzFuQxobV1vdYfuMBzA8ar8e+Q3E5OSnSH7B3kLIwGJQnvLPlrimDJyYV5Qkl2yHGMIEfrGdN
KIKgPsTkXAk9JJ+LydhbGBKI9kjFWaCvPpst3Bs87Yr8hUydRISZqm89d4NukyFrrC2ft59D1Dpn
mZzQkkFHM+Gy6k6OYYG6xSPvGjY5ADQX5/qgK4zb+pvFkuyrsrsDbqLfQqCqdhNQjerA7JCU8b+B
2bcPb1ecSIw/iyA6DDMXl5mEMkYsfH74e6vc7hf9IN2ZBbP2PAJYGVgON9dsqhf7gP+88oHao5sh
86lKkKuVUNhXKTS1k59sUVYd6xlg3FQ7v4tokISvOHc+nYKdmIfxdHuwAEljXeOWR3M2nqy68bnm
rclbp0FL3yjsIvrdrDY9GuCOUp3DVbUeSD7JpjQ5Y4evNyZWSXBCXJC3h1pfz7dncWK0hx7viNHq
VDcn0P77Bp307WHRl8b34A7ssuZQWSdkO9ZpcF9FmfbH2/sgtRLs7ztCN8eXxrcxop4a3eQnTvH5
wlFvuXR2j9YoStt9JJbXSSKfcJLifiYF8Cr0Q5PEu8GQ867r4jc8i9Z18gm4v30OFegeAzvh5lPl
oA6X42oxxNavOTAVdCTA19Lpwo2zv31BqabuLN1+dfucWahL54Z/lN2zZjTG3m7VvAcC06+kiogm
ifBd7i1utFULNOJutNEUA1YnTiDfmWNbsUCFTnxtHHoQzgTpT6GLuUwV+Kt8fKa3QAe3pUiS+pcW
LTOu2oD9XFBoXGOtHTJGPjTs5Wcwg3ZMreHSe/Z57EoiLIrrEMD3YOmHwjT/qQYzJjy4o4dEww0g
A/lMSZsefHzNu7Tn9KwU4XArLnHzypIpryOg+A1WX4Tj5A7EqDbQ8xkkkY75rueItfJ840cTAbwY
EGUZVXH2wxIY9dCG8Kkm5xFsNomjU/FJ4CbJGoDSh2ZRqHu4GEzlf4PEe4BgR9ehG9P90FBji0vi
18s2dpOL6cj6jO6YFxOOxgZVf8rxJI6Ya85tssYVUpz/efAm6a4sfzGBXuFJ89xd7AePNG4FIWtz
k58LpKWEevXUINGId5+tjmDgDdxCefI7YBq3Z1jItzA23IPQek/csfnfB8+nyRk4FGeD93uavWQT
OwXJG8jOyciRJxP78+n2rNEf3p7984m4q+VpCjEnkgaYr2+fELFN9VdjXPrn627f5fbFtpm8dfTX
d40g3Wm0pXuSVdqVzOV4GnimcZiBb5JFqk6tWN/+9Z8HMqC8v/+pbLX2xyFYxRwtSrTJO5V9L3Bw
6p2EPjlyc+GfJgEIlNC0QxuSBIlWfe64OFWDBGds+580V2y+AcKtQu0DFcZAqbljgtrashXwvrA8
RpZxEmycx5pVVc0sm4Vh5zTllbv2okydTTSxdqqmTVdQTJqhOtqSda0HIQ9KbwhWlmN+O7Hg9u7e
kz7/TXeFxL3+w4JoTihKvxuq7iXJOONmfvCuMg1rsODuclfRbh3uyjD+ldd2iPgzj9GI1Yze2q3s
CpKj6GGerCz/NNUVwyt9DDppo9v6G0Pm3wRvNFuLlyxvu+/AY+bt99tgsl7S4MNGeA6CxkacZc+v
bNm4RYMed7Si01WRN+8z+CLCjs5Jzzm78GBK2fsmTl6Q3S1rmhkOgSOki1TFe06YWWhBby2tgU2W
FQ+C1KrrgKj3Du22Mn3AgHMKIXQzYYtfxuIzKUYS/8Q9mk5CEEVxX0kA9HURvoa9vtmrLZKyLetg
fTTLie5QQ7Gw4NVIkRC3XgkFlLa22YJkCkMYIDLv0XNHZP/yklr1HxjcDL+8g9ukD9ZsOxvpsZUu
ef+TnQEGm7zPjenEHP9hqqa9SuOPZmbGFuQvPYNTLizGWaRlqPKl9cJ4heAb7H7FFcBKuQ8CfLAc
HZq1Fab3C99spLtYTsguqz7Zd3VFxxiQEYL6zj57LIqRswIeUK6Wer4rMslg/6XrE0T0lnyABtVz
B4fblgMunkRkV2IR1yYMf/QQwdKk2VYN9B5/4vVJvjR6xyviXVU2d3nFNMd4MGR9CpmTkDH42ISb
fshNVNolgKZgZSbeMZ5AvnjlXYMydBWPyRfCje00oMGxRna0R0iMhDHghA4qGHW1aQFkbdfGDDUq
hguCpnugZ+CPe5OWX5UaKzuot/jeECnTo2t9cVXhuB8U5acltkwhLrTPbTnd5X8MOR4SkEKh035P
NRZwoogyRUqIjN5a13w23QvOpV8truUC+wT9v+dJ0VxjgHxspiA9z4Y7bRwXE9EyWuaZu908357d
HgaAvOfZZy0t4vSzXkyN5qa4zOwl3iFCeJckxSEJBTEwBXHMZD1ewfpTxLpEDfc43A+/Sx+H5hD4
VG/TDHFdlNz2bhsoXZzxcddp73hF1a0kIvpsGqZ1SodxUHajU7eoF6PM+hFTewBonCVHIeZw+pxJ
r4I382ZQaLVLQcaKtlQ9p9ydXbtNIu9uADueaMwSAkNtCuAcm7ilT0OBsvD24HneY1csAGJ6Wser
G78D/Hm9rLvpp7sQmZJDfFvfiCOkTx985J37uA61nAAovh1Sf98+Od2nXZH/dbGY+ggz3Sq0QuiU
C1rN66JBsiqTcp2m3CslSTarxjbZDkvu4Uw7sQz0i1rEGq9QOcAxh2HNEgzRPMZPTR8ML5bShEEg
bOoU6YeCI89JfN5MIv1iPPslf0lp6C3v9kVtwcAgBiIVS6wQN2gThzWYKLenU1qHx6ndmlkebjs/
epeq58/5qzj7R+Q28NKsbfBfnIs8azhPEcUeBi1a8bpCtboZYZ1dcZ755+PSdI5CRf0+6BXT3n9+
/M0xw2CPSTdri+ACKDIEtW4T4n3H0nG6/dvt2e0BgMyl4tanPgoADFmDd5i8GIDP8sOyu56Ta/kG
mCs5sxeYtOBoMt2ifsvKClflMHyIDmulRXjnoaX8dQesCLQCgRt4FiDTxGEIpE1Yt4do4YaNUObf
7Gq3Byf2tn5opIf+9heSvVhuckoeOgGphB5EpilZ5ckOmz9ad5ZF4IITqFCvajd1K1inhxHMhK61
KXU5bpAcuu06VlSe/mfoquqD55uJ9v+L9f4vYj36cAIQwf/sN34nyvt//bcp4H//5781e573L09i
G/axCruBaQtM9/+2HfvyXzh9bcb1hNdLvoBP/WM7di1h4gb2AtciDw5eTfdv27H3L5iFsH48N8Aj
H7jB/5NmzzH/T/yCb7me6dvYBRinBSju/nfNXjTbCo1HFB+V4aTsuNXvYmy6tVTJfef17VlZ+DfJ
MxY0u4evfvCL42xcMmUOdyP9cNs9qgEWbBkBCF7SdUm66saxC2PVETFdu95XAsd00MtN5U4heZ9M
xbKmDvd5GmvuanglWbqeFwB54iStmfFTFBhr8nmybaiWd/WFKLLeLgPTumHB2Vsr8szqgxK4EPB1
NTvBvG7src1C8dFqRKtt058dNbZV0gD1NMgV3tYu1WhXE8brqGGvmF1QioB/jeLmvtBAWPoX65yy
KtaAfo2MDTQ8toQia1TgZO0UsKwpn6GlJRsrG8adsMdrLqzlYXIrGs8z2O2mIzK069nAzZkVt+7r
YDtZbNMODdm9TVYk0hFOeHmSDSuOqs/ZAATXSTYtjYHVjM1iLQeCPnN7ZSf9fJ8GAlCuhunW6IJo
h2xdKLutmjBMJB7u1CbzUEdOzOFyeJSRnq00Q7JTyZDuMKnBbQNdEy/z9MLa9VRAZOyqnGBpmscb
6XRk6HH8PRS1fKk1GFhACEb3yQCoe6Ov/+jY7XqEJIzBdOVizStb8G4QgSRuimDecjw443a9d6vl
Og7Bq/DqL7sEYAudaJVBc+yzud3grD7qz+L4KWnK3uagmC3AHjsagNxrFLKAiUypxUBAY5JreMmW
BicnGqFsxOaBvuSJfYCxCsUQVrn87IvxKkfxwbQwuyyz9BnPmkxjQBSVjQDBQBjGJq+Q1gSZbe7T
cak3lu8MxMy7Pcmp4PfGmIW0k2CgucBXvQMiVzSecx6SvPlYrHXbl+eesCsuuKjaNGjNoUovCoEZ
KiiNnc41gNqfvnt41ABL6p0JvGNDoXGVbYydRlhPNRTrDJq1zIP7KiPao1GfdsTgvDXTjwYf131L
23ZKCCowLLrQGZhHJ5n87VDQJDbIykha011NpB5pSQdDSPoJqjT3mZALE2VisjWK24bJDVh53jBB
gvFkGWqPvmFLWvs7sTrECIRVuh003dshs1fjvgVtJYZaIQnfxiOaFcaksMFjQCUhHA2zI3IRC7OD
kQh2jAaKmwmRjJ1NCOUSIC1BttbU3l1vFw2xROMO/JJ6jV9sWT8l7ZOPzgjgHCpLUS+/0h5Qf1nJ
X47f3IXhvAs08pyUqmI/aAw6dQ7ME41GJxQuBgf+EGpoeqDx6aMGqfcQ1Qk35Lb5SNOnxoF3TSG7
GYmg3lqmc+e1aaPtZet2fif55/dsjAD5R1K93QkVQCt3RBGtARNiLc7MahNPIz5WLQKpnHI9+rDt
2wEdkhogHQQghsPose3jXQBBvhvvwxtQPmBk5uR3Xlk5LAAgh2SNVJVgBbJ9FrLBoopJceBwlowT
XOfdV4CBDtni1zQNQNaEBwNUfIlFv0GRPiVBGvLCYe8R77Zu0y4CHV0yCWP6MEhcU0Vh2/u8XY6N
DOQlV4w0hBXCLArC15gascmfixhOcZ+UXzC1ASZbcXSiCccfU8W/6xrDeKCse9xwsPQsD9AqhzAa
kG/4g4tTbL+BukPUO9H6Vb4mZPuPo4X2RicGTCOkfT9gqBJEFbEucUwYa91fCt/57aZ/EjIHch0+
UOgYAg60vxW5BJzhFUo2IqMNR7x4RdFtVfcdJZa6sxyowxVqOUQp1Q7IjrkJIB7BgyOlw483gcWC
RYFopT6hgjUrU1Mt+6lijjAQjvXo7nG7t9femAvsvTXvbpsU+5DIEbdvmYwbSArsRlwyjzkZaQ2T
jm2IERK2sf1a6EAHK67J70yPGNpQfaEQ8aucHEmjpy3IFLEAQ7mLZcRr7A3XpoheGxDpfnOvRrWf
6hq3VkqcwsguyWRRPhYBscE2o5umLqj7HGNEwbZ1HGfTkd27GkmtiBTxFU5GkEWTFaB2SDbw5/K5
xeS8zoMo3eN+/HQZNR+KP0Hef6S+na09cjJwik5HzI06PsPP5vtc3Nm562oByrDpkW3ENmCktrfg
0GtcrIhaus01qSsBHdcE02CjQztyenroZ7h20LfqWI9QB3x4OupjJPNjbHX4Bykglo4DqcgFQb69
cnVQyKQjQ9yY8BBcZMdBx4mQIVddEhJGukOp40ZsjMeEyY53Hkkk9N3FGezQc9IRUlLpuBJjEDzk
RJgY5B7HZJo4qbc1+wE1SfPq2GRyhFwoUfaO6pwcRF+9I/EnHoUoFVUPMwzeBlmzawHGJA1MWcER
eNty0Lorgch7NrpTsjT3vorHR6K8a0VrrvHau0DNclUt2CdJuAKevwSw1QhOsIz5MRzQuYFA/zXA
ulslU+PvuNU+61Y9IRMyjl3E9R80NDlrLkxqDnUAs9mvl9k6xeAKKdLg7xGeqEibQJGwGcqAEBqF
vMKuf1cO8TQNOTWNDqxxm9mHfA3PH/rlLnEUZDrln7psZnjQxT/oQ720JErvRtt+iihAkpwxN7Is
7OUhvZSh8teCBJ1wRsyHYB7RU3lOWmPeEAmzZlNAizR+JDI5hAspLEUD0oN8HoeJxb0gsSfW0T2N
p0N8dJyPwKPNyxK/jjrqZybzB4bFnqEUG3xKSjShQK6OB5LkBJnkBTnDREwJ/oVTpUR4sGoz3jZg
tg9u0A+7JeINrUxz3E00KoxFfbQi+gYPWu5bppSY1s8upgZuIF4xbSxaWTJ4HUsQZQmSL+nachdE
yoR/hxs0cuRboYORXBKS0l4gfKSJ4+nwJDJPXfKNx6di7t/yYVw2FV3YTUU32lsaZk1Bf4kmZhho
lF6bAPD3krJydcrIrlVq8V28pSa83sZfSfZe/VOEBD1ZJD45aNs2UzKlp2Xuj0USPyZm7Zyz2vmq
x4TjbLs8JujgE50kRaIUsmRWRGSLJE1lKcILKyZGBtUbPInJIILJi6+djTwwzpfHPHEGJpepQ9vG
/FMUsL1t5D+UD/6xpXxatwrRW93FW6RdoDzCd5hUwa6V6c7jfT5SreQXH4ysU7LWJSpsd4VO1uqR
dpHrQtpWonO3mpkxTMvELgQ8tXg/06xWq4lZN7JZxKPyp2FM43rUaV4GsV5dJD9tWZHzZSQ4V/Lk
bBYB9GMsgivjvhQs0aUiuMCYy6ewae5JJ8NpjIM4Xe6aKn4E71tsIV1QUurMsVKnj5kLDbWaQDJP
B5N19uNcQs0SQ7ueG8HotkMsDxnvDgzq2iPerNU5Z0LVdCekXtxTu9kv+tQwPDlCmeupah89y7n4
xKaFOj+t0klq+L/ZXnS6mq1z1gKHxLVpInuNFWnYLjqPrbCbd0pearsO/7A1YsCDcfEw6Bw3ZaL6
hHV6rG2recl02lvJTPdKZgjKEp0Fh+T/4ut0OIbeD/CMJ9wqw+vkmSNlOVlyyS1VTufLjTppTsuB
M5091y+k0IUpeXQ5IzVIj9TkJNVBkfEIriPz6q0V3c6AAnpZiLYbI58mCH/zSuncO4wJx3m0xs0U
eNOq0+l4Puuqp/PyGLb4u44m0qrXaXqpztWjTmo+Qcw6NHFJ3Vt0/p6lk/hcncmH3wHEtrdfvPJK
nxRIDoD3D0zd3yP6wTDNpvsuHn8PVgeHxnZB3hbOg+CwcXEIBGwJBpyAEK+s0DWPkf4U118F3vDo
quRnZ41nAdJyl3EDMCGSP+P8YhQOP8qokh3KjPfZmbVA9qlLBcFrgKRxsctLd7UNZ1825bU08VdU
HUG9IDiyVYcFyxPxzyiDe0slgl6uPfouUT/LAzJr5CjIILPgEcTkmzJa/InaWCPPZBx/9obCTl+a
xDgswVOB7d6BI7GixQitA/ZTlI/r5cmtgydnir58P+IVbomyale5VhW30VdoDEdgs2vHNncRxxvP
VleZoWhA3IRotgLZ7EOBAmdBhv1KYhNxGHm4nUueVPwzMF+nZdkunN5GpPM1YG4Meq+2NyH/pXsf
vIRz8E31+cMbWUPsUEAu+MFsK7CzTUtOQMrWwsSVs0H5sPQsf174sNAmLWMIoca4relALX73YAfo
qfrce3LoV+bxQkImeERCfdBOT6keInGmprXOt0rzAh9svxld62RCgsXfgMFLGtjC3PjCTPEhXeRH
CVcvVWrtjP2pDFmhjXCbO9VZlNFd5XQxIzMUVKwLJE+TReKj95wi+VgJ881qWoR2Ou80c35m8EGr
CtGYj6CwQTFnY+io2/vZMx4kQtvO/UGKgo7ovWiwtdcZNLJs3Mh1cvmA35LuTEu8xCWpGSmrMoqg
ihka6OT7qbU/UT2+iE5e0b3fDfiVDIOiUEduZp9Idan3GucnGTrETID4yeKJkFN7+J4wdM+UOFkI
Q4HsgqyZ2AooBBhANJR2blreeXLYFl38TZrvY45xygxTjn3Se3B8d4Pa5YXIu3VT0DTQb01Jo9UJ
il3RHrQIEAMi6OXmOa1QLJpKpwl7ARRjta4NQm8reeoD6xBbNRoN+e4vA+mHrO2KHUm/5gQHvbQM
aIIofgnr66jqL0/sk5Iebqi9GhXT42UOHgap3qIRO2E3ApdiujNjq7OdV8qKN7oXpDj3nJ6NOHzI
3HEXpdCGyGhynp9qIuzOpQEFGj9evRqK7CHDyKLjFY8VHZcrklCGnE63F9VCBOLIolGTD6EAVFjA
Z1c+b1Mu3GM0krSNLJKDMpo8i6kCez/dTqu/JgyEJqycKzaudAVd5Ooq4zkhEt2Ik/ZghPZD2Wt3
jeTCR2kHzGUOz7gHLkvmse4Gxbatmt/EH1LJwWqHI71bGJrdd433HhQj2TOcIjA+Eo+IMk7DQgbG
4sudNvSR2XGQA/AdIeKvlrIu+Q/2zms3cm3Lsr/SP8ALetNoFNDhvRTy0gshKTPpvefX99hb51zl
TdyqQr/XC8GIYDAcg9x7rTnH7IcFat1srWruyQjKLZUrhnGBcbHCuNs4F+I06ophAQpJJvPhmbHj
h9MbH8qwR56BrHngagF3hzzEyibry8CSxRQNq1K0m8viA+2ou8/MsieMgxYxXfdN6DW3ZYB6u1WK
Z9uOj6ND/K7fqB+1MkwPanRTuWgaPB+xgt9aD2bgnrn03fZ4eBa2SpjYpDzYkEs7Y3jSG0owBWHc
zJS9jRLpN2AzuC4W85uWVEhqjBA/CyZRv+h2HJcbvVah1mYeOqk8OUeq616iQDsmvh7C8g1pUEXh
QQHU0fukyhTVQLmJ487CI0fHQX8DBssguvyE6ukvx9peQUOz9rAJ8dAaKnCM4r3wccUPOHVm5wSJ
p7ioQdQ+5FGy9z08tcISl1LxpKkeHgLi7VApLaKebBmnQflqY9ihNXrMNd/bjoHJvF0jXTFGA5o6
Comhc71rSk4bGqXOdZYMJ2PoKXg7OowTphzFeB9jemO4hQQzb980FwxFy8CGHOvVYCpkKaK+E2a0
I6Ed3rrt/JeAcLGK2JrlkAC39xqUWrWh7bQaKV2EglmxKE5GM1rqyv6V9fxBO6diJmn1L0QPMF8Y
7tNUyZA/191CGGvJQWdWMtCpOHr1DCeiVK5dqucrtk7Woc7EL7Oc7Wi0yU7XfWZ3s7XjmuosUpe4
1r5vmCUwOPNiLraD06b7xCInZbQPdUgKcQWx2jR9coMayhuoA/q7sftRGDSoh4ZI76IdqFahHulM
d68F6rDCH7su9I5xQTae2pJCJWSTyxDXt2hDgEIiQRzGflxXygZzzaflUwqM7fjHjKprmTChI35K
+3R81DiOlm+GFMRx5zo4KUv1vkYWooJZXpldcNuqwdWIlIvv9hzVnkNG+YT+mVkOY0FyNGFiYs8K
4tsyNT+jxovRTvenqAjOs+ZvEsJb+YsaSGSJHiGaWxitEmWf6w8+AkrIbuw4JSp3Si+pSvkSvc01
LYyHTikoDkzKW67oBvIXFYUZYR1eBQM2UOHyG4xMFNxhql0h22bcphrJ1soQPDqkfLdP4IGoxwb2
uvTiDAFSvzR1o1nmGZXRHFkEvoFwqL0fiqqDdqEiZcdQFDKrn7cUVHd+n+18h3mHEpHe4dQjeaT0
iUuRTuPg+ABqw+B37FyAdd5y1vcVaUBag4ar+qwV2OI+h7KYMl1J/8A9KRaBkF6EcWptEJDcGmOr
7aJYg/sSM7YobOcwhM1fa3VQzyjBc3HeUBRUX9TQI+Y6K8ul9ikXWYg0fJJqjAm6JDJnHmm9aCJu
hr96wzmTDmXUbQwKVnuMuei+Ou1CQYbAsIp+aZmrIZEl6l+CKSnjM74VfF9SQYPUywVVGCYbsbYz
p2jaUk6uDuXc71BmTttvPaVcG1oGNe60T9E5Fynaw664Zhox0zgG6qM/iBatfPVQo02HQgLWbuEB
BXKZsUsRoZRryTWp3vrjPkahK1qM+q6x+BF70YAePMdfDfXsLnVhJaEMjZ3ORkojF2HOtJXOyrMh
NMaj0OPh6/SmpVxFS0P7thISPldgH6OW6w+xLKdK6pMbUrx7APEgyYQKM6IzGZYY4jG8IUIRTWe5
6PjX4LVQ37/v0i33wCiXZFS9o6T2/QA8rb+eJe+Lp0xbTS2n9u8HhoIGhiGMyQXaFiqAzZapJIrs
fy68WvSV5e0oatcVXUhEcvwL3Majr66TEel0yiEnAnzVBjp+iqy6J60tO+PXXc29wtV0oIBdZf4x
c3IVbxoh8mo/r7WO+FFVWMVqANZpBww5JGoMW0eXdQ2kJyYrsUeDsswSZcuV4JrlXPgR06tCZH+J
StGM5lq6GPVZ53o6RCcnDmaMuxR5bT3x12FvYzCHrFfm/Z45gXXqpmhbt6iXS6pSyniPoZ7+NqNb
qpDQfEz3YeBvuCIiDK1AlD1OmMe25oSfhoPyGJvGZ6RzYRktKhDJFD/g2ClPSgnGS6Otyzn6MJGB
zEUAK6+lD/q68LtbE/XbUZ3DtVYQ+Vjm+WZ2KxT+eGsxkRG0VDqEo5AeueQ0Vyznnsxfr1PHZZao
uxzF4qHw+9dKyR7VsdHXmL0L5ITdkF2ZJ6JQt3BdpX7HdKkmI1i1DfpBWyXuWBQM4vTgg7lvelsq
JNXaPhBcUKBdbg7YyMofFVnCjXoJTH1XGUxVjGmbOtQ9M+sp0XDgJ7XxE+TCfc2kOq3KI4lP6d6Y
0JeRt7Ik6+ZsGPpjUoG2siBWJC7+ta6meRJZi6AfHwRZLk4eej2n3mIMN35nEj8D9deLL2oEObQq
nijGM9+Hk81UMn+ckIgZc0FSVde/hZl3K162dDVaJfDEHLtUV2FEZh0Sup4KPo246cWH5EHScwjQ
NLu3TOfZVOjg9BRl01B9gZExUYOqfwy18dLyCWHEEWTWoQzu9AZxBjXsQr+v21PRRYj6As1ZmFPz
LD7dEn6Ge05se4aT3r47fXDrQZuwChy6lHYPA+OJtr/EgcvMjbRJ1XoofcY/M3+PtEzzrV+qj1U7
bnt9ZpYYdT+aoWV4xTyXCjjXSn1fqqZybNoHSBo+7rWMhIfU3evwuSIdE2pIo8ausnoxRNlPkslT
OiYEeuUT6h9SGUIiKn1mFYRfgBc3tOmh1L1PO7DmY1NSg9K6gRQuhLQgxO2BUAH8TkVrMbsPayoO
SLIo07uKYy2NxO13iLhsMmMZQhNlgRHEQkdEgCD5zt0yn/kIOZ098dXRKDLeK4wIvaG8XbKCWaru
04RwyNNT7GEVtPa91sVbupTmGS4FySstWZQ6NW9fo+DrV2fCbOE28HvURZRjm0d7i8kWFb/73Nfq
O+dKSB+FgT+R2BATMm9e1cho+ukzIdsZPQc2DDTz7UA+vOnXDxgpKSBMgO804ybI8V4OA1EM1GsQ
zsTWSaNYt7PJ8T2kbfwx5S69kOYa2c0vJ6EQOs+wxrKCrFFLQUCNe3+Z0IhQ+RWR08O7DOEwly4/
j4fv3vROs1fd+Z3xA0ZavWh8aq4FYkWADWj+WBEPYW6HJZw0P/QG/4RrPtkRf1I/6vk7Fk+1o914
Uz9ssCIRn2Eq27R6YpLlLVEKuEtAnPbSHOp47/kBYaRMKbPMgvlnmhykFH+9wWHmZsAfdNDyxQTW
gmtl6Awuv8LTNwMdBUfKccJP4tZHyyme4XxdTKAKK8oIcTg/Y1Tc6+Zw02rBJmptXhknO7GF3V4R
iUUY0h/i0Ko2riBlBzXNOxgPW1ifjI0VQH1RLMbuzLY8fTs1WAsivWP6DpWkf1FCI9j4LhfzY+Jo
p7q23yqGYDhhDK6lCdZa967y7A/XoXPDYYNC8KdezNeyunX0Yj2ZlAFHn2NRPBBb0Frzyn8RBzxZ
eOsu8taKGewNUwFdVQinqnlNCEFVpvidgLadZxcb3tq86mxqcd6gknhIJYbBgo4CdnwMC/gccaLc
ZSh9y/5DCbBLuj38MkvdT+idlnYNvoc8totvuWuj6UgWJetJL1EQVY638gFgJvZ0oU51tR37FlPK
lViWRZ4Lr5dxI193arHpg+TH80fqSe0Ud2GDPFdHlaARp7EwVTx8ke2QZa4iq6F1venM9NFBl0fX
NYCgmE8/Fa/dFi6+wZGaCqwQimyWTtBWd9c4/Jd61UEoWednL/fvbC1ZGRMAkMx896jjLmzL+iRA
6nZA6dTU1WNcxdumDo9WrlwM8syjkLPi6CHDjCn2UygKWkIJ6cK+N8SlKZPzBmrkl5t+qAWGAXpn
DznahyaOV2ruaLhR6brX6o6T60BRmArrCPlwqN8o4zJZdGOmke0250Sr5NV7HBAhVw43NT4BdKvz
ru19ElMzB4xaOZ1CnJuqZz5YqvlcFnxnGR+AseU+mpx0Rcbz20QQ8EKYVEqkFCVtGMzvQFugKdF9
hTBur2kHvmPdztZdWj7G/QiG/k612k81YIwjCJ5Ds035n3Ch3aZtf6NyMdBCWjbmtC8LysTaTF3S
LbVsWWl022uFaTzRQosy1re1OlNiLvSzG2FYVc2XalZF98o/oudb5agTOgfQZWDRS1GtJcb017jr
n5ukVZd6FN0YYQ3jJo6uQ5v/cF0qSInZvbhptW7a5qOazLesyp/ylGFBFz1Wdv9qOtBF+ny8MtbI
N8wfHS4A5BmlZKGHpBV5dCewcdNoyOsPi9/Td0edPwO26ALOa6olO3e6D2KlvcaFeirHla5WBE9i
PCDwWktRlUageyp8quQNHwpjFTn8omUHHiAfIo4EMivoU5YvFPSxfUYqDa+WvqSWvLcVigCfCwVt
MWNjt9WZQBEgl3wxyAnQU/bYKwc9eG2IdVSn6pi3jHxMlyslEpIjlddbS1FREYZ7An/fhz6BYzU9
YGR8p2hGAh2sHGywVJuz/FP8v/0iIOi8tZeU2Eos7ngQIDU/mCrRqAC9+SPRhRuM6WQ5dNrc2sYg
psNiDjD9B05r3TRdwgQUU0VRsRdLeco5a6oNRByYpRiJa/MZacDOzDH5qbY27UNKxnK477Q/dJv6
FKq5GrEfROwxBPDhM1CpOGUiycQ286mYvItG0T5wcy1n3HTYrzh8SFNDyLPUawvDW6Dtya2cdwrm
xegx0fNuQzguKmD3luCh6IjjszEy0Tab6cgUNEgL/8GL7Bc1pC8Q+ON5SvynVsVH3bjJWquaI1n2
ACLy8udUQWLX9fmax/OW2DDiKLPkWDAdoqpAK6TF2e4YMaomMg2baF5gcFs5Ywz8ASa0nYy7PNPW
Jh3+pYZjdBlSBsEibgzbQrGeqzka9lWTUaXT6E860XOlzzcdg8it7+qku+nJlSEQGoXJwX4WwHiu
vSXDLWhaKjbmwqDH3UGTgdGwTrvLRHG176qRU4b9hhs9JWGI8wo/rokQNLyrKpS4xPz5pIZt7CK4
KcLmRZ/xeQ+jMa8UhEkN8FYd3/9WM4Cf0z05AAtuD3Rvlg4dV5pBx7JhVlE01kXz0WcY7vjIoVBz
MbnV8f/ukf1cFSd+HNSUfCaFS22UcyEjGmMdj4BUkIdVKwZrGKNyPjmnqH2OdsifqPs0hEfTu4FU
MVUJgzxHQTBlg+of4rzalcF+nnEwB0wI1cqgPT/QLtVak0zgxL71JoQhBE2fU+pWW3rO2AC05M4q
jQ/gcfEJ2rWXXGom2ddOm49jGBh7WmYgwfhJ2oyRDResLO5BKQTuvDdLnM2laiEkj9FKUc0ru4xx
ZAjU0xsfISUjUs7v2mI4Vb1uL+nhP7UNIeyG9eKVn3brNCulifwFJu47RL93uUGZrqZnOTXBcOcn
V/A5x5maCAJ6hKpU72GhDLA7lF/1PNNSigZSMefRgwrX7y2r+6V7+BBSfyIaUn00lbc0sX+qZC0P
uZ4fDWzgNMyi00zSId5wYLbkEayjIb/oc/pkWhzWOYg5hWIb/sNV5qbkZdgQKroy2A1Ne+m1UV2Z
k05xsG03Ph7eNfVosFLYdhazoXJOnPJVaHAN4VdjbBPvmw7YekgRdSJSfC68rT0C8EJ0u3XHJ8oz
1AhtBfxC23/kOm2ZrPTvh9F50fTxiXLEY5frXOAqr94qmX0Z845a9PRDq6nIptjc/ZquTZDamGQ7
v+I0sZ9LtdsmLuxdbQisFddQDtO0uQUXHi7CoiazL+kFOWhfedTqAzd+hy4iFMovmJM5+Lu3JiRN
sa3py5c+JDoQxDTEz9NI50CtAvtKbxZd+087BxBBeqhPpBj4mIHpZzATWDA7N24kvIJzDxyUSzYh
x/qNFZgMtCh1WsYGdNO2H/QEJLP2MUx5u0xII8f/vuPaF2wL7bHzzGxJmxjxCYryjaGECzfNbmNy
5hid9Vcv1+975wfS7ZXnueGS0fpH2XYvGM79ss7OqYU0W8iz4f0hdXDSlLDc+WSo6OUzvWkWuW4K
F+wuIce8Jc+8CeAnM+uDNwVdgolYPa5t8s+jqFuEGeLnEvTqylPJQ27DpY+7H4hDsfY68P9uZH+Y
Ilg9yYhY7yPtLjRV3HUifr2Z7Jfuwy0IZU8qukmUGDtHUxfWlFLuaZlyEeQe+kxpk+HRtapzqNvQ
LFx70Yrwd6t6jEQYvEcqvK0TDx+JoPhcRMa3OillnYiRr1MC5VHJbPW2pbOW7zSDyHn6W/dzQPqk
FdxYIpReE+n0rh7te72/aUQOby3i79Ixi5chnLTVbFpbTwTdKxZAMFs9xYoxrEPKK8gp82VHSBY4
LxO5YrqjmeOvi2nod5ay08u+uyYB70yPexR6PT3coFwb6vhDqo//R6j93wi16UgYEE3/c6H25Wf/
/uP992Cov57yl0KbOdo/VAMRtK1B37UZ0v5Toa3pZDD9LckmI0pFKw1czXJRX7u/JUFZPGTZ3Asy
H0MiEur/+D+f4/8Ofha3X6lmzR+3/1feZYRM0gUjpooiCJLr3+LPGMzgFqFaCbDVY0z0Z1Bb2Jro
JeC/nENav3FfW2unNmKii8WMOOwgxylUEmIUZWX43gnVdZuE1qmuBmcBxvHRL4DV9VYwbmzF3+Yt
tQv67qUCq6S18ZdTsEapoaOaU7TxXQt7/mYk2nZdA5HS5HytEgJBwXCXdjQKYN494v+Y1h4KhKWn
5bd+U1hbApJBEzRnklUpg4m+ZV1OFCaiGBTCfGiM0N3VcXuPp6Q61Zb54BqBRlHVB9+OVAg6WC8a
Tj2EBEU9ILwpNgSVNE+wFx7whD/V5O09G96wgUpz8Vy/2XsdrlijHwjKVeLi4JrVTeggg5vgAK6t
gN6G4gVr3ycONRoc7ehzIoMXlt0qLiogDeQktm/IfJRw8MinV4U4kjbJ6lWuq8+dIzAz89Gz0l3h
B+VrUTS3kTqdZ3w0qwHnmBCTH1wcKIuoxi49qvM1GV7hSaJR0my4/vOAiXXW7ryAlqR8hh2g5XBt
b17qbh6tHKSh5AmlGc1w8D/taKfIPnvCiZJba47KbVsgmDQ22hBtNWAE1OxNvuzyV9dph7pQu2XY
UnkIKNHMRg543fxhw0BfNsKKiO75iH/Xv0TF0sZ8NTXWDfXebJ0nN2bVIkairLcyveGX0wyvo5VV
dGqDNb1jZ0WgMQi30VnFhIyv6hhTXJSnDQHnJgURFUoBCpilQ21mYRVwcQeaSanZMbpQwRaZLdmA
tOhbtz/0XRZvIyegrtbSaohnowNmp90isEvOGGdjcmu8M0lJgpSWGOs0YPbZM1O6ZVrE8CvpaySa
eEbnWHkQhuNUwyxcoKxG/sr/wCXyIyhyhHeki1FJrdSjbxVk/927ehLsAgZR4FB/WXXvnyut+Mgj
M9k2ag4xJ/ZwA7rhcKAO+ByYDdVXdzD5enxGUh5m9YFaqhJgzOx742IgMgJ3Wh8NeG3FPBjPSemi
MHZ2UW1Bn0B4kqKiJVAzzpY5GZwrzaQQaEbBowdXFGKbwWHbquXKz9SLHo7NNmz0bO1rY3+u+RVp
qXhbJHro65VkRDRkpDvVADo2WKSxNjUzkBx+oY0lPBhSaw1QgxySJH8W4bUnV8SYNsaDkYbda9Xl
90jrH1UVDWrRp9aOcC5q3+Nx7DHx1ZpSApSvHVwBvructGGm+EU+F20G5V0xorM2QGZL8UuvS41z
iOv3O01R9olpqJc66oatD7dwQ3Tis+5kBUgy4kAgH/RUu2LiCvzQuJBwRoqtnu3E6YpQ9IwSNiJn
5VVNtXOruh2aSAyXjuqfZpcoEHgT1iLU8PI2Kt/BpIfEfSltcY7Qk2xDv3jVCRc4BsyvmWGQ+2E1
CSgDtzUWMAloaChjeuN7SUMZEdJVVJrp2UiTgbk3Yy/6J/3KapHRWE2jr8KeyB7aiDqjQjLtFQB2
qGgsbYuAgEiaDHCo4zOPa834ocsKeuaujWguovyW2ZSTVWXLKGi+5XO2k8E3oSNcjagjL4o4O4Wp
ZX8tyIQ955a/b8C8Vzk/uULXj9Fm2954xviTMqp1D1sUwV3crqFQ9ccuH1eWhQK5Yto1KaW5dYPs
yLmf5g6FVKb2HjSyf3adDLHGBJOOmrxT3pZrSHIhavnCHvn1+CRMkfK2fPz75teW8k5H2iflQ7+t
yocob0EsGLVbuQu5ibz/jz12BKDjbNYf3XeCWUkh1KAvePMMaj4UkXRfq4pok8jbck1uJBffz0kc
QSCRD7sNdFRmkn/v7vs53/fJZ8sHGMCaFHgtf0ldqpuX8s5//w4U+b7kBl8vJ/fy2+rX0+SrfK0a
WFv5u6foJvgEf+5a3pb7+Lef9WsXf3xO+Zyx9okecQCkfu/3e7um7u8nK8g3v30K+bSvDyg3/H7p
7+/kz83lhr99Ovmc397p9yt+PfO33cudAsOkqPP9Dsuyp1zbwFerdYVvWj5fLgDZNOpa7v+3NyEf
+n6jpYc5P7Vgu2jja2D1kA5k90wcMQqlI7DDuFtag6hxAsuBneq+RVBfrgEcJuLepWOzqcbymika
EOwJck9cpg1Vp9zlcJH3fj/U1nqKiUOBAsDW3/fLNUs8We7h+9GvvTSBCEn4bY9waBZxSft2rJLq
iJImFllgKILQx8hVpaKW+3V7imDUhnmEq//7ztxP+n1SPH9tIh+Qz/PDSduMKm24JPI4Dyg2vXrC
vbV1Ps2c+kNYp653rBKAOQTYVQe5VpuAfwz0m0uTYvZKhxdVzJfI88ft91+0lKeCUr/oLR3xTiuO
NYR2rh38ZoyB8z0dY8ol/U+n+cmZ3GTSNL2lClhw7Ka4smexmARXRy5sEary725+byefxq/BPA/4
dek43W4cS/AsjUMtRAQcjR8S+FPXeJsX3hyigTWGVz+z7ynW+is6P8Bx/0lu+ZYCVGO7NO02300D
JBPDBiEIZ0n1oFJ4Dro9f4Qf1wkikFyg+2KMViQBXHs0odCOAr4YaDPMc/sv5Iy8Wbaztu0F2Wy0
w6NcDJD1lzRTcHb1GuGHXIEFJgzEM0M3d2UKFoxcODNlrgE/Ui/M3xIPIxcdSJ1SI5KtRPJSIOIw
Ikoa0MuHJjpOxqwTaQ+LYCzdlY32ZpeOiVAlEeBkeg5xfAp9zM4mqK6fGWyCZyKXUNeMAwJ+46CI
Umc2xHRchaojrnGgqYNWQxuuXrXSZlKuVVzO+Kni8S7TKKCHMIixtySmRdMSpdcQ2v6eqo41zRpI
hVCDGnJE9IqDSQMPSFeH5yJmp3LP2mBbq9ognvMLS6T3IWkJagHblWNK4nyk6EKueXbIIKuwzr0g
FcjfgCO7andBV6XECYA+kd+/ZPwMrasBQbmT7C0J6nJkVqOfGju1oskv34PEDX0RvygvcfyJBdA7
hgYM8zoRNCPpPFblu9kOXQm4KkGAbYWsQ2YKfS+CKXSnJWkUl0HJtY2D9YRvXhzfX/g5VZ/6XRyi
D/8nROhbgfLHfRMNV8xjiBtccTb0HLpdSrBpGAXSw+5RjEjE2G+3bSeM0CNQjMplAgsY/r8/jviy
JTnvi6hUQlMlw8dfycNJfjx5wP2Jh3L9vRlC15OgKfmB5dr3Qt7XJoq+HlzjRXKxwhilC/NHIFat
TgUK22eOLok7gXP1i74F4iw/tDyE5Nr34pv2xdWE4Wps7iRMyfhXotL3zSlVX4cAcUM+qbdtNFjg
uASi7GvVMGmo9a5lLichK9JrgjGlVkku/riJoWCT4VvbtpVVczKDz/C9mJSQ4Y64L9DdasthcXAH
A+1NMug/W5Uor1xkVsoFkOtyPeKCFABSf2ea+TZoul9llEA2FceT/P4k2Uuuyfu+b7Zpfmj0GpWy
ZdrbziIPLsk5jGZDh27s1BRgbXL/RPBqPOiQnQP0ltuJa578QCZ/aQt26grbMiW2hkngQgv0dKUr
tElSQW3QFXMTm8BGVP0GOgSMBzBChBOaOsF9erdKQjU9olQ5BVH8MAxttEZchhK4Nml5iw8Axj+Y
CbrlhO4KhJDQPX39C2C29Dkw3HRuREZDEBw73AZ1MCk7eXS0RpZskDc8SFSa/OG/oGnifCJvOlhZ
DuZ9Pub5svYDVRgF6qOZgpIvjINX59bREQuFyaBSgVOwCogSrbyqeUN0IBolDzzvAKjX3UVquOnD
7qkrPWUT1Ck+hBTKQtWHOEl0zTqRyTxu53CIj4CJ8Uc25bVKlHppzg5hJ1GKd8cyixUZCt2qBpW0
VFyYTr1T5CQz61DH1Winlc3ewJbBhGDAcS5O33RUIfb5ItBR3qadYWEO5lLrEaFxyHMVxaDmVjBc
GUZLwIhEizi6wUy1U54MjB8EU1/IboMV3tCoFTYGt64fBntrMO2l2ir2bhbcDbrdJeSC18XpYSyx
Jma5swoc0cIbMX+2LSMdu1hljUwa4zrfDIDyQk3k6LXaqSRDHHqIuK8Wo4A5DsdljTol7DjXzHPw
CHPUh50VFMfG/JjRxR7ga2lHcvyciCeMOZS5qOofLaBaovPh46RsRQt8btbyjeUgubddop8Kr7hB
UTCs1dlhFP4rbNhpiHAA2u+0dod27QeDvulFKodgQQbiTCkXpHUIWZr602z4L7o1rotGvXf9iqBe
wsvo/6RiIdc6gWXyPa09oEyy905/47hjjPghRNHCuWSd12mLhEZswL93n9iofOpu08aDRWfdX/Ut
Absq5PGvz4Yuz1mq4+Au6M7y9YlFT5v6gFYiXaVQK/EUPyP1egqUdmayPQMXd+hAOXby1IZ2uqZ7
ly8N8NDnuAXnYoBCcluuDvLbyWT2mYnODPU5cO1sIKeNyWZ2kGuu1BF+3+mJR5RmOmb0Ubfyfl2c
ZeXa90JuZn8/V96We02iPNyWGj+geKHftpOrqm4na4uo86/nyvsywjSiHDNgbn0matbhYyekEi1h
QC+GjPTGiu/JnJnP3kw3a6rpdMbDXVx7ytrQcx1CkyihKRN6UaNZBKQdWZP3EQzZEwQkwicEvhIo
qmgl9UKVU9nQecvnoMu3mautKVmYgNoB2IJB13G79T7k1vE4ZGn96Y/NvIAN8FZkuNqLiZqSD3F9
aTY0YCik1mtFTcbDAHnhbtbDTw2BkmuYb42BMLwNBv/GQV9yRqGEjSuJpncyf0/zWNiPOrWvHSWm
Doid1b8lylE+PpC1sgbBkh56/Ln3ldY92sR5vptQHJZR5juXKkAwTfgthm9KLu+hXtzlKLdPQVrQ
oWsickVnuuTyQURC2tgl742HkL6b7XIfB07+iNzlIvfKt8ahDpnr7EXFcGNRF8ZIzcuBD38NYzO7
H8oaqptJ2E424W5XO8b15AthOvXm10obYRvnFor+xpufcMPt5YeY2kFZFk1kQOyvtFtmP/whGK/f
unbNaX7CteyrtX+F/q8daXHgBRUfZaamMHt28pIpNc1mZMZbLe3CF8un4CjeVTeFI9xpWz8OUF6v
FkkTX2/XDLBMRW1k3PbBpJ1yY8LiLHY5OeauHy39aUKfvSumAuNX0w6vWYiORewyLFxaLY1h4H12
kvuuH9/k/SrWx0VGb/xGnzLjPNt0XEzxBOJKLi4xwo9UBot9M9bZRlPs4J3ME/nZzYrDKaobe98P
agdqDf+WeN5QWtmyR+t8IZSSVNqCrpZ8i5abP+oqbZ5qTPAbdV1y0Kx4/PoBiYHwQjDZsw26LdEN
NOmqYz3SjT3Jvc6ho9F/5BDrIDjfyMNO7hUT+SfVaP3OVCdCRV0QIfLt5/BEW90pniIMqRrRYBs0
2OY+dArvGgcUWL3JyD/zzoRJFurPozsjZNGVgFz5erwGo0K3TWzRBfnespX4RYlMgjSnGmU1J6Qr
fSeN/2BWfNJJwtgeTS9dlHvr0KhmhmpUR7XC3nkgLL72k03dZjTT8JXRFlrUwHABU/nN7UTg+td+
rKhYx4PSv6aY0wnfsDLGD3l4WyOKRVHPKwVkVwRq75O35pTrBCP7kYmBdkOZGJKBeLf1KIghU/sW
iOZu6+tc6FEW36g+SgK5D9tB6dta7tsslFhjqcUn5N3+Ba9a/7UFobiEm83Nu9tYxipOTSgCU6Re
LBwzX68ycg7wYvc9LcCn5aNinBo7LC9OQ36QfBFSGmysJSe5gVp2hPe2dXRuW8cToEiissXHQWVa
xpPz0Xc23U/bac6J284cgkC7h75JP5EDie26QoNLag7G2TCH4oxmvSQScyD+rUDZxKceK9VddooS
kv0FIQPBNXQ1w0w/MuUo96DNpbEENd9eSgSSp84P1ZVPivZ7bz7LDZppnAhSqKCaaFN5gnRhI8tu
1UvR8fP0ABYo3dc/GJJTihxa9Q5MTcm1bW525B31d7OL/6/X7OoHqOpFanfme2Vk5NJH7KPi+DwC
OXHXfRwpT0ob3H3tzQvvS2KAn3wlVdZ0s5KjoykmormIzJPQJSOYH0tumpCgsci6qLojgALHVeID
fy0K666waWjITfJiXOYUZ99NZ4hXZVLVF10zh2Ni4VjRe1JF1bS6lZvy73noAOQ9UVpJNnABvUM1
u+HNUEDlr9S8+TCQDpniExtMasGh28pVm6DzM3hStrNtxPdOQEk6Z5T/I+OoVL1eeYsVUPB4iZQm
uITOaB7bwB3BlvH3MgnLk18P8synXq2jJyhewqk4agfgaPXN2ADP1s1SjIye5ZZz55uLrte06+j3
3m6Y4OC3fX0cu6q7HxxsBXKzKUjXhelNb0pcNqu+a63zoAbhaexUemS+E74gSsPSKn690nuB0G6g
ESTkac7d9pCo5GJojpCtUrb51Pqz/IIqZnKLAGnGtW8GyKdhP21b+sL3EblEX1+3bwcbl3bVm69y
rnZ1bzg7ulKcfJOEACKK2xct045yb1Tq3olc5jqZQeVGX5VtYQAVexuF9BXpBGDy0jA/EQavda9W
XpPOwC7RFuREwCG6WHESrRhEth+Ze526zPocFYLNe/IUboxM1Q8luekbv+i753qYznJfYav+IvIt
fqC/4GybsRt33cyl2yFVkGsb++gjbzdOvkbGwdyvcdCNR4DpwQ0gP5UqIu9HLuRNolGUi6tyMMHL
79fyaeL5cgsjOPxPb5y86nb6b3rjoMX+y9b4/60xvOX/0hv/esrfrXHV+4dqQl6yXMeEZWv+1hqn
a056pa1ajibZZRDK/g4cdUSnXKUf7pqOBr6B9vbf8DLtH4iWXdVzDID5BFH+fzXKbdHo/5dGueda
joFHEEGbkFobf7DLssppmjGxh5NrpN06kpRosRjHZD5okT4fdEaMUAAgdn5BAStmpZIM6Ms1sYj+
H3tntty4kmXZH2qkYR5eSYKzKGoeXmARIQXmeXLH19cClLcVdbMzreq9zcJoIACCDBEE3M/Ze+0p
eyk6fnxjl3rwpcCJMEmRw3FZsmYSZR4xlZ1n2HPFb1laHhbw47LOWWKLl5VKnfY7T48O6pyTHZby
MYJhM9E4n6VnDCKaV8BNZx1v9TZxqbR+P2hty+RxeZ5PHouDmb+Y+uT4xFgUR+ok1GzQDaak1zHj
XVk1TIRQU3TaujRLlgfApGJaTzNyna7vX4vAp37Fqd5SMphR2MvmYZjGf+6Z5BSd11mayE0yoL0k
5rPmzjxjFPGr1PvUDP3EnRtMy7qvzdgXTi0FUBVyL3OupajezVOw76dZNsPFkQ8mRxQH6TwRLKbU
Qro0L4Yjg7GvtctzZZ74ueRRquug6FU0YQPApfl//v2g2fN/P6RgySRt/jasiUq8llfIKOdGwtKt
cIYEc9ZXG8nC2l9wXZl9OvMO33uNjf5sjYaC0LHvGMvV90sJfWmpfRfTl6W4N6Ac/20ziSMBYYtU
/raK0B6XxljaVfyRlh2X5/ow/yH/2PR99D+O+dWRWxxh2eINm1t33127r3r+90dajvH1Tsvi957L
Pjnx8JJzLVUwQQ2Zq30tKWanHw0ryw2I3Swum5eHesreXVMN/O9Vy1I+H2BZsmpF7gsAYn9b//0C
q2XKWla7paHyb3op382Wpffy1WtZVv4/n/9xqGUxrlGeppbx+P2SZenrOH8/xB89nH9ZTLwPgxvn
4e/v8MeRMprMhIjozp/tpT+2/4cP/y9vt7zN94f+46V/7Pq9/Xv3Pzb/sbhsj+e8dTMzqGanJeqS
v3ql3+f4v1339/bq10vizCiITvxvx1n6c8tP54/W4Pc7VPiU6fotTVWzETYiu2D7/ZrvHf922GWD
Pd1FcWUdljbAUgRflrQ5deD76d/WlQsmd6mg/8visuuyaVlaHpYDLYf8fsp4gyvg8jxfDrcsWgux
9j+/+7Lj8rC8DTSQR6Ufs+2yCqGrPbwuiwPmdRqFLS0mdUTlPGde2HP5G24elbukp5u3rFwe3ExH
hvu1adlrWftVKQdw1FKuTsaN2SnJcFo2TeR7TA/Lomoxgbv94zC6TQQhU7B08xUM8nUsBSwzfewm
xpyNSnIjkWQQ8BSvKlv8jBvzLZigJOZ0k4oo19cwxn6mGcjxpsN4MGQfclQRvkcR2UotUWgVIPnR
jU+oteHCCUoSRAH0+dFwQoK9hwGFrKD0k+LaCJra8f/4lF//DWm6sC7jJvKXRs7SR1sq7cvTf7vu
q8i93Ifnh3+GcHAP+HrFfKNYDvX91Gsjmpp/O/T/4DDMsfudiRp5OZS33GyXQ38tLmuXw5CKRbXw
P3+SXI2Zvsty9+enaQURdbqEDjnfyb5L9cvSd09nKd//fZ/vzd+v+15X1TbM/e/nyyH+dlh9aP56
1+9D/O/eZjns97t8H2ZZRzT2Gw5UOsgeY4iliK7P0pVlaVm3POUOftUSVW6/1w+LuGXZ5Wtx2ZQs
99XlNX874vI0Xzrey+avPZcXAVL553t/bf9+/nXMiAqpVCwMeFoHyKVULpYO/0tT3yOh5Kdoys+Q
zwgzy0Gsix6ifKuOeE0ZkUJYaDelm6oElRk9Wji7WidRhYrZnjauhDrI/bnzbSatNIJSbwe+7dx6
HuANSnNeRaMhTd13w4QiU8XHtH23FTAPFGAOo1vrQJdwmJnOPemEkloOGm+lrX8l0xwNywjDjxFc
2eF0hY6zayvhHtMGmHwW14+qgykwKtvXLFZ+JTlycqlBASwn6xKOFDUSsqJC6wW4hbcj387zrdFZ
W2m0MzE89xnglSErBibo0m9rgrVnx4ccbaKrlG5tBYiezXSbV4L8KoHjoKBKSGXgGijx77QYyRyf
gDgktn1mikDFd0R016bpD5nhdrHcFIAdI/KNC/kADtNLbqTigqHprErgFgzgN9J2HoaxTA44Hb2o
oW9S1p6fe4rwzY6Q6GGM8dVNkG8JgVr9GApcE1FPoKxUVG1rIo47x+P0WmbxD6ebDF8jUrF96MPq
WpvUkup9mauYzp35OmdFOyAhuEYkxo00VtON5Qb5qg8SCxY7CIE70872td03R11vdCx5s9bbLd/L
ETQ3nC6A3CVUChkZd7rxkQ2eccyDaHjKHER0aSTv884+FzHR3FYgNj2Bcb28C/PwmJAtklTid5Vr
dGRrqF9WVfd8FxXqWMKHMEtLrGRFFB86yvYMdZubQpKJ1c1WONUotib6xLxHsQdoFX9N7f1KtDJa
6a3uniXsDc8m28nyypgCpf42gG5rsI1WiPbXtUnwRAUnTQvUnRmSiWSsQe8z9rfiatvH/LfsaUSk
775Bl09uh76a7nDGPaiI4nEyYcK3WuVTifYBtIMtvu7n0ptKEBzAtULCI9rJmB2YkAO2IZZ4OkYV
0aQW+ngN1A68IXC1s6C0c0lzK0xcD7PYtF5kp7MAtXYbZ0P3aaNg2t0EqFTHWa5qeN1bmNKynYWs
GN/6VZ7eDioSVzmLXS3tRAzCMEtgK6OzTwSPraVHiIeoPigzB9vRy7ZZjlm3nqW0HZpaD21tgcbW
6gNtW1WcDn40a3vNWYzrpdd6FudaSInW9ixKJX8MCGNeeYC1MPaieJj4wzGzMe1cIwwJ2e+A/hfz
D7GssyTYnMXByfjWwQSh5NX42Ly4VcKKW14hZ2lxhMa4QGtczKJjF/VxjAoZ6PA25/fRzvJkoHsr
PJ53PaN92hSZe7JnMTPCh1U6y5s9dM51KbWTniSEMJG7RcK89kvMsuhgJATFCmV1FYV9kMKT+wZy
D0F5pIOLrJ95YRJ/Yz5wt8flacGrvMqYZo1pULqDzPo0zUJtdZZsV7N421lk3Oi5gVzU5xqFdzNL
vafpmC/abznLwLVZEA6sCm8hEnESXnLwsbBysqtA3sqXZEqfYuNTBN4BQKfcDyNxUQLt+TCL0NGA
tz7+7u2UDD/MhpQbHCPhCrb+RAgWMnbU8HlHC8lC397PQnd9Tt3lRH0i3Qt+cmeYZ3yUYC3lu8Fg
xDbagutpNXeKEdHbDQeIZ6VqiMK+Neut5p5SzsYDETur3ho20pq9XA3iavT2LyUp28ZIoavik20M
s72pR4/kvAF+gIqfaTWRcoSiVLx2HZVdKxn3FV8u0LjocxqCT5LWbyj07e1EPASY3dqgsnY0GslH
q51tpSmILxTM46LsHklY4aQI8COrShbtOsN4IEyD9k7sHRAiFT6XQnkdCYkgtVDZDeRqr6Ioo+qa
47eqcP+vbafaUqnvt2U+kZXX+XUtLoFhv+Zeoq1pgkPt9bDIl9PbRhb6fe1Uz/z6khUjP4TJnko0
Ac86L9iWowmrhM7kOpzCU6LXO9HQTFYlnGIkAE/gUYZdb/zQSk1QQEHfpNUOAsF4ehCoczfOQEq8
7KLDkKAUp91zTkPtUesZlnXegK/u3cuCYldhAvI6k3CLgDqp1uQPRpDjlMFhsFaKlHBfFTmf11kP
CAmGwSUu7taua+Dj/MD4pRm7OonlyvWcdT032/BFnlD14PBxXNfHmDVMQtvEFb/JMZg9TrWiw0C/
Aie90DxCaeVw7o1pT5GWYMm0e2kYRa25NaoBlzta9e9MEMq1RLzhQQXYQhPh/LDhjZhgzncduEJa
V+ahUUkL12V7pcHmy8RMZvPPhqtdgohDmiQoRuh7xBw+7qjrsQYcZ8aQO6ZdOXXeuh9wYfWOuZND
8DzZsqRz5j1LXZ18MyOoOcP80cngR9MDqdGLYjOSPk73zP7Mm0zZOEICwCrCYh8wE8BopKPYiDGG
B+BMM4foMByIZh1gnRWetu2iOvUTLYb9aetvtdtra6/BIwshp141leqCNAXhJoryjYpafpgGRkS9
HW8Vy34S0EdtLX+CtWOuOmKps5Bv2GkhQETedMaIS9vNah9piDWr3kD+5hnRJXXL0R+kBYBHizFP
uTC2pjH0jSK5be7VThcXiIZbJxHdseS34aQk+XIhgWkz/Bh6NC/EZCMXDK6Gg62SCZ7FCa2ijuxI
sKZeMdIq3oPqQZCWxM9BnhClkigXpzd/moPYRtqErR0XB2cGGXm62mwnSU+xUbKdiQe3tOU5mP/S
lTZc8CIyWaq48o3dWqu60S9c+BeGG39UWpyspclAoYUVjxEUOUoDxQAmA+EFNEd2fVI8uhSIeq7H
hIF4WPtIfyoSiD2BBYLQxFzZR6oNq71CGqiWD6A5n+rabjZd1109WItgWwwinPQKfqP+DPYNZzsU
D6A0toET3Zn7Ez2RnzXd11Q7sxNfm3EnLKzkUx6eY334WY28lZpAOFJT/JaWc8QaUZ81Pbo3oZ5w
jnY4ZKOPFM/lmB6lLn5noyLXtaPohDpoh5YopbVhps6KpjbkRJSaa/GbnAZMNDVaYN0xn1wvctaG
SrdscMk1dhXQ8A7u86JIPPQ3uHPjtAgONUNotSnPVQUHzFZNAMKg4Rwy2xzFOPQRBt4+PTu843rq
G3BtGoGbZm2oh9oRW+zXxp5rHEwRL7ixi+TeNYkmdWJOAI22OtjwLsribdIrDSMfAigj2z4GtX2q
q32RyfjgGeombA8pJOZT500F43kSHxKB8jRV1l5ZGTumDzSN3seyNm5bbb50ZkWKjFNsCFb9Vagj
F5OICB5wtVPoPor8WDGt25WAEuWMoOPPci9MpCRKUd2EhnqvjzlJZ2rxYPX9R9gOKdZRfFt0kbLE
A0wpIv2smLWvQuvYR7nwJyzX5Lsm0Yl29SWlDC0mBcGEBjMz8kCb17YP5ffMfZDhlg2MzK0SHIie
t8LrghkTYoRptISAkeSuWThN2hrrdKi+Dx09LQtcpNF35DWX9zn4XrgLebApLESVcyYp7T7QisHk
rPo4mXx10G8Tu7lmITfjyFAOfeokN1UyXKz4o3H1SzPqYLYKh77ksUIMRxYYte4p+ZSTUQL3ahgc
eVbku9bEOUo2huKYVEyQ7DNEU2BSAOqMSoCrNZlLtB5XgxKnjEzuNH3EAhHoF/psmNU6CLxEGNir
RCHSekgCvwPduy3GBMilmp5o0IY7ZwaohfIG6y8MwDB7ifop3BUNNJme+Y9OveKpK0+mDmWdnxej
A623SOGh3CGAk7QpbjoZP6phaRPjN/7WUWE53qAdoPP9tsMnyvHE1LXy9wi6+9mK6n6dIptmYCkM
f9RorSZl298AVNR0bx9CoqBxea46GFtQpMKdq9zk3vjTk216Q+UIJLhhgjtvb9o0rtfkih3gaxiY
mIofyOcIR+mmWfd0sKMAUYfXf1ZuRT4eOC01/jXoKRRB06Zo48UmUJX+EGXdx5zUhB5CnFxpgWXV
441mc1OoHEhEpKKUSb9ScGBZTktcpM0dE8VVS9iB26TPJYlno+Y+mS1whYFJ8spw5CNxinyr/ZMW
Cg4WICN01PQyqC2QLxGvYZYh+0r8TC+fS1NHFjKeldJZoRjP1tKF1ZHG06XEaL1KOy3aD7qp7xqP
r0zR7hpUqlc1sYJrNdXZtQ5OpkIXEnseq6AZHhqRzb3WeZ1G6gtWMHjy368K9SDa5I2IttV8pGXD
MBk/uskRm7obQHRPD2390GbmeB21cdc5jU6IKKyScUqH1WgnCR8kfFKqIQSHxCg2qXtICEMHCSE+
IRVexZQIZn97eNfND7jV70h1dYuczmtIUsXyQDlyWidyYiRaOv9cV9gSsnUf8ZP/v+v6yYUahqZs
V7sKGCIruCVQgYAcTsbKqa/8KHQu+R1EgVwndG5+oDRLXpgEzbM8JSvcuCaNE9+OwCCXVd/rW9t8
iRn+HpdVrlLr16wS0yYHKul/72vogY6x2wq5X7HLHxuMlWswfPleY+klIWCyLA7LGy8bgmhcMRoz
NkxOq82yatkYp2pBgJZ8WFZZJFRfHEJqxjBK7qgVlk4qr52mgVypxW8R18Fh1IwbVSbZWQjLvC4P
6Gb6ddnZ1vZ7XSYH+F0IQNYp3k9IdJRdzobSH1Mrta6ErVlfrwUaRjsHyZXEKUkWkRvxpWbErU9W
5e6+njflLMwBEbaulu1RZcEdtcU1ad3bCSW5jwB/5LfTm1fPS5VbK8aGxhMDa+vXA1Ortx5mEyzG
jHfIQpgIosAR/r2fSJEYZBPeyeVADrDHU5jHV9Ld+wvR4ZuvM2qqCPYUSLC8LG9vS0Zfd6bihnd6
Uj5UQShOy27Lgw3pGC1YUe2Xp8u+mlsQvjETXpdXLet0iaxYKdMbBJBi7UFbuGaF4V0J/52OhtG/
A1fyrst63HzDrY3sPEhclf/HvFtA8kLl6NHNsgezwKsaEzUYT5x/pYy7vRJ69rWuSudaFRFMkMgl
R09MznXZoHVJe1ArCxXpvN+yIUxV81JnYISTdI769qJu2+aGsR5iychtsM7f+0Z17aDJbZ1dptfk
UckkxOsXRHdVYblodmTqG05AkJMDv2ZreFTf0HPHZAPyYHZtd6CmVKwiIdTV/1cR/I9UBLqq0vj/
9w773WeJYOy/ywi+XvNPHYGr/oP+IdICR0Ug5JoGyWp/haBZ/5gt90jvHBsPvuay6S8dAd3+v3QD
6j8MC3O+Z6FE0CxX/9/oBnRH56B/6gbw05CbxtFw2pumbtmzruDXj/u4CGdD/v8BaFy4Qelm+zYn
tCPBDz4h0Jzq355lH4VCGFDvpU9xXp9VAwNRFBHyFMGzIZL7hps3kCRGzqELVCsXqbrOAnJw0CiA
QkEzxBzW8fmJAfdvSQxqR+3O7VG7jK2xIiFIXVN7+d1InMGG6XxO+L5UW/EwEg8xtbS55Z2YFwIv
0k1rIg7ThMbNALYYWL76YqRJ62d5VlESo/A1tTLyjd695PrrqMEBsLJkTa2I2kRpAbYjtbVPLSIJ
jPZGoZizbRTkRrySslaS0MYJjEM2AJqNUv2jEFY4O7YZCM0K+nHNfOpSlOa71kjAWiXhxgkgZJmo
P7jskdCEX69FAUAtgUwdpkhpQtIs3K5b7CSM+G1nDWjYdyUwFcfBbRubZr1B7f0w5AMJqJQrXQ+E
WBO7v7xc3eiWiBhxBvmmI2VqJrzDwUqse0j3fNzqqZ8DyiYQStAPD+Y4oJxnKo/aCXF+ZRKHLEdz
7YU93bIpulNs+WlmyjkJbQJ0jV2ah1vQl7tYaEx4TC4RWTUeDPCi/NNldpfa6sGa6kOda9wvpXuF
kP7sRl5yDLD42T20MS0sB7/pavIzVSYK9QwialDlO6BwVjkDXknHDAqq+5EP8aVJld9EF1PawUGc
EIkS7azJ+uXNubJF8VKEFBtKexf2iLcZRKwJIroFG4KOsLk6ffcS5Oa58op1TD46nkhoN4nL5KsW
MO3i/m5SAKUkuXs/duYbYTtrCmU76l56139UhOSmXf9CKfss9QlHiOPOAkroAp4O/d48mwre97oS
wJMA6Mj4s8vk1nWASEdpeq8b1QcaOXpgcHxgjq8MOe3LMj92BSQJ6hfhRup6eCIF3Xddzdt0WdRs
XaJ5htldYmftgxVQalLlL8P6lH2gb0Sker4xxdheTNVP4cTgkOhicrm6m7Yycaib/GSCMbtBwZhs
YRdq27yw9G1r2d7KLeV9EiG1IKU2uunV5GCmsn9gfuh2ab3nwpIzqDhRP+hOXSweBZT8vZJQtpv7
FhII3MHygtepy5Q1I2OcOi0QVXBzLhrDk6uLm2EwLMAaOdEULbccJ8l8IzTFqoxjpl+w41Wlh+nO
l1kHEQq4nq6K2nP6yqB9JOUmOkRRLTdFP77D9gnCwk+7mn4LSC0nskvG+Cpg69A7SKk9JcLQVjEp
4RQij/U4TQBl4nNZcu4KDcCpNkxvQKZzPxqac9GZWLFJKrCBy6870yRHzm3WzjimK2/mVgex4gdc
pUDStXeDS/aY9qGQVnOYFYYbTRc2szlo4NSefE+mNuy3+T9diatbJOOW2c2cSF7vwxxjlGK7OyuL
vN2oacpG7duZsYxB3kxrPDyaMT0aEX8aL/oZz0EslagfhHTTW1tVkR162bFxrOqO2BRousJoQUqk
p7GzFOZGIJNs5zVF53OxyLDK7IQbeAy4xAp/EcE67EiAeB6b2N6XTMAB54FIJgLIpAEFcNswNX3j
tqOLHwxoXl66iDkZqKEJLTdCr96y3rG2pmL2p6zaiIZciEn8Mqc8frRESpOPSQpkhnwltE7dm8Ku
fcvVnHWbO+dRaeAKTAr/nzDtwHOfFOc0EOy1zaePAKO2X2s2mRyDh1FkcHg1GBAiextiKIEEDCrB
c6n93JmGQ2pbuB1qEh1aQs1FFzX3JWWUkNhZH4Ap9cPRzsg+d05tDVdPqYiftBtt3wJwMOhXb6WH
ZsAW5amULUa/+J0bKDTzKbiPx9ke5Yg7lUZZBKfYT23RnEeTkjcqDHi5U5E/d0VBqIS4AeM33mou
NxTXC37lCR00tQELXTTRjRb9JMysXQ8tYT+2hcra1bQnvU2e80Yxtm0B+o6Tn34FDURPHTM/VyuS
tsK1bg/FAU8S1TygpFY8SOgKhe63luttddmfXBFimAjoFCg1KTBx9Ka4TGIkwPMIGOHWGyD8QabK
sd+Jt8jpywszu+dBdsfRi8mGbBgcVwkaf0tz402nK/fW1Ca41dRbEjrvI0q+a89ux1eTUL6L2Tj3
Axl+R0HjeadFgcakdYw2mktu3ozVeyoV9erWOTCM1IWoKep8V3mkSCVTtOniQbxGlXbDDa3d640R
H2mVFOWUYQ0ytb1SBy3OPv4iekQu3hS0O3co2lv8C3pQ4Oxo6e0WQUk0hfWDvk58AI3m90bXvFnQ
YtdRoakgQPn+Cjme+7CNboNQXvSwmvzOGnocOuVP7jX2y0QZTeqPUDDFKSMdxS9072EApAUIoXlJ
p+zXYATeMYoDPGSpt5/caQvb19ORWa+83AKHCfQLiBnNKPsVAwKZ4lVyoZiPIA871TTsIgM0NLag
9By2Jlx+OZ2ITjIwCNyThSRWc0Kli6dqY3gi2XlanR9ph26yvE8vbmLeRHntHblU64xE5EVFa7yh
1KY8qvygEcd1bwmEmC32CSLAoL1uVFca/GFDzEgTqXhe5qhg0CJlDfiFknAFHtiqCpppdhMdmU7N
BYKDTCz9RjTjjkhVZnzWnJbFPXBQsvhiZ3Rjh+ZQTx7DDG4n0Abtk4jhuNlvCFQox5TVm+qBM9Tn
B6nWP9xk2hJKIDBlbyiZkIvNj7Yi73Rtm00EBhJ7EY4yirkuvdemzPnLeLpYT1We7TIteU8VcmYn
u5zvSxgPhdvb64oAcN9IIxxutu0rwcTVEt33jv9D9BI2z330u+3eCUacdeztsMNn9Rg6unefdJhS
IKOIxsl3ZclAQo+0kML1BG1GZvDR7RBcT76jDe4eigIajS2MahUwFFHV9kLSLtF0UihHHQ6LBmdw
3Thdc0pL50cUJkQzRPN3nGbVqU4e4iY7BUy+qHPb4qATt+07KsnSdpV9Mhzyjl1Ymxs1pS+dNvwx
oDly05z0l0YvBrBpVrcxFAX/XcdPxdQ3TdMRVY1oqypjpKz18FtHn6/hhG+L6NXMhbazc2pRFV3Q
7ThX84JgUBh9kUrBuDLYxybjbD0Y6TLrVbNJi/YXatdwb1RWRWSEhZKU4j0Emrq3xptsvLgUr05q
gEx9PmWqNLPuxHA/QmAHt0TbRrE73beLqQb7JI8eJ9vapAZw9HRclnLI7nvD7sgrSTlnw/BGEPkx
8353YwV6qUemv5NzNyxy6cLJorg2RbJJ3fZOdbr2mutNeTvLTSfKhLgyDBBW/WNK+tkK6HW7njTg
rTixBZGhBk1HL6F/kHWer4HrIhqGlFn8nca67W3yKZzqJ05NyEE2ee9jzG6WoTNvj1IfQZV+69nv
edTR7q70bO/kNVnrrXgNy+pMVN+bBWdl1Y0014FMwoLvSKJTQ9Cvkpv00GNsdIPC9KuKW4FQCVF0
xW2ZF/h+AfUOkkow8P7dNCW3YQfkF2Uj3c3eWHvFQTB0UfLEL2LvPi2GH3bZHkgWoqYsgxulKj7V
3NzX9XOteT+dRiVnvt/1un5IR/dnMJafEaUyK37DM3tLVMR+GphuPAMVHtbljwFPnRJ2hMAYh9jy
bhib3iqqeQgC+DpBdyvEuKdYiyt2zt9NlRuDQQTNIopQQA5lS8A0NbsYyLcCTIdM+k7pdp09PVsC
eFmZkDNnkHqvet5Gm6a9aVj3RhvUK4Lcflo9UpywO4u2emBHJVsPlAn16s7N7UfutNje4s+Bgfcq
k+0LxaVt00cd/d7glNYjYkbX4S+eQhvvtZtqU1n187yTXqXQCGerA9Zo3JS1GRBVR4JzYWoPpdac
WqIzV7HmzeVX7rQGXV5p35XSPXJm/+4tj6ZzbK3TalYc4FoGmjioPZHH8aqezK3bVA9dGb6MzV3o
VTvO2McuvFqJulXgL2L7PWFE+rTNK847OFm8YW20e21g3uFBJmW7NciGZk32XJspxj2X7BBqnlp7
AxTtCb854YnmQwNsaD3MOTBKpPuusJ05kw9OGkZsxSU4eLQbtATq/AO5sQk+HJ1xQyX55MTxocQN
60ZhgRYw3ssO/XlTHkLSTUjiIHVvMoHZdxTd9Pgmx5bzC0t67OJbK1LveRAQGQvtDTjI69i02Gq2
oCt+AL15IvW7Te+dQNMvFTkv0hK/FE8eJvfddJyXIIqCVZXTUIzvCxRTrSkuCqPrOJ/OUVPtTBHt
kaT+NGAODLp+YzcMWBCz41mm5OpIWqHuo42iaqeE+qtDRrMtjX2i9Yd8eMjRO/UMcRjQ+xiooKIb
kgQxx7eK7NEasn10WzXcXKeg2iq5ITdKA1temVkqxBeHCrDZpKzoQlUuvwZ6akFzVfScTj9nCt1t
rGAVkwfHgnspvNv8aDGmdEq6d8z0Tsg1vLW9Lq1RWSn3CGT4QerXutePtqaC/Ev9nnoekiD4XIS9
1uF9m9P2rzrxkLtAmlGqOW18tNMeO7i+tXrrMhbd0ZyqW7WWtw11vnVWKnuQw5faIdyNaRgEsI2t
WGdKAy+D5cwt4FU0WqQDmKiY2vitT9W7pFg5UiO72MbCbZn3ttK/tulw4iJEG779VA2Tij20czCr
ySQu/E/PJndppFXIIfJ36RgXRboXy6w/U/HYaPm1VgEhtyTjTPhA210zMtAj9sN03Y8qrDeo664e
vRbFaQ+xk2y83DuWOHblgDmSZNgEhQCU6IHo7fzaCHcfGuYmLFJ3HZgSnVOyXDKLzNy2WQvsWr23
3egHuSd2kO8Tq/9VhrFPMsdDXrYnOZY/wUsSJQtHYGgfXR28SHbrueFWBQNvtky38nxOSrmDOTdP
GJ/4rL81K7gDGPBOcddzxTuVyGfyxg5TavvUrR+bzP7oFlWI7j4Nufmkau2H1yk/w04eC6ck7FPd
0K87o9ja2OOvUM93aoIdbz5ZQit5IysEGzGDt8i8AESCZTM7eR+LljanoTa7ZjAPog5vzJI4jgHD
sBi9hhI3P3uZt3el4YJRl7/1kZ+cU6svhaA+lVrzCBhum6OhUnGf8tTyW8W7CAYTRWW9jnDuuKat
w2ogcM/wq+ytV5IfBd8JQo4HJHY+YfRnaaKfCbxi1+NnnSV3udU/cMFAbaBoG6UifqBC0kY53U6b
Nbmnu9ao92ondyBT0e2AUfSChyQBM25qu1CXN73FqW0L3+qvwiMlfOIjEiRG9FCrK/Nlce8MtR+l
NTUEpYUw8e5cKDTektmNhk8jh8KK6efI+DmuSWGrMrqbaR99NHq4rQfzNk6x/THh3ViZsFaS0VKd
wbdzC3tl9ul9zdWVnGrEjd5C6PnIs+SZWPZkF7oe0omkoEYy3pEBytUtVR7JBzNWQV7dyEY/IsXb
lpqDXZ6zWlb5Dib7tpER6Tn2pfPuyFy+w7KAiLsq3lpjFjY0TNqm60RwhJ6SLybV+9Gj6ERQcWw3
L54o70h/qSl8oaPLTbkyMjD1hDDBmRnHfajgw0CqgigFSYOgUUaJUFRkYSpd+45B+E5LAaBrlyLO
bvMuP9iKutO6ETy6cpvjo5Za62spUyNBJEX6hP31qbCrk3SGc28kG4nJOWmLV5LLH5NcezARl65q
eVNN5LaNgd6sDJQ2oK6ZEpVACUW/yeeBXk2HsmQaaNr7jouJnQQb3QZFPmabMCTJwjnXefcaGTsh
GuZg5r1ljNeGoOkov1XigkAf7rjM/lRP4LtK943XrHvjFRM7w2Tz1HKOGKq9JdX6CMIc02XyCEm6
MXch14hBODeUHi9Q5/jZlzBEGZ43cfuORvaGATAjrTEl7GJTDPYdEaudPx+rUAk5oEpRSFusu1i5
021Cx8qPJuz9xFhOfBJt4YjkfCtz8JxlfqrMaMOg/93qDklLxiadShyW8iXVxjsStQmz35OAfBL6
4Ltq/RmmdruSOtowa3ppCEAFle5nEzJQY7jagAtXtVKR2kxIJTk4a0eI8/x91X35NtjDs6d373mb
XUDf7Co4zX3pg+K516skX7kqNTV7kYV+EI/+O56Bomr2I3AIu5sasiNojUAKZypsTmBLglanaQnt
QkuMTVSwN5YDHw4HI3ojuA0V5wH5Lm13LFhJgthDAO5WyvKhax6mYG11En0xGVC60xcbXbR4wops
T45RSyWbBFIsAFY/TtuiojzZIIlhRTh32iio0CS2ekgOtKkgjVobJugPifneWuMtM1cGTMhISB65
y6aD4xUPJe1wQGLTazMYSENwFalhCPqiuFUV+63Ty3QlaO2icv1IW3kU/WdYkyvdDM/ZABnSyFCu
1DLbkRjObwOly3+xdx5LcitZmn6VsdmjDNqBxWxCi9TMTJK5gZHMJLTWePr53IN9g5dTXV1ts22a
JegOFZAO93N+wXBiISWW1OcmIK7Qe4WxahjVo/8Pt98173obTfBuQM63HW5LnuVT5jBAT4GzCYTb
TraD62ce67dEnenVlfN2rN2DWIhuYwJ+KBP6RxbOHFmHBGjUmQc0HQbIDWhLLLSfrkHPyCnanW1F
/kNnIwLh+zR17RLnq5oh/C6twmDlO0hSI5NOQhC3A0YAKw/FEx951gy7YsiBn/AXbdB0wu7XaQFs
4EO7aqPwmRHB90Xisus2aY79QMg8zKy1aIA5WV4U35rRjLZbbT8nLgk+ozb3o209uKN935IIXfmW
9lr76HEi3fW8aNODHRSvgSMqbnvaktzr8fvtavuQVCjrZ1ItIzMN+s0F2XEMUAzhR1vXQBY9HdvX
Ps38jT6LzybY6F1cTMeG71Zju18czaL7w1Avpi+3CppQ29rwzzXQuE2VdBuzx70nRE0/D9H0aVrG
U55ZlCi/AwEZPB9IC9jDPp53hNm7u1UAqmHjS0vpYLBeyuwHSYZvGD7aCN31tnhpql6qbnmHQnAL
82CrYyMLos5jhIxcD6qdvkCZ25U5nNBnMA6SAiRWnUpdiPEYlsm3qMLpas57HCctk/5bZR8RZHfW
SV4fraz2NqGmo4pQzjfJ3AvuBiBRv/WwJE2CN4c0t5TKidcaQgZ75MLX/cSjhCYbhpOu9F4d4GFg
UCzthfOzU6afQPh9JEBFK6zKdr7L4TVux0fNfYia6WfueXzuPudlyQgAY67MekGN67WMTH0dO9qn
Vj7JiOxhSujFfBMNu1whmWBue69bTaFLcKNAgRwp2Ai70FWD3MlKSr/kPSb2GJhNOQrv2AQn1jPC
Tq/RvA3th2apzqIq7kmXb1PwwStnIL3bBuPX2fDeF3vvIsHmZiglllow0/s/LmX20etEeCXaWVpZ
I2dZrtKpeK1GMAeIqB970z5XXf2dT9ytPmI4ZuiMcO0G6HTYNrelIc1DfsCVMO2Hxau+I00PgB6g
LIFlHoswwe2kfWJ8nTOCyl6BgRE6xF195Uf+JjRA4yNEwfVBd63SsDKgk+AcMg+NoVxs9EgD+I6v
Nrcg5wXOfdCgJB1sTcMJUjwP9vA1AGAbxeVqqdKj7TpHNzReghg5QFMz8EyrUeGo47sR0CSGwN3B
xLovGKd3hlWkrvrsm5sWm7TEcmLMDKByafHV8AfobiMSYMbTmMTvOhob4VxjCGN9NxskiIKUvlYx
/dAn5wAa+dWKpYeN2BIdetFHvj5+8wPDWWTmoiPCh5u2cxGC5E0mJE1anYDdjqcx6kLiss7K8Bhd
1GlycvgqJsB/cTjTvotQP7VJ9eSAvycIsooGEJeR/9klWrha3OkDc9fHmKjf6D2RQ9nUeoDvNlyx
eWk+hVP2bOb9vYHvvZ5Ej2WfnZ0uqG4QsDgSYR4YJQIdJV5dbM2wW1fINM7lRCrEbY4Ep9/dLjik
U3hilLQRmBajP4uJl2ve1kP2LaR/j4CW8zim434a6h2up+zMOE7u+JG5KVrb3ReU2O87rem3UZ59
QsYkxeF0Lj7ChIBGQb/R7ginC0RKcuNW892tCazashYIPHN/1xig5Gbg5lmDHI2N3hGmeAj9xP2m
QhF87Q7epzaWzJvqmzUx1MLVgH4MNoTgh+XDeRuOw7zOG7RlQHvvIRN8aHEDRM8AxW7eYTD/GHfi
qz/4L4Gb7RcHjkpextVKH+mMAGqHWPTgaSBisXF7DWtSignOyi9hPt0nAuFiv4nwhIA03U/lR1bU
R2MqHoZi3sZGR1YWh3PRISlMVBEabxrHRHvbaBOgowitnYnfoPl1rWqy+se8P6p/bKa2uOwgbvfp
bJF6yj26ou6nOCmNnb5wCZsa4S2lHKckBQtyBaSYsSlBUBBWKryvq3qhqv678yaSJ6gYExYRI2bD
SnpujhZ3AyxASh5DDr2yMFXVF6I7iuWl0fuhOyshRYTj2YE3CQgwUQ5YHTNj5CEl116pPtpT7i1b
VaxwXf+lBbl0xn1gexOuHtIf9CKclwPw1KSul6pqEHNKN4AMleECplf1EZ4gx6sO81K8CuhVcycD
dsFKVA1OV1K9cArL39UL1TylXqgWCAgk3HepZqgmwIUbTGTTDDtAe8QFzENHQy2pilccAjoymtB1
lepiZ5t82CQ7DZQPekJ2hZqsLF0nal6u1Ro6+t8Rr4SyNb5ncFOPblNCOPDSGy8kHCes+PtC+ubO
Aq1FByDq8IEJi419SP2ZoSjBt0ynifMQZvTM8SOFxcMolYnHuCdry/pcoeyy8REZmxeaScspgk0+
IXacpkZwDL3ifoir+dTY8wEnABrXebhLmwnrFEegOMP7MznVBieaQ8VoGXdO57M+zMh6MQhIFqe8
E/mcrM12mMF6+ek+dI9alv7UBbTaybNPfj/Od960PHkJiGbTDjqIQaC+5/p7k0T1YUCTl7H1KmmB
YLd11d91du3TorpnsgwY3TViWzrDEXNH/LFbg58xS9zWU25mmeeIOpC5pE8q+FR5WntXzvnGRSSC
yIepY9anP1qj0d4NToNiE6iRpXSPlbmUR/rhqxd8P7NbHdpJWHTW3WBa1t3chbz91nQKNPd+saqf
Ik/jLZv0d7kDlbewb5s4dvc82A9xN3lHYVjBTYr1QVBZG9xT3wyfMIpXmR+t2eXQiei/LyRf+ogu
C/8n3hQQLZi5qkhcbNBZpKX222/jBC9htMriXmuX4n6Jf5Y93qFDswwbj+hiMuhI5LjcFacN6OLq
3bJN07xAjEfkd7r2THZpunUWSDFRlZFSIdxWLDBBBgM3WMbn4haPanFLjBRoa/GEyStaFmU93yBk
5ek/LUIECym2lVvjHVWYS7ghkidJgNCkCToumxTYGIlU4v04RIDqy+c7A77BjL3bTSyPhNyTRnaO
7o2hC5wehdcDkQ+5Kz3SwX4lJXBCPwNIbX7he6cfCNM90wHZ6vImklECaUJCJScnx1pRwZMFwtpC
s415l8VqiZMLJKP6kgtzXuJDUeFzno85DhXee+8uN2Uu8fqg9mDCE0Jr7oLIPSVa8AIGr9Wmb+j7
f+h98jzn4W2aY8BlISc9Gc9xh1ZxZxuvpZXCw/CrN2GOhG8WorL18jQuQ3/OM2tja/qN09FTNJA7
QWA4PmhwXersVFnxTVvQz0vqHRB6Qs8WwHARQnDCM3RdiuGzXZqHIe1aJP5NLO+CdutHKDC7+BeB
vPef6jCb1mUc2evCG8igGMOzz7dKm7zHMQ7JJ43zQ22AJF/wsmYwa00lXbDOeR2D8dab06+jZtNN
ZeCpu+2DkQOdMZpTdiC1Tbdk8reBUwO4TVqs6KzqPhe3HWnUwdoMvkkuJY0/VXGAXiNhq0HU3coq
0g63k+rHiMHZSuT6W18hLSFyfzuWFrRA4+xBJQWua/10GNvBJbHzHTSwpyCm5Z+nkkhf2K5d+g6G
+xAMoVj7DrQVs5zwyFg8qEvDl961nuzlCR04sEBN+NBrSMMlPpiNbArWpvRgGsozFET4AdodZrAo
T40gx5e6XNeD9hnPTBheUSEdNspD4yzfgoDXKR2aJ5RztmPy5MC5LZtnvyuIDiMeODf5Rputm7o2
sER03EfPiI5Vl/ywjYdxiGaC5OQsSq97K0B8pHBRdjNyL/QFPoqq9C+4Z22KxKZCbY/RjHk24MK5
YXXAzgj2KuM8MCDJ/bLoeAyMXIZs3qPhdwOe+pC2JvB9czcVBgSpzl+NZVGtjQmItsUgx4oNHkrU
xJ0K2dEoHvGNPgt6cZsY/4x1lqf1lgAFLNi8/hCh/V1gJb/qyVXqqKPsm8T/NLfxhF60maMHCRuz
Dr8NkWF+7h0CLk57yoUIj9iMWBDKtM+GdofjKHlcECh2U79nteRvDoiIRD8Ng3YfyCwdxOzBp3M2
4ILRzyFYMQ06kwjwUSsZQGtgq7OGL3DULifZlWwt/TxDMyZMgfad28BoQpiCV2FuvyVeR6Qe02f4
NwzLfDLk4bvXusVZFBAYsPnMV6FrlfcT4YSVOXsH4S71gdFu8dS0FaZp4/fBTj6S/t2yHWc34PO0
kUZZtLv2Q87Fyh2CeoUJXI8RP/mA6cWrMFbOMMskdoYv2jfdwWGwJrzcufaynWsfjkQ33RvRJP0p
SD7WAbjANLWcG+dbpFnLzmFEye2+r0LD+Ro4xkcdLfdunJtHfBE9bPGAOZOhXzWRr2+XEYkyvyNW
6Jp0mwl6oJgYktHsNfiSgY14eOUDA7J7jqeF07LwdLlh/Zgx9NxqZsPnNyA/0wjcfrT2hwnqOtSy
5VlbkiMtUnQKjeIOv5V4H+rGpwgrsbWJGfgabM+wFn19iDqb/ltWfExaOsJaxVLFp2UjpOveJg4Q
nTKAGW7f2WEF8s3H5s9pG5vcGdgvJ/K2wmze+lnHDK5qHgnL+geUpO5jklKNEz0hqRuvLDIVW8DJ
T+SsD0SGvLtQ4AvadpV+hIOPjyKSZge/ouPiORrW81mZr9tplNjnn269vOZjMbBv9wRhCuW+OXnN
+vvIbt/DaXiuwR7QUUOGeUQRp4Eh3SfBA1EWb4cDotQ3ht1q5zbEy5k4cGh8b7RpRDxDjhZq96Mk
Aoyrmhi3k9kh8O+/6yj1r4ceRbg01X8EtcYpiOpgF7aH8CYYxzwjPBEwpI7dWt/VxTHlzKDj+s12
9gxIJOFH0QrgdV5qbUiMmeeY7+4uncg3pZHm3UZIcd3O8P+M0YaxiGvPtszjFAVoMNtphzeuLtp+
E3o1pE44TCdREKupuIkoJJoAk9B9H+6IvmR7pweno49NsK3r9HvW4yhvtwEcfihFCNNjwLzLXZTp
RcfRp1qcAD0I89NYfp6wTTtf5sjZC/L5JzN6tizOsNBR6Q8Ah53dpuZThQ7rtOub+vOlCuZk39jG
eJihK+8YZJNclJ2/OSRjkUZnVXIJIh8GJ9nOThSc4swHwqmKS0PAGX9e3BML47VYBGJOchU1EUNQ
7pKi/0KtO+hjBEYDGe0W1elzJEuxx9Cly63jTDyVV7A46rDTMKpsy00MU2ZVBAtD+87Fh9IUbrU1
+9leobrDSGxa3uY8Kmi26uJM436OCpFsuUE3lTQPaOSk1iAwRo72Wc1K0WBcgywpoM04eGSPbR4f
a83Zui2MIS9sd6CZ27OaDCN2W1PlIFfs9wfTbeF3Ngh+BUWin8YMWf+MMAgmdSahqiFZFbOzD7nj
4AE1YFgFKyRJPm66JcQsfujxiAzpYiCFAFMyyL+jRKbx6UoPfezd9c1EcjEHNG9jt7xJ9bQ9A3fU
N30DVCCPeXwcHSReDAnobIVlzDEmyIdOPA+gSM8jw5N1MZG4SGBIZsZEwAQa8rmy5wq6elWdO70H
0VGZewNXAboSPn4aQ6XXG6ILPpHHvj6bSA7sES++6RJ6R71UGC+c1lwjQi1bl5BEiJopkmLDI0UQ
PPYLRu6i2XoF8o1ijmBx491tqx+MibjVzqmcrPI8yIsQTiQM+ja+rUO/PzaxvlHHnhB+OqtSF/Nt
7aUOQTs390WQx48Nvvap0fwwQ305+uR8MzNu9uUgjl2JBKxej+fIhiVUV/RntKW/73IOAMOLLyYp
eCllcFMVLSRXfXDlZ/utdomAtbWTgkihOzeb7jcu9G4Z++yWtHa18bxdCU4o1ByQUh7RJHcK4V2F
7coZxwmoBF5djR7v7Ef7KRjp681+vY8j980a2tckBwit6S0SHUAuhwWfRbMlYC6S5Of/0CH+HTqE
5Cn8KzbEmu9J8+29/N1x8LLNX6qKWAnCgfB9x3KJGksnwV9sCEMKLrq4CyIwZDqWr/NLv9gQtvEP
3bCwlsRzy9chE1hXdoT7D9+HUYhoiuNYWGT6/x16BIfxd3aE7sGJFyQghGdaENxsyZ74jR2ho/Cs
B9qigUOMsKrjzTyN0oHG+at0mVdN5A6SOUaAb1Rltdb/s2wK4FY281yvflsu96eqakK0Fx8ILxx3
4UiCJO3pHOFx9RgNNOaFjCelSskJvD8mpaEX0+dhZiwFANWkUlLtl5XAcKWEe+QytVb291V/2911
neueVIkoHRoG/fh16MGOXBf+8aujnSDSeF2sSn+sczmyViPMmPsQKK/rFEb7mfStv9WyDsZVM+zb
oGgQSCTso9suOYkxDToZaGeumgi3/Vs9xQ/8smSB129oDnbIcmu1cjagyGc8q/J1xevOrmteVpcb
/vYD/2zxH/PCovR2bereSqxD7xJJuu5JlSxf3Aq9dneRtAuYGODKgQVFNUn+KqkqsDwW29JsSNV7
crR8JVpxuZXXu/jHTVXVQt1/LzQXKSDEGNetXKCR0i1JmSclUnEMI8sYs4GQp1Y9pLgKgssxKv2y
opqnNrlspx5pk5wVijzGnXpOcWpnY7WYDh/AK3xvVC0bIWL3MZin37ZVRXO0H9xejDtVu7wc8uFX
1ctOZdXCV4ER0Wg3aMPEhJxXqqgm8WgMRzIKRZz0pzlEjgZJUgA5qZwUMB6A61CyhQfTQYOFEhsY
VokSSgZiMhQ7QpG4tYdHI8qLDVoNQJllNFRN+naS3CesNTE4BmvhzVs1X8VLVUlPg71ZNPq+kQZN
gZTSTHzp1natW00JCcctvpoTwqNq4krFO1VSInQGkcZLFZr552WuPHrnrEEXZg3JxQYyJF+mQNOZ
krsa9n4jLh4mSl4tVLqnvxWtGKGDmddjBsmQlhmDPuVnk6ui8rch/TYcnfwB9QUH6ICOGjhnXShp
VVW8xGxBEhFe9UE8FnS8wCPg48H30j0kNupi2+vhYx0hNmatI9gsn13lV6Viv6qqJuTny5MqpXl9
67WRt1NRWjKHBPVh4qA9qMtrlOfoYyxz+6iugtIEVCX1a3qvzYeJvnwijWGQE6OHjpQy5mIzXGxy
LETZe0Y0YVzLdBxZWuS5CzqEKbgE+LOCzn2FWXgiDdwuxwXki2FywhNamqikqINS98TGV6UHHXCx
9FE37Hqvgt1S4RmUIRCIUmuWv1ZtEe4uVTKV9WlOSg1DGAB+2DjSTwzgsMtHLhDOqw9GaYef7DGp
y2G/oMzD8JFlqgSZY2tKqBh3vDlppLaIflLyJ/TNVpoU5q0jDayK1b973dgQZac3h9WgVvPgyaKq
F0vyyfDAUjrSe0kbLHpoqhgQ6T2pkkcfm4cpvLmqQaZdiDLuVSwyRPtoBQ+Wbf3wC3Jr7UlZC6nS
teotfgURI/qpZvV9+NUbJncbAeOjSQGxhjtZDik1XG57A6sTNSsKO3NP3vAA/eAzLpW093+dLJ30
npP9qz7pBJvMSas21zO8nKYVtTx1LUS0qjPMo57fqMj+9SxVVZ2vCvTDHNxNXhPsY+m+pdtDvL5m
Ty6GW85VCLOE2uOK0Tyo/AlGsLTnZoKl6/V5VQ9Mmbb+xnIBE1gIGJJjUW+wnPi9ts8jy9hfZ9l2
fldHvHnm3w2eEmlgFi4Ic5F8J4UtXbBKrx53tT48XLzHWjQFVMpIVROVz1F1xyADVgIx3l7EFJUS
o5roXl7x2NTDLoOzQibP8jeV2eETK595dwpG4k9IpSb5ALGxKqaTmhdgfSfKTvLNnOSsJm6GzS2d
e2MzRjlwksWBDipzMdf0zSVVU5C0ODbikzHOHqhoLEPLemlPVZ5PPA563Z58ORkmuvm+TmqdmAnf
79TEQVA94Je6Lc3ZCj/i9cYxnbgHr5q6/Y3M4qjJAjkhA9OC041ZY5gbLgIlLOU0ZsmcGA7KCIti
bQXjAAaLvHzq4Vala7UjRrstdRRhPGK1Yl4MXBCZhKHx2Rli/EykQRi4zV8T5Upznaeq5VKgeKmK
akW1+FpV86wkjPbm7J5VDZyQxNDLXV+Kau5v+7kUPWNcux3tHukgbde09Y3Sc0SFAvW9lvGkDrIR
9tGm7/HGsg1iIYMGtqx0fH014nKzMSv8vzLZlexUl8nATmhly5mtKqrlNCr3SEvhgpQhf1FI0dBR
GmUBRuEoVVHNVJNKLlYljV4z0RapO3rdRlWHR6t34stO1CI1V+0I2SL2mZrLsKpat6JrIuux3Ml1
TyDtGaPFTjHKDkp4WVyq/oxaE9QvnVy5DfISBRwqJqmSHb3W/+niXPWb1Zpqo0x1oa/7VJtfq5fF
f/xact0GekO573oMqv46oN+O8rLiZR9C6hmGgWfCieOjX07yo3f1scKWe9iEQQcoEh7ZSU36v0qq
ungkNi+mV7J03VYt6Jc6AqC1UhU7xAD2UtQdd/llmKXZ8nOrtrvMVev+8VN8EcH9oFG+vv7e9ef/
WPm3PV739cch/rHJdb0ppqXw4gOKXdXJEGikq8nyV+mPqjXnaIEhlQe0ipVN+W2rZefrOgHP1JBX
md/VLL2Xlrm+7JpdV/mjqhb8p/PKEhu0GMz3Sq1nqf7CH/u6/Mo/XQ7oLFjXbm3/OuK/TlQduzoL
sNg0Uqp4OSu5jloMCfY/llxXV+s4RuhAKSaaO1qHEZEcdQXVRF28EV+vBZb5CPIldT9VhFrQL+1x
wVadvHwYbqMwF7tWGtmhbontq8rYq/p1cpnZFAYgvBr51T9XsuSWl12qnai62vwyU9X1OZu2Bsa1
owcaBxGscV2NusZAtoFplREJ1zUyIXVDitlrEkQanQY4aI1dKoJNGmlX9dlDBHH8hCjQRsx1exjQ
7tr0pMlpr3iXlMR/r/qSSsPfjCLO30PaGawX7pxB75P/JvtzUqWozp1LyY4HsWeof0DQkwGi7D/5
qleVgP6Fy2liwZ2Fsb7WzgYRfWRMZY9vkv6MiHPS5YrVV1tO1ExXa7X1YJLRK4XxZEZ+s8v0cAKF
FhE/noB7D73ngM1k0ttldYTEDoWzgkYgxyqqlEMXB2mGC7de6KdOTkYB9rJtLGMbls53u9f70yCH
RNeJmufiCbqxDLRxR9TMob3W47ZsLVhx7RKtM811kCFMvhCDRi1MfY5B49I7k5N2IbVflp91mmCa
CHklHNmvUhdGldRELcikcUQ3gJqNcxcvPTUxs+jQLt4uUG1jp1rmBdsbsNw0zeTdKaq5ehHfIRHn
75SRhO8auEtkMecbNjPuM39f2ZCttdpMLVElSBSVxc0oG9wSrhOgQ79X1QI1L8bxnhTyBNAZct7F
xMJF6kAq7+GxJeddF6jSJC+VPwHpSWVvPpT3V5Wuk0E+A+qeq3mq2hky6HOtX0pL/xgtmFKll9GC
3KFaoDZW28WhuCPzZezgg+YnIrG/TC2uVUhzfCIjNdhr5fJaCWRfV43iArtvHUbbbytlVrzHowm2
PENVpGiDFnoWrr+edP31TeHROTLQOoC7h1BPBSV6FPAwBqvqb9Skr5Go6HpSfvqEJxV0HCxF5aTP
pde6bYPE1Xs4irLNqgGj/GrIVD039AlqOFjTvvDmUwaRAkwF+SY5RDPk5FrtFzsCSP/XYlVS66i1
VbUK9OzwP8HafydYizeMrf+raO3tt7j4+D1U+2uLX7Fal9Cq5eLoaqES41mOf3XAEQRkyasZniFc
Ey0ZizDuf8RqxT9shGpgH/u66Vm/x2pt6x9k3YSjC93wdZuh9n8nVmtIg5sym0PUtt7/z/92bHiM
iBayI9+zaEBcDu/3UG0nEl3rJm059PPKWVXVSvJrYF7Dsv1hnEilPmtHxCzA5h8Blfx2oR4uv/K/
CvSDy7jopC4OJ/jHj0O/ddBIIFSsGwy9/v7jZeGUNdoEy8FC9ESP10t3hrKblzuIr3q8AszpuR/A
xP8/f/YP8Z6eVOnQxPxs86VHGDa/Z+i5RRd1Rj2kPTvVzs3/i5/8Uy6IgPjfTlTehd8C4qnrwxsY
+MXOWvfLoyFWMU466KIjT5C8/uvTs4n1/3ld0VrAOkmYqCLZhmH+cV1brNjJx9bNIezG4BS5Yi9s
635CNgtkjFffxggVbq3SAzblA8+Y0QS69XPEQCLhIB1pprciL5Yt4CNvx5Prw3DB9GVEsmu9NDmC
INCYGcDDOV2E/jkQMOvKxNB3cMdWfWK/D7W/mrjxK2sUxaEIGWk1Vt7tUxxDgSgjP5hgW6/Bx8J/
9NbGXA/V9zbZwMktNm7t7Qb+bVr9GDGKPgI+eiKoa68X4LbTNMN2X8BfWG5+h2xSdELpmPQ/Egc+
wkpaPL1YXjXAaxafJpEFn2772CQmAs90HBd9Gwg93IQQEIyoNQ5u843wH0+e9Y1RCY18Mb84uosE
bo9tfOacsIQVa2JOtwI1SdNxTkXUH0ez+2GV/p0ZIAzpF9aHk/e3cVW/WebwMgKSa1vUkpzx82wi
ACzgAK9gxiMU4gYbUoHrXsKd3HYK13QliHp+7+OW+MlsTatlsCEf9+PLBMZ6XVXNmx4iJovT6LqI
td1MVAnAOQxMdwIBjbt6nf4wCvPDQgKUrwJ3wsSazTXZlRmm1drzcuI2y2NplPtqzOYtSQmkL+MI
ZYr5S6Hhp5zmW/j57qYHy5NjAlDEYE/Ah21tu3wTIRGPON2Kfv5Il+klcq0NOKk145GXeQTpnAXV
fihcPo1i+bCs/CWs3jFq+Na3dbaZPQ+GY0JPr9fWc5rkWzFWb8EE8AbpGrPwbMBHw4tT5R/6WG7j
Dmq53E9uTS/67NzP5QPAvnyTtrYB2WWN34uHXg/dXzd6Ch2aq6qZNkuB6E5awm0y25sFMYe1yLMR
aYkKo2S4GavMAvOVt1w1kDab0dWhX3GOx8kjsZmX9odGJguSG0KwOdQadCADEzVRkcQ/25QzyFsI
gJHW3aSWgZGJtXRIXTRfEgv+HIKdeDDSP9AiMW37ND3lki6IkukHPqY4Zoc8c+biojgCz8UoEX3y
OJDadgNodku+1gessfTEvM18gVUA3JEIQekVIraPvtEAMOMxyQzjBo5QiIqFj3SOTuQs06Jjl+mo
fBj2Dpgb+007lJMBxJSzvokDkh9QHhseGTYYauQwuNE+Sg1zjYuj7z2wL4IfHW18wMUYzWZfaThn
RUjDoA5/G1bm44w2rnp80RLBRrYufxgJAZTJyx7DGd7OEGLR29keSJogW0/Io64DzagIsKXgwZwF
7J2LGDbPzTQXzwQd7mbTgc2XdW9G7YbgGgf4TxUKzMKHuOw382owdX4A5hDWth+ZVvSYI+iHoc93
vL7AyURy7Ek20K91t0PaPEAPMtBSam+9qnvRigbMQs/lU0+enqaI3A+Ie4TVm2nyGmJwke8RuUdq
G1MAR75xpQCcJvZ6HaEsg+PENPPO1raZgBUpiWLiaio13rEB5e1EDgkEmf6RG90nc0zuUlOS1XlT
DTmxHEQHWkQRertp4N6ML4PgGrdO8wZXAcyL3z82M7raiT/vPYixK17neT28BkMDwwYjDUBWeYXJ
BE4HtJ/IhWXLJuhzqA/Wh1dqcNZMGrOwizeiil8y67WpTXunewB5nBxqIs7ficsLGaUQVcv5tasq
mEQ6dx4FWOkv2QL/5zqQG5whAyOC1EGfRYm8zyLcEAJOyq8BYfIjSWh/dC0N1TBzRyC+lLCEMS8P
nryKSwFZ+8VezI8mG2mLffRkLPcpsmZwV/FLNzGz8MvHGOJzM4z7vileNPRmd008xysfn065/bR0
O0eUn31zfKFP/NL4ebvRgntAoGgIx5NYh8n0AmJjF4r4E1GbLY1quipgspglx9mPso1p8rcmdl7q
YjuEeEX4jYUi3/xiOjyNtGVHfbIeMTF4NPT8MfeR6FvEZkDAi1wf7zH2FbjZcblaDemZoSSV5eXA
1us8XAdi3ttafsJTFcUwLgVo/mrdJzdtxGUFNoO5F/LmlRKg7oi/OilqwuEI0ifm+7Nu5ukWVXW+
mn7YrMzG/IiFRtuZxM9ZhyvGvl661zk9YJANFdrn1EIvwapAm4+t37zJSzKjUsJBgs4JeZvyNJsR
i1rUCRoaIay6j07qgXeq7g323qnAh5cRDDb2PHmzwXcUw6a9aLuvfJHDdW5G2ybhhvvBDJ2tzR+F
ja5DXb1FVvilSSOpKgYhSyzpDejCFYJgWwOr8L0/4Yjemda2b7LviyHtamSr5gQ6YiRGirpus9Sr
bOmaVTzG2EaQEUNf7NEbGauWoKHQfSFBNiIwlkjt/9JvjK3XuHsjQr+rkkDSqAEZN+aPTcFLAZTn
ATbMHZml27oAiiIzOJn88kVddmslHTKnJYYnZfSJb/SZWxhgPVgS9DPDtTe+VJPId7ZjguZLMF0B
RPyzC3Edb/gCRGhRbQzcT1uPU+ggaW0ip8KIzHPWGm/syYsL7HW7+cUX0TpxY31LK6vtqypHQCyO
QpLwyGy152Z8XsJ8q4v0HjMJfGZBB268yfvS1MKi7QCTHjlE3MWwzQ2yUmJuYrwp2myrO+yKj+p7
C0+0ym0Yc6bBB3C6SfkrO7JQc4CajzmYn8dI23hOvs9QWdOCpD+PSdefExeOdw2KtMjNm0Uj4Wv3
EkwQ2/V6dL66aEPgU4Lwlj6Zb6MxnkDxrIsI2ZmyWfrjgHpZOYb+/YK3dISoEm2s/Q2oBdowGcIc
w9gG6wyZQZRUOKmo8LicmZvvyNw+DwvqaiYZgnWaZd+Riu35Ii98K4iSobqm6TTaDWg4G2HxMrdW
iIrYp9bkiIaxI5tXoBujje46FI9wUL/bc5bid6S9aR2g6UibuRrzcIjFmqRzC9aatAUN35M2IObk
d94mMZ2V11bogWiTlPqPedbCCh3nccZKdvEOEKRuzKW+t0bQue2SvoYajQ/KIfjWL8m2steTM+gH
+Pn5DnDZpsJjZz0JC6wUOnnAwXNkBhcnPgze+GOBu3hKkA/yBsfYDo70oxievQ40m2dq0NMHQLiR
7q34O80W3/TGHnGFbN9p7cazO0w3obUY224iV4eiyDOSIeTYneAbIvETEpbyIJB6WWNrcLDne1Nb
bkB6vBm5H0OfQzPNxpme9wOwclSW7dqKURoo43CXaPpnjUg4Co/VwbUm/bBUYJQBdxaYLkQrM+mA
mjEIBeZpP89W/GRFAjEOcs6nRkovNYgpI8UXIMIEJncNBK2BYO/dYQxIP9A6Ia1zSBDaPMYAY7eO
gOQovgeejeg5AiN7JJiMZXofBC9VEBnVbZxkRxpgOgUd+m1eB78sCiv9AOf6qYCJJPOyP1pezW1Z
vcc5DwR6pT9szFdg1YE1TYhRgs5eIOWa5SaZu2A7AWd2pvdFH4ztVGQDHa2SdntJeVtocmvNj+ng
cfDqiaKhiAWqb0hi38ali/wHfCygMWui21k43xhj5a7MvijWnm0WB64EflzSfCcy5mydhEF8M2nB
Q+a8hxk3u3XxrHSK4tZBQG1Lyjxet+Acp//L03kst61sUfSLUIUcpsjMpETFCUqyLOSc8fV30a/q
Da7Lkq9lkgC6+5yz99q1RjiHCddcSdPvfCBQaylTKhB89aqlC94jwdimuOVkY+a4bHDq2BvJDL4R
9+z0Es5/QRZfUryFYyznAFnhC1hFawT5rH2VJQzPFruP2U3XEiRSIwNe0OIoiNjCfRqgnK7m4Xfp
2IjnJf+mKpocSa4Uu2lVzsIlRE5ltKgfYnZ0klm5jTN3UBrCsGsNcIH8qsly64DAN93uIYeSMEWl
ZBgoicRnFRG83iT5UyMO4Fym6J7XY/IAuiETHzm2yH1b+5DE6G2SygEcyzVLqE1gb45qmn8n1Vyx
t+1GxBBEgskkvajqGaDsz0jB6hhtQZ6ZJiOvptzqVOOnjOXfSt3yfadxtEXRD9dA5rrqam9hxml3
utbDXxCzzBHz8a3QpyejwT0l1XBptCjBE0YDu5Cj4dYlkLHp53uJkZ2FePzVuiUCE4cPpF6zF0Us
Emwc87zjjHqGzePLBR5YtCq1L8lTe+g5WgwSNlhsJGSWoMatGPNFDaFCWT9SbCjc0vpYuFQKPjij
Hg00E/tuIYiiN9+HXNLcThWe08aAszDpVBNlHxTKptuzEfuEK3BqxoDZdj2HWChgQZSF1qSlJ0WL
nqNTUWnaU5/XnUPyYAJwYg+MF2derTkR3K4pxtOeQYN3tW2odnz1bWwDtEJBJ0VgUr3YGlpE+xmr
zRQo6ptlzsPXUljPurIOO05W+LkXnbgw7EVuZhks4bNG4NdSBtPCc23N1mXeHuYfWgYJRjhH73H6
5tAJ/EGU75qsXgRz+Va7YnWJdub6xudstuZdBRsyKvQZU+vybWoaiV0Jz5nUM1aYcSVDvsNpyqfL
7U4SSo1AxjXUGMjojFjOVDs851ArPXhPR9IUeNyybg71UYcPPzG3BjfxqDa5PdEOOSjs/dnQyC+a
H3caLixX0sRAaWVkQXDgEipG3Lo9RXFqAePTOFAKyn5E0LMJnPWT1lx9LhXGPpcORFiZooaEgd5D
T78BMqMwwakRMsNB8L5hNgMbPDenoShW29LXQI6QC6fE9yTq1uEH9xuA4a5eKR+V1HidNOX7qSy+
DSH5nIm9Tf904rZXOdXYcMC+alWgLiBpPpeI3hKj4yjDYjaXQJigl0d5eQMm/Tdf153KFoyptwJW
khEilSDK8ukXwuKtPsQ1BvZcSbu1bm51Knw1jKowk1N8lWLLdoIfa4L/pHPMsXvdehqSqXcvQF5W
7tgO/3he2lVT0CsgfirAee1vudG6ON8sp66fRo1KNnqkeoHM+M4UFMRihZN0fWAD+WeeK5XOYY4d
Ooq8yXwI4UdFOmKhO3SVGEzaq7AYVbDpGmHwEg45kxZYunJ/Ikv0yirVPKF16jHdfLUZ/5Z98zSV
ybNRRa8VSfGPaDRK9gTODoZJwTOEgyJqglsmagcMrn5rBk12i0qvsdx6Mv0ou50ZeVhGzuDYBE65
kX4T8wr4dI9Lp9z6VD0pOrytTqyzIGskfyyUZaeqvBqSUEJVU4/WpkEqjrOTENFJybhsnGoVUNgF
rzJeBRv3L/g+QhJVKhTXyEG8Fu2LWNE/WRB7RgvAyLwnaDFuUI6B4KYBMw7e2lDeDRO4ypGDPWIh
FsGoETy9na6DsnR0h1jER1F/1Tkk+VJFNmA3QulVR/2gmOIuvaIhmML1gcsrM5woiQ4MOzAqWGoE
lD8MrTFnJGM0wSaYMdyfLKA4mhyxlSIUWCBERkxyZV6Fel0bDt3nl2ZNmS5R3+Vai1mkfZPpYDh6
RqYKuCqyLczg36hETXgHbXMeDR7HZC2SY5Fx/FnVB5lafirm/t2oBtFV1w2rCh7L3OgsFhTgMAq+
09XINzwMKoNIqXLmvl/dNWUJSyL895UKISQhkjxfptMCmIOqLWmJU9z6cC3X2V+legkFpWMKxVd1
0ShvY2YcGbnM/gZGDcj0Buw2Xzw924gcERthh8/jyYiFclfL2k1pFeVATlQePZb6XDT2IqYOYYGE
TpoGJ1aIcU6/0vlV4ph4RCHWQoU5jksGzXfSd/e5by6ygbRfActOJNx6KNDzYLUwYFVCJZzLDWzK
XOzAxl2KttbA6MG0i6EANiW7a7kiEZ0SGk7tw0lMYf/Yq/XRKnDRwktKqJosiw1bQ+/HwZ9kqdwQ
E3fe2rd6K4NyhPZkQlBxl40SXurGyZGBZriGERH0VD/SORSHnNgNPmFx7Jgu1cu2XpZ5fosyvJa6
THJnsSaEDZGlVBsKDNT537qYARjjxVsSnWK9p+va1XEwR9PAcLYsvE6l1dpqb/BDFQ+FrdPp3U9T
Ch8FUWdw3hfSsXJ2hQIq4fz4AGWt20lEDHKgNP3Gypw4X1UXMC+YW9hVzsTaC2RX8/vKejWJgbQ1
lc8U40Lv4bvzS7NzAQ/vi7U76Fp5SwS6hr3FjjkvNSeW3M3otPHJAB7UDR6ffAFVllcUlODxVQA/
TpJheyQG0FUf99cwMtsTVXMlhrUtcFUaRzBEgCH7PzrBiPtSk19hvp/SovL6mPDIvIspjT5AKs9H
rG/FuhBZ1+1qpnT7Yab5iGSQZ0UqfitdJ4Y1yUZf0ziWR+MweL3EPc/NvRzo+P5oY0tTsOCVdYJ6
KhThMmWdr4NpqiqCOLdFzq8IjL4rpBNxjjZUbL6sjsjYGX9RyFaEtopk1195a6zAKFiA4x4tblIn
ABKzmAQ/SC+kplECyUGxruAiuzKse+453gqnrHG+pUpFQBQFhLXBnWmt/KdaWN8xfWRB9VJvi1ca
TeRMmkgckPHwpkKfcvLItJdRI7lLAp3dG+VRszCYUv30RL7oZ81oFXgglXA3qsl0U2XWnEEk4hnz
GDtjV2K91OkEwXdgAYpnurSq/e8ni4N578118FB3urmc/3mYUh5ogFu6fm29BZgla066UKGBgGr4
2EVTAT4S5CdCbDfJLkFgYqV6NAE3euP13F5m2Ww4EuuDg2n1ZR5UAQw044BIYpeQxsfZWoaVLumX
WaABDWykwDlZTuVd+NGi6LBtg4GNbjOcNdFu7Zr6Q6MAwhFUdKGJ3zbNblTbr1bbrY9EwQQRGOTl
6FuPUp/okzOHK99SO2+ztJFjgYQzVDfflEV5kOzxJJPFWg3SUdBpY7d4a3qe95l3YeIEybsHmN9i
OaU3irHWq7vpx5JpKadScdZz8IY5+IQ464m8fFr0o6KvpNei8oQAXXJENNjzhi7yG70/xk1UOyBl
7lBkWOEB0U+PIiMBrSdqyS2uEhIqa9LVaqJOxVx5i/IMxxaYY5m0JjhNN06oXw1w8nVc37LYPDIn
uPUkSMizsG9SA6mU3H0t+do4c1OHOnYEu1vqLxqDb+mi3DdBvc954afDfBKYOdq5gmohbrLG5Y7/
6kkeh/f4oXZ8Ixe6g9WPorsiJX1Y1z1daJ4KoKZOz2aZbxoECGDr9LHeh3bI7Ca1jiX3gl0r9R8F
eCDvm/WsU/hlfUVR/9muJh+LKntMNakSc5WGZ81KPpbbw+zuaFWHdvmxLnQpNXDxyB1bQzFS2UXa
jDAALPlgIpPTZEWeRFlbMB9yMVjGjqY+1bpqESyJtzylCBT4KVXUkpfem8j4G87cGmMW3I2waQeC
szpQ/WviWECMA1HE1jabJcrqLJtvNZokw1g+ZTh3FNpExamCh8mATCHIhxSSBv3zEAMZvSZZP+V9
vREcYrxtmv4u6lPqypA4nCQhDFGFpjDMEyBhEPRTRuUuxiOHTgQWIIToQOnjA37OklCQESGp0BcH
MfMTIf3u8nU59xrLfkpqml3GGa+B2m9DOeQOBj6IyKqfpUkxb1pOR2+Nl8wllarZyXIDiz+CUDjj
3y7/wtf/rkwFZCmPuWa1H8vDjj5guJvMu9At/HsZ3naczIySY2jsHIzIJxYL04EQwDQxW+kpPwrb
QQm1qCtticeqQKJjG+XNLAYuYcYCuSSEhaHCcKwRBYchgVqS4qeuHWmgTqDq1gZ4DX+CCAvt2zyB
FxJufYXhlKDU65JV9XFm4nAjqmNSRJy8DwBdJ2LlXdK3bGzjvUBmoI811xdqMTkQqECYWKe/aO2s
hoV6pS2QElSsR4eSswsCW7ttGznsyvxpAjN51s1xVw9FF2w9iCkIlZm5Cae8Vu7Juvz0AgI3gab/
gcNed9CUxBGW0nIrgRFMRDU/Lhu7SV+z6cZcCDnSWan4zEyjtmgAdvdOeymFNN7hII9D4a3tIC4O
tAo6E2MF/av2cU79txfGAj8gk59QALAbLPo51tiyTVjs5F5xsWmqeoV2ahUzcgXtkTjYGHcNmy7P
M3Q1jZDSNEIJvS2MEUUu3r+FHsUC3DlAf4MG76lN0u9/t66QOZT4YqGJdt4+TqAJbb9Z+C0ksN9k
QB3Ff1AHwqbKfDqnG2RNkJmMA6PR1pvpU12MszmRav7vOade+VU6rrucfXepRF+5bX5HqHXg5BXw
aEnmZE0NuWRNgn93w1RYoER4jfXjuNXmGyYVWhdt/TgR0UdssxpqalUzE1tphBKUqjeMexFuhEta
8yMbdrPkEYeZYZkfJVPHA6PJezmzvqyZMWmKJbopzDUkgApShkGiiShhIK0VrKQRUZxcnOg2qs8K
jUWsM6SV1oXH8gP8pgAwQXc4cUTTszZ25a0fGX13MyW78JtN87qXVghSFeRS3cAAnCnlxvmEFylT
b8jbDHhXqFAWUj5Re3FyRBVoLuJvKgFjtxLL2E/GXhr0n61PrL3Sx5i5ZBVMozEs53+/G/tJcrlR
JQb6S+pbUUqCrFnVoCosJxXZIoZ4muFfA5bDt147jWJWsCaaF7whOcHyIakRssAzmxETDFEYmEf1
IFivJqs18m85jQ7MK4u9NMF1JWmF9wzi6tKISryrZ6gg9BrcJIupetgfQ0zvV80UDRoWZXoBPPm3
UB85RSAXaCmY0Hbl4r3NFLR9VqAU6kedJ8sNRC2lZHpN6Mz48Zb9VKLBmFQ2mdpIME5g6mqTYDDu
V/Cngw+eY/LC54JTo3GqEnfbRgtQ8ZCdLUtEEL8RtowH5q3CKOeZFFPCXkz73k2k7H3llfNMjtkB
0DmzeFCPD2AMQU31Ec14T19fGbyxxQZv1PqfmQG8Jhc8s01aOxqIBrIliw+jbq/zY0PbtIvSdCIb
XoZQX8kmjzFYZUvp+ksu0SEbcHChi7hO1BGw5voP9HUBrf+fqElPAsBrt1DgBcsJRD9wcxtOagKF
jDh6iwdB+DQmgrWBFGfbvW6n0V6M/q/FXN4lkoSYU4hpgwF7VaHVomYk766MVl01S3UfpvSnnMrb
Hn4eOZMEDDvw8C+k+mI8Biq6PmSWbZOfy6aVg0omXE/Lex+OykgA/PQlzFV1X0ZasVZeBPS1Xqq1
qXdzKjsyJ1YH257iiBbzz1QR91EPJpHG2Bk4VBZqSrwGnG4eXfBlOqqEj3ojKbmNGr3IlGfNhAmd
8La7pHaRy8YH4Kxawb/zH1EVZ6bj+0jHPTgbmbWPKygGEiqippS+igGM71IUUkA6LS53bl4/IluU
EMGpC0qB4ada5Uclh3PMQMQdp3Xby/SWAjWv3quEYaclY5zmkSD1FyJRpM8HzBOkHhKiq2sDpyNZ
DpZM4ObbiF/IiHhgYjsx3iVMCbUJAb9N/NBOSJ6mGjRK12p+bsQVZrPGFsrBxnI6Zn2msbVPhuoR
V6ODaLWuMznsmIsWinBTDytBIZs7my65Okv7ZgOmRsfVq7aIZgr1UNxqpi8VxqUxYomyw8J89O+X
ml18r0gVICCUBv//rUwaiy316kCQWKOCxK368//+KvND/ujf/9sO3aa8//sJqXgnRhVW5/aoLFBU
DpiB7I7rSD+eH5uVhDApWfQixiQ7bNXpDjGzuxSzguu8ipWAyqZ0okm2UKBs1s3iCXAUEF/2kjRW
KFl+LjyQpVl8sZJO+HrSN7LL+96KzqvxYGrK3yC9/ua3NQacmA5FSdRCdGn6+ZAn1nblPRAm0Yzc
15pnmOR5N+JkXSAVoUs2Y2+N5fRWpUyPixEQejf+1TTWsVJUDYRtBHrA4O2ewWSUmyk8Rw+6ZmEd
SbfaVRpJ0lnTfOQJwSK1PH9ANHbKJZpOoo7BcDbxyucUWpxrlFPcYchbC66hQmjM0syjz1y/cpQx
zQ9oiAMr5RMpm5LipdSmU1tDaE6bJWxqaj2ZI1OZVX5qKYcujXJO1vlTWdYduvT6ZQHP+c+cuKH7
Ym3GHySV49sADEXPm2dwOIxp5eGqd4CPZh1ObtR3B3pSFXqziSiOYtL2giywxEi5ulPQ/TmauDwq
rJoFgeQ1o/6ltcghXSverLp0y9TwZy1quLyIrUm5JQ+jlrKDWD6edBV5nqUscPSV+jyhhbUTOoee
FPfWnin+rhWZLs9y7Q+dRekzEwtXAtKLkVaZ+soubCEFm1OimAxDIZVk4wQV9yDjRLkkZAIYOW00
K+gZq9F90MYXVDoAKrYVJ7Dc7GgAppdEtMKZNHMq0n0trH/XyszfEFTY0Hn3UxIvu6pH+5EmTJvb
CkDoqtHLq6Zh8nSLbHtCXDHJro3dFiWwiD5h9NXksQefD0YsTBY3b5qfLVGI9kjMp6bB4Zo9vIXY
qK4qMKDangDYHNRF84uyA1Qp6yWsI2J/s5k8ZRwJFrM7Y6t/M0V71eb1z5i0yIpS9agZ2oHZGylx
D06thOCXztIbsrzEi0div1MA/OqKm2Doii4ckk191sE+puNthA6TyfEjT0nKXEXcKrevI93VpdnY
VaXOALssvYLp1r5Dj8qjMhmnyFLnQDMKmmYU5GE3lOYho120SwC476cpsuCH9wkeJN4Gt3+5I3pT
OdRi3VODWPIRWP0WLLkMCQ5qlZ8rk3auIybsWXLqgbMRjYyCpZMz8WpIEdlDrVKFG9MeFC6d6Q51
Hz9J9CFdTdKmJzqwozsLmvCkzOiiBY7zJiSQ50FltN4JQ3pvVUF1hK4V76PVrk6sGuULkh2y64ya
A3BC+IrFoHwnRRRUKk+Yo1dR9zpTxjhllnevVkd4kobX4jWOOJsu4li9Di1DJOjSxasECYdOAXNh
EbOcQ/sye+0fP1Reu+SVXiiiOSmPX6OV+dLAIfWFCHsQVpllvrAw0ZDvG+MFeVXtSDgLrlFuER5Y
y3S4kUeZHYrEf1+S8CqftagWvSV9HwtdtxtIiE5kCYwWW+GaZJq2S4miOkexOp2HIZ3JXWiU45gw
x3x8f2jnwWuscmJOZWinXhoOXWaE0qibr0NuvgwkFrJgfxfLnLpj/hgvCBKxUmb8kW2D5mDhZnwc
94arL6rEp5QtPkzZzuvHkt46VhdXWGoJk2P6h3nl6qddp9Gm1sn2q5mNdqK0Qn/mhl4TmP7ExnwJ
63YURam+Zno2B1tznhGdB0TeG9eNVyxk+rGKs72VtcUTsSaMeGmE03u1WM+mCl0Urz/KO+OQzwAI
pZ6JoNqglFAr7SHYIW2vTjoa4AIE9kRHF2BMJ02dmJ7MkblHtKO4VTc+DXF2GIjiDdp+Zlqj5VcQ
h+HYzdl+eWi+oo1FfpqYJy9KcSSsc3aGjTR3Q/do7HOy4zjFJgAqjZjGkCFbD7Kv+zGjjIZbDsyI
VTsuMEHr5di5YwV5rSHmDPI0dS1TEmdGDsriziJSTf2x7dga9KRl6qcHW4wQCyEY8ewylDAzIWkN
FaUOHq3nwF5MIneVuR0VTYdqxWGTosnyTYX0M0mdCVukBXwx6uzI5OvQdx1U2sis/cZM5R0LwhJy
+2m8sIswLS0i1s2fcV+STrQSNgOvwFaNjVNakWjhSL5Upi7VA6gteck2UTlkDBbV7KXXpfYarwuM
b5piLNtboIBW3FMKyXH6um3T9hTTRjgaLdqWShGjU5+AiVRIehotEU8SR5SqJj4D3ipLSQygc2wN
d13oCfAmt12RDNsVyrlMp+5kilJ+7k3yP+dRPRbpxDnPMGCjT+D/xxRXQyHi+gEXRl0mX5gKIlRV
lDcSUf+uRfeSIGTmzlovesOwfNEk5SRsrLhJT4JBz6oVFrFG07KmVzt22ZFQLpoCGei0xZovCC0W
aPxoI/Ryz94featOGJK4Tm/1wnwEZNjqpGPVMd9R54MaUXrIxmVQoaf1CQObsZFBuSYT5NJkPC7I
y3bmOs12ZtbtkZPZOd6iyScChipAJh5eTOo7ZZ2E2kg/dIu17IdF7ejdT33QqMSmrcPoU5kUe80Q
gLKvKPHq+AMvN7J3WsbBOrZXGJJsDZ2khuyh77JMGZQo5qP5E3ZGd7ZkgdTOvsj8qjWLIMqV1rMA
qREiEu9Hs2TzbLpbr1ABTxwI3HKc6aFWieJuy8IsFrw8JxsySghvAIPrz8QUHJZev/wrHPkk7a7U
hSBpt9Aoyph2AQqCSQvQpOrko3ay044acXW8H7+QDULhkeMWhCR4uUgd3YoyynAhPm+l3Bz7jfJC
wJnolbpKWyey6BIixnNmMG00rrJXJY6Kfb5VO12U9YOlD0fC3IZQzbKrVq90SQjidpRWHXdGOlML
DXEhHeJ6lA7bxHyweWz+/7737xfg09Ih2ixkaVq30qwuCXAodUMJO70nJsUQD8jYTMHRu8xXo7bc
KcsqHtLHH/z7nVwx5q8s7dERHyLXPJmdr96mIdDIcyMDift0n242KlHzNr3PyN3vsdvuUle6Vu/m
5/THOkqMCxNIhUQvPRq7pau+Ui6oN1CfD8LjzVxP0ZcCVG2+9W1goSUkmpy2yuoAx01I4PuIJ78J
slAMi6Dy9D9841I/6/xVZPQS9QZw+1f5lvbn7YPIVh4MRHbaFa4+/NTuxTim/nYSiH4KXztIuBlN
bnu7lITF3xkRit/GTj5niqM859+64au1u4GaDha3zd3qp7mTvGC1J6O5TImr3+JXtQz79ntqTiwI
hBcTRNczyqwOZIKsha3I7gjcAWT7CWV0SaJLRcPOtcwAhD0kRj87RkWAFEZ+ar9r0R7DsjiZxl0Q
/vDWEef5ygvhmUh76DHNP+0OYQnhVskXpvflrCLT6pxm3wRtfi+fOXWr1W6VPBG5ImvHDQ/JuKte
s1fhEykBrSRsD14djJqnvKrfBRHtIuBRZ0v+Diflxdpn3KrhWKI9DmOGifZ0aI/o28DFZp/TVznZ
yi1xzStvbnXUP0swvzXLfnpP7uMrsG7o2T4zYnrSZKk8s6shIQqoOCUPuch0Vg27cboCFYZdvYi1
i5pEuGek/xF+O3nT4MJH3i797GZHMJQJGkocCQQiaM5M/vJ+e55D7C+1z7BHIFnNqQ9GAkneJv/n
WL5KF+1ezY6q30Y5LFD4nlSA2VDj9wtziGfxZtzlFTs7kTmQHnYcL9+xQEr2Rm84c4RjeTBPNI4p
JO/Zrlged0BMxbGG8RsDu8mv/nan9kO4LXvI70pQ7jZPPbwgnPSSU8mbeUt7gN423eQ/PUfer86l
93eWfhba/bYGg9LNLx173Cd2iDcWYOh4deNJaTCrAUqMgU31bO0IxGRqZuxW6PbKLnsxoVNTyS57
ElkqHlV3vLd+daYOR0uwOoK4T16Lh67a5Yr0jFg6tz/KdraPn5cXIcjOWpDujJeuumoptH2X0OM3
6SZfox1nU8B11dtAsM/f7kAWGWhJmiX0Vv1YZd+xSXpy6/fuENEGfBt91RWeUpvwKv7GEBKMi5ok
OS9fhNOejGsTfC3kch+VoPFQ5bYuufJv+SeGkGfjhsalfsfVSi8ah27up7GXmM7wm/0Wg414ogfS
6ylnUbkOoXSg6TM/YqCUb+Z8D0E9CvCA7neBLO+s8MGg1AyrZ+tby532s36BlXIg1E29DwdzRu4Q
St/9J4xlBq1wQU7tjigMVKCWszjmO3jxZwmr4h+YLW4XjJfy+eHoQYq72WJIVMQcCnd6RSRn0AIb
XfGu+vKf/j37ihhTeUag3TbD7t6awjWfqRO3XxiVQxGWR/FZuVm3JNvRBot2Gw3kM58QxXoGE8ju
vwlLGgKOG5XHmEjfJ/v6or/PvvEZHbtDHFRh89v7SeRk3xAlV+Jcy4PB9IQfbjeqTexAVIfM6Q6j
8VSQ6mKn/iTYxQt9+3dRcfILhEGwhjlOm7BkAcI8gxroNyZfBb3uyJZoGz/oONcVA8x5RlpDnCIr
0B3PQstew01DfsZqwzJF+qhx9ixJsdjxydvNa/IFGHkTnf4PFeviEauFOpFhLPQbrw+la4L6OMhy
Vz+Mx7TjYnMzVZLz2Joe2gfbvDQ3caBLSOwVs52DMAeG5iCARl6ne5BtXtTGUWGqdE8IIpftKjzL
zB2fshf03AKtYLsog171pNMaYrxTQ6axg8Oq+yc+m6eGtCKXxJCj8LxcreN2ERiicmI4WcdYO0V/
ZxKjj4JPlYgPQ7mzI0qc3d61u3E1PuJntoQPY6f8CMc+5PmDHIGYkpEXD3QSdq9Al8nDQynqiBfL
w8zgJB/6b3xAJk7qBi3PDzIxSAhhIkHYPDfw2QI4ETDItfZ9jE7BQQAsKrDbPfMZWHH3K8aesM8+
RS7pEzDlSzt+ZceSaHKmVAidEIvbxCXjvOHU4vJFPVwKlrI1ClvWQ3EO1F3fuvGuXP3s1xpeBcDR
rjazZaqnhdfysI24hFTzZKmoa93xo9z1TchICU0FcQ7w1E+MYFFZr66CWIYBSLjdkiqANlR5sTvM
TuIZSLNvymrL/vBqnSQxaA6YIKGCtgGBSoHFYyJdhHdQ5iFHd/ma/o1PWe2aP+K001lTr6tko10Y
XaMM0AlzCFL/VCFpAmiSeYvtyzTAwIY94CwHZL6JV5+rD+udM7p0bAUb/z5jQOGLPj9y3OhHO4O+
la85TOxoQ89iD9+WiE4PgfGpi1gWXOGmP8fTTV/226Fw+6CHS+y0QXsCgP1dvcn39b1kaPRN6yfZ
m4fqXKpe/5G8NqvX/+GRk4gSPCjfwhOfri/to8TlAzPmCx/E1jp4nNN7noSWdctm0DU7+ZHSQVuT
q8QzbStvIlmBprfstPwo2WShBRsijfchBNRnkaCW2PpPhL97cR8M7QNpdcZp+iU0O6L3JdMLCqrX
HsGgQ2Tjx8YnPXkzxdjFPKQK8yavWp+KQ1EdotCi9rfbYxKq36p1Gy8IE+tldciU+BPtFMGxUn98
gk0tzH7/AsQX/yIwHCSqJR/eAYPi6skp4+dwvmjjUU8C3Bjy0fh9EH2JdCHe7sRMXruNbPfC88p5
I3W01+42I5P/rtBcegJOj6sAsp/ZkssEEhOlWns8mFXQBGZYDmG3XbjD+mvZ7KTKTUTQAUzX7PFQ
DK6JFQmM7RP/vyHYFW6DyVuflulA0PFDW5mTEWgzR9ITX6l8WAfU7Kl+46SQ1S+6ehoGtzfvFJLC
eOLA1vztngbrecjCiGPoZ1bupBsLFPInOX2hKVg99Zf0UuGp3M+tFz+Pb3kb5AxeNNYojEOusSPy
1W/+iIYDwD1+1S6Lgk/FpypGGaCHcX1uc5hwNsc5VEjpOf4yP+UTiwSpQrfp06B3F06e8lkf2x2h
y4fhQ31qimBlIoym9FmpE5sEIzxQAHiT0m281gitz6EMYMtN5YGMoLW6VIb7YG8TJ3aJt+f6p/ls
EpwbNqUfYUux9jfWPOwe1S/erlL9i7dsfce7iA2r0EnlRTuPhRE2vz34BuGUtrinTXqvgnQ89M9M
O6M3gsa20/ZbH/Xn+j0j2zE07zHHr331igfVUQbAuDaJzJrbcLGwjuhOy8PKVeJmu7VQv1GgOMUL
57ih+oph/9EaPS309d54nZhDMQ+wfe1zdN3g5p6YuEUNDKSbcC2fccoQMcBxnOl1hlT0G7Hn9peN
rcUYcYg5SthmdBDf0K0891Qde0GxNWbtZzPsEUzTV9wc7aad0NFnr6tPcIL6zY0v7Kdiz7kVw49L
w7z6TFu3+zsee1fikWF7QlWHIP8Vzpuwj0LOLW55yw9K52p+vS98c5eezGODF8zkFOwYp+TCySH+
5JkpDhM4OiwwajCIdvOsb/sm8x9+2xwFu9dZ9whrDHebttdIz7CXA311+hRqGOHgA3DLEyE7zTPj
3/hTYsHiRJW5GEsqeLpB8RpJ7lb/fAifzfIp1rcJru07XedY2AGIY/eBkW0jpOZ4tnT3RW0D82ls
PDIhi9tQMXZz+OSsHy4Gu2rOMZ6CZifbwqm8g0hP7emTkLNuT2wuXfafVbO1O4YWppOS6m5X6MCC
376JIZcxeoqQFM3sd1B3UYyD7SKEJExeeECJjZ98dV/e4gCRrcn6uS92xZEQYtOOD8U9PpMxXFuc
lYjFyP7SCHhSv5nPUIhyYDVJW3CtI4rlmKxcbo30Wj3xsqWr+Emgx51mBv8s7ihqhA+8PkQrcBYX
D7XLxQWV+knv7j/Szmu5cS3Ltr/Scd5RDQ/sG33qgRYkJUqUKJcvCKWkhPceX38HVNUdmRRDvCai
KiPzyJAENrZZa84xOSjEH5W7Q0AyddmP3juzcQJBG3703n7CsPsz/FU6IS29DSC5N/fKxqzpcuZj
jzzLrsUdXkbqeuQpgXScG4tq6b8nIT0szkMOecU8R0SOL1mjGC/NM6UC1uuGsEb67nOQ3hwaFt6N
fie9JCv5TR4I35tVPKq3EfMhwk8uef0K5U5/K3+xanUFcOh5Vi26jU/q+9J9c3fVE9TlEDHvRr0C
OL1NsLn5iwL8vr0BTv4igGb1PKFc7F9I6CVisMhnnVloJRZuvzLW4lAe6gfEnE/2AIZnQdWXJ51j
WbQib/GVXXX4i9lPiRdmsIh/DhT4vNlHm6OyXLFtQp/NKl8/wRLRruJ345nReRe8umuQ7u4CgKrY
WXsFf+E7vQVEF2J89ClgLsktnjMb/5CuZIewCW1JDnqwYPY3d7ROFv41w6qvluGm2vpY4G+V+2my
mURinOGsjXKbT4dYmw7Dmnqetx8elOfnQqEtv6DsQ9MWzzkLY/EjRss+71f6noHDTfIP6s7/wP5q
35FiGPwKj+0bi4B0r6zSl5S4j3XGOnFw1/3GumeO4qGw3um6XWlXw5YURuslAt0Qz8d7fln/UnuL
Ztzo0YziLVEk/oYdsfuBcpzjOtrb8AP+XcLOSEc5OfOvsVfJd8zyxFtht7gGxx8es332ihxdXE31
TYmuz9K98+59nqeZ+xR/MIbbZ7bQwxY9pnwIbpiOSOGQsJwR2zCvnqon46V6Ynr07+QdRoLbYtU9
cXbVr9MrZWXtNtFBXlrPEPJXBYLSjJiuabI0XthbP7Q/OoduzFP+gEBNWgzoSLctW+nV8MyBHXp/
dZVPDM1FtZJp+dHsexRbRtPP8lBIlGXmEaKwdNEd7Weg3GLR7t23rn8KK1KX14a8zsgKYNWf1461
JxmJo9/k8OEQ12FjnMkv0wPU74Fy57/claE6BGon7AAaQN2Ot+Ybs7WxG/b5DbMgmkOxHXiz5bq8
g1W05grIV9qyoiH4gMfYn0XUg9JHUmMz6kIslDS39tP2GS/hz5Rtmb8kheO9sNdRtWQCf5KYyCfh
wix3rOv8tXrGTqFy8FQO0gOR355BbCXdfX1tIYLuROxuJVoz28+/Rb1JtF+Ui0U1wnyySh5pxPsY
mn54kcvN06JunJLjlWCHV9aXox3Jtvz3CBFWEtUFQ0VEu0ppSYUoWcfxPLmLIMQwpY3xsxRr1cqq
DT43JHl1K5OWhlTOjrY4Dun4hbhLYDTNUSmjEO2a20gOi3Wc8n78vMXqPPAwdNMfIbKbeUNnA4/3
qCGDq650pWe71Gf//gPw5HWj5+Y6Mv1423cpLUqdDWVcggQSH+Ijq0R7JaTGJociyyjCok9YJrnE
SeXzD3N8iC3JW9NcoIiJwDhf1mXA9sG3nxBZlo5Pmv2ke8SCSOFZx3uKkoMS7TC+y0Z4lKJbj4pF
l5Pa4EYK1ucStK76rkZyNUtDDnOmfXD5vNugoP1XJM0iKzhzQSBt5gJ3d+ENH1ruXru1q7KFJRFW
b55DkwxCOPD4j7kRja466JUTYnlHlsf+YFVNtCYpKqIyQ+PMzR/16mkgYng+/T2we3K3g+pdCsOj
iPP7sq/uammMmCNJZezj187MKaEOTwN5hetalx0q6ytlsG6jwXNySd1rHDxF696lin5vuVNGsmqA
NBo4sZSao8buwaW5s+xq+zFvRmMVeaiB3H586Eb1htvBBibTXepE+bsttf7MaptFKfdvtmpIW+H6
OPp8x9VK4oT6ioBGDsYWhNZNCe6SsAOnkwd/X0qYTjBjDGu3aNatTARfoE9dzMq6tmPR79qUTaZo
KQYWCeUgiXxIIdS3gaLx0lZJ1Q4QZ5DQ6OIffRob45feIXyUoGlNQKmVEbNdmLhfGNj3YeFzGlbs
+V//8Z///K+3/n95H9k5cg0IoD/JNTbiJcswAZ4JhRc9AbqYfaySh2yXTqfDhyBJBmcr64XqBpsq
qWdJUqxLPSRaSWUxLoeH71/+K99lenWhaLJt0iHST/guVm/0tZFZhJdE3S+31xdy5VE6CKliSJNA
yS1Nql3EmV3A2Cgg4r98bEXVLGEbNLd0dXpjv3FsZBiUvdorJZ2WBBobTrHSXAdWdzuYeOFHGTV9
Ul5jw7s2BXpO2smcbDNto4tu+/0lUKbP+Ae4iDugqJaqkY0geEcnd0CJDHB5Gm/FlcEihKTSNbL0
4Wc2qsgb/8bL6U9OQBiGL8GLbvtgTHRwYLJZ6w0XhoN15r2oClpUzdYNVZy+FyNwFVXKAnrlRYqh
KmSBn7AC8ZC/+njRXMnWL9wJ7dwAVLF4WFhMZFM3T+5ERMduzHOpdMyUcp/VJQ+WZqCTZKfVjGQF
T5ffUuofee4CjEnXFU7UomdrjxwAl0m81WI3RGIMxhQrLYhR9vq6wQ+50QrbLY6rsnwkx3CVDyhT
64Tbmze0wAvIERyIEIctA7s+fH9Tz91TVdMsLLL2RL06GdeDp+esSl7l2AkLoQkeZmYW3YWH53OQ
no4cTeXZMWT4W5al/jmIiaUFZy7U0mlL4wib5tAm1q4j9sSreWJySrBWlx7AVoNjEPylszd9aFzj
/+ixr8cH02dExVV+2125un3FvV/ntv4h6olZkv+Ii/J6HABo5Gaxliv3Vm78X1lJKPH3F0v9Qs/i
CdBU01BlYStC0ach8tvDKAy9VzxV4zgg2Jp6VgatwETjRKtlSLinYxkkTmJpmx7aE+lj69JeAbR9
9JQOgWMEYYSwVlKsPuyofKgm5oLmQSsYO+/WTezywjNydu7QdBp3E3NMJbfiz7erVcLMrIC3y8ia
NwpUGwxX83HCTilJ+xDRUp88/T96Yxdq1C49BHDUZMioketL7+Xc06Mxccs6inqEoSdDwENYokj2
UDqRQffEKqJhMdFGBp+aUKEWpODwPNUtLXaPNgYU5/fv793Zx1cThqrLcN5MBuKfF0PgN/nXGOwR
FC1KRaXIDGG7GocHuwnDmUpueTU9efiyCCufKDFaq96HNnWlCSfTY5PDxt5/uBMQZUTsP69D5YPY
egqu3nUe57B7Yk7ZguQ0MRxb3/0JJ2KHjZKCadhuJ8pSPWGovv9gyvkra5sWq7Gq21/mJTSoDCC5
dKpsZzSU2E0NVyCqtVUPaqYO0RKPitjEFM5DyC/fv/q5dZERNhHPZIB7U8zK70+E3rs6cXKsCcPE
6ZEoTXQj3dS2C9eKZz2ERkqBpKsvfOZzs5YuQ0zS4ftAsjvByUV9k7ZD3JXO2HMvEdz8MO3sx/ef
7NJrnHyywKhVfKIMWER+16NZrnU7uTD5nh2TPAwKgZOMSuvLmBQhrBa15qEolJXW0QIYmEVEzwAz
spSshAkTpAdLAhOv8cscMDXRjEc/HMdXsVvsgrK9hnFpLmwV8vkQ06WyqBj4g/8jyAmsq1AAtxoj
mWyCBz9nbR4mYJRn3RHe+HMCjtkuKo3vL5wyPcp/zvaaLBu2ZjP3CCT7J2uKbuSNJgELcjzE6bOa
ZXymx8lSRQQFyp3HzKriB9zdtBzA3XhSQdckZ+ubEwz1/VsR596JRWqPUA1VsU4nncK0ZHvItcIp
0l+SR7PdJ3JXkMZMH3c49GXt7jSAFb62+/51v+5OUE3aCOsskzwe+/MK/b5OeEo9llFcOOPoLyyV
Z7LiYs+zvMWPxqRbErn+/StOI/7kmvP5bMPCOG9o+unuWFRBMA6DjTtMJxsyRJnNVvY5L8PH/4fX
0VVZ4QYzm+vTJ//tk5mc4TRRWpljU7sZXXUtdZgZCvfCXtOelqYvn+e31znZbElabLoIRzIHJEUt
CX2B5ptTvjmTemQBSqbTV7wj+HeTVeGUCJ6/6CHhv+GRj0+toW3alSQmzZWWLDX0WIrmy6uQndBs
9OF0B+lg8zXIBx0KtkIHcEMeNsdW0WO/z+V0DT9UWvaGjKIXuk8jbEQVrnfvJfjAVJdjfqhtjKIi
BKxdZYmfXHU6HTqltbK58HQE8Blo22x8w2cubToOlHgmO+SR9PLz5q21ZeQFke9xIMYvBlDktSPF
TMdjYHt9jV7NflEslBJgH3PMTV29yDbIkJQjPkbyV/yXLjFlhKvQdYxeP3gEcMow8RaRSwfbMmxq
mKNirUrDeJZXajjecmgu1i4V1gyw8Kw1sduEEeIBu/cfg3E8esHN9yNFObMwsaG0DCYDGWWYcbpb
iuNR0jimkWiaAARQ/e6+jdOD1qn3dil+Uo1oZ/IQHbDzPIkkvK2ErwNp6rD6X2WBsR1S/R7z+rOh
FEvFzx9GKf6hmET4qlpdkhCprsfBp7BTmItA9h7Llpy90XebOabEde/K72WFv9qKDtja6FLp/mPW
0jqVAIJq4mfcdfdGLfZj3dyrBANWrbvSw5SGSCL2ZeEvdWyEtc4PhKReaH2z8Du8nOEhUfUrvCQH
tW7vscx55Xs4pBtNU94HT1m7krWHB0PYRqm+NqmyzntajwGX3XXpYkF8p9S0LMoRcQWehfn0PlW9
ixaV1dz7pvL++XOteVVl1QH17aJqIVSoyPnqWBDH5DoGbcGmlF+rsHXcnjlN0Z81lQBKb9zGQXpN
5OetZ+g3XgQbwi8fpDG7xu0Cc8f3H/wueinJ27yqfZg8rifd1Wl1rTfWuzBMqvl2+ZRhR7yNWoF3
K73FGpfdcQZlTLkYri6MkDMLhSqgpVJ8MlBlWieTiZtALVXLAXU0GLIMwva2hlw6NwV1yKQ0VkEi
3gME7EgySuQsMrc9qnqaoK7WORfey7Scn0w4hFHq4CYELA9xekShytK2XZ5kDjgQ5OmEPUjBZFRL
ljZ6ucZU4HBrhLlLeffaW/Wbksn3VYmyxvdtojvbnG6iLXmbru4vLGLK11OHxglNNk1VsaFins7t
pUe4ht+YqeNhGaDeldtIZWm8IC73dm5fvpCNAZ3QUmOnsuBs+VK3aRrZvbCoTXDk00sE35b1zLYN
/n96VqyHyO7coQEvaz9ABEjW+P8S4ignbgimjlkf9sMujREnatmmnGga9eQ514lLKwPyVG3ZfDOS
XYydgLJ8fwvvb7zOXAn5E8YSlZhmlXDh0C3rxWhKt1ob81mCWoU4B1tLz8aV25gzLBvxhcXz3EzF
+UgDyWBQ21DVk7NBFdV5HOGpgtBKsLwqaL2XrzCoyCUoj0WXHuNmQPqjjcBistfvR97XHbQ+raaK
BRLaEoZxss+M2hx3kxJiR7FpN+FXWvTDcKRatyJa9qpTk7uRwIRLe7Sv95JdO7hry2JjpJFf+Oc6
nldZ1nhtEztZhOQTLWEeVa+j2QD9CG8MF510ikeuf01C64CK+v37z/y5BfzzadNljY+tKrpimsbp
xswL4jzViShwRqPW6S22jA5TRXonzymt3oSxeWgxB9DeJmI3lUBbdFQnilaf9bL9VDbasZm+bAfR
zVDh5c97m4pJ9joMd1pzDcZvG2ZY9K3y0t36Ok3wxjl0sGk3DN7+NKX9tv8pDOrWZpPwxjHd+xpu
4NF+DzHhg6A8fH+Rzg0MjaKfyWViJ2ScvJSPVNi1axE5ESFUmoXDw7PWidFcA8gfsYxxoqzF0/ev
+XXDzMeDmK4BOZ8mm9Ntl54D1iRUByUQv17kr9mgHEEyLORcefi85JGbLHXVujAev25fdZkjuSZP
m3Ve+OQhMCqKGLVrRY7UNNshbh1dj24CU776/uMp566pIVPu0mzIguppGZdtVx8E/G7HS42D2XKG
z3jQKLixVGYvhaRdRbq6CmVjZcMW0Ctm2VLDadUMmwBRIJAqAw7caD1J7qWRdWYS4hooMvt3W5VN
ToR/Dq1eUvs0DLH9lviAxsC/14yeOcC9qoN617QvCsFhMzOEEaVcGmrGtNKePo/T1GcZQMJYaU5e
mwWkFlCOIkcYwCV0jH5UQGAtyBaxv33WbWqYbjMMmuAaIJGkmscqbaMqTrwbHxP8rGtdMk3q4PoT
eGsrGAFtHmpNwXvcJxHEGlYCL5jx2FMwU9RygTMOUUjepIRypHexjom8nwgyn9CxOtcx0OMmwScW
T4624yfLQCrspdEBL/r8doB4AnYS0CdM5JRawcF13Y+6MrZlC5JhzOTJFO+tfFsryLnBAiwFP6nr
oXzrgftJWesA4hJzVSleATyv8ukYcGHATQ/plwtri6k0o9hCPx1wYwjD1deZ6IZO+uGG6OV8gqOH
bVKiRpui5F2j2WYpJBJMU++4c5ZaXt1+/ybOPlxEDtC+mHIzTuesRC/YPJCg6eDpRFLFx5Yj5Whb
9YVD25l6IyNYmJx7mdRNan1/jmDcblqaF2nsdBpNJ7SJdgOyg3m6IsWELdQR5gF6cO5NrRkHv1Gv
Sre96uzx0hs5t7qZbCxt1ab4ydX/842MoYyNGDSro1RwLxr+WPTluvJeo2R4NiYrZ1XFP8vC2E9G
+MT++X9/wbkKOgu6bsvyaUWOx8BsI5/ZbIjc9+l6l+jLktK9MFmrXw/JFMGYGekzUL5XT5/avopS
ZcyYMcyIFoOA8z+L8xh1lnWIBgXKA3NWqNVO0Jpi1tWMcoDksxaNiVpCEY8wPHBycEbBlndq3wW6
eEpg5qguYQM98sBKQeB0eRo+N9uQzqArtB3OlGVss7RB+LURys5mK3X1VsrzVy4lWZ7q1SBfnPXP
XidVg3UH9sL+0rmJuUiWSfXLGfobSWlAIkf5a0PZFCSkjbImDn428U8d8Esngavq2JGaxTYgQ+nC
MmdNT8DpdMCNosmrKxrhJCfrnGhUAE9eETmYjHHpAPq3AT9AoCygVgZovzBJZXV167ObYEtwEHa1
lu0Xy9aPJDVeZR+9h3UlSFqnYrsUskCCmvaJcuCPVigo23vj2hDu9VCrR7unmJEzGGQtf9Xr6FFo
9X2SZ6+il69yQPUkKeFlKl9K21gWnoS6lv0SpWpKkOI4KsWdBq0pF8EEHv4IMprtvp1oSxL9rvAY
37XE30DiLnd+o4G3kFd0+BeuZQE8NZ/SgGMuw15GcdrLYC3VK5/hMIuMANbOj8+/W2ay/LzKeUFF
xc9+khp5YXetn733FhVW5j+8fadb+9KtppJCwspWkNMMbMmO2m1Hk3MxPRBl16EP8gfHUJqSA8xP
kysdCuUYlulr6JVvjV9tRlk/SgG7zLpjwi7K4h4Wx+2olx3bUjGPSv8t/KkIkCONjyjBHG5xeDkZ
LLJo4kxZsYkyWjLfWwaXnRvVvNXQPU5zsWbxJRkCPnipHLdOi5Mg8+7qin6WJV1YBs5tMBRZ5xiJ
wVtMx7g/Z8XYavowACDiSLUyU/r0zuvdrRwuFa94yMrhVc7R6rjxQWTDhbugnlmCFCbDadNMs1Y7
3e+rCk+1jn3bGV3lHVzbM7D/R0vxl4VI78P8R6NojuYMH+ZkLDMQ7vjPcmZdZa72arf1fVoA1LNz
un75VKlaVz0CCtVNV9R7sFSJ+t4v4833k/i52ZWalmKy32c/9uXY3UJb7Usvy5wuRNFmpZuiob6T
dPdllG7GPNrKnbXSfBxaqDSHlDeHjmTWyc19XKOOsHysM/5NbI1vYa8/J7b8PsKCC+0HJRleo0q+
cKY6e3sVhbYkvRjOdKerry6JMCjtKnOw0+0LsysRDT16db6T5eDgsdlKybobQm892MbFXKEzG2te
e6o8q4ohmKv/HFtMeV1d6QVji/CUucpoVnr9iqdmbWQLQwrvcdZv/VF+z2P5nTr1CmLbOu3cvaE2
91jzZ1FN2ncDfFqT0+vv7+SZAgojbzrOaOzBOLmdzLqJW+oA57mTY509gxtbDaPxHBpMl55vzTif
XskptSXPMPbETm/13nu88A7OnKu4M7LQbJMDln26DcwtPaiTlOpSMbT30/3pTOF4FRDz+lkX7b0s
R49ZYl6RN7wP8JOh88hC7Tmsxvfa8g5Sqj+nQPYlHdespVx4Os8sx4qGqkZoOmvSl+58C98yHalD
o4RuOFdnH4ZRHGMiEOHdFAe7SS81g88NFo2YLdVQVCQlpxMRI8PNSP1LHaoDq9JDDQ/PZAZ5dZGb
/n3oD/zH/sLjPN3jk5WXfr1saBodaF0V0wz128E9H7u+lF2KVziWn0Z0jD3ecKu+JrbrUuHbOne3
f3+tk/EmpDAKdX0qlAn4WFXgYjBVIHVxwlGC16LPALDZyBp1be3LxX7MMwsTjr2zyc1lOC6wrB8n
om+iWyuPfl6ZDxs5058A1Sd08kknAbcUj+tcIb+us+RNJeVHLLE+CH2tplgLRWJn7fKmPH6Sj5Fo
JrQfYfPlH3qqOIPGvtBowa6E46bylU2RWss0a2+G4N1TLXKaU5R0pJLjwabkovaZU2fDWi7ELi/b
vUiAvkjDuhyrvdQVxwiATyNhNcUAGrfXSTtstAaXWtH8CsP62Fa8Sy/d9ykEEzIq742YTokqiDTK
MGnPAwuETdyPs/ynvfEjjmeZLmC+uPIzUTYvUWU6JcgyadCGOSBt0RPrR0iOBpFmVeBH+yRcCj7K
SkcliRtP35pogqzQK1ZJj1JaTl5zpFlUFitysOrd6A0xLNSUdcQsSPLJGIHgBda6NqpAkbxgyxOM
E5RWyzr0OoSbdQebDlBUN4QERDTRXZOwSdSEDhgklmN+xUTdR5YIK8HY+73lryELIRmngj0jhOHZ
LdBZh0Jbp8QC2VJ+AKOHR4dRP9rpAdT5QsvZj5FkuKlSlkIDalyEX7glO0hEHwJ7kBVUR9u1d4Zd
frRBdvDK9CBVNVoKF82TjqU9e6ts5UmN8S2mUfYY9htYhjPLBHdL4+DJAo7k5pi8gRQL3/ENflfk
XsuEWjWAAzTfWNXSZhoSvVkcxGDtbHPARMqbnOYBIOlr9K1rLYJ76PpXXdA8Z5bXL9JmWH8/XZ59
fhTLUpgcNGQr06H6t2fVLKqiHkwmJLVyF6XJjOx3t0NO4gUqIX0wl80odnzEC/PguU0K9Q9Or4gp
0CqdvKzhDzBUvAEXGe0fRRb7NEqo56cXZqKzy5HBDlOjY0sbUZy8jo44CHi9SMkTFU7TNXiiIMEn
uHWppmTI6YBu+gdRqtcBsTiFcnmncG7GZ1G1TK4xVdjTg6PIkyLJO4OOAh6OuEBx2qB/7yTziv+8
RyjAoc+eud54x+S/9AMUryARr+QSQLJN8bEhkKeuy9tIJVLLNnduotLBMoAluwTRdJAzZ4mS8ghW
ruPF6Xvm1XeN7xFLy/AbWmAKpE21RolDIaWa7xEU4mEgTrpmMWTmUWvAwEVMl80w9Qhjaa6W0Er9
YXI6ycOrlo5OOhK441tzRVj7xJcR8r+rVYQwp8WAT67XzNKCuyI/lHaGhl3HNCDX4+t0NzPIYPi/
+mhhh+YjR6koMYE2DOCzwkMJbwlyLzuRH67UIVyYOnY+84YGR2+heAGFmja8ttmkklUQglOgClUl
Vr1Qw9ajygDGUQEhHLvBmsgPUggQqNdx/oGRCjCpDJu7b8HyI4zoPJ1Ig1o/5n1XrAY0/1Zee+Ad
BA5tBQ4FvUerNbeVjIkyLr1Z0+OxbcPHMcqhbySTSBzPZ+DyAhNW8Ptn8Nx6aWoc0QV6N4bq9Iz+
9gwGcmUkadSm0A/pMakPiRnvhk5eRwpxNf9fL3V6RGtzeMMZyEfHtyAppvCFU2rsYBLnXS1d+Fhn
d8km5yp0KcjROM79+bnkQs2zQi/5XJFT+aTpeenS77PVtG8PleFF8YgXw8kObvjCxzy366FKQ0mK
rRbnsJMtslkiK0hjppeeti8E9CTB8lLXe8sXOyXn/vLv7y/s+Vc0qORPwaZfqg3AqVG3wDF0yrDE
AFYeocq8Ku7wlMXlR80aAtVp+f1Lfk4dp/usSR9LrRO1snUq/hmrHKo/CQpO2BPSrhNy2KJxxGwp
CBqVy9lYm/cVbCay4Lr43raPRQTFsRzYI5Td1OrDHJHXB4mFqsLsis80qdmRBuNaDEgbDCmDOkHy
iJUYuwjRG4UuF1PcuDFzy5yP5bj23LyeWzbPW4crjawBatu7Fo7ugmdlFwTwpWjeVnPFvS9jjHE1
TLhEaE6WqA+9KG5TKR1mLpVYBM0Lv/ahCQspWqjkJ1Cb7XAdT+7zogKahACQkLBszukzncPxfwlt
qBMGcLzvr+rZUcuY1WgF0ZpGg/rnqO16l6w0XyROV+Qf8fAooI0Q2bwBX7dX9WXdLEL8juOlQua5
AQQPiEImBV39y8mgaqXBz1UzcSBUf4Qjt0+M1esQ16/JpMHoy/wA9+f4/Yc9t/rTeULxLk9/fO6u
f5t5ZFFGCJIhH0YsIRm4mrlApzUt/WVmbENbuYmz4jjtT75/3XMz3m+ve3p+Dkc9bjNDTjA292s7
ZoyFdrXvVOWpzNr9968lFG7Y6WNCCRSRGMdSZoWTUnnd2QR6EMrkaGl41/dttwiQrXtUY9Uyrolx
yX8ZhLnRfRrXg+zjZbdhZlA3VLjRrltZM6NyNO89zqAfmWZ/E3raAVZln7gATrUYkZ+kvHsmXqxK
B5bnGi8hGsmlqiLL64ndq2AM+iHgHGN8qBuQJmN0z9wIuxfy1MpPN+xpsUXjNqlwa5Pc9vRpLjHt
UCb2Cdud2EcZbqRC4ryhgL+ecfKiYJyx15fSIzEbFZYQ6s4u2emtQcZdXZGmRzAkUqplanQv7ah3
hMBx7FFqY43ca++aHiTnDvglmSYswTWMiWjuqTCEI60/6LG/nfbNRak92eyI+4qxQaTC0vP7J90b
icGqj2HW7Il7yJdWJO36yFh24GcDyf8ljeWwNPx6S8ZsvTdKn7QozK8k9F5YYs49NGIKoKbxwNN6
KuqM47xCd5lTV885XWXaUwuOopb1JyM3djR8n2oiyi7M9Oq5wSvQZOCGsGgVn44nzpceuYVMEGZs
7VWA98huXXWhVPMCEm4wpUMpUwuuCoRjuiGRhom774MwdLwwuS8b2pq5Sts3IbVDDX+lbv6M3p5w
q3ac0BLRDhYvvIQGoDrYrGXcYgFWDGgQ3z8XZ5wCOh4LdB4q0w21ypPnwpOGGE1lDPPITVbop3C4
y1S8+1LZ6wmfivytfBZg6pMG+OuR5BO2JwTC7CGjQu5hRJREvW4bZuE6vSdVD/0WVqc1qQU4ceG3
E+kRP7bayjU14PE5xMtaIoAilqdoaJnc16D1ne8/1NfEb9CPiAaUaTNlU/6ZRsxvM5owBzupVS12
ejVcFhTVQanZxzojyqJU+5Ui3HyRJaDDE1U5+vAVOMOn2Hs9skHqNFoHEccAqJW2b1+Yh84JMRBt
0zqadgnWl8Ks1xtj7rZMtrntXzVB/CrFxcHPMEYbOkbkmoyTEo53ZfRH4I83fl9fG7S+Zq3LybOu
rMdulfjpRx1xo6DUI3NLPgbSCqyOX9Gk9o7QGtQ+uvTrwjWVz8ygaCOQCiBwo7Fz2tWUQ9czKRsl
6LNLgpQi/H7NwLThyluSn9GIcHX7MQs2nb8VHeiBLIzGayHDbuj8d3ko1BsaaHS3Y4hBmjvlczYF
qjdlePVGHpch/kk+ZLrs0voGOircE5IVRU6NIzV5WoyglRYhXFVyO3nYBqjjhh3cMVkBqEwzy4kj
oZO2m3KWsrVtppKQo/nUhafOF9wUfwtADUhfTIGibSeuqfuBT/HuqSo0H62hkJZykaM8lbQ72wie
UmRIM63RlVmXs1eyJfsqEm9WxxRshs27Z8gL12A3k7YOQrZFYf6AWPrhud6292A/eaGx8LTsMK0n
rfVADOaPaVNYx9pTVZZHpWneVXp99M2f2kBV6P7zizW5Pvrs+buu3Yi8pkHu76DWtwsv6H5du7K2
F6wGnh5Ga6qFWNLLgsgUYR2IQ+b4CBGQKbaF+ZXXzhhP3NFB/pFmw9uFsXBuKCBI02REKxxqT7tq
A82EuKq1xOnDLAYLqc3A+94lXtWvOc9xfQJxaHWJEM9p/sJnEyXKBWXJmU0LBkEbnbkxreinBV7i
rosimTZoIuP2dXH+aFoghltRcG2QkzpiKJYjPtJZAGv50lN8ZvanVEJPhzIuO8TT6ntKj73pkiB1
ooYQyTwNHT2DYWYBul9oBfaqDDPSlW3cGzwDq8T1gYdWjptn5D77tb1W03DvNoW60YYpArAVQAjJ
5ZKNTdv07jW0zAWBScfAJjiUvcWaXQ17wrL81yr2n3+YPKtP0+dblhO86vn1yT//ecwS/vdf08/8
z/f8+RP/vCa5LauyX/W337X+yPavyUd1+k1//GZe/d/vbvFav/7xj2WKrmY4NB/lcPdRNXH932bV
6Tv/T7/4Hx+fv+U45B9///X6zi2ARozt+a3+699f2rz//RdxECwJ/+OGnV7g31+dPsHffxEol368
1cFbc+bHPl6r+u+/JEv5B9op9ukUljDifKo8uo9/fUn7Bw1nNiIaA5M1yGTwpllZ+3//pav/kKl4
cR4mZYC24DRuq6z5/JL8D4FwBR+HwdrAmVX567+vwO2/drL/unXn7bv2pyfnjx0vqwvSWhxKioXU
63SHYqiDiR0NRUIZy45fu96cWEuyKynl+mNKDhetkFr6FZXMd+gBiaQc62XaUCCOQhMHuB3r7OMq
e97a6VOe6TcyoUZ2ixneS3N31xa/yHq9am2dIgkSpSDDZgZuOZaJceBBEPOhgZAo8BdSRAFUFmf6
GhcAeTKmC5tjfAgERBRY9nvFlw75FNqVa9Zr1UcPLOuHGBUl/KzuWpdgxVm38tJwUeWrLJJKYcH5
UXiTZYIPoFu5mvIaKuQrD1m0kPsH1yaiTQ10iqp3U2xG2RkLaUyP5ej/8ktzbxrhz4YQyMr0r7vS
JYox3XK23UcKS0VeJ1PBzQQd35bPo58ffTe7a93ipSLyZJD7ZSVz/ktc61HX/NsGP1o7JfSYBlu4
LPhF7Y00YHyAc8tUDyZ70NJA4kEE3CzyeM+eVT5DV6LkuNLIl+VssQy7dF+LcikrOo+6vm9F+EzW
xhobozqPxkpeeOm7VoTLsgRwI3PZ3CrD2sqPhC5UnSnIx6uJDbHiCPfFcK1GBFSY6O1mSO+YPMnG
TQBZFLyHuGWXKSN/lcnG9VR0Zz6Yq1y2N3pv/nBRWrslPxe07PticFhZl+yIikZ37aoVqRzTSJGq
YmaOmAPGRaiXwEf+N3vnsSQ5sl3bX6FxDppDOYABJ6F16srKmsBKQms4HMDXcyH6XrJvF2ltb/4G
HZ0RmVkZAeFin332ismYyMboKBtyrofMIVMvnzmd1mH5h1OSfVf3s82u+odTv0cTx6GGaLttRh8k
Da2BdJX4+Bjypy5qTu7iLSPAM5Ea10xdukeXGBY90HjCPopgG31TJXB0ey6JNGAitGvJiZ+jt6xj
bRp6yt8EVfmrs+dgm6flAZDwLfG4dPhv3/uduwL6ba77yntve39Aoo++hzkBpovzLfVaRpXoyvS9
6hDFPBChqzuYNS6Wokfv+yvTmx6Nwfxutd/NLDGeF+HczMnNilQtNsxITYBS64Ynh47xXet5yYF0
XKZC2gI63qt2veMQeqw5y/X9ZglZVK9FPGznxiTuWvyqvQHc52Q/AQaF5CSC12aM3pM5v2UJ5xeE
bYFfZUgIqLXM6KnpywSkT5hvHJJmwU/zMetdlBKNQrLCSLzZ93EIoSGUAwRP6zlATl5Fz0IvOU9I
ulZV6LXfIMTmwU9AIXFSPNeg0M1y2gMe/UVi/LiareXGa7JjHo/IZ5Rvxyn7NQYkRCHD+avWqt5d
fYgJeQE7x50g3k1ZnbhGaSs2jZKUGGKEuUS8ga64ouBcRSWZrbRTfjarbglRZxEpmg5oRNd+1ik7
YeNYRHRYDTm3mMFNh6t939TFJbS5HBL71VtKfkONw9SccT1+y5pol/nF2lqWJYp3Iczol9OaG6V3
zpy8JjMbgMx89OMYy6THTdMONVZLAmOyiowPZ4QYUITn3vaAuMZ8ny34N0oLZJiNBL/pJvxctjhY
FKfQc0ghbclo80k75jslcYsJ298GsTuXjKd2iakzijX5vGDKA6/7TBMSUY5ew7pBjfu4my6LwTOT
0Ap0/VjWy66EshJ5G9SD66z4ZjCQrVOiS4qagYVAkoDw8HVude62jhqxortiVYsY9FtuPivfXhDP
jToUHWZbq9YE5rbEiQXsUaExkgQ2Jd4NSNTixG2/WlXwyxpBkxsdGXtU1IAys6nI6pAUGePsd8a4
7yP7MYtn5Avb2toNHyiIP3UdwxHtEYAAtX1JNDmidB51m6YjOCronV2bJiWTQXals4wA4cK/RuSB
JRS3YES8GA5svJ4AfH92Vo6ZVRuRZr/sqiBcxSgBL8fuTRucQeAo3bqMsO0MZYkxePLfhHIPlU/o
p+mumqsAMrSqFIhLsA3dJvAqhrcCJdJjgxLFdJbpsIeFnhFJi6qyGTKfcrATPFIG28H/NQpOhRGW
F6sOv2ekVEbE4hPnkv5QZf5ia85W5n7WRHWv5gXxWdVQP5up/lZn5FeVnfs6MPmupU0imgM9CTZt
tMa2AeWLsSTqrCdweukGZvGzl8cvolU/RjW+tTKn9tnDE7Vl9Ohl8KG5ysfg0ANIWKVUanpJlCxR
5EU3YeP1qofETnaYKRhuS+Cwje2PhHBxudxRb7PBG60MgPZD15AMH9iAsdzkmz3UD+PUf/VU+St2
in06q4+Kfc7KNPMfkCRhCdgwWiKYFIVjudtkgDzTsenyA2KrcvBgTRo0BGaHe3d09w2j/RSqoxEl
i2Yrb7P2rloL2vMEIzAEFPSPcKtIr2NxxDw1i59C9p/8GS9ynE9Ps02Y6Vw2H4mayQ+OmIwI82co
H00SkiT38jy0LZNTfjM6StN3e7OXFl8B+b6j6J/MGd7FyDxJYmktxE/6zOhlCMcvpNBQxHJynNLR
VywJw3qoL8hecV/Rft6yhQzNZgH50fOgJYNNkMljoPhtr+/LndlRnSsSsWnJRTTyiEGKrtKtqjkt
2jNeO4SZVetHNvss62mAWtuocdzNywApR4kdsGMmxnFP4NJwbsYQuhmAqHDgQ2hlMibHGisQpbDc
vNke5zUX/a7Awru6T4fcPGyjWHHky+orTdgoG+Z+wNm6NiLjdZ76z2MGPpwAIZDHLYOt6zwJdPLE
hMwcKGbK2L5Cc1nWbywbDLd+MTSfJQ6udodmn1W52MSNKC/k8xPeH0O6zX4ltXX1us5Y4TO6TbP4
fL9y4K2CWAzatW9MFBENufVGgzgfpridU8oMnoxDoo7RPeBDf0/S4pA7FOiiW+DZGReSU65dmrbY
7ISP1gyzrk89zj+aT2rW9OehCbRJ+dPXJrZPV9Y7+NBfe+W624Hk0FiR24FDo/E+wUSptqhOj0pm
O3yWkA5hJMp6SHe96TxzyBFwpezPvTX+46GZKgASekAymNqSJdNWjgN1LrMjn7E2D6zAP2Lc6UT/
EDzZFffFsT61bWBudZW/52LcxBT6+Sef3dj7GnluSndCbZGf287ASuFznv54LrqZ9PQhpbWvnrFb
VfkDkAXK+7ag0qK6Uz3Z3cksC+gt3q73YQ8myoR86rTq5C4O4DpJ1en+9P6glm+QAxZ16iSdb9rM
+pNneN1JNn21lpOe1wpj5Dkr/AdHTvRwd7I/BbR3rtrUBIxid2c6/Pyd0e+kr4n28iAYdc7NLGJz
LxLpruKMJFQHECT5fZkK9oVFcorT0+ZZLu+l5Dgiaudvbkt2fXP/RpNxyfVJa7DyjvrT3JvRaVLb
pMEtgQ5KMO5SGkmIq/ZVm53j8jZlvdhioLIwWprRxSPmvsarSVp4SO2p6KJL2OcXo7Kgmce2PPm5
kifMxNtYOuNBGj0pa+VL6P6UYxm+dDPVZNKwvldgQ3G1iuEyP+WxvNWNTeNnTqQof+VNxl9qPwLu
EroYKAZyDfs0p/WTC8bvBMFXQ2iY6/uXmWexxJH5r/uzhGY0VvyERZlz+pIWUp9Ssx3BAvFVjvJf
0vdHbb8+p1WidqPlfZQGOK2Gi3U9K/mZXkJgYZZpnzQEkRMOx4Xf+d/P8cZbW1kSU9hPhIoRw4Ew
f//SIaIEcDRrx5C/Y7S1dTKNEIE/p3wH8DjZsMwhXXf05z3lsgu8EgM4ilOfIpegmuWZpRO2U0Ek
yzVMkHoz+Llxvj90y7f/eKpJzUrCcCer3tuyUSGpr+j1uQ96c2tpKJrCk8O5EORzxB6LgKxM9EWG
mPWAHcPAbqNbMQv3jN3PPTcFroL7V6HTehunJ9rz/tr9RxS96WU3n0yZOtv7K/byS7IsuXnbelyr
TlzpXr6GOh1+1rzZehTtR9aSUk2cjbzpkODkIVDDmQZueZ0M45IC4fCoXrxQ0zBuwPnOpSZ9prF1
fm48RZ8DpOUNZYtof3/qzjEJwjE1Cc3arNbCes2T1ATPMOLYHvJqPZlFvctBZxGGa+sv9RztvZHW
5cyFa9Fm40ehvIKEsMDd4hW3iccGEywkYBDF0Y49+Tc1uN8LjmgBkgQHiRNG+r8VHPPAsGZy3NSh
Lzp6t8PtsldFh/Y3dum/qpZVDUbNTTIQZuckzF5/0jf+IR/8W6mKxyop++4///1///sOLSQELmHc
Fn+pAwRoehPxPoqO1vHNnZtb67GYZLNnJ9kPFvvWvbFDxqfQnP/GffRb/Wb56BRbKUEsls2/1gFZ
/BtOMpfqkE/sE5cNY6eC1zEncDoiQ3wm5U1AXvmj8vEPdelfFJP/1rX+v/b1n/9u2aZEz/2/xa/b
T/1vH1Wb/Vkw+8cv/Y/05eMkXWTXRd26S0//lL6C//CkwI7gUCHgf4sx/Z/Sl/sfglY7pChJewCO
L2rq/yN9LQln7j3uzSXqzP1/kb5+93u5qGvkINgu3VH+bzUtc6BxVYioOk4iyh8GkffPoQXRlJ2J
BpK8mU165yaqBSoKf7kyi/4Qy/900P63Owolr/4X/Y13gYhHTX2plvxmuh06YcyNb5bHMg+aXU1w
9BAU13mYzBuRkMVuIkaulVBrYmbJCBRU5Pa/prHGyuiS1OtY/5R7/0Xt/fNNbv1mQ3NxQ1Pv84SH
I/c3x3pr0JFf+6I8WhOOpiw3+o1Qs7nOc4+5KRWP+agOTdX1e9uOvlH5rNbKxR9L39eqBGUWAjPa
qlKrPRomK8p8CZMOZuyPwnLXnqDuSviLuWaRFtF5EbqbJcHP0N2Bqj45ntH49jcH+TchnuIXc5ND
KVbSafdXIb4xRIfjtC2PIphB2nijufXjqkVdW3odA8ACYYvtNButg1k7+6wAPm6vmQbriz+Wr0nl
WQ+l5b+HJJD9jTPH5FL/6wWA0ksoj7SXm2S53v9chey7Pm01CsOxj/RzqOVGszkgVUFO+0gQEUz+
BhOR3Xy4gepPucsC09LNMZcxRPowA2FjPERi+tv39duFiReL7g/uERkITtRyTP9UHU2FMdZW1wYH
JzsiG3lwnBQAdoMWj9osLz15F7SmBlu2NuneivSnGuA86RQNApA7m/iN/8435f4+BVBVxpUBcJlz
af3VJDZ1JuJdOA4HOzX1zk1D4yzbYiss37gGBGm95OEVMh8yl87T19KU28kFTzKDxdwVLUKQQOO6
lc7i6x4MtRkoMp4mqLxlNYv3FvAMEjQ9PjacjdyHfeFmzqucRvMiB3FylLMrzbS9mtg6fHB17HUI
iautmcg08Oz+aG+HcPpWkYLFjigYd3TzX5zOG1Zt3R1du2KT2QPS6FhF56l5sI3uZuvW2LFgnW6o
if40/UrSxtqi06jN6NXDxnMIq+/ZQkJqbJMNDCfSeUs9bCbL/5vFBfPob/eJRzWc17nviT34rQ+7
LFjqADFVBwv7q7SK6gaI6tyUQXC2Urs9pmxWAbT5w+MYjjjHnfk8Z+SRpHH5aChWTbJnq1mapM8G
Q/uzLTzwug0HaFI/dFzx2acmPLMNCM9x6H2vmzTZJ8kUcHytDaOShvps1B9hny35HQFeQ6uj98ny
TtpyHjPfwl8UDwDWPHEzWh7uX2VBFJ16qR6HQDZrcrVgixhm/HB/YIl8M0HGYZwxURwkDvyufOY0
qltOdNyh613zdXDK6SkOH0iKVI9lX7AJymbzFTr1Ouva+CFIkUL0BGuai2eG97SRFohbty/SfS3c
dm2adbR2q67ZxXQuHCn1HR1nzq59UGdXy/02KQsAFCmFVysn8Qj4cn5kgtsIiPQ7bm5auq02O8RT
51zkwgi9ELXbX6TPu++bPLkSd4sNIYqeihSyZ6cOd+0oNmeiPdrBvJF1ahnTdGPd+Oi7jbEZ6pZ4
Bqskhz1u2qNDSuqJPauHDbY2IQYjNvUCtJN2popluiKfLk46vAYBKuI8wXdzxkuXs/wtlH3IuvBr
OQxvfl35hPdwjiTxbog4NsBE3fU7XEYfbhyw721yUC7adS9pXx3twrhFdV/SmLAgNwvMQI2XPHl0
VRRUIi4wWBOidofkSQDqpR7a3Oy2avaG0ZgvqvRCRma/XENs3JmWjC5uzWds/HJC9uNqsZxpRIqe
LpaXeliAHQzyMkmPld2Kvar7L0kfIWSMwCimQOF8grAYZO5Itw4QRABsVCaMiCyZwUGbG/P04iwP
3STsQ6jjWzZ7ITyrHvJWZTLM+uMzRZjyZLhm8jAKmtjTgSThWdFCUUp63YbYnh+rMhGPocQQk6TJ
sZnU17FtpkdFlOfj0Befgiw7z6q3D7M52s+OaIyHRBPPvzwju+21nEcOslkFD+SOoGJAknXz+aii
wHu4P7hRmxwDP8d2vbw2B6X/xzcyvJ9wNbS/vb+GkUx7jFAj2/dqvtx/mAagZOP6pbOFNu6jLCHi
1VEXPUGdjZ5yyL9HbhLyFZanE8Z7vAnxeHWIt72/5IiFhI2lrbMpBbBOj/dA/qKXrIy9PeFGMD8s
x3i+P4jUPaHmzTex/ETsCxbvfh8SK4eYZMvH+0NvcUAnZ/p+f1a0/nzj421GFo6nqRsoWyVx/nJ/
oDTxQexPucNBSzQUQSghEY4CkGzvQMkoitM8NvVjkJNs6I60H0Y00DDBzhejLmFF2MEnMxHeii2z
hs8xkKgefarLwqPrgtRT5ab9qpKdwrhJWKII2EWqLlMrRRQ1kVBN/eE3IDfkD51kyVs/cRGLocM1
4n4yXaoRflUQf09T20o1IJUba/yeVyp4RIbLPeuLX9jD40AEr5o+KcQoR6o97Ygk18IRKMtoOEy9
Ce83cDepCsC+hOlx5L7YGp2zcsFrHt3cbbad7hFgC/eiWiAyide2e/RMxDpvhk1Kr/AqaDTlmAIZ
OtKCmkqamUdRJ78shrZdUGuHkYvaV64ZJ1pArWuoNZWBod4uN0U7hk9xXnzpbQXsi8H3gJt1BWfU
v1VGH28MuNAov8Ve1Clk2sl6S3scRgxdzSMcyadE6NeQeIGtjgIfR1UcngKzKjc5da9t6EfXPE6W
gC2OZu7MBphsCIC4wo81VO9Vkr67SvWPopdEGVOKu49Pc+7brxPXctt99gV9OsxUt8Ke9Zk6Srk2
/fHFkxp2hnse2Yfs55xXWbrLbWuP9Unr8YvTORTloAMqC/al0gwSRO8SyBkE667WgEVSMC2+3xzI
pFtTDi4/onx+kVHkXJKoC7YlOVP7rOxWYtQB7rbEOBGaHpsdUIbYLM6cv0cfB865jwBM4SJdZSL0
tg1Eahxi3sHNyV9fArgVS+F9GRJj5PihZKFhT5A//AYiAwgKI4YJ0RrmNwrkLetVta3TFEwbZZNz
OtgkJiR9fBlt89zHvr440RauOcVxhJCySo33eT5MQeFsNL6hg5/k2cFO6tus/HLHhizfew0VQMfA
56RBSGfDe1JR9/HH8FXYmDoz4b5k0bRxVAyhpTeNT5GK/A1W/D1aC0RTN5of/eapdVNgSV0S7bx6
rPnzRORR+WdiHeazP7bZMZ7Icxi1mT+Iwke2y+crvsZ1FMb6mDWFe6r9ghV4tNSa6iq4xMs6oDB2
BHq3Jxk57mnuiE8QhLtV34W/lOx1nR4I3rs2uVXdRPATWsVwCkP7M4sa95i57c8krQw8edI+Gn3w
YCrbO5Gc0m5LSXNclKf6oDx7fJbObJ5Lz2E69vuGgiVtZqIf28dWLapSKZ2v1Bnrj8SLPw2Zdk92
BxJEOzVk4bwAXkYA9tFRUXsCOdDSQrD3O5BlfjJkR9HIWzPQNJJE1H3ImDS64lBm8tFMi2oPoquu
6+rYBDXwXI9oQC/FfeR7YXu8v3mjj7onFKVrFdXGSTR0sLkTAWc9uOtrUBCLHxXmLg5eh6FpGQaG
BIY5xApWy/HBTdIP2uZBk2TdyuGTwZzuH5w0BsrkJMV5jCmfB6kKd9WCAleDfQjs5iFvh/YwdjsE
flINafw4DOPP1i2rqwYWvJnD9lc9+6TJREzgKVnFxdwcTZLGd35UEYFe2faJSa3cOpy8dWCSHSwj
mB5xRupA1zEUqnB8t7AUrOOJj5AlBQApo4JcQwTi/d/ow7Bcl6XZgAwZ6FO0gaHMKY0+VkR5lIpp
pDENjxGdOIwrAbhYmqLKZhviaL7kQ59v5tbNNqrztlwmwKv6dZLKnzmS0WPcQ77y4Hv28DeRRVe5
M/knVStrFSd+Smy7hGAjaQkNhvxV6Y1aAm2ium3OWm88OLOvrQJrFrWrYlTVezhTXeuT4NVaVL4E
NITS8K95O/aKcaPd4SxP39QkfrVuJFegs9PnVgFx7Cb76zAY83pedEXTQKyPjQFmQz/U5K/xd3KX
W7dXGVNTn95k57E2tYv0YMSUiu9PlRrGCzPL4gfzzxi5jNvgZuOLKopjZgTbYVFD/TIG2yFdMA+T
DK8sU62NZ2XFZ5NKi7EoqrbXHdEerv6itVpOgJy56LX4jdxz0Cm1FYN1GtnG3V9JtJZn3wIo08x2
tiV6sW654vjZ+v5bqj63Q0CJtqBilS+qcKuieqNERhL4IiHLhcecxGyTnNbiqRH+INOeDk1di13i
Fl/w8qNCR0l0uX91f/BiWKtaePCbKUS1q0ZQaw5SzO3W4JzuP9IllLqa3tiPc/DL661kM4jpZrgp
8rohrT8eypyz1wywOJNhQT2w/ZpA+aQbV1CK8efkQzTptDPgdrKle3KaxxFA+aNBO76uwvpZ5JZ7
aFBwVsYw1c/315Q7tuuoHfw9dmyDpTQcc3Iv2+cqA+bV983j/RmR6OZJLgLp/Wl0cMuo33EZl1hB
i2QrfSzxXDL2UyYt+2nKkmqd0eOA9woWJP3XKRVcEi9HaY43ofuLoo//JeJvMG084x2OTtXUYPpz
eDttazYXP8jezFB7F7P3j76jUd4FmcMiis3nPjPFcyyJ2e14g2EfOBDQBTswK9oiTUHaU8vt45db
q/YObDeqi8/4u3Yh/9LiYzyYXSBOlP/ECX4KtKr7c7INqck6NfBPOgJSNkhnY/L9tVXksHYQ0U6O
ET3bym/3sz36ZzIG9WlgYaf0OJ/uD1Xuq+JPz2N68pbE1XlrcZyZMieCTsxu2koKc14T16vGfcpr
NVD26qsz6/IB+FgMbQLGCr+Rnr04avdj19yscI52VuJ+NsTM7eChjrNuOI6lBCab+KQiRsXFUvnn
tpLfwlZEZyOnsBxQrSuK5DJUIuHERk9Cp7dgTm4tYB/ZW6+s8A6pqTDr81Yn0+HfLkyGSAjrPbOA
72rAddP4pcljmF1W+m4Ih8IRzM40TV7phEYVsI82a7QhlDiSwdNwCwbf3dn56s3eQfvDG3xqtR7m
j0JgoZJEt6yj17iG/ENzVLUvRzCUsQ+wSHfT2uz0IXX6JxYn7/Eyw+SO3k80QQoIQXVzsMz0GOVH
q40fM6x1+57iqbDuKKSIkqWuIHtO0cVwpqP2uk1HNJToxNdKPbPOD7f4PbrVvBAkzNYzj6kNzMUd
xsNAats+HwzzkEvuqQaiTiKqdi189dMxPLWTbvaVijQ1b89/p/bSH0tq1nj0OL+5PCK1rSfCwlM0
pZO3DJf3h8LdyDaWBzMNfnYznzNV3b6x5dH0KRnS4/YkE1Jye/pQrIqIfKOsfdw1YqcHOvhhQhib
OrUOqTSeDTum6tYM3nas8m9joFjEL/JO4YNw8D/h2zW2oaRvounGYCOnOVi5bYQvPckIHk7jdTKw
HYJ58CvkUNeaAtRsMG8bJguBPmu+Zh92WhePtcA7FzVjsVsUZBw6/Q8GjgeGIXIQCfZ7IIbUXZXa
aw52Uf3S7uhgh3CtnTkG7qdI2regcY9V0gcooNI8lXnssL+K7TcZ1J9bmgBOSc0W2Amg4MWBTi9W
0527piZVyltWX2X7JSmr+p1TcjXy8FPbDLSIt81Xqaht5rKZsYO7OBCHPFwncSZWmEypXdNF4ngE
7Ps0xW4nj4wwIw8oeFntrc9yb9f1xqeB4adM2LWnE0ykumb68sOatDjTJvigDeNDnxvBfhbPwXxT
dVLtiTytnxIaOV0S6gpFqgPVHY9NubT2A2TXmpaEy5DXMCnVmzB7cRGa/B0uYUylZcNBtNqz0/Qt
2QY05Lp526xNA8po4PZfSoQjHOPUy60x3jHuMX654sHOTe8xRqDGivDop8fBmcTXWugGGpbnnFOa
pQ+pKL80rKX22eA/iVleSctO8O6Y7h6zkInxETJKpgeaaV41ovLBSNJhg0rdPMA1evGcDI9o6F84
a4t1Bj0pxBi39TMk5RQupqdmeXYy7v6jN2bNjujpfnOfNyLDeoNPYR9ZKFyqLNKbrOPd50765Esd
vlVpiW1o+uQFtoZqiOdSAL5HqG6r9Zyk5QYAwpNJnMy2HCOAftilzHpeJ5bOYeqG4RrMvb+yo+Zh
qLpbZhT1Ok75PnY/zJAiDNkWNQfdNdY6LCmhoU3oPhtXRjVrwvpG+2Sqinmz8KodSKQ33OT1aZGu
SRBcvuxMKuCrLrTpGau/+CoPV6N4rcpgZ2Qa4I7Gj3aqi9w6xTV7ytpzNnnzzZ9p2ECgOM2sATHo
Wa5/uj8vLRqu6fQ9yqSGuEiaxYmum+p0f3p/cMw5gSz/f32b0IQ//7T2gm436fjFx6pg1nrdDPLD
yxq17pzckltpwC+bStLNmiI4tMsPoEyd5gr/UePiNAnaHMa615zuD0M6mbvpR8we3BYEhBg9xHaF
cdkgzUM+qJpqjUqGJ1qy6PhI/VNZ4KnL6+LrVFAIxWLhc9kr4wQwqisCxU7T8Ol+W+wRMta7CNvP
c0hBnKCIudiZOnry9kRjg3P3hrdW+PZ+6JLyhE+8oFckoNeqtc74oDewtgPtvaiWskow+O9iLKrX
AHzZ6+zBjo/wOw76aFQyO2nbn27xBB3T9Yxuk5EaGQW5yaHJT6GI4UD2RALpTqFkkJY9OyFurrkv
AEqORnGCTLNCXHVewLaVNdFKQTX/4GTDBxkM9+jo0l/5FszspJ4+W5rYbh3P9j4PZM1GcZ0mM7Nx
21XsACdnM1Q+sm6OsqLyqHpw0+7qV1V5blS5D7iSN4agPD9U5LLYY2yuRbe1/Dn7LCEpncMSsSFM
OuhY1MsuWV7ebLMyPtWBD0ybNQI2jmh4ogWSDFZ37r+T5rD3ZnrO5t558TxaK7gFykMYx+WnqgzP
ZZkaX1WIeoczfriNRYyVTOB8ZhOwrVmMf41qNB5F7Ik3Oh9DFD/JMPF+FrHeDH0LwdiQDzm+i0sZ
wY5uxURefSe/FaXts/UiUdHD/33IVfwcjBR0BoXIy4ba21RRlx0tUgxgJDvzQcFd3M8lQ8dk5zZz
S98hzc2bClPmXjRgPJOgO3UliYk9cdO3qIly9MDK3AC8My5eC/Z66ojiZ7P/y266AxtKicWa9rzI
Kx+wAJuviG2naHHc50UwnV12cBN42hdAC2q7PPMaynGK7DNSlunVGovZOLSOIiR6Kl9j9gigxNkF
R20BKsIfqr0DiUaGU0o8f2U8jdF1Sl3vCiuPeciQ38m7mo7ul3Kkj56uKHPELZu4wjrXds2BCUzn
qNPR2LX1gC+wLa5+WiYXbGM55cHxTHWyOjJmXgczVU9WIb9m5I7G0Co2FYrvYyo6sidiJilz9FeN
VM+qYzLuIpJF8cD86BriI5zQARSLuEpMeVzuJDilQ9vGu7Sl790bk+5q0zK+STUeKmMWK50BFVFq
+ojjniW6bs3bXZYKXHtP2Ug+m+JrAzduV1YVU1jvf5Y1MTdxHdsEvM8uKka9UxatwmR/U/WM5k/J
tISlTPqFszUdZUlyRJIN8660CBb1fNpNA09Z+ywS887kAmOIyNcyDdZzhjrcVfw8kSTvAZl064Ey
UjMJdR7y/oLM6V5G88NTxUPpdu0TrRoKBTrqr0bRrbBospjU9Fm508cU6Bt96eISZfTCcXhPU1J+
zmdfnwcpz6mVEhw76feoNKpHbDkXjOzcgVpmazFSsskm+RBgwFmTKrLK5qh7mJG2I4+KjaNVspur
Jj73iXqeZYaS7v5obNCNrpVucGyw2E4dSNt2uezUe5RJGuT6odgqbXt7Ir7I5tD9d6Gn+DwbbrLp
BlKNhgNtMsm+qEZ1jRvMonmEkmbMV9347t6eWpvgYwyCd+WgKwq5CcmGwd1EpALEquOQkdiX+A2R
ShmHA5fnLSl876N9o127cMP+YbKG9jQN2Us0WsktnWrrnPWkDTeO2I5TQO5ZXFdXMtBNWmJPRJPL
A+6TXTyx8YwR9LRSYj93bP+Riut3RntW4SLdzVATvvTzcUqSk7Kd5CYNas0skkBkiDYUD0m05FtR
eXqMO4ZDu+3xLbUG/6gVPeol/IlW2qvvhOZBAUHcmWxCthFVibWcOX4sbOUZtJs6qyp40+Qi7Bur
DddmW9pvnjNtGHj4pbp3NyAXAnqpRWqdxzD9OWCw3tW0apC2+IxTTH2m6++z6plhvZJO3NjkFDu5
AxoBT9ExUuBpYurzU0FpzEylva88yLJaiOEmR2rANQu/tHcuc1R7x2CsPjlmGl/czmrgWls0VNQh
hGtMfFyERvZEqItNyyV5UpadhnsR7xX5V8PoHRL2/+eujzG/B5M8V6wZwx7hKBss2LZ+1FxdWJKn
MUY1dSvzmsTykygcPFCW/YlSBajssmo6DHcsLTDkxWvL79CXLK4+y6+LdTBpAsp7InCYHTANqgj3
YU8D/MDUe3ISC8Szkw17J5kuJsuNi708JBYjchupc6hZEeI3IoyVstQpkRSb68R81UXe78PUAI3b
nFFSi3Nkl+a608Yv/IsN9YmwfrUdf3gwsmyPnVS4k/vaGa18nRH9e5gPiRj6q5eb7cVV4cHT/8Xe
eW03jmRd+onQC97cwtCK8i7zBkupVAIB7xHA0/8fWDWdVdWzpmfu56JYFCUxRRIIxDln728jbkZb
GCN25QIAN/B5WBrrtm1X5nnukBP6WpbnsjDLc5oQVVp1iQmIqK3OUKopEEt5wcq4BqlqGmFh2aMM
9UR82Rmw5jG1AHCphXv0htcyqZkcaFmMxSDHKmNzYafdqnO3KwisEDkJ2DEtC1iFLBj8gcSF90wF
fK/XdnJKaPo52WJCFEymY0ZfqMPW0MHg6mENTfg4arQUmHG5vqzkWehcETeCkYVjISsYxE/V8KIb
Yj7AGsxw/pJjCW3VmC/ov1ePJTnviTPHs3M3bDfXZafgDEaHkh8cecfQkr16C2Dn1tnG1ATA9RdL
3umJlR7cjBU+qxD1LIuW36XbPUcoXxg3Jr8aZvswFxqzUW8KoUnyWFxd7Hrqb8ys2LtsY0mdltgm
1rw4pllJpZCmTFkdKlDPeCE4jsukqaoR2L+MK3diX+ZBZoe5VC85slgwbeXZm/P0iDmcMJC4WaON
eUMztuz3Rb1+pA6gbtUtPYJUxAXGofotxqSEvdiuInXV7seewr8sRywgvJFBLzDqmF2tnBq1+D5r
Os74GehbRYwXU3MH7khBQEpzclQjee4G7SxmMh8Sa9TDNHNGH5HP55Ka+NLieo6UlJxl5kbfpJoQ
6UDEYceWlCToJL6YMkvYDk+RSQPlNLHV05xa+5GDQlpFyfSATWjl0v0rRwV3waLT2dlPyD/9su0x
RVUeELMhQFdN2m5BP2EqEatqXXvXqvUdLfooz/XmQ05I8pPxkwiJ+hB7/fLc0J6mtfAsGkMc5oHm
0vV4uB4ZsUqCFluOqBmKGkpVGR+LBJUlBzdHfJ+/mF2r4vhBLNBjenioqEwXQP3o7JchaGmVMYf6
PqUETEFAZ2qqV91NkmnPDMDVsKiY50zUbvAn+TcKxp3Ip/vHKS/NY1vTqcgk8V9TV8vXyrO+lH7l
oaJQ9+wz9ZcVj1lYrfq6vy7CRs1USbjs6Sw5fBJHLC5l16v7ZWrrcKmYbHaZrgDmc6zL2juvaV0P
z5XqmRd8M695+2Az/3+y4fE+ex2chbSCyJlmHjIBTyUKZm4albYAd69fwyT8894KpfB0/TJdTGRW
AodRaQ1cEkTmHQ0g82tAKmx7ut5U1fymkYUVwp7dm55oTqPTMLlXC/V/3c0Zax/n5UKzuT5db6yt
FPO2sut6Tx2hcGElpwHOKZ/BZTGqE8ZEL6dd4sS5/8f9StjARzojs5AoFMdYxOWpmrU/bzyiNXPf
bs/a0EJMNMaf+VC2UbYuPMG8rNVpUNqKuGTuYQCyWcPtt8yx0gIrxYBr7HpXbncFLv9T67AapVCy
QubKzUnjonVat5vrl79vLCcVUZszqxVWXp+uT3B9wj+e6t+PdaYXrk5SH0oKsDUo8iIm2ml+vf5Y
fn3s+gS5WvMnXf+Efzxh3iDOQsz42tIjPdX2zAehZGl7+uPr7cEkVVZ6zR3amcmAT1hUpIdPFPnM
7urT9d7vL+OUsNNxcyVsP/H78evb/4/Hfn/5++cMxjzo4f/9zJA3C3oH1cjWng8w/f0pXr9WlIZP
QvTJiYNfZXApzBOKbvNUzKkNodEqEWSAmpxn16N1+HT9AcX84el9c5SObPAaaOWfz+tgKSZsffsn
4nqqmAzznes9LXX7SM2Gz98PXR93tx+73us36vbi1MffT3d9/I/nrCWNP7NBP1du3gQ6eISNbLaH
673rzfUb42ZQKDargmiePIafx6HBSrVMNsY7hdOqaPFhsC/y9cQojtePOb0eY78/1iLfTdtJdT2T
pBjb0/Vm2u7ht8iZkog0UpJZntqmkied9jxNPb78fXN9rExXKkOFrnk+xA1AurKOri8kyThJrjeL
0yURJD6JXMStXjwSK4dNL1BsOTjoXIjcQteUEhAKrQ+ceoNzj3afpy6RWzp7ojdRbLnPCp4Ln3Hz
Pisr3HvEYZdtizE+fdGq6hF4ZBES5QJHk91pCpliTTRkB8ueDZp+di1KfNyQwUKF5zM6fCEs6K7U
M3enL/lPHECxzyD8hVjTvVEO22SRcxqD3pu7GMep6rEixSkZ5IZxwXlFqdQi1EuACNIFfdVb627Q
s+SGcPBdum7NZhHfxASenxz+QH/2naX/QS+OWTmDUR8BGMZDPhmeEBUBmQHDEg3EeJVLS5Qrnbu0
KEpELRi3wMmQ0IgJifgZKBRKMA6l39vZHakMZ3PBB0e3bhpaZqTjElr9+GYW8BOXeD/GL+CTtBAr
4WdjvYF+sQGLecc+yT9ZrUOGgLweoNeZgj0ga5fPlSRzxSz5uBnMwox1/aSxXvTZ+VDUvdpjVJbY
pt2BOcviOYpPeicusT5fg3JhgpPqFAtcxsU1jGKsAjHmJpZDNRrpAWGLFN9b0RaUHgXgJ10ea8QW
GZObqaS2jON74TJPhJO5TysTE0UDy9ELjcIc8Xc6NGRcVwenNx1xYmCzp2VM6aYNSB3cp6Kwfc3g
neupxE6xPuHcwz7OXCHdNWnB/NzTvtX2Xvcos7Cjt0HTxTuy2R7EcAs5BPh8mQemB1MGFlIZkuU2
UdMWvUuKY5UwCCQx3TTgdCO28WWL8dQ06Urqurh4nfEEFt8LYnsgMX7NH2lRXXjteL8XgaJYUFdt
kFSJ9crPLGCwjV29cnb+0oZwWOmTZj0Dbjb4RzPh4NI0/RCvpJH0RrpfJ/KZ7VH9QQHRc8rqWhdy
bAPOIHojpC/vy108NG/LYGAUrMUP0cyLjyY6RCEZR6vlYDostcfFsX7Gdhxa86nJlSroBt7jsVP1
KNaxKmLeivedNA8mIq9ARbmzU5U23w3pIF/0YtR3UlGWiF2yvq9S/KUdrpxDloBRMNPBfJZLgypJ
rc6rl6IGKEvrea20/oGp+m7dyobrQ0mOgWuctUe1WraAQcuL+nb9pse6dSEqBqNxlpdBZtIuWAEG
HxPcdc/KmLZM0MkBYK6IoNOKnyXq4o0cY2GeqzhBDeHQPLA05D6mHsa8gt5sqgfTrtYn/M9h3WU1
Sp+YHQ8Z2TsPjR+6FvRKBmM0OhP99Czlkt1OTfbChWJ6vt4M8iRlrz5l9Y2IeaasNX62ruFRY8Xz
swMRIMwgOynZ+lUIMZ50MYt7YSiYp0m8bwixzMrCOzgOjsq4V8QjVPBTahK3wGDWnSzsk6vFjGAY
Fb90Ho3BcB4BOe+WYp3u1VF/aqvuM1VLj28t9KoXo7qzTfzss6rNR1fLDVaNDrFNrclQK7smKr0O
P3Nv3GpUdlNdDWeE3x/sd0gCp41I308KtovmfONkr2WTuez+5y6Ke8lRMGMvIvBen8DDYXti69Sw
LSzUSwt48WLpi3mpdOSKEl3DzlYWmzM5szb0b0Hb3wmgsmg3pmY+tNPEdMlOJKZEjutaeTPkZF+M
wb2R6K4IL21FCKVShjglmrATw6ZWL9MIffjXUuhPKCvSp4H2fBoP5Ys9n5e1954sogVTK38rtWW+
ib2luWSK9nhV3bT4s2pRq6dkJQvc5p//L/r7zRb0N5MD3EBry3nAHmrjHfqHbWid9MwTjtHADiTE
ap4Yeg9lrAAUdV5cRItPsuy7sFuXnbWJO6Q9iP/yJ+j/CSNyXRZUFYwwNDb1nzAiL04H3N9DcygV
5E6Yc++chBVAmVOSQzP3W6GzP0cQ0Oy8ekpvTejMnl5qgQKNJ+hbo0QZl6TnTWyqTlp5N7nJ88Bw
+Ui5qt5uKtBrN+r//Mb9bzhgvHPg0cntAQKD6v3vInzcDIWR1ZI3zhsIaLI095hM8a1mrMje68Lc
W5Nbh3LSjpO9pHvKpvzbagBwz3+IebkBMuh9yKjR3PSHrauw7KuF5g+GSTezTNYvtsB0Y+772oIB
TlbtfwFkbj6ef37wwJc2qqpn8zL+ifhf+gzAFHAHlrqKrbtJmAnmPF6E1TFkW9QjqowqQPI07dbC
eZ9swfJgXjIsh+SZ1ASP6u7N7P6w8oxUadt997YOSJs13zjz7jPZNHvZ1HPQl6m1HzLz1hyK8f9b
wP6v8EeaDbXqL8frf/CPzjzN+Jkvf7WA/flLf1rAXO1fHt18negJ27q6vP40gLnev0Bt4+azWBQY
1xucrn8awAzvXxq2I01VOUltHaD3vw1ghv0vLDwee9Ytn5BT2f5/MYAZm7Pmb6uSDpcJ1CfBJ55N
5ME/ViUDGANqY1Bs7HwzUoUKrA0NBBBbKvDV40vsJeDbV0oCx3wum2LYqPDpQZUPQilOGTzSI72b
yfe6LN6pTjyg/qolwApmUOR8kCtrbGquplQxMqChzDOWZrS7M8ZplP9DWMRq7c+eiI9zO391+k5o
4/rxl4/k/o+X8zc3l6n+5+vknbJU+h+bd5Iz5u+LiOzZQOTIfI+bMT2oLaYbIi8PcUvrgOF1d4KE
V/qDlzjhtQJKNB5LatdkLgQFL1+JKNPU1yo2TqtFK6bpLCgXeSbOGY7y1MaF6hnjafS0F3twIPiO
9VOlqD/MtDTvrzcFRGOajFKNYo88XzjOUp+PQil3hQNMb6iyKirtqaxpweQzChxMeasyHsRKK2Bh
vIdzB9mY1+cJf7v5kYPlD7ucupqK7dlVUkRW241Hr+AEnH1QK/V0vemHGcUSSNTjqjz8fthzNoRE
CWQ6G4yw9/QVmSx94OsN4abAXDXP+Eu/5FrbsYt6IHtW28XWIOC52mW2IwvnW31oHP0LmUgeLGZC
96MbhhPgz3fEQ16UpfpwSkfes8pz4jBhoTw1SpLsK9uDh4V/xpcj5nRjbK2AWnz91MySiqZ+KHJJ
RN+cukTuFo82rKdTA/uEGtNoIjoUW+ObL9dB9f5yc31MaVBemotzQKCX7oXR38vtp3C7RH0yY/CR
KZzEAptwXRjCz/WlixyNH6ZzuyTHvHPIs/DMU1tM1ul6b1kBGvRvudJOQBVGCckqHnZJhfgAWUGT
rER2MX5HkAtK/tRzOhDbhS7LFcIOyHAAOUuyk56PWqRufIBUA3oAGfKBMSnaOVXflUUy3ngA+nw9
nZroetPYKsDDpBZnJs6CqUcvSaQfX68PXW+SRPJNJpY7JnUPqwoYxi+2wfv1pnF/abR92bWRfJGY
35u8mGDZ3tioxBAUSickZRuXQrN2jLMsjbkdbapuPQsD6fXUGueu7m7AGMJVEEj4bVrQfR5JiDH0
c2E3KCovg3EAdbihvNYKvRKaEBldBdMvKZNrshUDq1oz0g/P1y4WOn2GypOrBXgGXj07K3dMt9UT
lAjCUlf72GcD/eYlsXeGJ56TrDOCwuKyJrGQaOLUifxSjKWgG50gzG7dA7EqaPKZbzpZpfhKIaHQ
qB7/NLMKL6QnvewVQAow1zrAla0RKN0yH6v4+2iO2g41y0ITbCItBDXvyeg4h+gMo+5r9SqoZb1R
v1FoeEVFVKONE61+4/cderCjflptOn+dNcoobQt5GBauwymjhszjFMUDqPlq3S7UxDt3zMwdSe4U
ev05b2v2Xc3wyvb1w14L5YSnVK6udoxdGVSjM53HOS32qUDu2CzT2TLChl3WTpmrlxaXSkgfdPX7
gdreRmlilkRQJrPn20XzDRyPsdPpLDmt1e/jBKdSqhgUx5uHd9W8PUNuVjwGJ68Vhf1O5thrpuSz
Xmzn1G43hffIwrGgKV+pooGBBteFkgtmS4k3IYez2v0qy4feGZ2wVDepGHrwqKyeuwKEUo+hJCCc
BRYuzfIAo5kVWNqkUNcUd0pvLKfaxfLgJS/pJryReXW2h/yXl+RYOKrTmMdKlOvTV1YjaVsTyCI6
tiRtTndos95TbEyVpmmoOotXo57JoJ8bFKYxEkxosv6ymS5cQU+R4e7H0IO/GBuk8mmr6EHW5s8z
+ja3ZZahF6d1cZX9MLa39Ug0SunGX4vzZCbVd4qHFn1+eD3Ml6Jiyt31e9stv1eYt6N2GxQlHsLH
rnKQSSc9h3Bnvyv2yl+pTxGOrIHjYURQ3xdopFO6s4xJmaX2O4BHr7Ggj8k68egYr73WJVBOlZ7d
NyIjDgja7y4/61jnVV9aJoJlRFpMGg1oNRnrV1Clx0OGii0k4s4J13a0IASSm0fMPMW9SrOd5jYf
zmzl1kE0LUwUa4wKxbCDylv1oFv0Q+t0Azp+Dq/KeCwkTJbKVi9E+n0z916WTbteNF9srG9NV9HC
pM/ssJMtDcjKutibiqIcW6SbYxPmLmGNDb/BxMFhf66kkSGKIcSguxKTQYMMtn1k6BrCOek4fpzr
7R7X7g+6Ujuh5PHDmnSEziVqHHrWdNfAEjFUnLd67hEoWETWGtenPN3ioJAYdMtuHhrUbGVZ+4CK
UaIUOTVc+6ZrKcIwD58m0FDwOWxf0qn74XRMZYzEwI4gFSpdJRsiQWAxmnGbzXlzSI2ZjiFNbIqy
UTvU8XqR3Raj1+ZdaLU0UzBjANqX4FIxZlprsY/JKkBP1IgA6/ocePhjJwqQsF6UF4fOKgAnRXmw
++37iAwgk5wA4GCNLShvP+M44f+I1INeNxlj8fPasLH3JrEcnLaJxlxWlDw6sRsghkbHpffVVsxM
2ZnNj5KT2bdrImRTN76fbb19spviYjq4t7AaBZ1rdrh/8JOwlO2Mob6Tul2+0OXu9fzN9jx2e/Y8
+UK37AiW1P2KkDqsc9LQJtWv8uSyNkgYHK3kPB8fVLUr9srY1Odx+m4N1qsojJULSg73RXBYUnEp
oTpoRdAw+qmxCvRinEEY8fFD7zEigUF111ZsClV4dqhp85uWHdtbgRIqfYyHYb6bE/dbW1EIQ9kf
I3zWeT1DoXbeC3o1gVkpXTT2hrnXFyR5juu8Z7qXRDENIVB0NtEkfaHfo0/a49p6h8znkss3P7dz
loXGZP4q6MnWCx7P3FUJPWJHRr/6muyCmlyzlrB3KvuIlDUJ+19KPpjnccN0D2iF4TygCDDwQJW4
ZYRZY48xaKQMCNsFgpWDrEFXEVvU7pOiz4Nyk2Ex/qb5ngw3jtdyCXk29VI/2DD5NNleXJ03Bq8z
Wpf+CODpgJ6SMg6S5/dFvZizu7zipju6ctxiFLCp2eRN0fwLJwIlzg5TEc0rfuLRAXy2Vu8mVocY
DJ5vm/VlKDTTr4C9RKtw65ObGwtMvdT+wD9Gv9hZk0OtmzCMetCgecu0r15uGgZWe7Z/+EnprpcW
N0qDMgngXjuM73VX/iDEDm0/e/es/8mH/lQbEyQYhgdeUd5jqfJpO1e7Xs/UADMEHWjtpb/u85Ls
UDBxlguRbWhQf6wT80QNgVplGbu2ZQqfmA8OQsG1crRDWalakOfMaHLp3SWI1uoVZ/koMwoGNw6c
akLrbFRfkmiiNrEfsIva4VjpF8WdL67NHKAeEM0PqbfT4/G7LFz2Uvn7UqCTdrIPe+hnxFT0/cA/
MXKowtwmUDsp+3utxmmDP84KEeSjP23UcR8rx2qEx1QLREVKx8DMKUZyN7r6bVh+LhV9Ymr726Wl
eTZVBGtmY/ui6/JVSucdBOxTrcOw84bpx2Arzs5Zyw7IJbZLZ4+wzj0YNNtFqgQVsukgrzmyu+MA
XjIQpBbTJC9Do5eke+eotmfTcnHIaYLTadhZC9z2WZMqkQMDzceE3CQAhxXjsx041DBpveiq8LOs
/mysxWvbNrdQZiIECZYP8HGNzEncmFWCwaLSq7Nmop3w3K96/Jh7/YXrDfMT1EW2Nf5qaIq3K/3a
VcxAGda1O7Ln/OWMBVrOsjobczn7iu1dvBoLQf6wss1+7NmOMaOxw0qsWGLFY9aVMXRUhnep9blW
3xrmEaGI2QZNus1xON+QkfCYYrhUCvWljBFpFy7YCr1I+DSyt1alZ2ujErITdz1WWybsgggpHcpu
N6q0xtGdLGnCZ6utZ677zUOcI2M7tkme3diNsbHCHgkyV/dlYVDJWeISLy5tN/xp+mDO0TwDdtRa
+uIp+yd1ndHFJ0dAkC3tF2/cwbijcGpzuW8bYmZzqx4B5uHrc2h7Dqk46nnr+UuBnjB2jTakIUfL
J5ki6NXk1Sbo6VFDYufCIdUW9YNhzfOx0+5nRqloT1SAYgjDzMq59Tr0e3ZtnZVG/7niu42Traqy
Jjr5DeRQWyDw7D24eJTc0kAXC18+alLYmXVyJzOO/Rq6Xskmpkt50bI0d2rNWjioK6O+wvtuGlDt
IAat66z7Ze2teFTvKtm+Ep+e+JNFH7yjUQXdlX53qXyNChF9Xh42VeztxwktSYOigEwhSWWnPKax
2u1ku7iY/LpyB9u2CbrOfM7b7S1lLcRkEPQxvj9PDqFTAULLN/uDUtl3tWKQQggXGJNYd4u2ugsk
3TlfF/pHUk0SkycEkpXVC6H5uVWsl4LJltq5n3EyPzgZ/WO7YJVA6VygsPjMgD2Hk7C+WXhvfDUt
czZWC9BKRvkV+13if4VF0uNIIlCCGKVtVCwCpl3vqM18JTGnWxbHNWHnmGiE3jHmQY7BVnBpAkX+
GhfxDQ/07Ce69up19EAWZqbp/IlAozkqC65CU+y9eaO/VEkQDZlAJz9vmxJtwwzPxScSlxsPv0vN
4M4YKRHrok7CejyO8wzQX2l73ibvDoPB2Rmzo4ZjokAmoijsOVRdg+d9NHADRqj/uj2BQZ9WbM1R
TsqvAliNDoAVaT3GkdQyEOGvNvRFNJou6zssBhE2zO+YpZAb1sVuGm5GfUNnyJSqqJNiT8t9mlYy
cHO28E7Z1r5h5QKeYb4fmOkwFpVwUr3ugT79S2UIN8i8OiLo7LGpmi/DHr90ahGz7GB57Exn+T4x
CYFe7HDSz9+L0X0SHWkNSn5LPhl/Q9GRIlB7caDY3+GB++pscAmTDqEusULkx3pAxH4HQ6EKzK59
4onZNmUsYIgI39V+jhqQxoEmOxmiHMdZig1tNwwSOd3wTRRoIstkOWmLokecxhB2WavU5MbOIfVU
GBTZFCW3OBdkkJFj4FfIbJp05eqf2QEwhDSoWyAIJqs7fkWusltUJLPsKlDZYVsemCCAYVmIYBP9
1to8b67dnV3qEYx6K4Dpxx4wXm+3/8pjgaIZSi6pcGnVMCOzvtFB5HCVIkDvhi8Mac8yrsdUTd+x
pXN9Vepz4baIzbnGNqjQoPkQIo/X32dbQIpzIcawKR1O/+2NzBv9zb2ZsGCHQIGY35ECZelxH2BH
zCi6JUuAYfuKp3+H0VGwFy9wk9TNiU5+y1N4v/BsPTViG31+KfQCSJBE3WLocZia1r2lerVfIQD2
bWuF6Viq0Hr614zht2vFL2TQLBEI4OeKTWRgdMz10zp+UFouZDLOA4uyKOAMv2tX92esCDVYHz04
6ONmqF5qthszQzU1c7EPg90Arl6tmzATt9NB1ac66Gk8cnH8FJqIw1o3HN90WkZAuU4tz3UikVIe
YvgcuLrwnOW1G5CwGQczkAX6bi0VOdF2TGFta7eO0GLNzHCC2WJAH+Nzb4xS9VHwI+DgBSupAErE
GZlMfRl5TQa4ZTTQkaW0T3C1tdlrk5ivxaTle9SoN82sfIIT5RoLfCOFjIORkLCJS2eZQb5cWEOm
UXmyILxBgS+fl+Susc1IYnTcGKj82HzAVXsLhICGHcj23DW+5zn7192aL/Mvthap0j5a2cgI0JJr
EGNIDWKp+ni5vLBXDOoQsJ4rUBXeQHb5L8A/Tnj/8RNyoeSqZ/qZzWdHvi12DxbRNWalE1QCxZZF
49aLFs7xL/ZV020FGL4FiU9oSJyfSs8LWwXLd9cfeq++0U1280WNCc7T1hejlU/44e8Ghk9haqdf
jWnu7brfREzWo1W0r2ZqPmR9YFjjK1mHdz16Bky7xBV6gSOLs+nkTwMiqWBi15+W+mPZhXns1BGj
ZS+ME+fsSapW1AIV5ie9iNEMKjtlxHBnSPI/FDxdw5fWzVQtasVKWx7Hejx4ynCnbueaUX+1XfVW
O9QSq6TimobPtQZmnmn6EFCV3w9j30STNzx3lf4Sa0+KbSY+iRW/EFhc3ASLnFDQzXD0kB1SgrxO
OvmJte+AXxEpr1bgDVQ+pKIOvgMRmjPDgA6Gb55gIH/sk3ew70cS5Qi3lKPqD5O478fQzuxf+pTf
OnVOr0xLPlLDu4+pOEXd3NmV+UtRyqd6e83KPCAxycJyZCF3Qa5oBCT4PZ9U4GSoJvQC+VflXnQP
xwEWm8kcfmqmPBa8i7eNepGJIEoja44529QNjhvvOoQNOzTxCZlF9q5oxLyT4MnZfZ2oQAppoQxa
iftZBC3EzF0hkpwN6FJYrxZM5cNEV5901kTxngS1gtGqXKWzVwX84aFgy4E7XKPoiKfALpfxiLYb
dGEPcV3N1TsCEhiek3IZm4weh5gUJLEEEjC0U2zYZyxiviw7vj8O/a5YkWAsKkLEJm/34O6BxZbp
QYBWCaXan2Mb5DFbbFqY6/xZDuC0pzGP3BorSjNTm9ul29EiwNjaq9R0t7PZvm5acQF/Y9D0nSrM
V5Q+jDwn1Q5kU9y2ORgNQ1l/FM0GuOIw8sVUYWOllNi5OHiFIKgXycZbn0EbUvrHNsbCYuOleZJM
k6VkZtkjatm6TxDj6u81A2mP5CKU9PVPk71uoDxAMrtoTcY7vakj0wF/u5t2P4c0QRwhEKTXC2Qp
GK7OJWaTz15r/ZBA4Y9xVjDwWzkQWne5L1doVB7sJAVh0gW3Eu7QBBXgwjWEFbQc3Ls0xTidE7Ph
O4bq7OvGFsg9kzmIV205oGku5XAr1oFeGtKcdHTs0B3ASs7mhRTBZq8Vv4wUo443VGZQAPwKBraW
vG6MqT35m2MjM/bTtJu9FRDPXD/r6hiHq4n0XlNgNZdTdr8o6EriRD7PeM3INRIWc6I1ipl/RKxx
+Fkqfq+Z8eQBCUGfBK1VZsQrlwTFMJJOz4Jg5DTLTnCVljO7ZJavZTRxXHY/RCl/kgxcn5zKOiHo
vC8glvnTOjW7JlatvYO6NIoz50e3gWQcN36tXOMWBvoPSe/n3NbrEjAXQ0w/K2i9iUON9WlkucdN
5HZ9dmnZI9m6ZBWs+48MoRSOPjmS3BivN71bfmWLVUQxBldfd6kIiHSwGKEXD7C4zIud05+jfb3L
M63Y81IOgyww1AOB96VtHAXwgltVSV/jShHAk+XHkLXtTYfgGLdw04SmRNfpbAQhRVXv0nk5LnJr
VqJxggJkDHrPwDidfYAWCOKyCaXZYtyJ1qn2xKdh7NUceRidlu1+6kXmrKN5zMzlcanvlAnMXqY2
44Oo1Ejt9COXCXxz6hE5lXWsul9dosw3fHg/Z+bP+wwdN705hZkdJiyQuGfHfTeYiYARZIvvKO16
GXvrZdaNGv/MbWXgl6Fw3nmQc1TGCWUCa34GgQgdpm9Ocuo4Q+9atxhOMfohNpz2Da3Zfme4IwkT
avuTdKjHZMkemyW9DKv9rnL1yM3xnRQPkOszn6hDDeoNctjb4qsdSvOh0ccXyuX4FLu/cMKR0w3+
ArAvlnBKeqnm8ylRxjpaBGkmwIofzTq5p3UEoVGQNaYM7lM1KfHOWt3n2KuQXNf1/NDP4kvkBDJT
I4UoSXCrE2w9i5SGF6ek5vUfVW6gjmFaGCJFB1ekeu/Crp+1gdiuGE2oX6A0HI0leU9iKg41Jwxk
XrDWi3RiCKabfizEW8OUYJcsb8mag9Whibo2zrdRMx77LA1Tz1DY2y0xWYKWcWEHMbrsDWE+LSTr
tQ+ZoWLVE9g1EQEf4KMsxwnlzkAfs7CILGlcbCFp3J+cPE+jTgez4GjpRc7LwbISN3Kbvg1EvZLv
4MSw1Mr1UOc4QYY2IZ15JoJy5Zxsb62TgoDaz+IWmeFAzUmiz01zyRlLPMI+2Txe7Ji3ajLNJeKz
hjgDy3GDMu2xyPN3plmzq6csDm3VvKD5Rmjkrp9lX/v56KYHI67PxJi8m7g5/RmW9ljau1rJiTUw
+vRgjva9NQNxY3+3YsjOoLBrmgK2m115WqHCNlCDQSp0usUv1fhXXGtl5DCz00YTxmSR32JA/aS4
SvfZxvOxkYw0usF0Bp+bWW8ZpiDVnO6rmKcsVITIKcC8zYtkOrdWfN+VBplUbfVIPiha08Xg9Mym
O9cbvyckEU7Q1Ij4c98w5X3U6Zze5Ey7cbcw7dRRVhm8W1PZdsw9Gpo7Azwyekt3OWVz1JIn4KY2
6QcDcm9kXMdmS6KdiM7iw5PPjvWdyAnMXSYaKkMZT5qFEZlLiZ5jIXe8RQ8MxDWHpGQsbfT9TpHJ
fBzWBhxVUz+NigDePB88czEBwDRFODUsAiXtmWzc+varm/tFn5q7HHFiCGU8D7/VtKrf0snktyGF
derkQWsvk9tSbWA/oRLLOrx4WDm40s8AavL6ptTmPlxF3R9TjJYhQrfHmZCfY/48FPkaZYgq7dko
zzEHyW5QU6LHNYVECNBf9uK95IXZHyQRLmGLZ9dXlhrkmsrkRhWfbBvWcHDBhugOEJE2JteOdjPm
HnYgzf+wd2bbbSPblv0inIEmgAi8spdI9Z3tFwzZstH3QKD5+pqgT91Myx5W3fd6YVKU0mwABmLv
vdZcuqSEk/l9ahAqELh+vR5mIgkYi2WrpkzfQoFhqeiM+y5DPdixjbuVaTbAw0MhmSHYb7K7ORfe
zUwAwLqY5b2bczXw4/kaa37Eog2fQkh5KaT9rRjYqI8jeqTAtsOXtLtp+h8Be/O72S78a3y728IJ
cFwjephIxVj3ds/pdoe/9sHRU30gmsGFMeS0N71pfc2nKdvGqXHT9rj52PGfDIvLM/bH6KomyIUg
+o0phvq58ea1FWb2fiismyJL940tQQJFtLf972n0Osj0Ijf5NlWidsD6mFtZikMIIGvdW4PYT7hB
Vqy0bP4TFNNW5G4jkWIuLRP4YKLNjsq0dv1LMlc/wKCxRe4wejfOZ6go5C15+aWLn3Fqyqskkohm
HahuMyCjxmB5qZrsOOfWpjKw+s+upChCRKrRmPJJwUhhuchR0KxxoBLJXCo60jH69GG4LwOWn4Vw
h4qzXU8tOokY3K6ckhTEn2UDuJivUqOlDT/56S6e9Mn1QvytY37qe6h1isKB8caIFyY0LhZaytFK
533fu+mpHz81RdtemOyN1p0B/d+LzFOal+FiOxpRwvbhphKqOw7aiChJJUdqMr7QMhaXQz7fedhl
N3qYv7LbMFZExIDmT9bdsEyFisVsHIdL3Q2ikRCOVMAfEpOV3znL/sZDg2m2aM9wOMtrj3Z5MHHB
g26W3YzBLOkxdPtabO3UOzBb+5Y0XbmVjZWsIb7SEqP8gCqDPk/Zl7LFSiyYBPP07a4qsvu4nW9n
HKA3vUGTQkgOZ1LPXxlXXkk3S77P0rygxuNihrkx4l2wwWnvAc6czKrdVK4rvyYtIoBepReeWYbX
rui59kE+oWS0tknq7ExaRVdcNVbM2robz2s4fBZf6bS+auKFycxa0eJFpkmAL8ruy1s7onWCB83Z
ZrWKDzqoDkzdGRrbdLWLEaKHzzfXsIrPflLcuGVOtqfdMHxJTtlopQ+S9Mx4zE7nG8NI8pMrAyoL
TLhRxbnQouFgE9sylcTTIwjWXJ9zGpqSYj7O7ZjJkSqP4CzXdib1TlbeF6jGzG4x7N/6Zs2qyVwR
1QCTiLY2j93ofoJSRORVpDdJFGIzTvKXPONYdwzfCy/Wq7Bz0ZEsk06LeZWtPfuJIApnumkYERI3
wYYLFXzKytyC3iVp69h7Hrk+9aPTT3LbVr6xoVOX9xBPWppeyrX3Nbjs9aBL8F0DJLdMky0g0/E2
tee1M3YTkNXxxlMZKL7W2M2gMrbADi/YxH0fi5m5JX1MzLkaxx3TAw+y5Up5Ljlq1oxLYmKDAsBn
JazhiC6F8PIi34e2Tq5DQ92nJnrPYNYG22Sfxl0naH55HeoegqB3QAtbmxjltkonOLL2hY/74Pp8
Y0oSO8iy0a4TX4hKEI3kROa+Gllm6ckBHPOT5iViR+VNutiTf1Mu6NQliDW47s3WATjV26eFi5Q6
S1YFhkMcEx2h5hKBqYtm2skpBYqiuQ11vWyW8RGxdxrxTWyn8KCKAo4MeoIpnI/EWTyHNQBWO4rD
PZP2jEiV7BUzVr3Ns4rIKQXgL5h8e2MPyQuZnISqpuYWo/UJGfdqLKv6wngmE8wiwy3XO/rOwwFJ
d4J1N+BLNuton1kjk7cquA1Hdt4h2B3G0Hq+d7JOra3ZOYV9Kh/gGHxTBLja4rly2NZWxtosKvwP
Xp/DhwXCRoiNclJ/H0N5wIorbyEQkr6r6q3vwNMx6sw4uGP1w0njN1mbiggYr91WshFbN54kHRQU
69FcVvuZs6m03a8gDhDa5AldTORnpiFPbYMUpQjlhUq9z0UMwwmJ3hUw2vAhYfCYFAT/kka877On
GozSNeIvOyGT2w1vmIRQ0RWE0yn2AxYLP2NYQheAYnEhoVlYTjs04gjmgbRVNgcdAyKBSJqBWtzw
vwBP3Nmjt+vm8LZnQEb7bmqNfVsjDywAeHAVu26GhZ/Zt8dwtneEgGIsMCGfNRE9lKprBJu6TeYo
m3Blme1s8sB6QhdrfAcXjAEZVrM9MJjs7pryPowDBPpxLA5m0YOImIrPnnp0LEZDpk5PZeYyryno
btBX95ML1ynyLyBbqLbpAfnddE/JH1x0CdMYy0fg0MB5qoKmuZfKpFZqL+i2hBsrAZiJ3/pyKH1a
8YwjqJF79rfmdDNHmY898q5sCyqlMbqMkPPtSW2hwz20JJtOFL34XHOCqWYPHmaWmNMGxf1nL1XG
wXTZP/SxcVO7OC8Dl3V3zmmbmcrblqKKHjUGurWq5jsxtvHWcQJUmKU2Vj0JYEk+E4jSx8FhaXmP
1YKX7sSbD9kBTUBx0ENp7XGIXiJWmy6TwnpOrSTbUcBP2Ha5Od8TZj9hsooIlJxNAoLGgIGpNcJP
WQyG55uzGgNpgsYRaI4MoSM0Rlgcc7pQqJR+2g6xW7BhjainUIcVYJzXdKOZC2FGpCL57007kkTX
GeqJl87I92y588eC1qfV3p6NcueHgJHsau3D+FqkbbFAOJTB6REZmScNawaN+LTbsevczqW/YVFu
L8n6YihTQ9OMEmKI48Gh4ptgptHhJlJouXnOOt60WtRnhZE8yqbvIBp788+HfN8a/r+W+v9NS22x
J/iXcPc3LfUO+mv8hrb35z+3xM9aP/+f/yulNv9jOpZiduVav0qp5X8IlvVg4sMSNM+pGP8jpbb+
g4gaWQLafs90xZIw+98sDVv8xyWRlkAEcjY82/P/V1kav/kUfM9xhSMsl2sR02PrXYgB1kZzVmwa
D2w/uk2dN/GNkZTJkV3rTYc9YcM4AhlqbqR4gZA39LgtmCmlcN9uRTVHR7vvr42FWopcblhLtylO
bkdKXIaV3++L9qKz9FXrInZszKLGY/6hSYXP4t9qcJxLQpHP69iAHPmA36uk6zqcuYDROzE5VOsW
sgkILUBIAXqzwrb1eqZt1PvyTTKT+sCdYr0zyPx8cl+5pikFIkLvnUSblUNbFm7tPZnUdFbLfb3I
i5op2ma2RWJ7sMxJKgOBerEOHLYi/zrX/iAS/+Pzc9iYTUnOMfHeHQN6nKaVEN0+V+2tI4YU2Bhf
/raAgihDYw3Pt46HDSObFsQLsPkPnn/xsfxLin9+/+SwmILT23Zc9e79j7rr0wzD/N51mTOSa3gf
NkxXnAlFrikitXKcLtxIFX8DuYkObKJgz8VeER+WO4hDqsb44CP58yuCor98uSwfq8Ev8RcdmXSB
U3Xd3igF5shkjLaFJeoP8snfp3/wxl1cCLZUSgD4VPLd07Shclo8MD0AU4QSkypJ7x09hmrBsE69
Lrxkkhpczy05e7aGCTMYw61scK1ldDFPlSPYio0LxicW6n8XuHR+aeTRmIhhbU5J8c575LIfdCKr
69msvMmAREMk9t+Ew6Z+Ch5jABgQoJLqgzPh94/dtW3bt12oW3gV3jvFAkwSg3LKfp9gemUPDBGq
onT4IHTlnS3p/NZsTCY+5iqfQf7y+39lm5gKkZaVpry1EGPGrHgb4D9pSjpW/cF59C6z5LeneneA
PQGwFVF/v1fTMvXO9Cbsk7eK7hyFDR7XiRTgOJqu/v6Fct5l+JyflkghzyVCyecEfrcgU9h69N/5
QtvSpBtldMXBzynrYokypaK9qv2bKJl6BiXDYycFZUStDywNPnt+maLFdZ3tkBh7A2nlAQwkxgVc
rGdzoOoRIE0jAkaXwasGM7Rljk1/3Jn3RmAzARn1wqb50VoeNPL0tmGqiviaIbo12fFJrbKwu7N6
44uo3fjwwTt/l2GyvHPHFNK0SGiU9m+nrWIeaJcdX9zM7hhvjfGd0xVMc0LelRFpTCBMrulqbKX2
H9uMuSHF4+1QADdHpY1QqXhA7l+vTAO7cS+pgVQ5bJwpQVAWk6yrOVlsjUa0beaaTnJ5TZFGiciI
qiaKebadE+3r5Gpsv8U5U9lQDeYh+DR5ANzspYvF1Pzvb9myfr928Z65di2LFQXy+fL8r/M58TMv
nV1Mq4Rh0ovq5yMziu9jib2jHZ7mpEzXc6/AVrnueCgmPg7D/TH57bXZoXKYE+MUlm9Fyn9N87NN
o37TVNbniI7CNnYA0/p4g73eLddO5+0YnMtHH16Rb37F/B49MTXDyY8SbmXUPTnTrGYdpvS1CEym
/B3EIr+FumTwO5HkdyPgTVTeT11/slK6JcVUUwPKK7szrYvCXYvxmMzM/pxI2gzm68uh13dhNTwp
fUQR2axLdviA4B4wHD4pN3toEtc9+J4BLadA/avRSJao1UmkWDcCyeEsK4fSkHFUL+JnyGjKYp7U
kcqqwicniQln1zcNULMsRs+qpuEbPDAmk1Uxba2wzvns8Munl7a6BYDv5cZBV/2jMF04N0zXwyE+
pq3ARlA91TGA6UmQ1lqCWCTaA1LM3CHScxubqpBcjFL6q9L/FjXuN1Kvbl3xiEhgoee4X/DOPopZ
fGKsiwaLAWdu0S8JJFqVDvoT3Z7+Cd0f/RiXtKoyJxSX9YrkERjvWTR9cFb9vnCRYcSulaUY46l8
n0sFXsHtKcG6fS+6XZWPe6UBn1nxSLoDw14yk9cBnJIP1v8/PqvLVdc1MQhyIfh1ZfYbzg4Gylx2
zefWGe76MvvRN971OBtPjUhfUt/79MG35/e9F+MWrgSWby25Uu9tgG3o68LIevZeQndobnLWtuSh
WTiMzasr9bz1zaPZMcau3Pn270/++xdXuQpbnong3HQc7901NuxdnSzdrr0hy08VDsBkso0LVEkG
cyZCQLuDNN6MQeYffMyWw+f464aLJ8aWyz7XIQHv/dFlDmTAZedzFj1SS75hWyfPNaC9aUQeEb/m
1AwAnjtGhgxYWhbPlVNkr55+Ttze+ujV/H7V59Vgz1a2Ky3JlujXo55iVbG8ym/3RCSR8b0sG2GV
bv2QJIFcwUbIhta6JvWJpqNgNhQESDVVskXs/lh68F5dQov/fmTsPx0a9sMWTDLXsSzxzh1a1yU5
8LANMAvZNCkyY4tSyQL8op+rcPqh20UGXNOswWMact3LXnKnhBMRmMQmWZ9Twp5WqPYwupGOzCQP
TTp4loSODukEZvhoJfZVRxoNCkBL7xFkBV2QX9XkeUYiGBd7X/DBx3ze1rw/6D7yQSpCgGPu+z1t
KAzDCCKn3UtiT/bFpgv7a0sG+bbQPRdl8EprncT1WjvLFC0b08PcihrUzPLFz6nW0Cy92jNbFw+o
yzptN0NV0ev2kY3NOTzTIct2pgveIg0D56IX6tG0S7mF1TUT6AMYp/FPPhSUA11cxKPiInS4rI5Z
dgj5jCD/5R/svsQ72z+7Afy9vkUeB8JulrPl9/+6MgZW4+cTTLe9TlsU8dEhkgAPIySqc22dIL8w
bI4E/inIm31B1loZ/UhiY+NGbPh1L4wD23NMM8Ho4TGCNcJnA2FWM1kckvJTPqK8S5ZitkN53mVf
keA/NVGmLhFetFAul/0P4MO8IqTexmO3cm1SMDydXqpwCLdV0BLIHU+vc5vTNkxFg06yZfZqtg9D
6b39/Zw+7/p+OwH+9Wm8+54NXTaIsJzafdhbeFWzCY7tTHMKJdGwqVIFVCDgMjpgYvQsjQzXbu21
lO6TTrqbv7+W92F+/z0yios0q5BFOOOvR0aB0kQZB9bdz6XeD0JNR4EzBxzu1qut6YQjUWKdgUWK
iYQFIbNucmSfN9KvLnyRLUa+5hSUCKLcyu8oVaej9BGlMXyYV9CMHRCA9XqEhOCiKFzFdfmKbRV+
eCiqVVB7S/6ReOSffWxwJsL4CghAAvoBvIMkk1zFP7KCeUNA9GOXuUggcu9TXiEHV7RJV84cjPsU
4tfkoBAhKJMtDOAbXNjgK3wG/rH54ojgFXreExlvXNsrfyu7+gUp19qpo/gU48MUTfim6EB+gF34
vbyhT2SipGYPjE3+bHz/10nv2oqw6ITlVIn0NQw6MBf4Ylclk4QPCqk/LJLwPEC6USjzr5rL5fxf
z9RmqVfAT2n3VVj8ICRvncvqwNJ5q4YoZ/q5NLkFwuFCPP799PnDlpf3SMSI7QvhSXS8vz5zHYQ9
lh3snXbhbnuNCKpXo7hIu/YbkliaxirYSLvvVh7ZOyuXgeQWCDXbKfb1RGygb5bqTbh9vJ+rkTlP
1CRbxCaBZ30UW/mHLQ3CDduTjsPmgsL211fahXFtB4nZAv4J/dVQH8s2eSVu9nY03DXQjR+tJE7g
7x/PedPy7ptOx8/2FbF4KIXeX1F9bbQjUJ12b+n+2nTMDWv/RkoSJD15ClVAt99Dh2j4zoEuwz0p
exd2W+jNQEg7UlFxO4Km3YBC1jsUzA6mr+kxZmrWGR9tgX6v1ziQLpdOyXER5vvtV9yjIoo0a9Kg
SoJmKwnmK5UoIkzkuG6U/Pj7J/PHM5YSicxd2m10+n49Gp6fpCET7nbvFGA77SsheFYbAxOLM/E9
nL8wqEaciR+dsL9X5Mqz6JJyui7MC/VuvUtaKywtUbV7SE0vaHXuLEl1SHg6UPSxuaFcQcVA/Zni
zMcQhsgtcdtNpJkZD0GYYzxrPdQsemcqoACzV31wqfxDK4oXKCkeTb7Myn2/agxTTyB6m/KNMsQr
qwqmDtEluO3bK+rG71HM7lgLtcNqyVxyeqhEuAnETHx6Q/wEq9gPZ+Ij/PvhEn86XuyQOVJUt0q8
P5GBugc2Qy7QpT02aEDy0YVRuBdYIohCm9i8th0JbgiXzF2o4ZmycbyobJqIfaLy2ylH+OfGD844
fu+TaHjorZCgz7a9DpltGw7afhVdz6w0p9rHDOkFbrGPl3jRguuCn1hXHdnMq9iPfPygXCYKGFes
7USMRp6vX9r6qqioEJjN93s0oN0rmuFPpHvCL3cS+WzXId4ljCPaitCnLJRbAiFwBczVqaw2bc0e
4O8f2B8+L1g7HknCpmQv/Z64ExloiN3Cq/c6dNcOuRHbXswIDQvcdWXvPsZRf+cZzY9k+LCJ/Ye9
ls9VR/qmhLFEyNWvX604sWj3N7LGapNJgjZ6cYgNYifsgPkU2UDWxdA0l1rnw2UW0N90nBrywuT8
72sqailXmN4yjfjtyoABZ+4qJdBIx0gRcOvjDYDWGw9FuZaR9TqqwrqeyuKUCLv94HT9QyMdtJdD
N5ciRtLLf/ctt8HJJGXPk3dyQkMSRntblV+TKgxPeUiyb2wgqQ5nYtR0iL+kjj74Fv9hlfEZhRJt
aHmWcP13yxs7paLzI+AEWT/jQAX8GoD1bJEIJ7m9gVf30TumFPpDLcme0vRB/UjlsI7/etxVikgw
XBRPmc79ryVZrOuh6rzbkabNLu6IZS7AS2LX8R8NlzFy2QdvDsGXR0kK5D4cA/+WLAaGkNG2zydA
6ktsTDo4TMztDupBTbJr2RO2A7J1k0nHeFKYeaqpgdRh4qM20lE+Q4FcdO3Vgx1lL+2kp7Vsm+S1
G/2dgzH6rs3QxjpO6XIFNCl7izF+KoBSbzEnhAfQoM5LKsRX7aEXGuyx4Jveq6vQWv4hYQWvqTT2
iV5btmne080xHgXGnkAO7nPsp8kF7S9s6TH2m7IUBh4h3SB7C5C+D84dg436qfsBGrhfxaP2XpTz
TKA6UHb6+g3mQ4xoj5IK4q4cXINABPwCoFiouVUU+PcJQsZVGE5HbFS38zxZz21hAcbEjPgpaJNi
78iSFpEtxE3hZ8/sZPqLBnPY9WibR7fqrcuu879QBKVXlTUmJyJZzBVXyOIZaN+jCeN8kw+zvwTd
LukHObvnbnwVJUruni05jEUDQoyZgaaYQPsksfxmA0z5ZqbWHWbbz10eG7vCFvHVJPv4qh+7t2pa
PMZEls7ADMt+m1fx4pbP9GVcFlRgXQZvJU5RpCZWjksg1iOmB0gqKDnY1ffZS2ck/Z6s4uZ0fkhG
s1rPgcBEZcr4mit7fN2BTr4EHXl5fshSlXvZoZI458+RJzGcSlPo0/ne+bEA+W2rG+zGo9qh43JP
tB690/nePzdDjlu1GujJKbeCCR1LLnsIf4AOTPFVKEDaDLB9tiHKzmM0mgZ5q0sIGSyJL6NXUr3M
iBxjIDuX53tznmdb/BzmKtXhfGOUzXzTpyuUf/XN+REmf9NNnCXiQNrJoWy8U1cE7u0/NzXQgpi9
yrXM2whIKebbgvb7oZ1AuUq7Ek9j6qCll/l+6Pp51Q0BcEoyedSlr+vniSOwi6QMt7j8gwehyp01
FdaLAXr62EbUMgbbZLOqkIFWlnE/lvWdzmR3RSCRcQskej37MaT70XA2bgg+MozS+jJqcc6ef8zZ
4l9Nc7bp2/Gi0UZurEaZDrdsE5phQjGG+7O/bdONNJOj3UbBXZ357gqHEOzbCve7VeM7TUwvuRPI
oO9oMGlCGOJ5M08e7XdPR6AwYn0MIDKsO0f6z9gPs30FNXHbFXbwjPQP/7jocvZWat/i9HyehEUL
I9TzVWEE87Od5qi0Lf8uN5vmOf+SLQ+KNgLw26OgcSq5R9RfP4XAix68rlgRclY/1VMD+CINC3rk
TrL1yp4RHSXxDUwLhwwJ7rF1Hag1SPNo4501dOyRkslpTrKe8brX6RcnA+0kVedd4orxOL8BoXZB
ea3HPCQ9tmv2rhVtct7L09KjRLlMzmDkhnqXFI71YOYouA1925cVsTAzb9vXgf+ko8LbmKOCt5vy
xNCpgJ1YQ3VFHu98RF8PhgCcOipjpufBXaf1IsYWn3Q/HC10ZDcevoTrsuU8KW01bgyiBq/aoSSk
q4reIsxKKxt7Dj0Is96VIQJX3RIOkBAg/ACc4g7vi/c5T0gKbHU1XsAUaT+B8kU8mT87sdg6lUHj
GH/6Pshr9bmPLmt78r4w/x0xWM3dATBC+slFOdkuj3vOooysuplACJZVR5XtkyeMCSW4PR16mAOE
UiTPxRR/YSHJvqAj5s/Th8Qum1tInt5zlOyA8ebPYz/0d46Kr6LpGb2v9agav7xR+fgUEpf85MZz
ep10xrfzT6SDgt9vsaPnQWlvBggbMN1TLEmoEWXoBQ/+cjN1AnJGNItjxgh0CZZrDk7Rd5uZ5hKq
L2t68snwQ3hdOczbyukpE+7iGjC/jrDe1nWZtA89kUZXvojvm1a3D91yg0mNhFxAQOuQbBaQUC5t
58IfLocC7We9/JgQ3fYQF9XGG8wvft7ofQ0+5jB4/qfRKYgJHTy+izZSVMT4BytM46/tdw70cNDG
QHD1oARJ5JJ63MWz0LrXjOXgkI2p2qu6Y0wxNIgCQ+2dXEPBFOviaEMM8UTUeT3dnO/piI1MmZJ2
PxtA6EeHed7YprdjXkU3Xvbs12G4y7Xr0xoL7aOpHetY2XRsZC1JLTSWFE5r8aXU/nzwp1weHfpr
aRVdS2Dex9BKq6OAkbdt4fPuhylZ96lb7BjRtnd2bOL9HIU81iR5HHPwrVetnKOb88WuFPw2SgYK
/cCcr883LnMDK/UX4HITkpVHflpo2RciCF7nuDt6kBKQA38vDf3NCyyuOfTZeANHX7cXPZH2Oypq
f4MkfRuLLjyCgA437uKhgqp2aU/zoaGMWLmCLBHt7x2neosxfacpqWigQXfhHH83Jgzp1Yh7ZhBb
2Ne8CvZ9GMC3pVQHggIYvgbQnKL2pauxvdrNW6LJnij2FDDrsROfdezdmwb8Itpfd2znN8WIJEWm
aIgnTWROzR7SyMVJ9d2LPXW387BMlaubTOJlgzSHqV6gJAFNI9MXZQcHMbvfbDvaizbej/YlTluW
NeNHoePryVZvczeCMACQZYQBm1aphnVDSthodhV0IyZMJIGSaNzPCJ2n+pJiKLm0yvmZWM7b2tMz
6j1Mlc184UzZnUZe21MyZdUAN0KQszpaO6cgfDDGQ6iXuCOPOD9GjnL6TsV5V0Gw2oA5F+u8EnQg
c3DSaNPhyfC2qoK9spkedYd3x6ue0FjjpUzc+wTR97pvBYkpOmBX4NKvDXJz08bqm7KyGm9iHq3m
rLsr/ODem+Z6Y4yTtW8TdiaGmS9NRlzPdOPqUt1kSa+2cCA62FD5RdcWl7njEdVeGDfIzV/j2du5
5WxtzGbiDTnWl6Iyr2mVgJJV+8IkXXem9vTb+S0a0MOX2r7oNOcX1yRo6AZkt6Zp1G4y6is7NRPC
RyQS4Mq5NRvDWbXo0tdYLtaZ/cnu1fWEF2erXU7VFMEuOvik3dZRfT1IgxTv0Wp2jKr0KjB0uglL
+9o1qCOKBolgq23/OHksCUJ+Nzqsg6VyfhgFEXbKLR2sof41CVR3Zusv7gfXhqPhbYVtEDtbdOEh
hemESQwNbhhhy9IYfuEvMrTw5ivieEFvRFG8np0QvxkOaCt+AnDUrVzchnQCsUesyrDAn9/n31WS
/HDaEv/zTBR0z84CtBPU15xjLHT77GnnS21VCAxg2Lv34iY2GEaHhLJ45LVjafXJVrbJTleViYDB
xbCVdEdf7cq0rcgC77MrHYS72fZeUXGEq652013jwYauQTQRBektMlXsBlN3crAHA5seP+GrQd09
DDdNpYkjYvIJ7GQAK8h1iSyyC5TyDZDyDOSgOV+0df+t4AKYACK/66bmRie46vs4kpuirsYjBNvx
eL7XxiC9Q7+/IPfkinaO2ENtq47V6JTHWFLm0md0yR4BYyAMpCDR0S+AStSmbLbQEIpNadIzJgVt
o/OwOao+bFAZgNIG10kL/vxgnzj1serCkzMOas/shswMAwDngBB5Y/ppfbSpbxaOeGXve7O/gudY
HWsxVUfpSVZPayQkvVGrcmxojJdCrc+vPcrHAhdW8o3RAEjPBafoUbsDXsedrbEYsFyFxKSYaXt0
60Qg71tkHw3pvDpW12WaHuywMbZkF37VYVVsZZjWWF0JrCfiqTqmCcMFf5FFG4HRHyHjTYcSTGDE
sD0f4YDmKqSXwzVzZSxKVNV4SIW91thgITsQgISifwjMtSNtzNfLDXPBnWxt/9AYZIK3eXzRdK5A
opZDesjgga3rRhXH2DVeGiMYdu3y0/khSvBTXCDXn5v8GEM/x5wTFQTWz1+Uy2YJY4JAl+NBH/Mg
R+Bq7cpVsnzKdduWG1IKC8KBCqISA77zXe4gDOfCj75+8Sdmx3S5Zw1w592oO6RF/0npoMT4A5Dv
fFPOstvhunouMszJZuNK4gr5JdmkLJXnu4ObbGnTyUMNA/I4YU48nu/50UwYqUcVNIhdKyw0+ZXe
y6YWOOKamtRf2Jg/fzQiPztySvWAN12MExFVnkISQZbp8XwzLTDNsYQ+FuY/H1adUEDgk2YzzBUA
pU44LbVGgABwURw3dfrVojCFpU/WpdPrjHVcXyPdHy8j2eIL3isc9czQzIGJJ9c1S3L6oC82DhZH
fFXlMcgOKritPQi5njODlBxTXWV0rK6yEbt24pvVrob2w5c8RbCBn3kXRt9hQgbEg/nNNksbRNYF
xtza3IF7obh21CV+6nk9pIrURWYPRk2tipvh29AbiLY7FtbJ9N8mG+itisZtSnryMHQA/H3MO7A0
yJZROV1v6hHuzrDN2iNf4oIc1OVRH2MIlvslfeb8aL/8lVtbCUh9WhXGtKBLzehwftyJCosvxTm2
0+uVg+Bk+fPzzfmfP99b2C7gYsAbnn/8+Tw/b8//K0yGYp0TrwQzYHkJ57+qzi/3fPfnzw3mdOwb
2CL/57VBxuXFn3/985W4U/bi2rP8+ZL++cMoiDyYSeKltHXMnnt5wanhHlqIGkjiSE4plgyV871s
uffPj+d758fe/R1SDkLG+uLp/Pj5ZggbvCf//L8gIt0djoCb80Nku87bJi+/tl1BqayCcpX7kDzP
P/5zMycU0uW8OBbPd1nT+0soou6GvOLL0mIvHtWtu/YJINs0ZX3SpoGLFk3kpprddpd2JHiNuRVs
qlEqnKvMAsclugxx3I8xIQBjDC13HefeNy5E1cpkcd6nTXSB42aGatk7t91kgV8IivHKU1TixCTt
8pzmTNP61l6APAIeQw51OnzHC0AsILSlladm+vcbiIHOOja/KkqXm4hWB3X2Qy4/s2PD4MFCDqBq
hr6T4683Fxeql2bfW2yOjWvfIVhB9jnG2SaIgpeSjj2AMTi35iy/+PLWtcxdOdZfg5FA0GCq+y30
far/oHvKEkq6viEZQ3sxOYrxRdSAQDJ996GAq7DC0XOgtLqdJ2cX+3oCohEEBCrbe8fqTlmTLYQa
c1oTL7txvEBjM8dPPzAEjnEXNLpoFnBFs84J+I0fBl3fxSIgl8Nx2D+Ft0453uKg+dEJFz4TACqu
n9+1toJ91FF4KKfb6BZE7Iwlwk2YIowoLCjsaBbRY6Ej1rBDIjW5MfTWKkt1yp3q89hjCy3ug7Qe
9k2o1IZmpH8rdflVF0m0TVX9VoX9o9HV2LPMoVrHxXiEN/YKpNnIG8mRXWSJPXaaJmq2eY1Nsyz8
Y9igTYjZG1nFYBx6+7tXEL4Y6acI+dZ9SLLHqiKPxkCfcrQADugSNZJjnny/q7Yk/8YEtcDtwkJX
bAjEsrg8XyfVWynCcdtSAu8sF5oYoDRCOWJS4LSp5d4PG2I6F7rbFJZrqwWN1jYpbS0rvTaMJjy0
wfwdjSNYFAHrUDTqmMNHQkemB5hpuONyUiczspWkAMXcJz27HVGXV1lcHVwtsDim8YHW07PBSzi6
tD5WVUDYGUAGCJ7ghHalTIJDSxYb1a3eMMMp96G09U1MUmXPlq8wGMtXPXwCOFTNRjPeRJBeM1HM
JQVhSe1OCyzfgkgjNXCKHyloJkh+GAMT5rLHQJNnio2WfRz7/mw6eo33pIlmxCIOOjlD4mJis86N
Cyg02ToeC3GRe0V1KmJ84P+HsTPbjVtJt/SrNOqedTgPjVN1kRNzllKzfUPYsswxOASD49P3x6zd
tasKB40GNhKSbOWWlcxgxPrX+lYpavbBEMasCH/3jJKIKyr55mUud/jZSjdWJuVZoQ+18ERX4H/l
unZi3OmD/zEaNQmnn3nVyYcmCrNIZuvZMa+UZrHkj1q6p63rqtM4tu4dUF9tQuUbzeZi54JkDvG+
BnBd7O9DQRi9tcFRJSn7/Y4BLseK9Wyk72QRydyWnbPJKg5OScUmVS4wbFhxO00rWtSPtN54FRyP
eSonYCPdo2NSpZPwJAE616HrqCbV24GrBkLjVFacIH3zWpiMhXOdnvHYBY4aVSzMhU6KmetQIxKq
8dvhXIeiX8y/aQX+oVXpN62qf3fDaB87Y6ZWQ8VuKFzsWmKGNeMEgrcR3w93ztxqRvKZpNFuLAFG
sOWuNkkaeBeC+dCMrLSBP4Kd05HMpNH9zvicYC1j2ObWacNulyOklKqaw0ylFFKaw6+UmNONFRAj
TN91K9mMHQWSWUMZd58DLBLuQeM0Z+D4PgnO7rHbVCejZwNm6eabrYloJ8i1HCqjA1VDdHQ/9RGt
0BkElCBLntVo/YqcS1Vf22xpXSRluSjBGcRWI7gklbUWM6ExQwLbv7+LCDoNh2Y0aPiQHOKCXjCj
pG3WmrBlslG+NMvDsM6geQFKUd5ReYEdao08t0GdX/7xYLI2Kiv4HTUJGyyGEFs9GBj9Efrlybwm
OVclNhUHIIrHONBjBIg42JQcW/Pu1GKcP3GgpIHTZ34h4ojmLKtMEddZqZbdpBk6MoZijLJipuR9
a402bRUP29Lz9u5U0o6cNgcamuVqLH/YRmasa6tOGZMn5uat7Ut4RZiwkLZofk/8ZAe8G4CeyWpN
8BlhiLAYSbYfU0mdqxf1PJdYa3QtbrmvmFu+CuEirbd1B3DIb4N0rXuqACYFhqlM0p2bxu3nIPpP
Uwc3lrPZKXXq/uRYGuwTpy/IY4fJBQW2FASjIlBcq9VnXM5hzw720TBBD3CWAfTGFWl2lKNzD/pI
zdjeZWn5PqvskkQMNWKymiGzHI3LjaCH6Kp9jOq1w3klp5eWcqZtkYCtZ9z8DbERnAyIzk1BWFkb
Z5NpTiBPZR4GkmYlGmGZpfDODHhOi+XxoeHXNyUPbFOHXd3pIIM9cuoiN7xdm70ieRM+CnZdaT0E
MwCxzPEKJPWUqF4N4SOu2oV14W8HsZyxltBgQE2up3VLf+9JTcG6MgEL5ewA40KTN2nVn2lO7y5c
7Pwy5u1H3hBCnBBfdlXX7xxUsy375Bi6FcY4OdUkWnPjkticQqo4XQ/VkJ88humQj22Q07E97wbZ
H/tkNLcTSv0aAkP60AbcXKz+yaCPGToQAIl6icT0gOi30zciHeKpZ4C0yXJIRV5JnWCF5LWrbAxs
vtqdRzziEM/zX4MR12vLoJ6L9wQDnsL6SVIS7scAi8lC69obkuS08gbIzK08oMvQ7N3J/NRSEdAr
itg0AQx15Y8/NZo2To3KgvMYBPEOCi9r4mwybBsh5nn4/q5IAWAGioaOiCh7bGzOsNFkPhj0ZsD+
6Krs8aandATnjFf3sZP1Cast6X7HHc09yS35aEVPvbTEc13EECpi8xGPQvmMNz7f+aVSG6P7Jpfi
XSfLqHxL0m+83ZoX5ROvxWdSroII2lgmPtKub046WIa1vnyKM47aMtfMj1ZfjYekQGNogB4M42D8
1lIYELWi5mLc9I3jfYgJkDkmQFQSj7PqRCbdp96EeIPiTICU5ERZtjdNOCeeMcwPFr/mlZPZsA9L
tpATTxQGWrGbmuS7M/YH0GL9rXaT+MrM9KrGWrykRbdHgqLqzS9+K4dSPauT8c4W+m/IGhkm/nMz
/ESQaC95RkxLFVgrkzI4ZgJGm9NZ5jZLx4NutAA7JFTxWAMAkTHMGnDAhAJTD7Mttp0TLbWskQND
Eg4vJT1ze6t2WdrZpkDYxYRsfqZ+t3WmHi5lERtbO4044AL4A210dZf6XcdALoyEGg9OO1PtDmI0
JayUT/NOqxP3sc+c0J6gZDG03fdqeHJsR11pE9S5gxj9jhi1CYCYu2vkeAe8e0lo6XpwLhr2sEP5
Ic0EnBziJa7KYC9q86endOLumXUZLWQEa7S27kC+Wl/yrQXzphVoHA7xvn0WY/xFtA5B1PMAhGYz
TLJyCAu9cg8Aa8tdXKgOiz8oEy+2ueFGU4GeMNp7q9p5PXhS5ijZQ8+qa6SGcyPoDzw4oseOBjB7
Z5YoIhojMIwm09ZNbWutD223n2VBR2HC7iYpTCL31HHR4PUwSFodkKo2TqXXB5k708qNprekMZyT
RWIBXARW5mQUARxjWazJONfPRiG2rYukXOFuCWtqR1YMqihVxe/4ECCPr8ymnTYegzdDbw+sSCPW
Dxd8veyTJ58s+kLhbZ3gy7Cj/tCDjHRay1mpKWXTN2T1xuSUva7tlN2Cz21UF7a2Ne3uYuTatANy
DxGS4zIV7dzfMjNiSOCk300k1oPtB9/jIeovEuBqkiUAAQiLQDhln0R3B5sLD0Wl5nTHiVbudcza
1tiU5wEcqWty8MtAJALpkMC30xATJo5zF7ZbLkl/th6cexpDN0P+mGWNd5WNC6RJH191Ghkyqb0b
I1MZT94yKiV3mjV+TuwVzyXM6UVcO/tZNG+p6axCXphoL+33qHKirZZG2nd3+BV5pftuZJ/1JKJt
4IzTmbpu/yBLmhOwMHNTz5NLUpKAMezylebM9hKp3Hjqh5c6NwlAYEu4JJmfXwWlimADJKwT0d9E
QvOyV6TupS+uDlyLW+zjmvYFOIpStOpG72T0eyqkd9XSCQXbwbzqUkmR+hrXb4280DvgKj0BSYEu
cOvc2rHaSQ84CtvG4BroN8ZeZzHp+xiQzx7UwEudQAthRDE9STjW2kytaN9ljJ8c+6NpZ/92f0C2
22e5+VVXFsM7vfAwoXrpmr07YaB4epmjbLxwP+if7F4/gi35PiATo1r3TGhoTYdsFrSXuQNZUo6a
3OAG4tdqlbfKysHYeN2ANNwxY58LC6Yv3me/HvwDO4YaVS6Sj1CzOoeuFiri7RIyu+fqJe3kIjtb
SbtVuT+fSoTibWrqFoQyNE9d6xnnOIybGycJjSkaAB1x3TKkbLLRP5MdHY9BjHmb8savtBnATo+z
vb13rzocWKs0pccoaYjVCio9aaKId4aPrGic8iKun0sn5be0tggtnScQYjQFJjvp1KC8Uof9e5QE
a6VF8Tn1y8c8oaA6YcCAAjqtaeL5YPjOKmKX6W7MMrFxUzU9WBXN08xHwFAXlKBDSaeDZGIYZDg/
8aJqByep/XCkzgW/gTzdH7Slb6Ee+cVQRCluYqq2Lsabl553/DHr244Ugd4fp9T/Vkbxl0Z487Gw
LKySZX3ATAVWKbLAW0VlDUlQUF8/WB3ljVDxgsaND0LFwAJEE8Mn6pq9UwP3jlyUu2ka0V6TZcaf
Mnt2diqL2lDB7dw2qf8xtzOFMxW2d2uQp9FLa4Yi5QfBWApDkyDdJprxc7J19r9TMRwVZ+IwM/xm
k7niZgKcuoo+HR8iOGYUspubSVjOjqJjLwQZpUP0hyhuNMk7YIwF4lfQk6Fh4Iv8jK1QNngrqL7F
gxP/CMzfjddb70E14Otzi2+VRj50tMfsG7p6TZcipCLbPXCwdlm9CfxRBANEybIkRNXhRRiZvFRs
KRzac7ql+NxnHaUAhEIOPcxVn+7J2L+US+dlFJiAaLyBvYfy3V2aq+6Q5XSEKWg51+6kC+/L70zM
m03kbExnerFd+sI7yhh9vcWsYGJCFmXJK6oU5w4fn0CH4Q2rjXIAqbox49r5l2vjwq0YjnN6hGpu
tlMTVppaM5/A+E4YRMVUEkK6pP6u8bCscyrKFaAthQkPXQuuB3oFjGPZwfFPjR9NtG0Nk52+xthP
1UFY1DCvowCKjT1VGA2Sjmpcpw9hMe/7EqgiNPWFmbwZ/JjpZx1SoWD/HvQD+REaCPSVE6XWo2YY
NDs12r7SAYzTMLQCLLUWbtRdpNC+jWL8jE20ENHFHaCwCXLJbBuHSgMI0nvBpdZyeTYq5W9wUwkG
mgxRGxpswCKmYMGgpdTQpHNwpztr/Mgqk20KXTxKsN7bdH25TcOt3oNHG2T13mI7lS4wn6Ec98oi
Ie9GJpZLJBn2Evjr6mGtKqa5AobXKs+Sj6bTUGrR+Dmk4uepJ45yo38t6Jw81noe5kCwT7GzMwxY
RTPdEQDaEb9otlN7LaCGVlWlFUaS0tqee9SRFrVf6OF66FuQyglKg85nyFbk1Q/GZG44xRaylka0
hl3QNjah/aSufhJOTtuX1UVPDeLSNDKv7UgvnCBeQVMr1RON5FAG8hg7RKfZz6r84Zl2ccQG21MO
BbeqSWpnD7sG7zbCWq9Saz8R711rABm3DlI4mdsMGb1h5yi890QLfOTFugxhx42bpqZ5QkSjt2M1
hJQSj+QaJGcTvbEe+tIAQ0mNF1NVOkwnTOKSeM2KIJS9TpLWOtu4cg5iEI+Bp6pzWWYoP62UV89j
z+mq8cwiPMNLyYOHIkUHAYEDWr1xVhQ0vLCDoqupBGLoJcDbaTTa2GT5GX5ScK1kEM4ALQnS0kxU
eRsNJOC18+YXg0nZokh5R8MsxMamrIMzNb+4gV71S+JqEZKn8dLkszqywh3tyc0J3Qw/usE0QNZQ
+txayHvJ1o6CZGtCRsJOaPxMClUw5Sh/tRzawxGo/1qrvkBuJ2csdv7Oc7Jfg7NIXWZc7DMi944/
VBuaC4Od7Uc/TbN8iLK7bouQPZnMydqE8G/HVU2NnnswysRZjwHzF1EV7TpWtXZqnYyNLNFCkIyl
zTorvpjzcsgSbF+iOeO+3SMW+VqGsFCPlL5+R8NYZ2xE3r3hMCnpHXNovWvDyXh1/IapaELDAQH+
YzBbP6SX6Tv6aPLjWLsgGisDSnHfHRraNTigs5Swj7yV0W/Dk9VNt50JN4RPv3OdZaEb8870aKdB
cww4UGNQDYiNxNZyYxXUnRfDN0WJ8ClW043+jnUsm/pckCxYZ27FhHDmPOy32LAGBzh0xX4gLRCD
ptz+jAwkGjtXvMqDs688eNuuM9LB0wfW0fG1nwVBYp1M6w7JkftBP/mn0eKfZ1NuQn6kURtB6/wm
ZuT4EExQMT0sXSi08cZuIiv0GLbkCeA54VOpOBnVwdfcIsyQ/Xa9/U0HQAnGXcHIp2X44NnXCpHF
0lhxqCiKDQemhLng901Y+kMh3y0vGo4E+6qwhsy3rhg/jbbLQN9qalwkNeu+rYLT/aEYnF812hra
X9rsEC9S2gvLx8iv7XMiYWD7vf5ZSPvmRHpyTabG3xkJALl+yLi/9sYWSQjKVsT5h8QZL3AbFZw1
3T16S/pOscB1HmDyFYhgWb2Mx1QMOFIMbJiK7GiW4tDkbQFzL5aHcnRuVumNodmwaM15w3hvzS0j
iQGc4/P4hGcsO+m/R4Vkcz5YeTjmNo09gTayD7BeM6/ci679YYIuf6mRhELGZTg8equ5ik6+sKma
DiOlfPlcFm/0uyCvKPpGAqlWBMG3kZdzTKOGgxVpsNd9jmBKw8gj4xkgV8pMjlLnLtoB+ttpjUPA
vM05CsykMIw4OzYADc5Y5naLkX1bjrF/a5OqX2tjre+mKfjuYVxb6y4wMnske0B0q1sXldo3ZmWd
xil2VgFnMZUhv+VgERAaBmMnLc40c6VfgtngPujVoYiZxUw5ZSZIY97FDfKwrQKOOuTLeY2jJ7oK
oDZnsMu2NhCwVVubKDRJGV2EPu710Q6OBXvpQ1+QMndr2h08s7gmdJjtx3jHz8G5XMsgC3slfhsq
xBYYaZKRnzBj4MeCOSUjqLE9zLXNUVm7ZFQqrR3dpqzJmOsDoNxh5xPx2vg6DEjFua0Z3Y+C98oj
Fc6SrUJyKHFQPYhau4pJ9ofOzdtrQOPS8vsvLgPvy8QaDfCUFWaTMQKEgBcuya+JAtbVFk56ziPa
u6ZemaEsC1arUs/W94Xf7zlNepCbV5UyzQP3jms6sVXUm/qxirMHy0T0nW2o6FrWnxZqI5cQdRwx
tXz7Ou8uqPLNWjbSfY5chhOJNIG4s0eJBsxHfc5kqE+Nn2VWl4+p1277qrG/weAs1kSB+JHId2zL
Rlhver9X/Zeqlf3SWLp69DP1Urb4pzgPm+vcios3p0i+Ktftvypwp65D7dks8cM6GkfhdJ7OvQZb
ujXHnNYpG07cWH/jNkiRGigGGkOq5NhZsL4CoITXJMdTEsUVeLO+28RGUxw0RulRar60afCUiJmL
SOd0PlVWvSYgPWFZFNZVSe4fUaachx4+3joBRAApOX9olodJFwVpWTk+2uNgog/o9uuMaxxK7Bs5
uWA541KyMhSPU22N+xbenQDyDo/Ua1wO/RiK7Gl8HAIjvkpdF4wbnsqIky/SjXdy0Dk3PmEG5Psk
W5t6mWy1mF4OjtY0/wDaJARAtm2u2fdLvLQZm1p8cBUMBcWhzhw0crxx/t1wjAfSyVoINyXZmRKT
G8v9d8+YHXbklTqkFXh1lcp8O8PmJEGVtHubrNNzLubfNdd36vflix101r7hHL2CAX2GoKY/DCPL
T+bleFbngfxjmlcXIRdji+13jFbn6ET/OlOWOT0TaMyvpnGOJcPtSoHFzbPgpoq4ehjcSh7znquO
xFB78t1Iv/R22V7NtjjoTfVsORryM8mcgy8lGxoFYthjx2UEsfU6TsETYr869hS+2EQEVlMVR894
hN/swR9gUDf5qXGj4ma2vOEryjc3ngXPc0LNuwRZhfhnEtAdE1OcmdFyxqr7vQiMaddlyrxV4z0U
7GyarnDPoxu3sB31i8GasWm7ytwWy12E/kYaNGMohBPepoEBFo2vFbpgp55irdJvQXJs3ZCwVfGZ
I0+tXeD+j23/WFFrdy4IF3DwzI0PjIkEuA0JT5cxwzvnxX64RCBbv1mZqpj+cFM0kH/YHXpMl+IY
hGzc/SjHDOuiW9tHYbTfORHoJ1NyTwhSa6sTB/cWkrTCT86rwuJEW2ryOIzWSwUbF2xmgkKyPPgM
qEBudLeM+/cjMYibAYHUhRFyhEePiygzKGWdAkowG/JGrTOsOLIOXLU8xIrztjYPw56K1rDvc+PQ
BE72FGGMc4EqeqyLa2H188lFwNhPbkxFVCmOg0YssA6s+E2myK6xaCO401VJgrFBgLbz8nsRsREB
1pHeRNmZYct09I3ZNja9G8qea+cPpsBwJ9Sx9r36TXTL6Rm6gOz3GrGhix3rrxEDzd8UC3IL9JxH
SJUeBZY6z0qh1ZWp0C0f2Az5Kpq2FBNQwdKJazX3KfsnjuhVXusXHa1/Fefds8KgzO+1TN+TBnmn
8cmLDZPc2QZceiemApZNaC/6+kIxrdwIXJnMoQIW4exO1nZ/+LFbhYnbP5ta/CATDLddXo4hHaoc
2iL+N9Iubs7k+yfm9BWTYLpanKaI9mUB+Ke3p/42kC4ZyB18uBLhM8/Tm0HakEGJ6a54T5LyoIB6
6nZua7q/KObIaXTOK7Sp+0MGNP8KYl+/QGPaUK/APOijsBt5ogWI+2te6h9KgmjuReJTg4a9j24n
Lyy0XlyoPsS77ThQ6Lm4EXvzN8xUWYh8yJFqhslZt7GxCoag/jkxIppSQz8nGeiD2g+co2nNHQc5
F39ny6jeEtanj1XotUXCYTfgNGvP84EJ18MIwdetTpqKvkbkoKc0ymZwwBgVgrteVeIxLevEYnaD
fOXKVpz96bfnacCELQtnJ1AZYw3hrgsbtaQOgGi/OnQvr1Ozt45t1FuvjaH/8albc7+DFjftZNF3
eyjKCQ3DozhMMOyBpcTfp85KX+k2COqgeuvNKH4aLKptZJbdgiHRHgAfhHUSvaDqTOfWChLseYF3
y8soeTPus4hurI89BRABuc+XpJjPKnA85JR8eskrlDZCZidZYMLgmGOdBo9IVBzI5mOOGGERLqiP
ZDP7UEo0hwA3G2CBLtjlFOfYDibscrGXz44cw1YMPvmSorw6EznI0mKSO2E13/aABXdMd3FUOm11
NSvxG6nBDxuT8ozAHKwDO3LeEmw2VqNgwB9NGssMO921rsZ51wWcZdlbTxeXDf+6roae/Z1m0Jdj
qwfqCHg3Q9N8m5g9qM7vnvjBfk9SBpsZewj9n8mwL7GhraTKozO2b7VlqsmANZLuQ46j2F9I2F10
6mM2vKLtfvNyIhDGLbzstLN2pciXW7FhPXLStR85VnZEfpyT0Jxxq8Yq39rvkyPylybW5Av7N4oI
6JsKnZr90VByxh5mNV+dEaFMTd57Z+ndKxZbjriemG6MdowrtawbULfZhQiHwwRy+i5dZVzuD1pv
MOwhA4l+wdcYk+1lE/Shn84nXqviiFvPeIqcYwqw+1a3kXWKxMiaZnCscT3rZTaeVaCZ7wZ4/u7q
j0H8lmhm/ABR5H10g3pTOEBArSkZHjrZDg/Cn88kYKPgCPKGpocZ3WBXTmxRZ4KvjIlLfdc2sr0T
DU56PnNXtlq1phHCfOzs4kcW4L0cs9p6xyeVYLJ7Vj0nksw1YjDOvbwkbfng2b32wIEBE1DSo/HM
mTwZsXZsa155oCnv7mx0e7v3QCh6/TdOFga1P2zPkezi/TgaYheMZGZkMZfbAB8owkluUyxt4qzd
mhRCbCqyc6TN5FuCKr5m2P2joHzsde4eXZXQXrB0vc1t99XX6mmqaagb7Wq4QKo49pXlAI+LX+MA
jHUnFH0XkzZvuE/44WDa/T8Cl//1Of7v+Kv6g53Y/v2/+fyzYjyVxon6j0///lIJ/vvv5Xv++Xf+
/Tv+foFMWLVYnv6ffyv8qq4/xFf7n3/p356Z//sfP91CEf23T7alQly+dV9yevpqu0Ldfwr+Hcvf
/P/9wz8QpC9T/fW3v/z4JdKSMj0l00/1r3RSOGMmQdD/+tf/wx/fufwT/vaXx6+ybKei/wEt6H/4
xj+wpp7914VPZwe+bYAwcwICs8NXq/72F83X/0oPGLAz0134pNZCM2GIqpK//cU2/8qXXOAhwAkD
y3JIQbcVxT1/+4sV/NVjILFwLA1YpEvO/v/+iP/2Yv754v6vshOPVVqqFuYqSxfp1X8hKdg+KV7L
YqiEZd4w3P/M7RfwJWdR69N+LOpn5Nelqid7tqepIry/rls32MXaUjygzzs4TzC7TbvdCXKuLUeq
fdB4xVNN4QxBTd6P9A0Es5LLoJDuQjfumItTYOQWtB5VXnsbAtR6oSlkWWzkGz9BeTuLnjIJpEfM
I7jEhRVzzrLGJ8JFFaHNdzZV2SZKsVlwTFiei+4/39KuJr6Jo31toJc8kkGWPT7pvMLb07IyDAHd
UUmM+Z/+Jcz/nDvbBhXYpnMknDy7XBN8ew/w0a8KzemOXUBJHqTq7NS16jVLntJM1uHEasbYqd/H
pgcvjgmsgbbFTvP3wCa2tYwFug4lb6qDs10Ro8kBxtOuVRyLOSFZ6w7YE/tCXzcupUMgK+aVvsjZ
cVqagKExEESdMW3mJKcSTxvzg2fKn9aU/k4i5gtUfry6Xt9s5wwyFKWUZJAK/0DrPJ5s17wwTYxW
QeZnh9TmOG5dhlF5eBnjQ5n06doia8WmkJpAVBf/MJKvoWq6aw6zqQ8IMDl79ISGoywIwK33lzS2
1clwf2J0y89Wb19IrSEdeMXCD1+6QCidoopyAMbsNuamJwW5s1r0A3ZmeIQatZ5qkrdU4ZL20LFb
26WjhQDo3m105lUyMjLibE10BfmEJVAM69lrX9y5PvVU2u2D2seXuMoXFVvXFJpa9UOyk1qNs/sA
mVY8ODbcOs+dkE/1rl+rVl1myFUHbN6UCiB5eWliXplsEDuzv3mGoIwnrs9jHdRI0BRbBfQPazrN
eANBSgv1/iXqknrV0uOS5QPREiosVkMuD0Xse+uoi16pbRZr7u/w/G1WZgwkq12pyFRq3L5pheQw
7McN7GxGinvhm/QvFcgRPsnpsEl+0dy5kSmZPyHaPjSgU9Jk99XkNngp7D3LVATzVGw9KR+6teYd
MurY5MJRLFuGqdEw1jvdLYwz39KsA8V1EiGNsc1T0Bzs+LEjdLsdRrNDaOnlJuu972CgchQcWpqK
2o23bYPHcVb6xxikFLKZeFHtsbnoXvNrKCO+ZWyfAxc7XNxG34U2nIVePs+JwRVXphfbj+3VwBmh
zHN3C94EBmRvfXB3f25nvd2Y8cTAE+eMjNgAS87qYTW5l2rJFE0rekTL1WQ+T6ku9nE53ALN3+lG
s+8gFG/aScRhkZK4HbQvn5gI85iBWY8zHaCH4UHLnyc3IcCnGIfXRvlbyHw1t55aJ3Nkcb1EcJO8
nW/E8uz4pFp9aeDQbVm3prI98cNymBnnn2k2HKsypQqGBQnisPez8SoAg0HzYAXBiwS01DLjZUvi
cEILhDqp/DVgoEMsIwTf7K1omxM3FISx/0Uohh9iJB45uT5HetSLoVa0jVVomFmXMUac5+wjwvEA
e8tfY55cdlp0IYzkrKlDce1TBAKZQ9porGguJBzW2D8t+m2PTAl35dg34eBB0YgiDk/MkV9KFwuL
4aVMFRdjl26nw3bEcECFENwnQ8dhyVRqLmCnVA4eLYIL8DrF3nRYjABaENZJ9y0mqngKkeeD8rUw
2+BQiSbE9Jt3TZjIcaXprA9OEIKRNvcgT+htzgSgqOaDwQAotMJidFe2+A6s94oZPltGINId2t9+
sBi7OIYj992Yv4GQizZDm9IEXWYD5vzD1KCmj8pp32Y6J/RBvSjHnehi9ZkSziwXpFROfWPQFG4J
zHb2zevNHV6xiVle7a2qbHqtCyRwwur+0wejd8SXqJuZeGFYBh2JZZc4HxHsEagOyCp4HPrRygr9
XNKKZlvHYciz6zwx3++6uKK8KnU3yvlsluUaPWdDcDPfBML71AJKP2iWCTWT+XsvdXPbKmLETU6T
jDscNZfCO8/5ZQvjCcQjya8oozHBAwHuzgzsq/TnrOgC6NLyXW0Vx0ANyZlNK41DliE3KnL9Q7T3
Ov0npWrNVuEF0mabZpba2MeVb+Pg6g5agjvCyWZWGLWxYut345ZvucOCgbeKIbJcXLqYCA2flpTO
0ekBDopLNOdP6JZcCsoM1pG0npciF8dmqDc1TbfHxoMzxjLCXscQl5ZU4KAEbeaOguxprU+W2NCD
W5NlyfHTEVPM1JWY3w1fA8Yss1lbweLEc0NaEb41CWbfkSQfIRY60jWzPygd10tiGmrrAPYcCv9Z
rwggCM+cdw4GEuwO/WH2fXNHIJ1bccExJMI/AZMoLfkdL1JAk7PxcKP4Jg0KwE2mWkl9G4v5UGVc
ctSx47OM0u89+ORLrOnbrMv5pzgdiZcC8EIz0pAWWFdBG4LW5mSD4H2s5gC1N1CIYMEwfPp9kzFb
Cs0s+hFP5NJpcVlZjdwijIx0gtNL1kyfuYaLURG65uUZQiOwwQnmn0PgoUMLFz/Fezr5n05C+VEn
33Bph+AmHw17eEdxmzZZ04KIP7MoAADwgpNyswdOritVUs2G80izbUncwbpQXe4e0oKbrNerLcQG
e83RZMW9bdrSmVlTPc0iiQ8x7Q8Ox6tVDLIYimv7k0miAJOh5W5yNKV/NoANbBM73nVmBo5FWQ9V
37/lE4QYZsGXWHFx4RW4UEkdhxl+dFp4zUNcVe+yW+IerG5rj5bf1Ghfg4A2OnhHv8yRcQ5ohIe6
7CHt4vKFLE0ruKM2w+iZy6ws5OLe+gggq6aued079isN4d6ieCrT5LVsml9a75KMBOdAkDwkRyhX
hY+QSvSN91wY6TjLkgGfW8LVZ+dylzJfZ29VW2QnhQOFlfojuhqz/qj75WvskzHac2ePt9VgiOP9
AdsBLayFqOgHV9xwB/xBXYS+jSQ3HmVd/uvD/WvuyAzs/gdcAGw5oRaygBfNsfjng+/4FJvrvGU1
hh6tqo4Z4Mpj6jloAvfPeXOCeSBVKhrRHiNNp3yjXzSnGr95tDRkZCRicubHfSqxrv8zeHSPEOWt
+0cO6f4HWFbczf0foimTXFZkUFKPmb6k4iISsEDKA8G4Nrx/3V/+8P7R/eH+N9qu+XQytth/fun+
0f05/vGcfz6dUUfcJesprw9Z83POXPJG/XNMl+HB9cw8xNNwTeISO7qIUvt4/wvePOlh6kcHD2ge
qfzlZ/NnLGyL57883j+PlpnVyD1rTbtxeZR9XB2l8IAu3j+8f/HPh//42v0Z/uNrEfYm0VqoC8tT
/U/f6kcoyVk2t6xbLORJAiOxtuvmKJeHOE+aY02vyry+f257zlvBdH07LK/ony8rdtvqiHGS1/b+
MhejpI/4/ufuOLyJvIgY2S1f07242rd2sPnzm+8f/ccTShRuHNkJPS5lWR//fNCXfhRzebh/LW3p
/ZReAS5m+RHuT5Xfr7H7E/7jwzhy3828Itm2JOLuMbj7R/n/Ye+8dltXsy77RPzBJIZbJlE5WZbt
G8FpM4k58+n/QZ1q7EIBhUbfN05BpS3bSiS/sNacY04jX+2joU3eKO3P0+1GrJXkUIHmatXmvMhx
sUjXWv5YBVJN7J0eU83+57AFQclf/3P/+d3HGqM58o+7I6JiYcCav3M0Nvn6eU+L8Os8b/pmlxSE
g8uTSsi4OFR8oufdAN7J+mEEy0UpJHys5va8jJ43uh5zFIr5isoWzeiQUoVFuTAXQFi4dIjrqde0
QbmI5n8+74nzP9UuLolZnO+aXZywE6UVm+nIoIr8HQ1Iu8kjUhMHHhnpRB15GPNjUb0spHVWMZTI
VK5qzDJodoezVCP1qJKzES1wKdzf0O1RrBL6yC1ZSuOpKysP+iKpVw2wCrV4yai6ePBDT5lSzFiY
LF6G+ch02dJgZrxkM6dFo5tP88pDJudGXTyIpWpZoJF4Gvv1pH3LkhT7Hb1CJYHBLE06woBY3NNN
Ia0tUpCxUDleSQOriCARVgYRHXat1cmmn6v4MwVgL8s5M6Q2sXbBuYcfTUvWd8ynwyIoDuJicLSF
KG/aoXvvZOR6akFYSYgVy40fBF6WwZistT77wxX+Qr4h+lyTfZkgRPg7RRHXX9uOSLCckFrCsanR
RuCeD1ajMKo7E9exyawAaB6qgkzUEY6UCrNpqOWpn8hNiX+RrWYxmy3TeVQGqseQ1VVMLc+7fx/8
j995/tSMGOD+/l5ea+8QBQrCf8zd82ePUtMYZeZfmzq6avkgH+85Z9pkRGQNzTfPf/5zw7bENh8J
83yrFjjxQokko6nUVqG4pLOasEhoiTsnfHgN6OJIvAsJ7PNz1D3n8fNelYjFGurDsNKG49+f3bOs
dDoB69bzsXLe4sPL2zz/sJ3/+u9T/P1nVqOElscoBeAgM5Ul9/Dhj/i5kgfG5eKRBjw23/17AwAa
aKTWr+IH0kd1QbY8LT7Of7T+6/GBaogtqPTPY39/8Lz3vNEqs8fPkiGpbjN9/fcHQTJ+yniNGEh4
uudNUZPaKrHOs4r5+3p+L3Gho3O8q5sCijNntKZuH2gyPX0+BM/joBkRP3ge1yDNzdF+3pXneQmA
3U1SFPSYoiAzg3Izl0jXMvYwu6uAXXUmmQttykerFoG8RqUtA4gaHXRBxJzP483znllwiP/jMVUm
VktG0PKgxYvyX+Jj0Eyv1/RZ5o+cVNCqNNCA9+mUQyBdCZNGx4NFZD/u5HkklucQq+e9Lk1Hejm9
HyhyuQYPNC4XneyzcQ3cikvDYpODLej5DqbngJjP7+35BquepnSeiSG4BF590MaFlxfKXqmEEsc7
/Xmj+xhnQ2/fjkuUA/LyPs+SshbRIjOMkzJ/1vo5P2JaaCDH8O/hMeTY+O5m7MZEuiOtWqQFuB6U
fCqSDFLefpvZdv28iRtTTf12nhHEVKjIWIuJTzVJT+3nx543dUMrHnfAHY4JZ9jz754/aIkJZuZ4
zh/x87ZNqtEJU86tf/ut+Yn+vuLztZ5//l8fM4BgEU8+v8m/v/j8u7+P/f3n36f5+/b+PhaXXKx3
auZWrcev97/P/PxluM4sPf5573//Bj516E+YwP4+9M+vCLJO1WQB9R3fcreeZjdF0QWaV1R0Th9c
7/moR27L1MsWn0tZmM8+ildh7qtUT9bPB/NpuPZNE3pqHGv+1JNnT5dknYOXcGgYSaj55lPmeeY+
z5O/N1i09xViCw/cE0GtPSHOcbU29Bkch/sKloieO1OWQujIcsQ7GGMwdsc6kwlBi7S85jchVt2l
lzUYQgbSy0hJfU3Qa5x+he5AE4GzkaK75iNQbCavMi2xR6tVrNtCf49BgAzg20bpSCQdpjimbKuR
yLV8Pgez+ITde5qTmqQH41LYLaMm/UPVuvwHJfn/Gwv/l8YC9ZaZMPnfGwurn88w//eOwr/+4l8d
BUmS/kdUFf6TVEXUtBkJ/6+OgiTp/wMDhRBomeaBDjb7//QTTILSRFihBgxLcEwzbfpf/QRV+h+T
WR4CrLJY0GEVlf+XfoIuyTMN89/6CdQ8wC3zvmDwk3CkGP+RK5BI97IlvFXbSyN18wQoaR9GwaqV
JzwrDMLKg8gFuVk/b4oIADOpvufn2feQIsrJz7vPm7jGyQPQCOxGuajWz5tpTv175v89/5kPgF6t
7BF6j17G2TWPvM8bqjzVOprH9H97jALIEqcqfsogZ76dt3mQ5cr1855cDzyIFR2hvX7HwjdfcP92
7d1LZOd9p+MoyW8sJVgKCVXqljMXRV8YPkKr4x1yg2s25Z6ycUSKW2pasFQBIOjshtF2c/VqZtB7
jZHSapwtJoxuEm5OTFMtdTwqfShA9FU9Jl9mptV03ctuHWoqKtM+7FiroL4t5fookNq7rmayBAkw
sCOCsjijye48Qec9BbFxbUeTboJGgVDMVwoYfCupF5GzmHe0w2SS5Pi8WyMVINRxHvsUaUBiL1T/
DHXPoe/5jmmR66t74xFWN62fN9JUhkuxjw4DhE8/qkY/mPenCVS3ZAjW5WyyG+TOpf7ceZKGmOQz
jpJNmHSW2NT6Ska/TgJYsQoC+kmqPqwQYFzSNCoR/6f/TDbtvJCUZpaIAA+IsGWmrr83wbwN//vP
cZ6jnKyPT4Mhtd4zw/J5I86z/fPec4x+3pMNWfMf1JvMeaXyfOfPG/oF7Lbnm3m9IA8Eg6Omf7T/
zGRNHHdekECP9h8X4BeShfubbaAVxHZ5UrYSC2JoTFd5cQF5Pfzg/QMqMTtoG4+2NJ7zTvAkB3X+
wwMUYQvgwGxj/GzQdgqXEr9v2565Z7ZLkx33K5wx7L+15o3iATiY1dfA2ze1vsFOi8A0e0v+sMWz
qlu+Y38ZI2FTaGmt4G6wMrZrTJnDRYXTsPAM/FN45KqkxcBiFSHsiTV9lt4uNwMZeCIhsxZCF2zp
q+lLvNIPaScbJGB0JnxAx+tr0VenxAo2aUV5VdQ8onWxRk3JVleRxDtws9TM1X7jo2kSPYBbz8IT
Piv+yZu5ZBcl9rRXrXUwavC1kQi9gLlJmWuAULV+9Ms4nVuHbmj6JTJgRA+G1Q9WqdtVsC/Mr+IH
PCNf36F7iU7aq2BCrXGbbXPpYI+RdkHjwpraJf0RrEWJvBsN+05NcJOfkDHXZx6HrmHp7meygvS1
QU062KpqFe9t7iq59VDtrMPf62BSiamJuVQNWY2ryNSsoVuO0bGobZyL429Lcav6xnJGxhGvqSWr
vLThxBp20gDuIDjOalDJgxQybfGzaCk5WuXDrfeoNpAODKhF5DWlovaswNU6ylflhr5FWjCGWCEB
4YFTnxQRFK5dXOAprXCJiZk717oDT+PaPNMgw0QzE7rZcKdOL7qPi4ZPwWpu2Zd+zV5N93GIcYv0
0Ow2ZvWOiVL3KagKHEXKwvclLieUk/S26u5bl20zuRrLaPeg+nscSydtnMx0yNPdCm90TfkwnLbq
p/o7vES4CjbaGuHuygCpg8iODiDGz5+8hgoIEmMZf6elhactip10JyuMFL76yu6VfUpgtackv3Tb
8nU4yh9G6ldv897RtDnZuq1R7Dmo7R+NSKmJEqSFiZ8TakEYMAw8irr6hrogOvngo9q40UrU3PxF
iwj+tmkrGLQ/8IK4ktuc1NCZ/qBctom1lWEsurrNlvcPeVQvyqb+VX/Yc39GP+aJcWesXe1CRElh
gYlLp+v94Q+dJfeOmG+KY60sUbxLN5J46LutMRLMfUDTgkHs31fdYczcgulAs8bJQk3+Sd0xf/gG
50PqFVjGfsoaY7tVOD/djv5CtyuQRd4QzGPFS71uZzqaK7MbdBW6FpQ232iXxC6qZlK+dKvcNA5a
9F0zbSLkxChYTN/4k03e+CoiHG5cpXmrlXfGDlTnBvIkjYYE7OjzgoI5paStGK/kz3GyqVVySTHl
8nS0jMbJrd4lgLB+/NMESw27gAWT9wyile+8/pxe6Cl85b8IqTB6G2gTcYjz+n5Z2fHbeF1sYb0w
LPbLwCWY3hv4/J29uEbvZMX1Xg6W2+o/utibVsUxbnyaiPCIOZY0fO/3vSiuipf7GlBO1viPo/Bd
lvPx7QWXQ8+1l70MIWVlR45AhlrDtn29TytkAiJEFRhrgmfwOXKLhLuaMLZhs2jBEvkZEx3jjrR+
vMSclJgoBDf4pHwaUloCSAKYgtTTGPifq524vE/pLv5CSWx+B+fmvl4g+GEAUX4NmbrSwgp1CEpv
eXeNy10iLc2LUBI47PE0+O+obI7CVhc+akCJ0uDl9bb6RsX0dt/Rl9HHY0LTKHCC116ES/S6oGRR
VECP6cp7ebpspFd8oqJ4qoeDLv7BqwbYNsALyGibuuy1qRynj1/CtsWOdpEln4a3glIdGnwIA5fp
cu8+5PqXZHbk+HaJU0inl4Lfy3rUpFLPkfDpkedQA5OKHM5gj8FiVpXiqMYZD7LCtGpw5I3zuH+E
3Q2pcRqv7ziv/zxW/NdZg0c4Ex+M8V9csjZbh9+UUiTrRXDVU/B4S9SdvIfZGzX2tOtXNsUzyL9W
xNS3ASUIDhnB6hB8g1yNKQCnq6xxopbGpSen/iR6co6N+phXGyFypWbX9UveXoUaY3RwW0u05iDG
HXizUrsiaRfEvHUtybqGoMwwhq75pCcDFcNN8m6ulXV81jajr+6Vw3S4X401ZzS1tY3wpjduyRCT
QIwS7QIcggffF2WYEDnhbMvbF/UDwIIr3X3qWZl8kU0HXAposvv54RK75S0cxYPr8MDo5OEUzYjW
a/bJsO2hQUNd22Ru4r2Cz+MILn6Azqihd5d9+omAhHLMQJUN6Y+AP/paIvkiG+0881XqDai/8qvB
4EFDUShYRPoDQJzcx6FU0kcJmD6Xffwy5V672Emd36mgwHba3eb35cINHqcscan+EVpFO7w4MxBd
56fqrfQQohNmdWuZq+I3x1Z4FY6w+iXEkUy9Gvp1i15g/BslJzkGaIAmw8KO1SQuthu5tvvSXbRI
GZaC6iSlW5ZurGzM5FVH2ikTOoja0Yq+1VuxM99TIEYnHh2r5X0TbgZhb7DSsI1bWTi8pbO86YgK
3JKr9wWIzRG3j/NYO9QXMaz+EXSn2gf0GbxqiZChW8oOtFk3+2hOwrI7TW6AI3PdrupDv1HeS/+k
gWf5BUC+bybXOBDEw/+HG9XPloQ5hq0T97vUSd5EHzVBldtEMBsbviPs/CPOFcGKLnM0/d2RWa6a
7BVWmeF2yatyJMGwQjkIMAY3LaLhpfhlvou3tr51aGSuEEi7U+o9yAa7jBvWSrwLHEVo7jDYLqmQ
ovTZZTjYTvj0T+Otv1VXvn9eLGo3xYkeVLVn4ugG185X9Uv/gv6QM7ZwkAQ0Az37fbbWX6Xr9Au8
D+N1mu2ma7VmG9AXDo1t2s/Bd3ssPlWvmkMOLI3MyNoRZSqIiJv98Nyugovwov9w4qBOuorNjV39
4lVCHg+NrbHZRGjizZhQWtpYK7pPiVrC64MnK6yyoaVyBue4yJf4w8uNrngS8UGJd++sLQAsqG3Y
CECxZh/xCakhLj6EQA/KxeBeXDE5R5rbdkuts+rU61OP+Ezlcw4JADf2ifLkkP8wT5v0ylJPecXU
Ey7zn8kVls2+bTBVEaZ5ZVdVHpqr+JVCyHkzsPd5SeaBrdIHu653RWBhpUp7VrfH7lydK3knRXZ3
VihzJavkPcJ3HHLWl0fU2iiAy0vyzYcviZU58AKgi4KHbUbr8kjGdTMAmgCPAN5tL4uOEK1bw6oP
U23xq7RW6MFnZ7VZgQ3IHq4hUlu04o8RGMM+OdxvvKMWZ+0U2VlwIMW6y5y4IYPVMf+A4rsLaz5L
oSKgX1bRRS++BkpzP2Xm5f3bo8LM47Q45zxWE9KhX/GdU9dTt/0EiTKj00zDAMakVSkTlMCqNtaL
J4uyB0lcYM7OJWP9vNFDMCgC1SHDqD7uCrWjLiTsfmqpZj3vPR973jwjCUxRZYVhVAFNIgCKRUvO
TnOPHQwqPWbdpGS1z3Z5Hc7Vx+e9XqLE+byX4sKlGzb/5KHCPsIwsRlMMRLd54+HhULy7n/9a7Uo
WmcBi51Clq/Hho2K4q2sCCCQM1aKqK4LR5hr+O38gvJcf48UvmozIkZIGtfkajTAnUenvmcUvrOS
af95VynY54My6G35qDHcNk6T35BE/kbyhpQ/cccWrWZ4tKPAnhH0FYY4AOROBF+itgZelSs5m3cp
/S+dqA3Ac3XV6WujsLIv5PHGlh1P3FjCXmQnATzoHfrHHbPNNpcBK+FlsmhE7joR2KwNNtzUljyp
qu3bXWfptnzRLspulDwi4hE8oSnDZy7rbvqb3caj4DasRU045az13eJm0GfZhnawa9/ldzZI04ZP
v48JNbMIBfE1yzyNodN66nu7Kz/YdQLRgspK5mBE9d1Af2cVmdXdSsRL7yRqH6UP7dJ8CaMT/FLq
5ItW3/Ol3ntkXXDsiaN9LIAuW/Jv9xNj2YI/cF58Gc7iNLDRmvwkPC/2gICHr8zLViw8JEKqtw0t
M1ZJdv1HkO3mDQ/yb+hJHzHrvnf9pDoaX51hjXtcxfPm2epRqr3Xv/lHGdhCbWPnxTQhbfjyyl8W
lyF/FlD7QHJgWvJrdUEzhHYDMkHO6LpVvmTmvxMRb4WFprHcpW6Pns0JPQ530VjjcQTh5y9OzTrY
9WD09iOovBi4mIWgPhst8Qc9AZ1MysPqoYl9WIlQK2OGPIe4bVwM/BFPNZ1JQHi7e8UdH4bTyEi9
CrAe0PKs3gu2nJVkMmRfMNHZU3W3kK8TxNRNcL8He2Aci7b3F92O7GSlrSasJbu7V41u7UVrBR8q
RDSLsOAvBInqD89KJN402pkP57m2zS9IY8KlCd2Uv/d54Cycy4TnUIkIQMcpnNk/KxvqKNJGYmC5
xAe0eB2mmsnJexfnv/peA/I/ixC/J2AqvEjhP24VhX5mNUg27Bxl78FEfiWWQXLUdbBR3QB/NDof
1vDlGY0CVG1OI6QhPKQRWrRUKovB1tzR2Y0t5IzXGG2lo9/KtQRIePk45B/hJUGmR1jED1lPp3vn
EokTXJs7Z6bNcTHd7mvABsdRvo09W0stcuUfdc4GtSUBiIDN58CRmLKkvsiryh9uHI1yaXrF4U5B
6J387uRaYBzesXtp50WgH32ohWeyEUgYg3NQOCvpzOL8VIAOChwOe5E7tErAnNz9JKK2hWDRx13K
nab2htHS1HNL+YmJM7UpmAnSCXzw/ZKHbvwJHhBomvFnUG1F2C2qlcDe/ZvFH9tTbVms5mIZRjbg
f6G7YIdSPisG1AgQm72Kf4x02W3ZR4qB3X9M23v3Gd4tlM1YgzMchNJSKwl15lxnz+m1n4uv1NdJ
XaboQXUy9nTZvQeX7PGyuHni67ACP0KZCXCX5IORCEWHDgNxjygp8Rwqt+yddnAwLdvEKURnKt3h
SyocaQMfba631Hb9MZ9FH8YvVQQw1xdODAIUuAwpAHHA2xNVAeGNzffii5MkfJsaaxDs8kOZnMVX
PZ5SfL6x96Ag8YYDATj5e1E6ELPyB2u1TXes94LMmsrpbrTsYlRMe94XxYmVdkK+QpUrPvYfJm4j
0dJo9rEEW9wSeA5oSEtX/EU2Vn+MKCL50vrdrBpn+g5sLbKNPzX1rwcdRiv9MNa4kdR0KVD2CcDI
7CB8OrpTf91RkHKq75TWSl/Rni7jA9Qv/P/TLf0wz+NinyZu3zqSRKrt6ZG8IAbKbmBIw4TOI1yd
XT3MZRaGUC3eD3fmXopDwfYuePJFXNiwnc85gx4bB4oO1AlmkeV2umFRXHc+cRlOw+HMrelEWQtV
o8vRrX6SExdJoFywaKDumhRfMTw6i2lIq9RjhFac+iq77F6opPkgNcZreiKKsdwV/StVL2YiMnFA
9XFhM+VUX7qr76mgRRvEltTSRGvcFQftOB5z09JCVN92hmjVYnTW1oqn0DQC3GgBqi3OHEcAkeN1
HiliO7xw5LnkhFu7exinKEbdwfXOxfjFrAHSNI4ZbiR7BKWTbPIr5Mij/qE6rUlasiP+AgqbCazJ
RviCBopxEhbgGK4hGRhUQmECIc9kGWEe76xidIuxizpiLvw+v28ODFxJrJu2aLwTfGwD4UlRl2zY
Z9+XxQE4zAKKwmAz+Ji6pbMIyf2U0CjZBZsGPMYpx7U4LilhGb9MtUZvR+NSeLyh02eGYhTlxIpw
xkhsNa3mpT/Lvw2H+cLlhiUs7V1K4tTuYsGRZW8G2fQuL6iqjqRbJvMrF4psMdiH+3w1sfcn87jl
srayzxAeKZ2Atzmi+W386HdcaQzYwPrilme1Imn3iK/iYgMHCqDaSnEKGJI0WbN8xQ6V70pQrqwW
et2dfK5ashDjpSqcu3mgV9jf8t75vtVLjQusJHxnCxqs2CgA81wEoyDRimlVtmioluXgGemh5Wz8
iVy2xx5JAFJAeIKrSS8aiKnKJ8NEqd2qRVzrMIJc5s/MyIJ2mmO3m9BFWrOQ2l98PVinQCyDZ9ft
wsIP9GMSzcoyq2ZXybSdzAsj4W5Hua32JDa4INnnE0WlnEIC8An/Q403s+13TBukq0Tsk9HtZp65
Z/i1eld77Ri1WEPJmwfeEfo/vxIKc4PwBnaXe/HKpEhRkIyo7ic/1cEqX8ZetDhyUJSbeg1OwVX9
wQKg7ztiMShtDlZNEoYV+CYgRWq/jvQdH4NNPdhdDgtpyTWqMsEWVr6kLgLRXbzmXJizqpi/7n9Z
e6HDaWgO2Q1Vn7Ma2NUBolOHjdyavga+CpZzp+ZlkVvG60iSnjMBbT7VDCRzOTpht5gj43O8/lxf
tXX6mZxFV/soc0dD/QoE8lnQb/uVdFt4/R+z8gM4NV5o09bJCA/6LhCLLQPf+GT4RQCdXpkkJ9UT
L3yx93a+dutf1uIIoeErYhRPCTr6ZEpP1rWtro1d8SZJVvBH09ltI1O5Ng3oawWN85KKTcIxtO9r
YgoyHlLnwqpIyRKr7p90z57/A/oT14r8K7dOBfWxdfpr7wavKVcAC7yeic9LMx+5errJwC39CRmB
TQs7jEiKFcJMmzom2nx5PWzlP4y6iNGhquPx3HCWNZfshxiYu5VVDlZTBCTb8dTo7p1ATYsRnBzP
gjpQvJ5ofvS/ijOuAWOeIUC71Tdv8l56dbOlWFoUBw5yub6vVJZuy0Wyk9m2fxiv5V51hw3QDS9r
LeKkZ0z4naJO+4dpGT7W40W+svRabBI2JevHVjospuOIGIUaua04LM7PjFGV4stw+2iQ5cD95mXG
XdoExjYs2Pd4EGfEfMvWrvsyv7g4BTBIN04W+Qf9Nd+fVe/61/s6O3D11tfhBoCWC8rh6/v5eLxM
2+pSXxkUY+on1G8IoXRZYa/U9+nLvE31crwmgZ1+MC8t1MOjhZHyzUTD8v++VT6wA4baxvhmdSIQ
c5Itq3gVnlOWDy+LU0FB55LIvGULJ4m2lV9Q3Dxund/+4kRhU3YAw3oS3xYkk6xIo0u32UbVXUTH
bPdybJ0I+FCSs9hfFa65CzCJWqE/uOohz1iBL9z4FTW2y7WzRaToQ2U8mpvBH879m7Q0tkBPIGgJ
+3HOyrWaAyVxGhWhx9GoSPZhIeWyugBrK33BNu4ujJFE/kFhfXxJFeANn+U7umBxrjkbSDjYjTHy
sZos3KpEWI1FyI62i6W5pEzQv4iRw2YaaR9FfQVixORBE5VbOx82WJEFcOTL1FjlD8+4QGIm10LB
YmDzAgnGZ1gdpiMfJtvwW30N6qVgYE2oRVFtWLcskWX/IbksEAu3/5bW1br56PEnexDw5LfB1kAy
zSvmVvYWbA4P7PpYmJ7BL0sfC1db5Vd2fBsaAvA/Lf2KENvcPfZFuMLdRZ1v4hqBtP0uUmll0A98
EoU4d4TPu9+/DX/wwCHGFHblm9B47XfzCk4egPHjhGuKNKEEXNirsRG/KFyRkaveSKSQluF5eO0r
d9F4lC7yH/BjBu+Kar7GhkwEDEYCn4fhRMYiRaGp5oC7CLDbEEwJQBf8O1Yx2PK2EdngU075WIS2
uKXuM17Gaau4+tK4lG8BFSVaUCzG9RGcvU0AUXNWk4+OTxSt+reovyxUD3XXyKlDbX5LJf3bJ5GO
itCZw1beLbt7UHhDbm0ZkoP/YGQY8ScqnD+Nrf9RXml63LEDogidAxH96KhMO+nh1JwWNs6V0rhC
cSXUbeLMZxv8AA/gg2ZB2YiAVFiq/uw5y6xH5oy0VpfGd2FJdvD2oD6m2hOVaVBApOlUDmxn1J1I
mO6sNAB1se1kizceHvsG0AgXzNH47kHNcUlwQY2WDuxtx6j9YLfDfu9n9FQuanqLx3IfbMCxkU7k
FeuUi4elMhNJsIPU7OWf7eviq9nGHb4uJ/gEDQjAjuE3+ZOPVvqneTeGeaKi14dLcF1vwh091uCP
8hIvzZd63dsdG/7xQ/0DkJBmxxTNvdEQA7O/wAcWWt0qOd+F48S2v5x7nNMdDR3ZmHueMSSl6O2e
bQZAahoXk8VgHbdL4b42EpIk7IW6VSn3YH0gKYRET2yboxXNc9ZV+iJUKjN8yVzStCTl6K47cIEF
YznVb3PAzETTzaZNBJO7XWYB4eOsI+iJGvYAmZljfZ7Tzhfzq5pvKKjomqY4p8mdFFymhXpwjE8W
x/c93q8KJ+aKsDcCIwEp27S+uQC+s/eU2prgMFpm5mmxWEYAbvzqAnVsNFjAWPE3FON5ynISP/3E
sANjG2RsQjf4caDB0ZsUpel++mxcSvfOtbiPvTnYYhd8yIxjrO5duabDxdFjBZycwLhP0vwOJujb
J+yK1D9lK0w9pjO33YWHeLGru5WOiYc1KJ5vO1gyZO/5uKyM4zdWyynU/oEeUe6zRjM/9WuKzew1
+cFeyqmebhPbdI13KgE65H+2XpSZ0hO0ONwzLEpjLII63sNl98Ienoai+V7huKdgEt/KZM8l3ed8
Alf4xZvyziQnLyCfwG2GQLJOP6b7PH0zw6Waw+CK9muv/qYnSLHDSv/ONat0McSO8up+h6HACbd4
U8CcsRN0AexKiUevfxiB+btN5WSjx0k7j9UcfJa9Lw5SZ7rJ9Mt0W8fT9c0Eqtjxz3jNDVeQWPjz
lSKpF1/xnB0Is3JlOlMTa5uyt0wsQmCUCLNhH8aVxnktWOGVnK5LQhaJ5BKpZGR++PGAXHksrnnu
64JPc4GOA36oBntvh9XvOPavqB0hDaAWugcsNngrXvuVUOdZapR3MAtTuWIrUe/GXbYC5ulTOuJc
YGVXON2VuuwYOQULpgu5IYylB3nN9Ki+Kl7l1TdAxwVkx9ruriDzKhA62TaiaJxQlurcGcd2CV6n
C0ahVvmIDKh5TkMbglaWT5wDjTkchzEZKkSh0qnStVUQelNF5vRaCT+0vebWQOtAk9jVW4TYIL5C
NVLd6HN42ECT+B8MQ3XZjUca5jSMelAkukPJkuWGStNX3dI8nV6pXLi0sd5a2pRX6Sis0kP58jgz
qaO61jaCA/L9h4bRbKCtLGVFwyGyGYsvonqI1/1Bayxe6/F7v4m3kb0vC+9V+Z4tQag5k0tVR/mk
2N18UP9H5ygQj2bLm+ojc+EFr5prdOHjqM5dgprLs4crtMqU3Pjc4S44DLtsKQN4oag0d+gIMOak
YW33eKleuDSHF04yBjy59BYX5c1g4D4MrSWtzMZW5G2Xv4uUMF41ijEA1waXRK7HQE/W1htcl1bx
mykbsEsGNSF6ZUzRfPcsd1K/Hn2gJo+Gnos33t0FwwvM8YSQtHVsrPRiJwVOiCWrWIJWaKFfDfQy
PFRkpC5oCWc/Hpy5/zDISwOQGjyG5AY9jJriphP20o6JpRrXtL749vRnP45UGzD6CVAIdknv1W90
Sb+GzM5+aQifeHrOmPkgrOvQAvqRs1G61ZvqtxI5RZjSLX0Ld1+1jDMOeT6d0j07S5S2SosWIDDv
jqrfC0eHzzhT1lmG3dDsO/pOOyATssWNcZ4pTJWr/5CU5dypQxCOSKMQ0kO80TbdJ+Y0iWvQIoBu
SezBvhos5PdDvOz7VxhHkuLCdwoTNzsFbx0pX1R29Z2+FOmNiKxtVRqdy6l1gOey3MDrZzTsZq3x
CxifQldwWYUOSoia5onb4lGg3mHJX8YG5wNphlcAwpGHP8EVRA/KS5VvTRLAeh9roORyGZROqbAG
Vo9wyc8j/eZvKJi4AD3+9Bc4Ec4MnlO+8Xqdx2enZrWrb6KvXGkpCk5+Ed618/AexL60khfLxpa/
a5YoP6RtgUKzFlchWDW2uaS3eNXHJUNGfanW4WCpt+DCoKCJsxBtoZL8MG9S9sau9+kzFJptxhbX
f+lFR2nZfyfHhuabcGxFizO+uCrvKk2e6PJQneJqfI3E/lH82bQvNE+mcv4+K8gm1vjCczSn6iR+
qZvkYPJZSXmlwfnUowyv00e1VIK51VpTaKAueqHJvADq4qJ+I//QSS8wpymBXkSKzbZxoOVTjE66
/fxkW51QYfCHJVyX5lfvreZaUhSyQ16I9xhdVAa8S3ydLmgDMla1jOCkWeAX7eyRq/PL5G/M7Z8H
Xyh0+WUAwN9p0S7QG72kmHLjFxq36Kbcxy85wF54qjfzCnlg4kUIYCEhuVKw3DT79KDtBWCsdL9I
IW43kVedi5O5WhwTpzwOSwzLNAx7C1nIRvYXR8N0m7foxqUbriMnOz32vUN3kfxAMXLRvVCWZ9l5
cqRVBvvLlj0BSYfuo8OjzEJh/qwweBTzh2hvzUe31/i0tG9/5pJtwKGmSzk54UZYWBAgIrbroZVd
Vf9xxuC+Xfwpww3Xl+aTZEKoCMf5h1pMGLgCOTULC3kHQjdOX4Q3VB1oIurr6aTIK+3AEjMpX8w1
6FqGT6aecst5WawfV8Tc+qf2xWMthttfhghOFOkdvumDlf2t2sHLZ8UWsSJySvnYN25Mp2Ykewo9
nc2QzSdUgyXYh6K0KTv34XyKiC/VCd2nQMuNHXVKtfyT1XuhvHQskiZXkpcAnU0A/N/llmdCLGuA
g2zt6rW/aChfuBCyuRNsbHCRE5b92b6kL/GG85Pmdd6CnmDvuk4uzU5YJy/tChWV9uzys2s8y9tw
dPoVK/WCoY+3yIzJBjH0jRst7DKxs530Tl33d2BVtQ1es+0sEQscY/i4jyvzfwk7j+XGmW1Lv0pH
j29GwJtBT0gAtKK8nSBkquC9SQBPfz+w7v3rdPfp6AlDFCmJIoHEzr3X+tZt8xkTsLhZ6Ke+oQlh
bgNPYNjkZ8HlHvmcX7u3IYpY9HAv7Vu3+kEw+Xqs29Nbw3SX7tQxekHRIc7WPV2Bngb8B1e6pyw7
OvcIy+6Rud73780raZPU0XlQf7JiE68CUELn8NFvuYJwpbGOqIYM0o3ICMDTN27U5iZqtpBjio19
p84w7Agu2Qzt/fzUPZp38tTu8gxKxtamsn1pdywwt4MRiJP7lEcH66IgIOHKTPtj+RbJLvIQxZzS
CbrbRgRoHmmzUPXO8VYHHrIjImznvLW2N70w625f0hf3mU1pD2aKiw0h2xuH8suPvOH4loc3ZezZ
1LV0jPkudnS69wzEfyfu1n1Ln9gw9HyQeHzZNPnNXXtJqTnY1jTbkEhdcOIMiH76T3aqybhLL+5H
+NhSamtcFoi88WJlT4LtijqXp7K+pMre+ra+M23DohPzJp5t2zOzPWP05I091fBmzIxDfIvBlXJr
U+wW2+xO/ij9vnpM9+VF58QkKuJT3HGlI3+hiN4bNCw6B5fBfkrulfncy71bPiT5/WrDjYOGUSuF
6a+G+d8rNQSmZMqMijaW19BbeY6+p8zXQtocW04fVmryoIpqL8Gvk8Kb7Yb2FV4be3UuTQ3tNBW1
7J6jrK3oLjN3pXnFrCna0ATTbsD37bb5B79rpqzi+ywto29ZR/u9UP16J78SXLIEB+2tk2ltY7jG
I/ZLRgnrgryItaKJ4BpwsY7XC3D0OO/7XwBlTwlnEAiFYmM+da8ZEtVoH1dnfG94nSGuVPq+ym8I
SEJGxcpHVC3ofVpyQ7xVv/G9n2t6GctawrK7oW8ZbbvGj7lWNQhlCJqhyJ36W/sAexJVj64jQz1z
nWYsHQAzgxwl54do8fTpiOM6sY7aEFCR8IKL/E0NkYzWWPUoRAGhkgbFRYVhBLW1tr79jeZntwQS
F+I0Tvd99ZCsJMCbogYTj5B9i8hwES9CHuR4V85Hh2kXM8iKwQRE7Bs9/5qtI+jWOn2ZHdo15Z6y
hLqMWogiAVZJSzOEkp2yW/OdJGCt5ONYSGGazq7Av+1nZJnP+5BwW1ioNA/fjAf3DnnS0KON3fYM
rKu9EHhyN2UdwHWJjEM3nU1iYrIXFubEOozP1teIb5PB/rBO+//O+a93gSEhfilU8UcLcH1e7ERr
d6RFD8cPQKQk17doQ7kztfhw/d4MEzGwe/sO9yRMQ0fxYfyigus4E7A3M3Ui5+WYRFi0rl/ZNYp6
8MpwRduzg0efJsT6reuDGsYcr+tpbV+/R848D7vrw9f7bmsETtO4u95AYl+kuLCVKYGivmrtr99r
1wea1VZ4vZk7rAfXr/4+cH3enx9xiJlmNYeU6Y0G463rk4rc0Vnx1l90fSr4fDYmqZYdRzNvb6Px
MNXsxo0ZocoQ7nVerGolzq6VXQX3td/Bat1qaU8spLRmzyr95Dkb5ps2mu+nsOu9yOFTq0gwuLXK
5DbP40+XsCXdEJ+aMvYBzAZj6zLeSLL5kIjUbzlfh/B2KicdSywZz3X+FsIgxGOcT2QkAb2Pxmm3
9B0p6mnFJo8Ogkv0pJkji531VPFsobKlcWy2yQM60VxPSQ3J3oqxkocxoT7FccKlz+K6aQ0Jg6tu
mPaFxWQ7kZ+VUmknI0QW1UX72TF8PpVDWvIemcoYdKpD4HdPa1TeFb2mnuBwMd2A3+EozOIdPagh
beIY9px2/sAV0mGHo+AYRqsgVGCnA5r1ijxhZJmg7zRRW3RjE/nzgKyxk1wIs45ms1QmGETx25hq
xwp16mokCRkPDG5d7xWzpzGXDgFvSLk1CZBG8t0gvHSbAV8hIq/FSBHTjeNNZGm/OtxjTPhQ+Hdq
sCzMy+tYKvi07J+0MD9Ll35GnpghycmZBwUPnYaD9qWlfZOipoD0xBYD6oWnCpISiAKvnY0lZMmO
9baIEdshCJzLH2cqU/zvzN6SB5j0fYdaDIIWcqc5gja3SM9s1h+HK3JK4peEUMyHsMoQPMUkdypc
OEzdnM92XJW7sgD/onR5cezML/LzQBwdF8EaOFdp4vGW+92ExF3FgeknxfAGJrw+1MVvJUX5QHgh
m6Ypl9C8zaPLLGDE9JCo9BzaPkkvKTHhQ7+uNXn5mTS4LVTyJwGiyhWWUi1k3dqZ/RHbdr/TQuuL
GOGbmaxWErdILy0VM5gT5LUZ/1Fk0NvUYmu6FGaDqqUK92bsUPRyqh1sHaTxOJG3MC+ouWOXfjAz
Rd2qXhqORB8YIn3I5oAjCnFkxmKWklzVyrg91Q4pEAs9EScBcZWWnB+hjBV0GgZDnpzaFSiT9Ovf
RhH9pFZLay3n2gbLh2EBh2xPD01rxHhenPloLzpnCYbtDaTZd+FwLSCdfNv0DIhawyK3aLBYDLT8
0ySo2ge5+WYnIBsJCWDLWD8qGVuCUZT0lYFOUyQodxGBdMyL3MfBiGj71ZnptSxlaV2Yt1jjhSZB
3KYxkVg0I7TI8Zo6Qp2bo/4uf0uRDWc1Y+U28JCDD6MiT8gXsVxG3QMlTRpG8FoXImIbRLeVZqAz
VEgc6HOyYrehyQW1GvMqmE3rZPEGwPkBfjRwmI2kTG8iGRt7R0Piv7TpeUgoVIqOqq+ss3sZfSbd
dFQNdF8KIgOW2Agis7OdDcYQSSZ/Cvik2yyJ3uKKkXJlg3OrQFfMekeSbZstO20wyqBzZk4TlKrR
WNL8bxcjYQOcvRIr9GJkd1PNaIpAaGhMM+LngSM4bp1NLmhiVQw+E1d4RTYr97YBUawi4inJpm/F
Vt6nic+6Mt3ZF3NGQnjz1VXs7Y8hETzYvfVbx6DlKIyX0lK5Vl8lQDMDlxSglSxKNLhm+zAVwnjP
aDdqOrNKm15wFI8BuQNHSRGhTRYXnM7pIUMnHwRPQSXI9RP5XzaqyIWp9ciAdIqwJYSoRKCY37tq
v3GGFK43QSI+Dlo0VKpOEk1TtUFJZAkwBB/EYORlTsi2B1AQyJMS8Ts9Q3uqbEqGBL7p0mK/sckz
ViPtomjDW6sNz1XLeTIsFYBReMaaTX8ijrr4UtRsQE2G9oupbAwlo9nObs6Wdc3vZX3TRPhAxhBz
CqgQR7SITW8Slk59kQIIt91zyBJZOW9KRpsSBCEDfBwKajr3+26SMJ3zZ5c8Iei9w0fvxOFBIb81
ldZXbhW/5t5yd3BMx62l0IMv/BiCiZeFSEs0rYjJ/1LV26FCau6qVeY5BvulQdLS0kgSXaLhPqm7
2Hdj98UgAIZOM30KTjOUcsSlOIazeBFHOUq/LVQ26DtraltqHXInIGSwYpLXEduayBdleJhl99JV
8NxIPQ/tmIMqtqDgzeFGTXWT4yR/SVw9DuISNIWWMKNpy1kyxkHjoULE8ZyeUzEnXykATMU4gsHH
aAko0xHIRRWq9hJHYTCO5i1h34ibTaPy3XY5DCqJcFaX3xdY2veks26k0+1sA5KXEi8IGxaZM66Y
Q4T2gEwsG7d6kXUYRPglEzucgVTior0tIw55O+1Gb17b1B2FuJHwmbpKX2BLQLsiIDFZLc1lUPDO
Vsz0vrRQYQjRm6+5QtOggIvei4VkAdQTFQwTlEvLvq7H9FhNcBrMKPcr0t+h/2DtS6H/A1EOwTmH
ZPSE7MIykSRM0NjCIDyRSBYih66hDrODBPh7Xa2FH5sKQ8KJjX1q0PXoLPZ+I1fYjc3gKbZdgJZa
zgxToMVGOdLM47hprK7eRUS4b2zLvMwTPePq6M4js9iB+T5RbluNpT+IW4wymag6LwIJtyfIHTF1
HiQhAvk21l7JLNRh38yF39NQg04GCTYRz27eOV7oFAw5JZj03igetTJ9EQ2Us4kFORo6SR+ezYhS
at4QYXopuxTfEhcTEpxfu8zUXgrjMuutyYWctPeBBuasZDi2+uqHd5wtu+O+Wo4p3+bB+QYF+Dhp
IHyLYexOMjroE/MA8ALyZGoRSnOXTf1Y0IVqXefslsWnGQLHGxWm+GRRTrFjH0FQPxPgKzlYKWuo
7mrZ7XC20npl0piGCskH1F7ouBa8N8yfANi9FeSPugIRWwqDMugTeli6kueo0dQfPTNfKsC/BC+B
mJDzOQkRfY7sXzzyBOBCqWQJZkgX4u5hse1DYjUkDyJq0NRm5zQRrcIIz48eWR96Jxt2X72fJxNN
LFFeanPi0FswjDE8qAuNKBpV3A68fnBuUXup5vYSivh9nkAAWFDZF29OC+OeJIB9hN1/U2jusiNl
yx9b9D9Kx2SbZK/dNHXpAcbo0ejkXZNXyY7Qph10P66DMSr+Km2wISWkvxEu5zuizf2YWgBYMieH
e4mkOh/sge5Lm1ZeBlIkUGqG9HmceqVxY4ki3VoR41XTwsioqL9N2X87Ss/Tojtk0POJ+o43rH4O
C5h2zZm4FeNx0Sx8t8C6CyxpC8XJbnmJ08QIcICDy1SPULxpTIQctWQYnGVsMkxpBKhAtEKQRA+J
SZd+6iC3WctdHRUYbmespMTJ2w7cLlgBkJMXG92VvJlcrhKS2U/XWPC9ZtSQcnjRdT09ACe7Q4gw
aS2GSwT1jcpHnZBb7CuCbB3cvpvRbuzDbDcnYzKihzol3RmaYNciVXR0wwqMpv+w3Rq4pOueZpft
imvWu3H6KM0brU7OHVZhX9gOI6AZlFNCspNqPvb5VGwHXitvU4qasAgzCsjsaY6cr8Qczb0+627Q
kSulAic6FwZLWTln72YmfmU9byiwu41rjofYrN/bBomxKLq3QiOTMCUhOwkbExHwdJScuV5hEaXb
97wLCWG9tsixNOmPSqF4dTLeRjW9PXXXwB4LnGoExUnl1JTLWZrxjy2LEJfjV5jR2Qmz2YS/xZW2
r+cL5N1LEQtjI3pUCoGh1kiOa5pqA7teFn+3uSeZlk5wUnW7elX2ps1wcO1GbCMd/ReGTXMZaWJE
1J4dDpHGnF+MqcCs6CQ95uNOJdmxOTVK4Ved815pXIdlLnaZSu+oKjOUQh3Nt3kWdy3WgifSOegW
de/FlHbkp0h0kzKzdybC/OxkjRpbaG08WaBI6EvBq7SJKgf1iHZOiXTyEBP0aaZOfmGCVKNNyNYZ
vxWIl1vRl/yn932DB1piKYvVOfItE3OoHBNkinOUBmHIVm/Rs8cwthIvH5jV8mmA9TczH0wu2c2k
rGzZRdPPdzIvYdtx0IV1p9oN/a4uyJT5KNBNTES+0JYcKc9L2qdJsYBn3cAZkAfOZPehq89tHsTz
sHbc0Apy8qBxqiHAxvKgV9oOviJjZaJ97ukpPAviXWujEHs95AMUaksPZBo+sqHMtiCYfap5UrZ6
5RzOTGsVs0AFSbtxRixtWvcWu6Gjat5LhYFYOr+k0bAn/YTWQawCVYoEbxgnu+b4qXw1VQHyOFSR
1bqrX7Z7wdw9nbQavdWtQZ7eyayWfbOiEa2EOEjdmu7HUWXnTVreJtRTWqGNc9Eteq+RiG6WcC2W
VQ5O6lIEOd0Nx3nhOZHLfNf9cghDohuVnlQx3gEXI5O6XTZOx4ZNyA4P+9hcbCX9yPSMhCCTd2go
WPyqEpWgDU1yQj0+6j3Skpn3V1k/9xA9KeDjkxa6+atihbQZRX9K+9WnWIxMIGETQcMTu7w3mfUp
zF0ml940H6XRM9gwsza/mdY+X0eyTxt/DZN5bOc+O7lOx9HhGIx12giXD5JWh21FRFJ5Oi64baVu
H+L0oYJFzWSj/44VNBUtzYGmZ9PjMlefjN5TbLz9peTdrWnOBNGAYKeHDrYTFZsLi6A4nNpTu+cq
gAG61dHpoke0GkuStm4TCmbKtZWBx1tDFJdo5FtaE3Gy4aKVh2GFXg3GUrLbNrZSR02uhLWzG9C4
EEeyMSvDwlTV/p5ZegHHzOdiyBcOC2LOhg71kXTN0DPCUF66LN6P43KzKFp2Ig233pL4dHKHHhho
G6IdDBPfTMP7rEV8LRbtpK/jHdNgYTKK7sXKbUZwimfJ1yWKFCgy5sto6Ii5xo68xxAlEJ9nvDcE
RMtpYuRemmTSlwNGKVIci3nmuC5EoJv4GuYXPbewoirLtCWz6OQQEr+JOOrlUinBVJIDwi74FWlG
rbTa99I8xhpZ3Ouqb/OBYjDddmDBkgRvsJ7cVwg7ag2FYT03+y7LvUYV4aPS4hABnctM1s/V/DW3
9GBcDnqHt0LoyYmy8J6OyYLYQu5KhTTM2v2Jl4YYjJLdXUnUFWdA4YUdKTFtrzNe0/KtWToVvHGX
Da0DK3c2OQktDlSbYaFkD39Lnq+FOcv+XpIETQjC96Ejk1Wz5DsOqp4PsW3Ps8k/G6OobiBFBqJJ
mXOQ0nk/W19O9IDFoaYndaWG+UR0fSg9wxS5To/mN1uyc8mt7gM4MpzioAuNt7DCW4oF66j06Dzy
If7sFZpCKcyAtEq9RJOUVSlDyq5p3jjlaDCFKn4RxXhv9YF0Qh3hqWKVGjJ35Uu35CPRRqAkrEvW
VkgBOgc5n4qATGY/sZ2UdwtSfa1iVFat+1iTLZxKDVfL6CwwTjiSFsgERjpcEufRbBmISIZXM82v
SE/Ui12REGJio+pGpJpZPUGA1pUvp1bjL/Y2P2bIKa1aT6Vr0tXUux+ub++FRe/F7COqrNuKIPo9
7UxzInIxapJ3QyFimbxQyQU1IXbk0A201VgaziTXwHHFt99rHvCiZmdGFDE2rIZWlwGXLkYTRnW0
4cduS3X8CrW03mprjGhIdTKTUYnretzHRq4Gk8PyVs7qZx66z+WS4l/Jr4sVw6eQSK8pf3fUTu4W
q+jOzQSTvIdh5lmJUiHIaT5HaezWbca2ak1CDi1jObnuiJSDuqVa2jIY1fCGhS49OZprbKKavFPF
UZ9qt2FvWEwCqSemOHN44+KVAJvuZ2IU3UfHjlzoYyGq/6Z7dsrSs+bG8KaqwZZa6Y9Gz/pXqkbr
kc+7s4UidmhUtRr7U+jkBdc5ejwEeGzLSWmhjoBPLVrj2FaltbdRHui5PexCQRHq4OTUw5JVqFDw
I1AlKUmFT56t3hizoji9cRAGKEER1WDwU3evU1sco8r4Tgrh3iZpfQfHe/DJnZsCl+BNVmAcL0VJ
IW9YvpWaQdgowTj3zCzdsr/oXxLhCQFMJjEoRYO2N/MK0P59Fb5Cs/SdRUekPzLPiNPPtq7sO4d2
NLuGeWON9ouL+K7A6ofnxZh9sxa/S2OAc+cQ1rOIW3tofyIab37VopWQtb7sXJQYC0kq2wZMo792
7SulqILI1iELxpG9l+FMeMikb0KbGakZzhRyDcWBLVAUhwINAkhpymL6V9HSakhZJ7G1h+E9isRL
SgqSl1vskuO6fCNfeuVmZ6cw7OBNSuyH+rCKLHsCGmd8/EKykFYqzWa9u2uFA4ohIrjAjmIz6D4G
MZzabmaatEhMHVYLr6AbSK6JBQnNKl4epVw6GHcls/2FdsTEFW6bqi4JnEQ3+I3Guyom5dsazAe9
K0zSRdBYOWn9kVrTp9KTetBaZ661d5JP9qUmXIUMaZjIZYdipeMcLHIjSMu3iV3xPmzhyAjUDOU5
kxj5U6TvhWTx77FlcSGZNuxHuD5bzXcelRSkqoO8uFrJO//+y3hu70GfYaha4Y6Ef1bp7fXpUWM7
M4PqdRMxytlj418e/zxpfebfu8UV43i9/+fL64//28f//vgytryuv/dthwmj3KlC/uZPxngk4Mwm
681fOOz/AZK93r0+2q68vb93/933/t1TQmgz9fittqE/rxRWt5iKY5jVEB6udNU/X16/e72/6BMP
EfNaBJpbkTPDX73ecHThuP17Xyzhf98noJ7eYeclbySjm/tsEcQ7KdBFDVqZxzzrF/5L0R9WojcA
W2cfTjq0HIfpaTE25jFWYvO4kB3huQ4lzfVu3yz/9UC2PsW2DCYPQt///YHr0653BU2hnSXj0/Vb
iWkYx0lbMzoGJTPwL8PtuT7v+sj1pgLJT2+5EQ9pomPctkoMXen6Mq4P95ppHirteyYBAsGwO+Ju
tdAKJFDEThQOULZWWpHdMMwnsbPfNjXTXyPtH/uUAc3Yzu3WqizodOuNNvUIIuKK1F3bXVCIQJ2x
q/6HjFN0Fw6hrMmay5ZxAYd3N2zirmNcSExkBmxsn6w8wnQFRZXXA3y9e/1ecYUIDnYLYDjqvUod
sTdcHxmjUiUPpS5/5ZKu/N+fy68cwnmwjiFwtF32B0O4/u46Eit5RIwn/h34mf/8vT9/5fpr/zzn
+hCBHYyPZYkr9J8Xlf3zyq7Pvj5wffKfn/t/Pvz3N9QO6FB3IN/un1/1L3+zSpx9AiMzVymAYWax
/DkFIAXTTaHFuo/SQLioqfjs7Lk/Z7SewUlBzxidkmGYSGhdfmYGIQ52EzIVqOKDnc3lwYrT9iwG
8mW7jDl+H+2JTwIhT8JkhG6lqUB5gVgheVx8wtX/bZGncRwbBvFtTqnfUrmw4zTZZUMqEJZFT4yZ
pRay83RLMnpnCYNodKFfM/sAw0+/nVSfIHOfKMCqSyZZ0shEQjqrKAQuZ4ATo7HBrMSwfoQBDPKd
vYgxATXoYHiURBNHCej+Gg0UtQApV/Md6d7AFQwW5tKqnnqLAUITQwYhE3Az0iXzKLqZd/f4FZOc
nJVmUh81u7ylvO22U64gREjSfc4leD9aagvtHQaPyr5MCRPkVA5+rmq4y9WKi1kSDpdJZbA0MMFU
dcZ0w6oGzyOXkKdp9sIM01Yq0BKbS71wagHFsdEqw/2YEUo6tWjv4DRDRb+NwyXfFouLhEbtf8wo
c1YEu+0R5kymqxyQn4aI0bvwGBE+TWaG+5ohq+yZg3hRlOAgGlD0lB3Ne/E5DFketGX3RbRGludk
tgAOxAeV3XUNm+3UrNFQx/h1Q9SgIG3Dk2F+2Kb+qWXEvJodzTRjVvemhXY8rhAGVLdjhtzQzptX
XAYEkTpwTto+imAj0ydVs8TkEkgg6pixPgijmg6Nzd4hYgabEcd5sqW4MCdox/6pUaiLVXamfQnD
ZI1SZRh8kZl6lrpjoh8bUr93qhvR600gzfBWaMZX2ax9W16O4BCmOaIR0ZMOIANLjDFZWP628+SU
hxLjeNSIm7ikh8blDKZQInhPcu0SQRnRlbHdth3tgAYJzFxH2pY4jjel139ZmdiXEeYKfvSGdgAn
TLzcFcJ6HC1SUek9ahHFWmaiALNM2yWnZggamiFHYSgzrqksO6gOu6DSFSc7fMyM0SQSVPttarj4
k/w5okDBUV+i2zXex04Bl9Ivr/FeRCrbhEVL90a26nqt/pth4Lrxk8J3GvZ6fYWJTx9yv05Z1fRC
XRiuULPqJSNtJLBdaSseYyzNrzL7Oxrb+KWivRWGpK/FMgkaCbgtpK8bhEV4VLLkQDPzWWuM8NDw
DglXF7Q6K/NZrfpzXrho4BwWUQMUMBQ2cz/qsbPv6/Cmi5P2aBgl60gFP3jCYI4Ja+rG94YQVqXm
FRQ1ItgivK8r9a6LJ7Z+vN+j8EeTUlAf5h81s8RNm+AT0DpaeCJWUdOgw8oSZOAkSr7FCaLqpVRg
6sQFRSce4D4Ob6rFotfL+QE9QnyzXUNRoRxKF4NvNJwMFHYSY0/XglRiOQ90CY2vFuRVT2nRfBUW
bYMOQqIHb1u9MdC3qbT2EL9kXWAvhnws+haVYYpQhvcWAXMfiws1PQA/FdHtXJ56O4nu7IFrcsRY
yDCSKJh09cNJXQU1TIn+UsueZyMZdh2BlSw3tnkZ4/C7p4U2qCZIDA151zTwupohvUvIWud813HP
hgNn9zSOyGLmjTvSmTIjRFOjDANzmTS/tnv5NFSSsaV8arpOQVsa/9L0Qd82NAuC3kTzO6maSg3P
L2VKjMZlWJ2I0nW3LZ7pvCt6eCep5ovxlpeoeVoX9ihGaX0Q8NzsAGJzwLQoYSfCVctIEmlgoSZF
yLFbhDB9mWKqgAZEDni/sWDdHzQdsJAp4lvIohKN1kpCYHoXhKnTH/pIuW0WdGEMq56HJcfURMhn
1y1bzaH3QR4e9kIlMo7SGb5TSKk02sqfKQVJKNu4pEpTXoTSdLzrLR4kE1Jm088nxXQwtg12MKYD
LXzyb9n72isGtMRs0UyPU6+hBzeg5dL/XbR6OfWIa3IzKm5WkRlHrl2NZErXS+G3RXGmT3orlKsA
PTH8KrUath12uxt69P9yWrLjGrcXuEtHvmgCnKYeibQQ07udoQHJp+k2o29/lDWDFZINgWakOqbh
yj0oU/YuEbza0/SeWwzTFSu9GRaBPnrGamFpWJiUVidfCCn8PM7ngTDhYxPMsrgnmYc1tXQ/67Kj
md9j8bXal8xREjQz9aPFUKtcEiiiFlfmQtg/1nqqWhojnKw4t5ITiJ4d1d4yfYVKc5HKXAPN4b9P
cbyrCpZsp8CC3MRPqtuZKlJdtzmgyykahAhQQK8QcGkBt2PMjA1q/d71gcWBjdfYxlPV9dHJjc23
JIdsmLbKcBxWgo1cb1SZYaaIyudYxPExLlr3OBvTWywAVXSlTpY61R7yEm5aYUa+WSAnSNFBnbKm
XJN2F09bu4dhp+2mlbat2OwLGvaRTlepO2Xle15v/nDK/7n75yWuP9BBbz6W/vUbRIdTzk3rK3ek
+iSyHMiPLRXPwVuOLvKVTPgTkfHljvJxRSfPoJQdzeFLBunVprLAtquuAEDSursSJmLRvusR2n/V
Red5LemvN4bDoaCtN9e7sXDooLNh84y+HY5Z+BEZw7T8eVF61xHT18/dfbwe4ZnB9aBPs2Vjcbb8
C0D9L6n8L0D9+r3RcbluWhiMiBqjObnunISo6RFF+oD6MjMv0TCwoSslIP+/N91aow6JGW0VJs5b
o2HYuf9L7Y6yiD1LqeymNVdjvMalXFMsrveTNdpiaejGuLkOsnokNWJZIzCuZNaifRh7RyV5BJ7R
FYi95Ah5Rd/kW6nIlVQFLPY41LjO2sq8ie2KBYIUseOVK3/9ql0x80SoVDQzaMVGKyO20fW1FjPZ
cnDv+hquX1lsdQlQQ8IVJ+fabNRj3znqER37GFvhwWygmWjEuNPziTHB56oxH2L94UpoL1WHyKzU
AcrWvS+SOo+9XrFlbNDwEVaKF0YCy47d6cdaU/VjB+TbG7iGkiOG+sDWWCpXdDKsS9cuoQVAvMlD
aAo1gtKaad3cGdpWH9nLMMe8q8Mw2amFzeHksuUlVEr8vnLVrzdXkLoqQ8T0i05j6L8xuXaZOOSx
0RAhR6EkD1fFviS4oEH1ql2EuCkx1usN/dVD1S/qblpx6Mt6c33/r3d1Wop5QTOHtzsCoLd+BlRu
/3XjTjBUHLQCpHcIFLg5GyIt1hGVyl01oHghdWrr/u8E/+tdoPgYlueFBIDOedR1+V7XeOrGZdVK
pkvaBbEyfenY41n37YOc6tN/FMbYxQYxUhcNGOHiHmjuAN+MuPLSswY+me1IvM18G3eY8rH8xGwg
UtqEPvJqeI6++9R8iafqxGhKQaSKUnutBWEupxTEWxxN9pkE1nfwYj/TLROL8Dl+KtB67OwZwum2
+A1EcT0ppx1tTyaINb4kRgHzRjd8hiDQrVPAkUzD38oVOAaCJGBRXx7XEAsJ6DUYlB1Ux3jcKw/L
bf9dcXdGNrgxEEOAOGIG+K5x+qoewpz+jT9lMYtD/kUA9ANmNIaEBW5whDfWOfkiaxLxcu3yQwty
BvzG4oR3qk99Kud22uEI0YwgNr8Rw4C3rQGNPqnv9wCs/ORuYBy3wWaM0OJJ0CkVAbbzdAVNOef5
O7rTzqjTABf4+GMhEhDqaP3UXM7yrfVo/ZgX7VF86MfwkX48tV6HHUuHvbsJ4zM1A8uK9p6+zrfh
z4Q3/FXCwO530VlNDgYGfpKHWbQtNpKB0XiCKRZy8jPw2YUUMGxfbxwHOOAXphNMjc75Kf3CcVlv
y9BXjSBqcRTgiEVvgbEXwMNA6lTCCIs8CExdG3lHJca6gSTevT+jtthNX1GzMR9+uX3Qz0jlzzM+
b6fhYrg3mr1rP4p89y+49rs/rPP/8S+hqpoDz526cI6q8vDzv/4nwhPFVCgnTNtBmqqapsXj358P
JKqtGaz/UTeTTHNdxaipHGuBZMXPfotTtc++hmP0AOU0R7cQKOFdYntzsaOtaJ+dm+WbI4S6Fo1e
vrJdZstTAyI5Cj6KfOWkptEudg5heQezU9YwVD1d7ISrMWOnbthpSP7e1kCHT/Nl+Q3dLyiC4h0K
xw0e0H39Mt6nD8VT/dLTcdhqXvsrPUKsfcs/DQwuu/GSH7n2o8NU1tQVzDT6bmYisbPvWczQGuyR
zWCnRj6Nb1/H2DTvNLk1PM6OLZg3lKWLgTuqf7FvwDBPdLPP1ui7Q/CrHX+sJwLJOz/+jTEBQ4P9
GweUuWytE7s0D2Dae/qFGFL5oW+N/FU+Mlh4avjQsdrAKuYRzmp4DQJZP1KyA4bZ8Gzec8j2jB8f
EJs1r0gsnEsVXDBK4NWlN5zz/h2RRL0T1Kxi3f1Cqx+Ie/0FCmbg+tGv5cvC2K3vkqd85TRqb47u
J+fhoOzjnXHBF2p8dPUW+5SP9b6/BwOI4Ll4rSCL4HpB2eQjd8YcyXlq4wb4Sv1tQqwRuNYNZ9h8
uyIAngh//gWYLLF9qgOv3ybeHpglsE8m2DEGwtOwGi9O+BTAqfvqA8NKNabSOdMihy6+0hs4bJHx
XWaPKsMTzR4iw4F/MQr0O/WnKA7NfvpkC85L5QK+M4/N+3xy39lX7qjcAmpzovA4RFbQwuXd/EBJ
iELUP6Y7x///HPkr3P//OvAtTVENy7ZcVyPt+F8P/P9k70yWG0eybfsr12qOMvTuPngTsRfVUhJD
oQlMoQih7zsHvv4tMPPdyIzKm2X1xncQMoYaggQdDvdz9l4bkH2Losse72w53OFZitbLHMPwehHq
1V4UplcxtK43bDMomzAaveBIahfi96JV/jcvhiCEf3kxluuieDZdsg9+vQq9pNN+o4bxLrapFfKv
Mw9RsZk4RSDacNhw/1jjs0ugY9AHu6+6+5AGLjbLF/wj8f3l5fxv3sW/ybuwkQUzTP7nvIv7KP5T
3MXvf/B73MUlJZuPj7BWQVw2gp1//L+4C+n+U1rCtlzle9Jmov1DgDapFoKUbOVY4rd07X/81++B
F478J31y05KuY/uWsKT8TwIv3F+melcoZUmq2IL1mmW78pcRH4xGOCDl9IhcztaCTtd9oLg2B6+9
yvPQ+0bZgvX1NzlYp0qV5ipTLkjZVr7WShZbKuw4Pccw2DTucCCg66pCyL9WTkLBTw4PWZl7lId1
cE0C8bwvCIX2VPNYWSzrqqWYZY25DdedsiqdVMJgInWYk7uys9PVlFntlWd+TVOTCbeQGFLJMdtl
0xztc8smE7i1r62WvfAfPr2/uv39xSmxTRLNOSu24/vLx/KnSaCXTYCFxT3MBqWu0I7ZqGbGXVaB
7ioNY0dXG/5CW2ELnJ07M4z29py+GRaLdCTpOP94p12lUmiuBe8mvFGVOazaBL8hjZetHJDZhcp/
nYRfHf7+tVt8fH+eNVxJ3Lpk/vKo00nfdeSfXz3KbaRoPS5SQode8zpwVpWTP+bkGZLYq8rdNBOG
Pn4pYqp8U1UrFm71eCA2hPuCQU+qCamDUK9DrQLqWJQEmozTvqdr6GvgngndRruNKYbU34aqEmvH
NuqrkoJyGUYIub3s6GRstvNk3ln2/BhbCG4Lo/mRe2l7VQXdsc5iqnkLEmcIv6DuvU1Hd2BZKl/t
IXwRVeeuytg6mDM298E/WClrfF8+hFEJzqnq+22s0pf5JhuCeW8MNjWAQK1jOftgOjfkYuFuU0sQ
COXM2f3WoL8AizZ8TOz8aunSAApmIl3uJTIp0IvL2sAfwE503y/ZXhnbZZlgFw0z0s0iOydpw/9S
j5rfazG8lGRR+ca5qjt/NdjGR9enICNE591HWb8XtqCLOCjAXUEEMaU3b+qR0UL2CYs4E4mhiwgB
xeuq0cRndDyJUeL8jHsknnnxEQb4Auxx2IlkWYQjDEinZz2k8CS1+y4jqqx09oO6e4g9LLQmroYZ
+xKVD5oArLXDLPk6zzT3ApAbZeO6V1ipoKfk7W3tzgv7zsEeOJNNXRTvc0rShO/lJhpK2gdD81p5
DZ/lSMx23Wu9qUsb06Rcd010zNXMHqJDCeAl4HtifFwIU6C7WDb1X+smnGoyEown6RDXkcG/I9ed
VALLxm6sr3PRfQsaHOnRjNMDdFgUF/RAgLvl3SjWgTng7ynnx1ACn56q6Ws+vDTDRDJ9XZyryX1r
uvYbBfhN4vavQmp5NXTF9zaJH+0IdooVx/dNCiYo7ocvfl19xcdtuBQUO8Gaf0bJHUpAvm5wrGbk
6Np0KfXEZFDbt7U5N6uStO54QiOSNiDVKivciQpiqYnHAlKiJBaZ3bMZ1Vuk65T0SU8Y+l1kdzf0
8nYdqnqpx0ObNh/CfnTUcN2r/KW1gmwTmvrdsKAT9dRAnGSDCIZrZVzEGaQesljUIR4XOeH/mUS2
NqL+4KHzAx4BpsZ0v8hUPGfw7dBA3SRVZG4iNsDrKAnNfeEiyMqne7SJp8Rv30u7/Rplw84Nl9Bt
siSLaDEa7J0CvUUpFi2x3LcWIp1UBdaVaSQ0IQMmVh9UO5UTkX1rpfwMeC1NBrrYdd6NFgWG3TGh
ixZ9FIzEePBeEz5PK4kW9T4lq2TXNfWLhvFcD5SIPe8j8HgDBakb09jshEXDrAhOKABuE2WANg4x
EhveKXObDQJzFos2PlayQVHy5gOYY+tHwZXHGpQt7OBmL7S1tqQ/Ldojgg3oQLDamdlxODq4iluz
JFetPAmSxq005Tk6uJ+Dj3ODvG0YYT4Rl9Sx8+FxEvIh1ilr7umOov++ErTFKrInJq8P2SiimlGK
PN72bopZj/soTFYoLfFhwq5uImpdwTfby2+MInpSU0dfd9KEevvASTDBYJgyH347Ll3udeCXWzrk
cPSS9wz5+3J9T21JjB2XUpPHhwAHAy6ajYXWY3bDr1hboBMP+gdJiqTPBAMnyak2nfUQVNbj8oNE
idd0pEam1Te7C06o73HwsdFBno6tW75J7dyE8hikB9EqbAj18DofJhPjRm0ptISEp2Sz3sQKimVN
7WE0YH2ZSxq2HWB39JucIoJXb3s/eg5Gz9oncX+w8XeBovKpt1nh1nLHeypnZCJYX/CCuAn6kFSI
O1/g4FPNkU7Ya4dmHHoTe2P/3aSIg4Va38wxVYpCIbZGNhwlkVyLoiWou8cC13fiuW0GYkzgEVAS
Sg6jIitFcHvDbRgH3L/ODhGfWUazURf2uKVkfp9VzTmI9IMvSJoPC3G2AEwkafs9igUszt757oCj
KLsliY4HhNbRuMkHmGD8aFL1qXIV4epYsSqK+nnkvNkaS3AFoytpYLIoOpKGa4wrpLpwb9Gb0kw1
rvx5+NQOZpZYrXSYf/NNbV5rLID72Pdv1IhoMox1Q0FhwDc0eSRBIEKa2OSUWf+sjXIkTYEVPFvq
dgL24aXWR15DAHCgB4kUj5hwvK+pbgH/BfZ7ZQRfmqi/dYIeJbBTFlsdmjvHBVsWmLe5QJdso0wg
5x1fTT8hx1ZknVY4yMZJPiUkqhpSvOZLL7DPVbR+S6r4fUJt3Ps0PD0WIgk5gI1h04Z1db+q4o5Y
iEbcudLOCSViKFad/zDLxTePo4FiGDPLCLc/7poHF7VkhIbqilIz2OPK6e4j2yxWMlfVLcJm84hr
9vsszWfUTDOkSMxmy4A32hYiDOLdHhmb6RGDSc3zR2yi0ae1bF7hftvkU7ILLUUzpebj6ZxgI73n
LozDm4Hw5sXu0+TiwXRpSSl3/D7HUA9rmy39ZL9ETVuAKg0B+FCM7IV4Hn3uoKG8trvhDo09mewo
MtBbBARPSOatYO7eM9+fdx5D4nbrZcntGPRf0PJChy2pohn2zYijIdPeWnRp93U5dTDo6bDxeYye
9xrW/fcZSw1DyXwdF52rgUbKd8WX0MqfcgHztu9gE5XWq2jsaiuAtHZu9n0oBgT6rLZR7SNzVfVR
ZcbD2A9vLjdEYqacqzEoXvxiAheK6/KqrsuzxGc/OmCOfToXk3/CAXmfVAij4/SZ5ee10evnIEJu
QO+IqYlaI2rglr+6mkPv5fLuuD2uXIh4OXLnw3JYB6e5nSL9S3z2+6jPJi3OlYgfB96h77YbWkt7
uZDR6ntDNbxwl6TdbIWBhiJeg6teK5U99MO3eUBxH6Z9u2tQcZi+s/Er5KJeO8J7mMSBbS2lUlo9
zoLOZ6q3JhsrQvUydhM5PIJuygg62qAs6mTwyWwPfG4xxmKFXuKacNF65WLd3hs+Kx+FEbXy3YZa
ZbxxK7AApRofMmHT7isTiG+FjRyZOCerIWasySlQ9kN1k7rZs9XJYZvY7GBS1/nAtmYdxxydRj0j
uIxpEhv4G7QRQ2135XOSRj52nJaPEShAkJpPVg/tEixZ4CW7vgy5/C0M32TaAZdQP+IQpVWBGXsl
E0488g5Kd/aMq69tKERVuETyoLmjSm2eikJzIwzjxzpPcT4o/FRVgcdvyNHeVZRKs/agQ8xZBojw
Fr/jupI+BiXabxuTsm6ejSaaA+OYubAepoECVxGCh86C/FbkaJ0jgRt5Jk15iKJjj4AArTyXh1Hn
wEhmv1xlS55vd4n2dZaU37JFyNItacDD8sVcog1+/vfyyCI0uLmkBy8/xGa7MCXIFr788Lc/cB6y
hvzhNgUZ8PMpLo+mJbFYDMZD3RNlW44mWeQ1eW22s4vC2YdgLog8HmKSz6OKipVhE+NzyVq4fEGA
+ftTXv5bEaZcLAF3vwnxLnK7y8PUDNhfEHwUSvn1IsArInC/hQe8QyS2caDBccgbA0mqEPUu1rjv
RYNUlg1ceM3t40m4EHSSKXh2Pdj+SwPp8jQ/ZX/hRXR4+Wa2yJWki7GkxWoHOTStczKoMBFaucnn
VY83cRsKkhpovuWAAavEKg6qMc1joODKZJGc7xK17Jgc7EWO0e4hZs5Hhkx03xhWdI8tzII9JKi3
1xgnsgoCyZKJfhfh/MCtZjeohihiY2t9GjU3BR109kmEIULORTLCCmbJ66qHTThOHokPkKVwdHiP
nk3mqp0D5sJlTioOja2VyEFxxZRn83IybstA1qzbR7KO0sS8TyNj4w/lG+uRkvhDFd/EUXPuckOz
Siw2dWZvJyuvb9GXzA9oEbYWIq1NNE9qa1gVaeQWx2/RW9+Mg/eV+sLH3Mwpwl1WqW0TXIN9ynBV
gXHzMHAalXuKrASzI+BUz5vjG79lfigqbhVdTqhcG3nZ28wNSSYO1udqaI71Ms+6cnA2ZFw+5q7b
HG2rAcgyNk+uZetbkksiSIxA7Tt66EefUkfkN+E97mH26oV3YI8P52MIIIUqAJwhlwxLjeLb0N3M
qaGuS5cbWGvktKcsVmJJHbYv4YStKTIUq0sB7iSIhuxViPCxDMhEsNOEzC28HM/jXHw6NfP3SInW
0k13UGPgkDc+fq3TXO/EKOZbhggUWZt+zTiG4d63B9aYQh5H3xBH7KDYbU9TV1E8yYpXqjBs97B5
3bv+8JCmidqlffgNVfx0qEr3W6YFHK5gSDfab+t1tcAJuqCL7wxndGFH4Vnsbf96muvp2fBRmafE
l4C5sE+eUvI5NFpY0ANsqBJvOLt6/wFHOsRm9AR4AhNWrEUi7Ztq+TKYLlQJb1hFygIaPHf2Syz8
h7Qa833c69t2MirCFoO7MbGo4WPQOYZ6fMkE3nPW5QGmvge5LnC1nhrIKTdx5u+jkF4nW5PTNBVg
Bxvsx2PlvsY+9FozT2GxeY48RJrsrdEPCURC6w9J+hVyCozF0HQOrZcoMsLKjZs31V1VY7CAaOAe
/Izitec8hGNqUmpeyIqK4JasRYk0PlsthYfZ9W8JSA3vbVtQuc7scqeH8DrG8YSxM/jeDWl1srS5
TopB7KaI+LHZ8jhh1vx1aHS6j7sduujygCXr6Az4IT1GbgMpwjCdlzweriO85AcxaiQ5UfElmK30
JNArWkGDM7ZiC2rm2H0FA2KYHYPlXEhAVEdTjTMM/6LAkONp6iXS14/EI0Pi92bAOm7q7RFYsRTy
KrCcrQ3vzYiMYwAlbSB/uW/A19As/5FkXXTfazCguXMeFCsZPTe7akQx3TByozrMr62QdOd+dg5W
BBZsiPpVPs0sjtwA8FQTvzlxOZzqEG5Zl143eRE+JlN1h+Vl2MRFV7AByVcRLX6nMBboBO/OyUE2
zOfZBLWuyNHcxQhBqJZSeumEpqBwFeIkP7pj2h+hkBTNoxfnDzFLGuRZ0tU7f2pruCsOAEVdmMcI
OgDr6WRb4tU5BMZuTnt1b2Jm5V6dkasnprsgnYl0zwAqmbhpyYdW/h0hP8wyONl3ponAqfeLF88Y
X7vBMm+bL3VjxM+9JlqMKsdDEHVoXVgw5qZ3wlQIWDXMYIi70JltTZ+T1XnXYInp/RFrgQPNUXsB
siQtsQYQqjCPPdGlGfoYD7ht1RFLwEqkCiWlNd99mVTe7QePpmdPBU5neB4qsx9WTVfcNOkLkodb
McAjDrsxuJ7USnbVMS+r+nrO2qNdtuYjNUs8cgxO/EsjwBhVK3Utli+XRzGKgZpbslEbGGia5aFu
btgCQwiPIswVQwLMacj3iapoY5rUkowGsfwqMwrgyA55CrlRGUQg15+FYdGMWIQLCfXiK8tU/Qa2
DgJvdKHO9W8P40o7VBTq7DqvD7IYzeDezjJCH+SEoIp1CfXFZIseDf+yYgPfgU/YZJ6AStUSFCTI
wWGHQVtx+dbly9Sqs+4pdaQIBEnTgCByPQh7+P1hWhIabhI1ZOaeeT0tXy6PbE/Tcx268ff/d1MW
r80kgy+4CA/cBt3H5VHBPnyhHqG58HXosN8BBLT8Sh/T3iS1mYbbsnCpfQQgduIrUjcBD12+F1yW
Lj9/7HPv34Rt+sY072MfVDS4//tvL09w+fLL937+14QzQ++tSWyg6OxBf/4JMlM8bwWZDj9/+/JT
S5r8yR8eWhUlWy8K8/XPv/7DL12+KQ0fDGOLYOXXd3D58S+HUNLCnhNGaEqXNxPVBBd0tharnwf4
5S/+6ll+/oqluXLjztxWy2qRiZCgToTcAJdiiFGGD3auLaNkc/lxvQCk7AuZKmlOcSjMw0+ZvQji
/priKTnxl2/KRXuvW0iIaZCVmworMezXPAf2NeCoryfjKSvks68I7rCXEcB19aEo+Wy8cirNDUO8
vKatwQ/Chg1+0JDmKO3sCQ3rdR7oemc4eTQds7ahKEBjgRIAPojENd90MR+aYfwe5SXxVaQJhMFt
b1fXRY5wj4UFN8jJo8MoYF0zisjFZZ3uDS9umscQy6qnOBafUVndY5EmnUU9lFb4jgaHeJchvaMS
+wn4sh3ih1r3Jsxr+vGVHx/Ydr8OMUZqWgUESjrf/NYgGsMA9mA2KKSR2vqzCFfJDKOh1h9pnhMl
VWm9joweyGAIJ7TpplunND4hkMG5sJ6K0X1J0vE5qtHT9bZ8uHQQiiCmwpuNHw5K6LBkZ4Sx90vj
/oDPhCpIDve5iZ4iPwzmolNpRiT6UffDJU4kIkRYROkxN+B0W8Cvl/ds0K5A9mdbEnsFrOnWAwrS
03dm/Zf0eqt7JI1hWDwZaXEctVp1mJdStCcFyQS2159jimERxfSsPg+Td/LKFkOQ6+4QHX1vpWuS
Exvf26glkaq9pDAJ9paLsrpR5U3XtHtE6dcZa7c0DdLrqgvCfa6mUxX6w90QfIpyYllUA1SMRjbI
QdvC7XBu69CBJ+AT+8ykBnskINfGxe08WuwGVPaiHcIN65E0gGPDYmtVpVKtFXUIVeM1E8xJOEFZ
/odGferqlymdxk+brSmNNNw9b5MxbmsdHKw+uKs90IWDuu0KYn46zLKxfWfK5Nm1FBSUUj0JvU6m
29ojjLYbbmvp7f14Qm39NowtIs8R+TCMUITqqI1CDFjJubKTLzogeTMMegemApFvfZtv1DiC94ni
k7RBH0q/+lY6CHRUi8KMiWSHApY4j96Jt2Pte1tGD1AZG41YGCjE/zSTlpYXolGaELkD79StPL0H
6HOVSolHpmQhHy4bGb8sMefm3xtjJFDSXnIu907mKhbRYNAgvASQ+jiB1QjkU03sBdmpX8sBvO9J
GTHpqLP8Lvrs3hUusF0dpKsAYEBYBo92E1RXeYHjjpLis3SWrBkveIlLgT23PbMpO7CXIO8a6R7M
H0UYuus9xA5vuNJewpU+4z/IfpTYNKL0qczUpxxNHOVlda1SFBTOjAgwUPZbazows+HHzylWYpeK
6srOoB8KRLWJ6eo1WOXK/lJmYPjLXFAIymI6ElBfcOrXoCIxS+7TCprsItd0AV1Xc30cBedNhenr
pMwD7ooVhSL8jZyCqjC8tUaIwE1uay/XWuXnbFquKxSty78AqAvSZ66WqXI2acf91fCaZwY8M40f
MbQa4O5pj8aupGRXZ1QZwEnBusIj4TYASPHlQckmdbWMZphWxHfEY4X1bvY1+UbhXU6rgLuZuIiZ
bzCpTL4q1uZkoDYMuXNnY0Gh+GtLuefYliDewdVNvNtGE9TUKtq346aR6WtDeWTj5CBjnKZ+CjKg
kY1LLkg7U24yXnONOGoeua58QcHOf7NLFfB6OZFWAn989kiJMWDbzcHT4E5vrac+GuohfBrWm9yF
DSJypP+o8vSPjj5kk5L6SYSeGAty1v3wZWlI0+0i3aMj3Un6GbDBGuhvjtMEY9CwGmupMRSwpLcQ
FQMsQqkzjcnBkRGo4Dx3yUlf3j4i+bWsWak3mO21ErsMi8k2ctkPasfngB56Zs98AJdDFh+eRbuO
2l1io5GvzUNLI63JSLEIbZeen/s5SHbDtXf0BljkS8G+W65IYMlFVgIb7sk1KkCLRsr4sKPkJs3K
j2app9sDEVkVpcLjrVQh9FAFnciBCiv8PViW6hDY0wd6UdlQdjYs6zzElG66Kf4a6E9tkO+covlt
y+ZutGjvGpS+UwadSenU9D/x1FJwq2gdUJFZdRlUMG8uCLgA8p2zmSFxUJYTjKc83brUYJFDeV9j
i65xkn44mZ2R0DBTEUwqAZp3fJwb+ZEyh1aG9yJS65jPXA22Zd8bOaGzveW+dy2KKq5v0o9aXhNs
m3VhOID3Cv8+SXM4EwXZ0VKTOB4s+yRfxitWEEl9+SjcZxpr5GCphoDXemJABDiScRCeJJclyQgk
FXSglcoCXKJ2VAo6f58ZP5qM5Ps6pLPTe4bmJordJ9f1Oc3usxKN9jSPNlqyleNU9m3fY3XSgKZT
8qFM0rCqftoUTn+rTMBtbsIiqZ5ZHGCO2l8a/v+ryvl3qhzTW6Qs/7Mq5/a9bd8/or79gZ33H//1
o+hi6hyoG+3f/vJ3eY6v/qlsX6KicQWSCdv7b3WOcP7pmb7vCE84SHoWnc1/FWXTRf/nH679Tyml
QF4hfSQiF43F7+oc1/qn7UiFXIu7ibJc0/9P1DniVy0H+iBT0fEBiCTZOv2qRHEm30grA+liM95R
bFoHgGxFVDlbQ5a0PyWSxj+cpL8Qv/zVEW3TdB1T+A7a7l+OmBVu4c7aqvYjQAdS4vDSv9g+meFg
l8aADf/fH24Rkv5Bb+dypxccSMGFELbrSk7/H6U2YWcEc1OlFSJ80KxEOhliOldz+u7X8/k/PhTa
A9s1PQ5ocrQ/H2oArahw3lb7qU0/0yz9DIz4M3Y2Mg2//f2Rlhf9y5viSB51XsEY+JdPrfOjmWqk
rvaBQdgLbkFuLRGaiVTH/+78Wb9qlTiBVPqVK4VCrWtZvyh1w8rMMbDyrpwU99fgmGcJ6IvuwFGb
RJ8Ai2FqkwerAdNaTjUVd3HnhPUGFMzt37/rf9EdLa/EtpXNp2kBFfrl/Iohx9mtxmqvFmlwGtxS
Tj1NoT5bxnTWlT61rvgRkGf894e9vMNfz7aPTIu6J3o55f1yBlBXlDCqSoaQAZvE7A62GICVj6e6
06emN2JaITcAdc+JJOmpNOL3hm4RdRGuH5eirZb+M1iT5/+fl+U6Hlo94fr+r5eu35S9nUVFte/c
lk5AxjpccDQWCqBmZfe9N2/7hqCJLgkyQCkwpkvy19MF+tMPT5LuyzT3WwqZ73//wv7yY/IEmm9f
mCbTy58vg7lP+ikuAWsbfQ1fBebKuulBJU4jF7jLFYEsTNjd18pGmPL3h7Z+EbQuVzsT5s9jLz//
g6xcSuUORp9Ve7hm96PJMqUPkVqEGkJ+o8/aJA3PTPR+9P1vcfxSNEH3b0bLX8w3f3oFv0xvY5pH
OKR4BXO0BEgLfUbU9j6X6NMTpoS/f7/Ihv/1bCvJ22ZcCuVSGv5lcJZB7klKc/m+NGn51uLI3v1z
NFlSTebAJqjOd3WxHrL4pe/wYEyQqFaZHE8ecX+dIuyhN6ej5G+mDEl0wNhxaDvokTiW1gQ8HgOA
Gu5Csz+B+TiVCVyL8otmglNx8u5brUORgUgP5PpFeVMBsKHssZpLnmf5/d6fEDGz2x7LXTk5T9OE
2KK051Urb8JiPtKecK7SlF/yOsoLTn9XzAjE0LkyVmDOBANcLS4oPYwn1wWBbsOrt1BqWIgtImdg
C6GKWxHFBEa4pObV0/vY0h6qXWgu+C8wSpeK11jga5/T4oGKL+r9iNpAnvdIcKJlAQwVO3DILJ/P
MGf2bvs97dHUgF9InZA2stqCcCPlb0SrrpLP3Ms+Szv5XMYT2AooyQXvIS4eHY8cl2UqXs6MmY72
KrKpYVP1Fdr+MCioXplD9OlH8c4W4rZt2XaOvC9L+/tRD89Z1288r8XErRGkMXl0vj5GTUfAQoPv
VE/5u8Ux3YYThOn5PCqcD+M0nUBD8mH37yMGUXQx/drGhNAPZOMGgnEw0llalRYWqlzwsZQagXdO
oHzABLacfprLeA2IHyiNZ1hFnMky/2zydkuB6rMT4a3t4PZ3pxzva0Qbcag+FPVpV/NWIaShOpxN
VvgDbcUfGokGNZnxDJD7LEG8XHWKebFS13Vk3Vcl3CZUIEQOyfmRmgUDdj4rOZyUmvd5Du02JcXC
WyoAjyk7uit8xe/K4xQUZEAW8fd60GgSsW9wiGIeT9G4DDSs4svxAPu+tQgmlJG9O7N59JYzxeLn
Tlf+nUixvGJmQnHzmZbpu5Xk78MCwHL0mXU8AAQ8ImWIYgCbzNRYp0RipDGJPGeJTpMNAm6alzw5
zJnVRB+e3R9JHll5MxRIxJSMjq6f1euA5QXQABr3Ubetq5gaRZ2809o3Vtwd7/1w+AEDe6QLzYfV
+GraEXBW/iCYwXrwBJa6rvCvua5uLq9epLw/bQ2n5b6b1C3hLe82HAQcae9jzjUyuTeqExn+ZGoB
6Mxp8JrnZSiPy83ZMcmo6XHfzQGldovPJmYC3bnw6exgODtNAourKaFgJNMLNLnmxtW8NqCcPV+u
ljWMHzTVtjYDONqlA4vaSe4vw7H2ws9kuXDnnHHQEDjs2OGj6CA5BIJDX6YSGWefo6/PKuNaKfdM
t1dhO56diPuUZTAXs31FcjBjkCnJqfMVELCBdQSVUC5OBaV6empn1oSXaWtYbvVRb69GzRCqQnel
NbaUpJvO1vJBoQ82P4AtD7F4hNKGT0b0J+LZIqpqZN9kJlNf16DEq9IX0aTvRu3idurevPh6mLgG
BoaLFabv0qioYpp0fnpuWQpvJbdwC2ZkjYXo8guq34X1yEUmhrNc5szO4GVpn5fObo1n4SgB96E1
xbi7VkKqlNNRgwohTqYU1NIF2PO5IfqnAXqBWvLW7Dk3ajbgPJl7Tw0b3YBnLhyormPGvG2oMN56
jb6VHtkWk7aB2y1XF911ngg2X0dr2au40nUT5avGWoDBnaU2cbdE2QfZOridvdC7SQ1OTCUlqW4D
A94dMWCCZjaj8dpx6oPomEVp8XKbLJE/GiaH9U0gXlMNqsU3tpNhSBSbqH2nxTITwdUKK/cpGmhJ
GbpSCAaSFx3SJvEKlxpfxonLLJMUPK6rLOJcIfY+m9ko15cBeVm8+H3yudwOaCl8eqG/Z5N/NJni
OoqQVD3M73VgPiUY1wHDPo4BfNSe+PVxKJFBwl757SOaui+oYnc6D68vg7/PRwiY106/mMJjBhTg
nXfLSie47YDm2gljeI3WwGNYR5qebTn1P/pgUBTl/ae6UNNhDBJ0TU6xBZ9pAsMEGKj7oN06YfNS
95yRsI23ss5JFTTEGqLvN79vPZrL6UKqTjH+dQtZNqnttbkIKZ3Q2NU+5YVJ020DXbGRgrp4XM32
qtIIuBonpDHB5eMZXIdugJwmBKTcJ3MJiLla29O8T2aCCEy4vCADERbOhTrEBVzzqKvJmlxgOTEX
YeOXt0WF5lUOLNvl9KOW3Z3dM29N3DOvguGHb6KWyGtO0pD2i5gV3J3UFbRDDjYwmdeJg3I4JpM6
RSF3+ezKjGtomLvPwj23TX+vNcOlg8y8dpT9nkaTXKcmHsUBubfdkGqGMxjvpQA/Z3B4t4UaLMa9
65JIe1kTubb+UAn5B1Il6HMMHJap0xGRAaK6pAhMR4n9RTQ68DI6BIjLWjboo2TVA4JH3E3Lrix4
U4lbnorOPxeaSyAK+qe5GB/tZS73/LvZ9GLEYVyi4ei8iqLrri5TkNfTD0gsWOgV0awkOcXc26rW
O2shf2Say9aR5gs6CZMAarLrnLkycQ6Av8tGHvGpZOtO6pua7cEWZdg1G00chy7ckzQckXz0yGWX
qMqwgJRTkUwe4AH0k7zZuNwX1/Pkl/s5vGmx8HCFszDouZbXRa29m76IQew82SjIngqSLF3arrf2
LD+mfHy0hBy/JbQJo9S/DsPJfwOCAYym7YzxOSndm2FwKtKcnXidjPGrbAfSu1Qy3hjSQ0KbBTun
JJWsHnZ1UMUEQyErUD6i/M5G1OVm0USLo/yI1QRttE7SXUF4aWydFWQgf0KYauvsJeZWCvB5K/Rc
H6Ya4aACE23WZI4yoGlQ6yLetblEUNgYQDjjelpPRGCVqX9oIufWbG1aPphGxNtlT+4y7Mci3XS9
AEQQWNsw1w1klpsihk3SePaDp5tibZXlfeoDjvIMuV9wgNDJUf1kUb6JJ3m24qk8dCm5SqikiTHq
H0xr4JeR7OZ2Gx7dHBKw2y8i5KVH1ZFxjiATu2HdfTdG/w6zc7/SdreNnZhyXZUfPeXWXBTpSQH1
8/KzHEO038uSodHcUVOToN8K0iAoH59QxUGuLZZ5nvjoNLcPE6XhtkNcQNzkfePAlxQu5miDOCjy
PU3JemvQ7qtroKibQmZyIwRflIRsTGqnWxj7XP+TcvcDbBCAh9FOOBxQ1RCH5sojwyHlFjDYPd23
WBbgxhmXUANV0zK+1OLNhlMMl3sdNqlJBiltwhFLBhhu09tHCIlhdNY3kdVelxOoF7PR235qh51U
zX060uD2SkguBYmfFlqQTQsUn3Xs8JW4FwJjZ7pU2UDaliOzdSHjdKfsYi9kRWiNiJr9SGBGa/5f
9s5jK3Y07dJXpH/Jmx6GFN4QBJ6JFnBA3ntdfT+fMqvTVVetnvegojhBAkEg85q9n03wRTOUTGPr
aDt0Bk5scjhr7jAe7BmQUaUM/ZkJexRQ+cFB/ewbFpAOb6qri59utu22NRiZG2b4o9XWgXMQiJK4
0yFZpsnUcZ+a+CP9EbGNUHltA+YEXM5g/Ob5Ta10dTtnBO/ZbNo7R/NC7grbUQq8YFTDs8OSBLDx
U8paZzP1zWdaSf5mCshFyNTkvUhbZ62lr5WZgz1mb5YowDarNgqEBhjvtvkIFTDa0L2BUY36M5KR
J8eOC2hLuHLCKER57RPbrVIbzB0G3ZFM5zynTFegzBAeQcskSkr8c/2275yjQftARJrynKsJWWkT
ZbpEmWxEYgtQph/ihvnbdKnF31+Q70H9ExccPpzr8Jf1l96A+yB0VKYoChILBZUy47CWCN1pVOos
YiBWwh8nDxjFY2xx26VshXpFNjaiCaV5SVvSw3y6mbhvy02dDdfRgXMvW85WUkZeqcYfaMB3T43n
Lu/JrNmPRV5cuSa94Ni6LKVuG9NmojHDuxXFz6pN8ZYE7U0hvUz9bid+71quPpxyKyrlwlefc+z0
uopqyMzlfhsBxV1F0pvBtYOLIAQBP8jXs2bsxP8clV86qeOfxaXUhzGpcilQK4SO4AuQ75ZDYXtZ
1W1USrs6p9DAJ+YplR3tJE9jRXEK7TUWJn9TRmQ16uyler3j+1Nd2B39XeZLa6xWnLio/AliWqcS
f8ZYNFudmLV04l0IbWRTLMefIPl/AgR+NuJa8MmTD9JeAOgilMoy+jTJdOJDxV+sjVGhpHQkJEjz
5hbp1erHy2wZD5ltXtg6/pTCaBa3696uLgVcT1btROByn0ZDXwFBLxuWo9WDIdoQhC2PJWsBdu0p
PhXo1Z7ZFMjA8pNEJAu8WXtc+1H+NukXQ6W/tGAAJD69Hu1KYNOaauKdlcQq9LeSqs3vrZjrXE7z
hWwW22Xju87MDVW0pWbrvKvtTkJijghI+e0IhQyHPsWZj4hJPLuEIlFn/K3Fy+7Y7q5QFri9QrfQ
y+kOS+ydCTLQM0FpuGyQZZaG1kOUOiwpuVMrWX/TMmdA7a7sAm24acN0jGqK4w7pu6jsadA2WRT9
IIQc13HX36DbqG6WBocgK5DSYS0wmv44q+rz8jfoogxHTD7vwk68BnFdzQvRW4j+WA6nF92cProM
X3pZR9Pa9omzsgjUYN/D6ael8260pItsUGqZMsNqnBwfSp9ycIkXoRJw6ojWNjezsyimeJ+4PIlm
tYznY8fuKXYwJhQYn1T1ZFacEyig7yuJDEkLaUfS4nbTULTOB2niK9FG0rHzrcX8AwDw51A86WYN
SGBK4TibF+IXrg4jPUy8u6Kz38uegJxSGU/KTLE7WdGHJlr0gQwb2X9Zxm/Li1fEPafUOV7VjEFF
zE1KidSf1sy9oeArpQTDbO90eybPot8llbHhgE8i8+JnzFKU8Whnyj1JM3gztPEMcJ0YWeNOAqrO
O/8kLhhdXsL7dROZq401KshOwE0vbZtU0eiA5D1RaFAE0+t1BJBp1cMyTa4C3uraeJdsk+GZSnuZ
6NNR3JdVKBvtnENK4JwWTX1fULKzvaO6LJyTrhvcAeA2tD66QjII1pQYJK7SCXME8xVAnNdZsFXk
0V3O2llMx2Dl/Srbllxp0UbYWnUsfzvRNvZ4yLvmPRlpQMSFtsTO2v+qq/4mLiXirxrO3Q6Hx8dI
AFysfMWA8Am+AQZGCFedS3eTpp7Z90/ejCeM1Z0JdoGzJxjHm2E9Jl3IhnRDXp5Eqa5i19H2fscl
YxbvSe/fj/P4Kn5NUxIzZS6KuGQuhs0w05L424vBZdeodJMw9vKYPIGJYRqDikHXkd9m3LmW3YDW
olzxW3bPvq9VLmLR50pqfsYyvVVLKPEI8J/Tf6RQh7yW78eK4GuxwIgJJwBAj+pOZujVQz80ASHp
KX2HGPgYQfhDxpTkmgOvOmykPauerUKRaIlDe3mIajGcwhtKMmYlR2hlJyJHUvMyYmxiLsKCiYUF
7t/xapnptF4GC+FjakzlyldttKUDB14Q0YC3ToZPgQNcmTYFyj7K+vCn6xSFyoxRWcLUI0uRx4mJ
B4C2j7zuLj0C8Z7ZiWmI3pqjUh2zbSOZ26hhODcu47N4S9QQNFLbPw8t6boEKRFYmN7YmZM4Gv6M
9fDJ8HBd1cM67dAcdgqFX6ZkQrh5Xs6H1tf5E2KNKSIaqkmyPTMDATO39EIV3jj6wE0weoFhv5BJ
sLPbmUN8Of0a61Hze3pD0Wr7EQHV4NChXv30BT3bhHvTVTmgRXvP/Z5UvR+TtB1ISLirBtoik/19
PXS3dBi3U6lqiGJFfaDAMA6JvCpFRU181G3ptAIxKktHrgw50Y5tm6H7FvdHFi6rZUaaSdx1I4Zu
OUEpEt1qHHI1IFMJxraju30ZMJwK+YMYqA5W1axyIWVyhy6NCqfc0Z5KLq52aD1juK26nh7UaR3E
b9FDY1bOFtedFhLNCyAMoiUUbq24D02qSWRE0spvLmrM9664vPbxE7QyEAENl5jUSH/lda9clt4z
x3ocxTbxT4JF2FrZEyqy0xDjhZj8TiIHPVPQO1kflpJRMVwCTb/oY/azTGkkiV8alKpXlSa1v2zb
WwN1jxFyawOd/9vNjlIxWVfQcSKD1tgxVGcdx5Snk/XLCu2GPyfvYya0GvCtvm0czl6dAcwpQ81d
JtklYRvgYXjv0HgzdqJGxph4LeLMgrEf/UxiF1A67JBCJX/RR/OnGxF42GiDCqYIkRb+xOU1m7iF
ANVmwFa8NnN7V4poU/IFaaJSgwsqtzctmKCkEQuw9Mw5UEZ3ubclJmV0a5nfVSMRBM2wehajKdXg
xMy1BG5occeUYcWymgyxBm5ogGWioSAhh4x7Vpd9EHTI0GADZK07L+dyI6n0qCVYJlHNLb8opdfk
lYbOtZkmj8ls5og/uoZdz9SlbY9G+D5Qqhsk/k+HBSNqlbMyyW++QbldsgTAUPJuRSUhVThmGDmA
PhbvDVawEiXFvsiD1BVH/ZjcqgSIsmSnnJVVvm3y6U3yqVVwj11m536wAjKAQqz/mjCwtbD6Dh0W
AIVhoF8DNs6zQ8yvdtDHvWyXNAX19Au3xIukE7ZKew5hv+PihvfDrZzsFe/9ISizDWlS/WhzaBk5
MSU5WsrqqwS/DzXqDgPtnujItzmwUalhQwV625waPSj3eWJJaJXi3jOm9DiokXoe5b57IFn0CRsB
yGt0agm5DKXkbGZjhHuB1cVifOdGslSuuqk03K6Q6udm3sxkfxQ+zqxi1qoTqQfxHQmhqFgAc40k
4MrkkwCKwxqVYghN1N7emB2YnjLoDLeq0oaIUcqGuBvvGgDUJzXPV2EfzhvZZjMHOa3fBfHwWHea
uc/QNg6U27RHHzmCKFD7T4aebIwM+y5ZJO9tgc9XCUien0tAcKWcvGRVom8H4mlOij+oW93Ir/lg
B4prG/LNrLp2kyNlP2QNEtlEPBizUe1jeKUBWt7D8uArfNS9FSDYDhwL5u8PRmEd2nii/JcFPC3I
NdCUU3mPcMY8LA+m4KkZnDmYV4p9E5R8+zS/SyNCzzGprQW63AsVTM11yLzYDLnSKARoMSHkaucn
juqZBak5TZp+LRLzLpPf8pKFQhoT3pGFCDeLAcLf8hAl/ptTT85a1eCEY5T688PyXIzEntir5DMq
CE0lom7Pu6kf2mzQD8tHf/unFiKIRAJ0iIoqP+p6N65Nh5gYKY/lwx8P5YBUXHHKeN0DFDSO1Rg1
RLgCiPPLtYFlZqdJScHZD8YXryxXAQ0KZ6A9ZENobwYIUyM5cGsZkF/WTupheejCRDvUjTivGPiv
//hE7POD0oSJhiJpCjRJHhj3g0IRH3VJAuFhFh8SQMGAQoaihpytujoSSsmilG9Nosi3ooqDTZIz
Ggx9E6pQbp0SNXrSzLo66S3u9kGKsp2UyoFA0t8KghyzUSad06xPfHq8mAq50VqSxnuHCEsGkXnk
mraDnTavtXtDkdT7KJShV8XYLh0HbkSrGM1GpyLgojM5Dctfu+WAEv9k0F5dRVjk8q9xMJQ1E37J
G5ycZJqOlxMMU3mbtay8TQCTGI0zp1ies2jDWqczrzoquUQu7ufqwlBsAmwrQjyK9C7yRlpDU5DX
e6b7s57o3Ih4n5sOAsVq+dDIw1/KiGlogR7mzOYOy0e9+Cv86TnZhEcV6K/2QFoqvsLOG1TrTZKt
FvdrQnpYbgVHiOCjE42HXjwsH419+MDgbMaexR3cauTxgH3/J2bRvk5YGx6Wp5YHOXF+/2dZQ/BC
u4YMDargnmQFwAfkXBvhOy/wfqHhq0WLhzwlcu/eaf2ebRMP9jR9cTsSgkk0kZO6LTC8GeR3+XUx
7eAKrVVxFi+0wxZl6bbT41OVNQSQtdisiV7dMHE/GZPCM2qgUv8b8rodL1ZXJ/iWGIdrtVOTthBg
lCeVbDXW66lVgkMtTvEmIn7KRLDtDpGs7PXoPovi7tAnpi2yubjapOJCU/gFMaSdg5u9ijExJn6I
TxePrUxPuU1H9RISFcoqUd357aa0Envja82R/9akoIPYkohvZcqGsYkz+67DyH5MUjyj0TwS5j5L
MkVE/lVV/Oxpq3dAWnu97g6FeDGBCqZ4STXGlwp9Bm80acIFOk8E7TpET1k/LB8tD75OdsnyUQQ8
HPGgzZ2zIy6unLYp8OBDaMLonYC8/PbR8pwRPOHIm/dMjwFZ+CPj8TCacw6BCNO+T/CGCtp31SjN
+6TwtkYWt+ipv5Zh9IqxBhk7hrywrKedErRPKq4iwmlW4TQRVs7BzOCBbBw/wtPeaaNrtn55Kh2D
IZ0Z7HVanjxFPx6V8ic2qW1sHZsYLFwxvjtV+Twb7UsyUjEqZNAP1KV0vmp8mFRKeNKqnox4EBw7
2KwzjGM5Z4ZBDAFzD/1dVhE99n3zq6Iob+u026aBWq5/CDRfRQrg4WGwjX04qeZasZCRwf+wTQvn
bIIq3rGa19jIPhvT/qQxgfiAmQ78xudY+R+TXruj1dzyAKtHMUNpRO8fSOFe/AKyOmypyzBp0wxp
uLqo9eKJ4rZDsE6VbD224eAxZHEBFGwiLsh1jJvBrxxX0axLGnK1q813kmff6plvQhjZjz2KhBai
ZaKQUaNiZC9BCbHOCO1H1Qk+Nav91HKFudd9lJjjKg2o4AgDgVeV1a/4nU+zdpgrEpxklX2vCSET
JSzN7NSqJ0LIXrkKnWFX1ZgAWU9ZVUmYb3dVqzKDF9NNO3xPK6zH+lrrAXAMER6quYhcdnHADe5H
PMprqtn6NJtMwFlF/cQqQXrLlEeXOi8v5KP4NULRCKTxY2/VuJ/osHDNLPs632lVNy522MxJvO73
nUX7tEz0Yif4EaOgcWmoZCYseHPdVvUPUG0zNzaG59oBlGMAGI+RW8gt7gNNcw0aHVzxjAXiigGJ
VV+TalhrZvIBVeQBtqzN7JCe2c7gBGIts3vmAsYyQkJK0DEWgv30oVa2tAJe6Rz+s95GFxKzv0jB
wKyhy5RlMGuqpuh/0xc18xzoRGOlO60wdjCNNQYusMMUEntGdiRWmX1S6QGRqVJuZ8RyL+Muh4Va
B+3CCWNj3VB1M6AgRzwTncHyVgpEDxSkVBv2AcmA6A9yMRZuLrjA2DIbNJedT79dGihGph9T4yDo
YmpC2dpFBe7lgWkPeG1l01Rvpq1+YC2QXGkQo4MUVTyApoBMrayTTiYylv/8pih/QxrqtnhT0JAq
lo7/VV3etD+JrqwA4zy+l3RXZ8pzh5yoTmhZxUuKRvusWMd52MFu8cYRL8B//tnqv/nZiowoUMd+
AqlM/huLrNF7I2PUn+5KsfHGMMAE0huV8NlgzCCpxqVQp5uJWmQalWfbUvFAk+NKF8Za9OY74ORq
HfQhupapa8916uxHnZHPf36V5j9EYY5M4Lvh2LbsaBpLw7/K0vIa+4RuJhw2Nq8ybGkQbQjVKy7D
NJOTGK/lxBRAVXPgtqGrQjJWDcmPEHNEEX/FDIcYigwbZzdm2E790EQvZ6eoP60i/4jr7CNlVMgx
sdFVirIgDt/hB1DcXhcJYiCLvl2MA9tKv1SvsbDF4GP+XadBm/DDItjEt08cdE8jryZpuY254Qbz
eEzEqwQLprpNzypurEknjIl6nwwyNYz+NmXhN3lNd2+Omd5Ew8ac58Osh1taN72rjy+qGDJGWNGN
nPo2/ACw0W9rbYJ2Ev4mV/8a/1fwXVx/Oxf/jJZVtH+IY3mzDUUlV9KyZPMfgtVyjArJZvQBLycx
XEfW12hU6X6F3qQWVzJdZDsORL0yo8Ggkk/k4kFZuii9vjGFg9q3mSjbZMbRU5F9gvB72DU9cY3i
zj0NzHPmLLWyQxgwP4GfedN9FsClUpzmxsk2vTz/ZLPUc3Ejgtesps0ybMbISFlDBkYWfgSNhBBO
YV4d8acTC8U8YkgWC1ZhTY8io1FZaSLoWBWz51jdlRbTN8YMRc24jaBcMq/a6xCymEoUMqizAgbA
TEfMTvsjU8EVRDOwnYkrT+1b72lrURWKz4cpD8u+tZO+03goN8wcJNIa1nHefmHwEeP6LFOpFLR1
OkTbUM4/OpVxY6bJWxv/ii4RpJoHvezizxKrEQj+Qy4/Uegxr2LiozOaS1SSbhhyoWHgtzac9rbM
2kupuOhWsg9L6Zs4+pTZZUCunm+8KT3lnq8T+xQnNFgyujKCxBGywPTOIaJLmWquqrgqRWgs1pC4
3JcfqhZPhwHZFM5Z49ngk2wISG4bPvUBu5mZb3y9O2ultS+FSMCMWDXUDtzeWnoPMs5z8VKrfVCE
31jDbh1uvbvJJEFB6SC99d34rJGtMwn7VDK0+PaK5uk/XxqUf3NHUQwwmzJOAMMxhAfgz4rVoENj
oktNstPEryzuBhbPUcM5v6T2mFukIodw/lDkAGQqxPJOLMwKoaTThYyqatP/ot/9p+Lb0RxuEgbn
EXRK+Ft/fUntZA5mGSnRjmCHtzKLr5TPezH6TocJLeJE4jLvYzH0z0J6ldnpBykIL5pt/Jf35t9c
3DUHvbWKRUJHEvl36XkHa8838yLateFYorzhrMLMFoOzQNmCEc9Rv2patX42vsya/UuA5LwR8w1T
6MfQU7gN4VJe5tuPchc9qno4rZmE+S5u8f+ixHX+IZN3dJlrDgp5R1E0/e86XApsnTX4EO7GBFMp
ZvYNygpP7sHa2b4qltm09XNqWmuDP9tRgAQILDlYMpQ6lS9kQH2akmhYd5GdrdFPgHwW0yiS6Ln0
kkLEnFVbyQ3CvKJznolpQfAgDxnNY15IoE6dZj8k4xNUK4hXM6pYNQNE7RM05UiG8wyXE8DvTa3x
tab1epmJByKwc6rnnZoQq2F3+C4HBmvpS2m0IBYJx8FmFIUbTgucUXHwZBInjgnwYobTfHYAbkUT
ewsMpyBdSvMQ15w2GvGguGuVGYqm9FKXDcZV5LscwfIr4ZZni2Q1MXNcpKI5MzXbkR5DFrgy94hQ
DRfGHXqb/MEJ0UYFWjZBOJD2jmxcYbv9GIXcbU1t58dpvSPPmYE2ZnnCOkj/NOfqVDlleUsFwMNM
uFplUzvu6ij6boeo+K36+P/WqP9ijVJ0WxRa/3drFHnnEedl82dX1O9f9C9osfU/QIk1zaJ4/LMn
ylGEJ8pgjiPbv7ub/uSJ4lM8ryumxSvQcRb9i1hs/o/D3V7I4E11+Y7/L54oYLb/OJsV1dIcgzpf
J5eLjIm/XgIjM9Jj4MAhnI6npnCc/eT3DPQaQrxf6SIbt890Rocc/sBta31dM7YhTUq2N3oS/TLH
8meucPlxqrNzm6J6jSeQYYVzRVmTHVh/OmTgtKseqf1U6oDfVarBLBILjOBYKrHxLLtoTr9YfFsP
Y2WcZmm03dGw5tvQzPaqyFi6E53kXw10nw4alm1WpS3FBpaHup6IvaW22WhNqqzS1wH5KwkR7PB7
9TSmCcCBOt0qQ/ziTExAEzuYvDQF8mMZOohklptSDQ5T4c6+lUrDODVx+mxPAQJNbQ/XVYURuBta
NV7nZJa/DiY4OBYmU57XV5U2b8KzwlJ73mc+vHymhCGlAlu2YBwOQ9qpp1ZutGubw3pja4I4GUe2
gYprG0QDS5O4fsHDq6NUR57NlhscYUk0amdoBA9Fxnq24jUCseqyPDDs39souNf4Q3kNvBtIDjdT
B88+IWzL7aVYW2cxOQDMDRXBdbvpUI0uBj+vqUuAfMpwLGuhMZlgZimzv4amjXu3DJoVca7ixtMR
bowfdcpnZcdC+rseGOw6GivBhuwCOy22ZjHe6SLbNmWvQYUzXuu0tyjoEO73BVquHu5AE+vMFSQc
QYRIHWYQXlGwrlXdWpdl85gN1gp1LmPgnGRURiPEs5s5BdlQ+IfZuSN7RaUvfFqyaKn3gNEZ5i4u
AKxV7Uz3mBLnwZLjJQIiZKdh7xVBeRwl61X2lWOCOf9eGgyG/zoLmh5Y1NVEBL7KLfvdN8Jhk2uU
/XhnjpFjRZB5seIvYzXNwTVvmmWK+lRqzgmM0Zaywcs7zWtH4AxW12YEUpvpbw/8asYUpg99lJIE
BdUUhTnIsPKO2/MbobEe287MNdRqZqGDvAJ22i4Tchw7IsmVLgPdo9rRC/StISaZtmeoKGkj5jJJ
Up0DWbmBEnXVkKWYnWCZ1tTozFB60wSashazKuTYw2NlTTjIq2wvJYmxSrXC/kzIgyB+85SVZnOj
65o8EuaDNUgLrVL3faXE36YdnnNf+dTDwlgTP0elmff9XVUrVwnIKSbekY2+DMCplVnXdGbke/J4
CQbTAbkR3RN7G6/HDk9+3ypfdgYORSImV04MMtbGdIdYpfZI3SV6wKELnPXTHDAkcQu9UNzBT/s9
BVdB7Tkn67lFHAYBdZNMpnGyFUwoGbImtzIKtGnsj1CJDLCAhz5az7P6ZdTJI3wMacNgha9GVIVW
zH6Je2Il2LUnLpDBvR2H80qvZljcSr7Sc+JCprK4ykOMg0erCGBG3llARVIKHcwIfeI2yKD3wE+c
Bg/bzcaHEmDqGX/3RLoLTcJ6cas89QXaOJyWME0bfkUTLRUpB56paqVnKcOnqhXPcMOZehBURJgQ
UAMADYCuRxw9Y9VcAqm+aNn9CMInLGWObWSSQ2IOIhYTppP9WYdv+ODGzTdVCB4A9VdOdDkjupV+
RSd+l47l4CZN9TrZM+sLmwVmOicF5h0gqH4BObxvcrDQxB8yi5+vck7PGwwPJJGxwSJtpaLTqMjb
sf3xEEEgAj1MykqnhXDNwD4A3PrEsr0PyrFfqe3wQ1wiBV5SfLVpiWK59mWuvCM5XeQ3QFAnPgY0
lguXdts5Fjt0CmlcDgRWhohWAv8B/M8POl2+SodTFynIv6EOX/N53jK5uabOY2gz3ML8/uLotP9l
6nsTy8yK421quotZNk9RWr3nY3RtUhq0wJQguEkO3gj6UDw23TsDkehQIl22Uc+Rl5TmCJ8sblUq
RTB4FmiElquHs+zl/aGdyQMMqlVXl7/y73AIrmmYjgd1ki9mC+kM8QDSLvuMqW0fZrBm9EnbxqGh
enbaZ65ayshYZNL9TFt7Uf30PaVhBvUy/SojeQ/n6w1QBLrJXnsNklJlFBG9jLJyCcPO2CqvJUpE
dBaB6jX6RJccwZKpIktG6tG8ROiVfSxLROOgDIcnBRmjmVF59z8gNCtUd67m+2yFhJJURZCi/hRz
iMwOLMeubOPizgGLuMY0cVCGEOQqLPjUjE8F4EKEu4azGcVowAkFfvhit63tmmpEet2Ur/uy/gWn
lcl9HIOU5metsGpFatJDj7Q/oig694rgTPvM07m2PEl18wA6SPX8GBCNUR/tOiaf05JY4QR3gXHw
K4LKypwrdxwZ/jGU5t2QwwSmF/M3KWLtWWIyEXN+lEnW75OJF4lxsjE+UEsxoo/0p0pl9JoUYGxZ
uu8buMOu8xrLOobYSj938OJX/VQcJil64NJjN3x3VBiJRzL5uk3HY+7MTxPsfYqHCVCweecM9ger
xGdTLta+Bl6HO9BGTZP1QJgZYZVupE5v1aBJXplMtYccYJ8C1lo1pDRSRsCdi1+sCElrVXNXyyt4
oJOlviGILi+8PDTIGpQYsiioMpKTpcnjngRtwrDFNXzopicgBoo3VC4WtF+cqvNeCgfuxXrHPpva
K0N/kFbW1qmHfDfS7VEtoc1Go2j3+Tes2r1TkcbTARBHwii/Nj7oNDg6bIz0r2q89yvN9GYTWnOX
sRWJqKIC2D9HUFr4o0zrVHZASIzahYE5zQwFCVn0uW9w6YqV7y7jVlqaDOEcV1PCdRmxGdA7Vq1V
9qk66V1roGiv80+1Nd6D5nns/aMaKbgd1LWhc8h29qOf0MgaT306mevOAbRhAolpE3b+LauDfDUn
sFRrEpiH+mOGSttU49VJ9RsL67NqF7/Uytw31XRQWWraExYIo3xRJlb9NHNHuSLhuZJ2HI2bUp7D
bS9r/ZZoyPwY5fZn3v20YdNtC/rjVTYwxw+geZCaMcHM6OZtmNiFpwTWa5MTRBoYv0z4tt7oW99R
esH6KJ3bGS5zEY/sMw3nLbZRbGgy7xj5l2VdGrvBkAJid/PrxLDJlRg6RXl5zDXCUSkQzkFpECmZ
gMPmXSpcy1HvQqhbDaUfB6yrAvV1GFWb871VB59B3z6ZsXSwRV0pV6DdfulacGWb04JkJyMxJAoI
hBS/U70JLG6ksaq7Ciq0git4IWGYkkJcO69SmVznuTtlhGPhFyj6CenvOvcBpo7DfDSa9IHEYGBX
AQMsRYQxZlxaxkx+7KZ6X9nmPhni0W3HF1YyAmwf+6i3kbtYlkqCKqvv2TQUF8LfFuEWrD0HR1GV
EM2BaRQ5ZmFS37KVVPJ8gHWkvKS1hPykB+Tn6F9j0m9bXX1HInaOA+kTgdHNUIiTyFlB+lDnoLGR
Pa3p+x7cCnQyezcnD2qCqkczjUelzkt3iFtCg/CGNLGybZkCM22sYffn+zrhQqdH+bSJ0ob1NPfB
rIzBLsjMkuIm2HLIMFTKxU1GjusDy2pQuNWA1Hj50GAi4CGeAuEtPm0Dj/r9M8u/o6oKUUgLCYD4
wuVh+YTKe4875v88+cdn/njOUsONr0zRbvmKP57/049fnlxe2N/+G8CjR03tcuCjYOLXy3/HHbb5
/UOu+83vr3P5VAVo3taGkGLdPxhF91BYSblZvvHyANeqJhee3/CPBzJA//zPrtbCQ4VSzPcn8rrs
j2z5Gct/pf/1P/3tOdQe1Km0yfD8GsF168TDnHUKQ0jW0IYvk0S1PLn8N8uDIchwBDIhjTQfBRIJ
Lelfvv6Pf/YJCW5g7UMwRQIj+MdnlMJMsJTGR8b/v4OEwwoBqiLCDpfn0Jkn7pC2yNXGyN80hGSO
WlLNLiq+gjhRpKBC0MdrloJr3masjbbVEJ6kc4N43D/Oxpl+Io6f7DXoJopSf82d+mDH7vg23GsP
SMHuCqSbLtrrF4dc4KdsmzPtfplfqEhVfF1f+YrWkauFNx+iRwXOmJ492CdTwmF4YDHBybOKvuM7
B8bUan7pzoBv7tNH+6qN8+qLYDW12NTTSaEedokClld96ZXDpvvm/KVXYXuoFm72XrMiPBbsS1iS
fWAUY2wtZ1tzm5FkWSAC2LZfueEmANUJINK9on8ffRcbTsitxdM+m7MPKMxtttoLl5JVPmxSwvnc
ceU/l4/JEaKPEnpDRmo4yYae9IAnoOOWdk63drtRHnX9gMpghNTMAoKsryxwr+mdfZ25WqCm3rZI
txTUrTSz4R0Co1vQboobCZR1euLROOUhyus53KvqK0v9UQa4CTFVOvOooE+RVs03MP/ZJESRb9OP
e/oe8xBtsy32iUbakTNIyzq43JLzOjlwHQVBRgw3i01aa5b6MkNtN3L1RyCB+uN4i+Un6eNKojyW
0XlnoA84pg/ZOxfo9IrwdgfD+yF/qO5Dl736xk+hTHjEXq5YV4NPWmUfzubVcu4md8S64SNNlPwD
srkOa9lBJKcQHZaom5ASVHdpMT2SjOIPfZXv0Ha86nfl+ovGlCyjczt40yvsLOkdD/IJeYhx/zK6
6l26ikDorUYi6zCu6JpHe0hohnutsJDsbO+auD1Pw4ETjyw8JVe/+r/sPU5Xr93pb/6jvTeC1da8
Rmdzb/7KP/l/NlPf9Yu5Tz+jJ6Xa+r+kbtO+6DE2+pV/DdYIelaUX7wB2s7BxvEeYp4+YGs1vW/5
mr9kLpxiFjPsF/bSelwVNKNe9O6/fTlP9tW+EnlvJG62HnUCkw5O4SUCOH9liGT5K2uDgy1doR5Z
ke4XrIun6jt5x+kI4MTTvPfichfcXpH7KF6dukciDZQ7q1ilBTFXO1w3BRl7PmYZ/DWe4o4ugbFb
5TZBM30i/u/yrd1uUb+X3G8WPPUnvmYLn9BdtJb46YrbPT3GXkcY8nFGPrkStcg94t30Df47nHpu
ZUxzmsFlyQR8uZK+g/v8blrjY75jYz3vkidmtv0R11e1nY/RyDtVnFNvPErRZl88tQyT3olT/9ez
DDQ2wSGz133LLOXWFZwBm0qLvYa3NzjMs1c98X3ju2pbfcMp4Vh2211kuPngjW753JzoUFTnWd8y
Z2HW485fHGxf5/g0bmqv37BYjy7dub5rH1pwl9F0Z59HnWP8OdqN+8oNN9/6vt6xUUvJc2o9a/3b
kfKduFvHTelRV9bk1S9fybbeoTF4ZObD/TsnFD3mpbC0BX2ve8lZuvieLq3IH2VqJ05n/pgcZUdy
eoKDeDOb773Cp4cn4lYJ6czvyvzsB3uLGQfulKN8ML7Y5WGa2s/3QDT9XWdyJu/Gah9dwmuwYiLp
FudxFbwzJCFM8YWkwxUo2vdonRwggUUH+pzinoKJd67Yooros3tUeCvrM6ZKWcvneQ+Hf0MYWK16
2eW9KK/qffcDXJd3pZY2nTtXO9zBJkHdDu9a4bj/m6vzWm6dS5L1EyEC3twSjqARRVGUu0HIbXjv
8fTzQX3OdMREdO9fhiKBhWWqsrIym8/uIXnCLxYDldCZ2g/5B9U2UXoh0gXKQtA98cEnV0eqJZuF
jK/LvJ4EybbUz/EH4YqyPze9hxKhtftYqUHY5r9EvKTK7kvaYewhq47woDVedg+d+bUZHITnHQHZ
BUSsV6o42zjHF9q2Kps1UfxWPpVOYivla/pFKX2VIb27bGGJm+yaM5OFioaLRvFBYzbd47fhOvmj
cWF00BWx6YlTd+0XNjBwgEGLSnp5vZw0Ht1DJO2Wkzq+V2eJR9TZ6Vs2OqXmY9oJ5nVgFeI1Bh1n
PbFGElcsn5R95w93yeFIVc1Tj/PDE4wyOjvjeDf3O15f+Gvlzjz66Td1CK+2E+OmfHFYcgSisXxE
RpfNYYqC6oOyaIaWqcsYNH50RbEo9+avhUhVdGaITBx/1Wxvzx6opvosDtTc9xLl5B8F2VAmyjn2
xr26zT2awIThpfDHcHvsCSFeKj8BXObPHx2n4Gd0zW8rK+qJSxR/2xs3vN30ma0Hvc8k3rPeghS7
z6Dz6BRaH/r9uPvP/6MpWL/QWz5Grtfd6RBOjB2qdG72AE3ADq/lY3Wv7hG9BuoecxZGgsrbRM/j
Jv/u59/iAGnzd1UvcC0bH73sCMd036KzsMGkxBYXjiTaS1PBl+Em3YtfTga2kVeI7RIdtbSp4pp6
YZ5zvIWHZie6ohuhNG6nP+Y/WJKo2jYtZ5THFOpYK43PAeVxknKDyO5dpa/S6zBlcaUv+ReDdbbz
3Po2Crp7ke/cjdTc0lu/EbAvySFQOYg8D61NrUOfeXfQG98p+h0CpRgiGQ9p5PZ0Q4XXNUh+tUG3
qULiSfxQGzntbC/xs4WEPnPgIXsm8f7qX8U7C/U3dugPjQ7KsflIncZm82TPoCOUkviXcZww7Yh2
XnQcPvUDtPFgfYs+ww/hqATNMfIEBwDAtDGxQHWz6h6bjnx8lz/Kn9ERB9gZBAStDfdvY3LYnJzZ
8CiC5S+P/Q5nNIYH/UBrfODhdHdT8hlCe3G3h6hwZCBw7zxv07TxR1CjXX2klJakLrsj9rAaNK4g
/ywJ0djrsPryOt9MHVa++Vgfkc+xSRoECbCCcGitPpDeJeDZBHixoyge1TE/qpxfQkZl3tHD00i5
VvGkYm8MN8NE9P0WA/0mFOlFMYh4tHoaaOoxTTzpKbMN+xeZTFvYHx3Rx772JNwsi0qlh1UzBAP6
pnjkClbHu+GjvcReaj3We8P1Qw80ywk9JL9tZvmT4iRwpN3pOl/C6RI1X7lhF9+N8NxCz5p/4N/t
EBs7IxVfigfkJYSkc4zoURpqaHeFK7ygu/Cg28zlYm9+RmmHoxrG0fve+MyRXiDeqyEdd/jfPKuw
aHFIgXdBNxmeTsYNiFMLT5jdqi6WK0L5LeOcQ5MavC9Pbqh76rj2hecQtd0PFYdfFhB+IPgX7XOv
vKTOqu6VL/Y2zhMCackodmxtLP+BJ1dcS5Nn6xGuNPeM4xclhCggUGXhXdh5YvwAD8NvYzd3RLkl
u67ZOBxCUALqemTzeEL1XHtq9BN4fKkdKC1Ho/u9HuGurfTnwRqlR1bzx46eFqTc7ki8E1nj0Mga
c+gNRZkTcsYNWTgMMH7VXxQEO1v/nXzFJIx4R06aUOOVZv5ApI8HNX9XxgiL61l3oCu74kmCCDrh
++UCErf9Aagka0GgdzMQdOToC3uFXXUeTWMUVFK6G2z9hpU68Y48HTVqESBBuAuXAUwltPIPs3oB
Ulnzc5t4wlOYPkSzTbHiw3gLVcdUH2acW4CAf3Cd+M94sPfhWj9krso1+5wJdRUw2vlFIPGAyxrU
N0IX4EdxChp1R/kPhX+MzDMB1X1yjJfskKYe63mBCcq9NLtnddpr0UnDftnWz8tBdEcK6Oupyh7n
Y2Wnmwa01zeHIj/G4q+gnlJaEkvngxYkATo6YRE6sn6c7OjS4Xx+oxVneGgfl3s1uZPsiRXcKrfJ
/CFzAFXEe0cHM+xArkAnSAsU/ax0t0V4Ced3BErRKmJzoaen+OgxvEp3rzSk7gjBob4iHYzBOjq9
lmdYHqaHBBiLHw0XAtT1iN02c167ADTSlcEpIBJiwB4kqTuH2+gxlap7DpHgmaLOYaHpfAq0r46T
YHrMPayUoKDTCiwPDomZtB9rmIFXPT4gWKiEz3kKhYcUzi6RF97CF4XdTIaZBnO5+motWA750SDb
Uh4H6UI4w/nY1wc2u+nX/J1wvgGSbR0I+AjgNqqXDUBS1XMcUdoSPDpnmhB1VhQ2dsOFIm00btxk
U7HpTFNar8wOWbs3imMTOUVKC+o/8gR6ocwbWIgKrbLc4YNMjU7R7EkD/HZKZBpqP8+80KK771R2
RPLIIDhl5F+26be3LiXVMMvfmnYLR/uu46c0KI295Om4a6cn2JdbEMY5gh2NXS3XqPHy+AQcXVrk
rScEOWh/2/RlnooscmD2JAKqMeK48b34X5pfe4qZdx7A+kU0SHuIfsgyzuUmeywQSRocaHujQLnk
GLMPYuNpPLYi3a0HjmwJaRn1a/pAitb6qlGOIJf55VSSNftXDiGyusuwFx81V6f4dVIjznKC2Lk+
gHwvv2w2Iv1hWCcoHsc0pWM0PtRkjylELtw1ry+82Nrr2DG+tlu/zE+Ie8AvR9IMLzhI5mcumj0H
SpVSHyKwEI4iAib2ujW/0n+B7JlDEI308IV1g1oPJWzvIvHrIEZChkqz6PS3Yg9+ZWMV9xB9Zp/9
6aMOqt1H/aPs59fvlUzs3RLs/oeGAMQY8Rci30/YmJYzD+HVIKZhir4AC3S79pFcdp+ci2ta76Do
US4fSO8+hVsaOfMNErb1qTjjZdbd9Juwy7AVjjHj9Fx7teDkCFnczaD9Gl/ZS0sH3vambsQknlu/
gzvmUk2iikyUyr/lpThnB25o19+0/QYeoPuMZDEhmm19pYLHdkOmlx3KCyqO09P8M6DiCw0Odjb2
mzA9NcAIZnXjFt0HYu5CjVeBZ8ngHibOwJQXHHZXBhRUgu+gXqtBYp4y6rmPsdNM5+0gmW+sLT6J
zN1v7mxj1XXwWXAZ14cOmMmedSpvLF5WZO5RKwcvYE+f2YN2MuHTtI9tDFDnQDphu8gsW34Tt/4p
OP8RO0PSxikOULVJZO3mn3iXrix3PqUgaXjsnSH7Qcmj+KVF42ocK99wCe/089/1ROMl/Rbd9YST
zJY2E+TX9T6/hMOlxGTWOHSyx00hgsDbFY6JazMQAmHxVjAd7goBlfWavpGTG54E23Iv/wIwCV8Z
atzfNAQMV9kl0mGDLD2TPRNYdX5kavUXMlXplfBSt/t3RXRU4ALvIgY8ccNH9QRPEUyedmviIbQs
EtEyOAkFKVv6BjhKOhqZEbbyqOjnIYkLzl4QczH0gkj8ob/TvMiqiTbG6S47EzRp1vOvMXqRK9/n
CYYpIqpuVTrme+VLDgItVUCaIWaukl1a/ZIU/6Sd9cqH95NH363AcYxLbXRECkIcnThyxWfBwyeb
EH7VTv1jZOyGp4kGBE8OQtxfiWZV5bEK9+K7DvahP5qsr18mUBD63AMkXjQdL5ww8hqMDpoYp1be
1c9a7Avf2Jilil1AXMC+y7MeR4o4qh2CvGAOcYJP+dp8a/50mp7jI76R+OlRk4HhsZs6/M928dWO
evvWGq+ViFCP/TnDCdsBJ+4Kz6EVnuaCzCltLCg47Jt2l32G/8Yb7fvoNKIIDMyVJTe4xo3usBIr
/TmxMEMEtT/V49v0yXnGx3wUPm2rTf/+Wv8reoof4E3kbOj61R1FVTv7yG/PFUzbU3clGhk+dI5r
fDfkYw/wCtO22sO4AGbsiWNBB7rfpdshHGDuMJhAJkX8VY6+9URsfkRSiPwSt9UBDFN+l99T5G1B
Zh6ih2UKBvzH5CPWSOl6gioieyQTHM/ljVig+JAX/9mgGsZMbWwQEAAMkB726V0C+uxtYMdv2vq5
h8nqecl8firKR7oSkzkQKGh0Z3EFa3bTU4ettbYvjDt+4JP6WIHVvIL5wmolVpiJQ83uiCxRf5mh
tO/FM2TnejhmSLCVF6slEsi/Kg6CBgwujbBE5dXGSVzeQOjQGhSNU4jN+vrF/0BkLCg4238elPBY
oDI/1XfLuM7dUd/iUD15xEiUXu/9c4YpUvyDr80oHPkMmH+DH/4rL8z6b7ARS/VnSNOBabgtvb3g
euT4Gz6y08d96CEtrzghmmb77skIjybS/GRXiFG+g9MRwmNs8ErES7YEYImPUGgHmwdVvGvuiKJp
dKK/9q/8Z0Pc9tqr9dSUT/RkHUPN1t8HYU/i9cC8R3o980d6v9z+dWT7WaE5x6yu9EKmYZaf4jTu
OKrQTapgJOZndlQ+BviarI3FHLOrE/4mXrtPvbR2Es2xphfe7IvkMrOZGN1wQcxlA3Tlo5biJeGS
fL4KDxxDUHXZYWCcUPghiKpdGasPUBtfzh4STFhGb95vA/LBFWFUYIQUwnaclRt/lSun0AWGYbp/
O2BxZru9kavXt4KsRk8f5i9Ga3wl1mJbQ7oyRaaf2cemR1wavg/3+JvUhbgYLJcNMvHYloy9nB5J
LI6/ee2E74l6I8RMAf2oCdHAuH6xu81vheSPvIYe7fU4UXQ6I3mf3gA1WFoPRO05fbbnBV+vaS9x
Sr/itzF/SRSxbeyEqSdJXuYHpPZoO8AV8UXVGV/FiZV2hVJhWLv0WaRMmblCculMV3hgkJPGTsEK
6YKnhnOe7qq7HOhVIK72WGTKV3+DS3YC8GhAawhAzXeiewQr+BL0n1SIkEICsyJG0HkGLxG5IqwO
NBhhB+2l9DLAmtoVu+4fJmBEVJluA7mrh2lyNZxBfMISmBEpJnOgSr+ThtgHxLN7dEiDN+EGJsqW
4WfxAUiJy+IBqf44/UbAOf9UDsUGU9jKw0uVsGpKfUYUYkpGipQdSJLC92U6K6/lJXM5294ZNjF9
xfaFufZsgtBk9OA5gvg178z35COLArYGrqa4z1+8E9uKRsKO9Q6GrMMlhz31rJPU2iYOQdVJ+VLl
o8wG9xHfpocE2ywQx5cQu1Du/pxmF0OjgRAO1o1dS2ZkyC1uyn68FS9UkrXl1NjTS8wk5PV1dKqZ
1F+YmVi3+chCBqyGCfZgnpngIE0mhw9iY1ivMyDsXQUhVuaSqG/pCNyNCSnyXWpRUvLF7EVrX3Ei
o9RGMZT8NXvmtQA7kPRRKJE1j+fO0xg1ikvuDCREWo1ynPEYE/E1Ln83DQ4B+r7i1XTBMkytz1tZ
ZRABjmqvVGfMoLTecRDqYcegtAHClBzA2mf9o7Q8PdrXakDk3Ck0zL4KbP1csxA6ZesvEQ7y/oys
EZMHR2Jq7TueGbEJydXErCyp/bo8B9UW+ws+olxRLKBU6nC05zcCEzQ2MKaBZMjVc628M18oEvMZ
PJ2n2wCQNtvYcL+9cucD2ckYj5otZX7mt0VrIxVZyi5oIl+TclV3xGlU6TmlL0Id9xTWK5Z3/FPP
PwzqML3z53zOlq44DHRPel7ulCPDyh1xXzXhzsgTcWBYc0kS9XpKYPx6hV6z1XOM8ZGzkBFnvFRh
zxilomOuWxhUI0bkGLRroBO3Iy+ueYpAlB/MTt4Twz/OvVBAZPqNu84BG5vsBdifb7h8kHUkvek9
4VcyuDU7JScfKbVUc+But0mKUm2zhGfGvZINhtkWOfJQOecZVZmLBtCQdrwh48e7cAM89X60uSvm
Fk0kVuhw9Vwjj4hdgakUauxwV6G7IYXgNx9WYXNH37EHP2Gs9qLwTwW2P5vRXtqMYD1wEqDKwXS3
SWu6uvTGXOFbIFdEGrco4e+T+QSrD7gElbQaphtuS9THHdKTGuEWJiqmMoCxCbk/Dkgkw6gEBgw/
H8/BX96WFcmc7RaojG8PNLL5I+49RYwRVW3ZZdIrLlfFIuI3vITHMflzTGl4u23uVp6xvcFbx2Ho
GAKuMdHoIHDW2uHtuHP+iOtlEmwPqYa26WASSQmJB0gOuhPirXwjLt0pPJBs4NvKZsRtMh3MwVnO
0wcfPN6oEtAliMAruoaoyybe2t14Qx2YR3vg8YALZ5uei3oztAurQlMDlnyhHHstGKgKaAjGUAQW
HfhvPETebFsYWFexGDRnaCjWPRtHlfzH9HiwLBA+gxfy2LlDbhNvHYwzdb/BT3AvsDes7lpcG2iS
W/0AGijRr4MAt85NW/uittfQm6nqWo70rOdHwBMhA0y4Mef58BDWM5JujbsYjykq56JTGY/cDz1O
5DbK3lhPPAZei/TmNhchpgA/y9uU2qivIO6EO8xVaJ336VdrfXijjDJXwet4DJJ54DGsQArGrjXO
MYxJ5c4fxOJpsk7U65gfPMp5tENE1yWfT6LmjoF1lxxSgaVOEdA6TtvqM0j7uCouez1R2GBZZIhv
DkcmWf84PFEgjVp0WJwIK6rnHIrnzBgjLEHYAkvHp8SGE5jlRSXSKZ9i6XN1rGMtdokc5wEtc1e0
7HqTwimDp9Vy2E6s4Tr27yk0MVSkqzwo1DOUNlH2TH3Xyeeet1+9BQdNMaA0bikujLEMV0HNE7VX
njGXOYbPrD2ju/Ett7sxuJBMSvbE5aG0N+gpRtkHcdTNU3gb2OhoQdGRXZInGI5rHfwN/45W7xLv
mh1z0mzuSLL8Z4TZS4UeG0QQVZryHHLhDJGI0jVf5gCuG3e2IOgBGiw6jI+G8Tfqj1vVyW4f1Rcw
PEajW5EX3eNzxCyEU4CEMhq7DFjZ7ePC49ExUFStldiFq5ND+GRg2YH4vtVw7gT9cWuuO4UmjgDb
gTGVkHKQt8nBgux2db3zwOR+uD+eK9MypG6nbvjklB+tr+Yack8kTkzG5MDAkuZxSdz/RggyIBdh
/+uGgPn04265KfxIWgrb4r6uRz5+mwQjUCbt7zRw26DnWuiroJxkZTsqF3LpomhptEBqCLwvO4zW
bJ/dE3lN8H64QE+J/sZitI7xNyzV4mmbr8gQkqSawaJ7aflB9sAkI8ElB1bJ2qrpObPo0TyJc+g2
wqsIx/Nv2Zk0Q47bSCuMAE02HJBXzkxCCzQS2EvQCBHLINHoXodR4W4DriPSi7KRrb3E5A7s5dC7
qDDCnsIxHEbAcUS3g1TyGZwNJodlHiWhhBoFQnQ1EKVlGWzrR7U3UXAZbRqKHZuewnDiBzzqpjm2
DUmFg98US3J6CF8YUVE+w+xKQe5lhxVQsYfImMjtsYxTun1rfm3zWrnyLAFaRQqilD0b9EIB6iG9
CLnHyhowaMZuj2tb6WkAIrD8wtrGbVlMxCQAoix2f1L85sGA3y87lmWH1MjHvab6Re9kkcv2XKkH
piF3MUY+CbRAoM4Cbd2UpOSDdJc2Oit+6CMI4F4ksnjcPvVppWClwcg006CaPoVvGCtsY+pvcxCs
/Ww+FZWLl5lGeGO9Ge217hw4iNtMGgKY5ahE4cQnni3B6Rie9ahED1T2ouY4xseldLTxbeyft6oX
UELsIpWisELbA3uVDOTUb/OatZiJtvoJjIC0r+LXzZ6JyaNgysL4B5JC3Wh5YAVqYH0EWQYNxnYZ
3TmMzMpmtlPEm8wjv2Jr32KOOOiuwhffm4grJHYU432J3FHAU+MkL0VO+4OQPaFZXyzbXfDKqra3
b3UHB7gWYmR8jCFb06Vs7bdImnUvwP18BxHh440O5e9t9VBx4tzOOU7tSmY2UvRftg1kO7NzkLSA
nQSC8oqjV+kxbQbtyrKEnB52Lyg38Nzr8UBnabi6feJ2/TcTnhpIqFxZun3CZofukhunTzM3BNmB
VSEgrNs4uuhL/YHekt068sDgwAxH5EijaS8sngh0Hjm1cOXpTLlbj0d13QPkMNxCeQ2JuNhY/jYj
Fmv9mL8zZ1hSXBk70YoyOFfwt52zGbFz8Igi0RfzgIfGzlNAWtFtzkdexnbZfUIIYYPivBO0gJej
IU/eTLxMdzacNey0pQvb2JCcWxOeMbG5E4motjN3ttiHsw+wjG8ZQ4KzTRlqJkd9pIKjWcD2W5GB
x8pfFRGNOXDGzxhCO1tLTjojbaa+IO9BPXOL93grQpDMZwvJ147+DgjCKd5u5cjsjyZbHALWDHha
rnw+wQmgJEMkxt0b32zyj2CjJOvkq9vxDfME+BNmEUJZG80AB29FDmBaACZzOLcgTDRarpi2CZLp
IfVbQCdVcSS2RDYPzUpAhRBbPyhNPzOY2/dCW1ItGjU95e3ZYJtm7Q6Y5NB0HaVESPr0sJp5SqdQ
bxw0FbBJQcSryGByLpOY+LWuXv+chv+ch61GgkaGY6mN0n1Aw9pH2tNG8SeklKFkTldsFohTTKFb
oKkFG/ESicMM/QHRGA/0jtP2PckyK2lSRKTt2cRxuhedVpemw9JmlzpBcF9aeSLdpN4nfcrtKOwM
Gitmdq4emZ0xfm5Uk0QqknHFW0O8zVftpy2izynkkKkVTud4LfzBcFPimigyyyCDNL3DFCR3M0O6
zaZCj/r2l39/Hur64oWZefn7UZspBUGOePv7XVFky34GuSk3gZv/qnoh/sSQDeMpkSFRZv/7jxyt
EDH/vu9jA4aoXOMVu7n4tipe0lEW//9/lM7XtIqjZMJASkQ37L8vSPX021z0AeXWkiLQ9k87LghA
/vf7v6/GjulXlEWwdLAoE0ODxfj3ZS7ir4n6TJ36JRYDQgOzU8hQrpvVuaX7yWCNJPD9HXQc/9/V
mgKM0BYBcVpvty//buE/f7j9NcxOfvPfH9ZZGIwtOVjfgfW0BkzIv0/++yfdnkz2dzl/X/79UKub
V0ukkjgrdCtFhdiQV3LS1dvA/v0zbd/+n5/9/eLvZ/IQ75VUT3zFmE4Y/UpeOUYNVJemdqeURC6O
EEjKmpdWlFGxaWLD6alvyFE30ZKsabZMsy4x64COLG6JRoUsZn2fQGZWyGKaucHbKchAOf/rcswM
QyS5Iy3LiQgaZJWs3p0ajcLICqctBUJLDTQL6rGMLqUAUUZRV1K/rZEu7sA8a1SWFqOjswnBlgXN
1V22DEghL9Nj3XMgjyJqd1gmwWleSInyh3beuglNNcN42FyxlDS/iu7WagCCWiuVzyKlkIR0XUyK
yYvMJvU1uaYQAkiitvp1kaXHRlwqdJ8gvjYTTjoz4ckC59DX8EXYWTRokRKAz1WLp8R56iYqR1o1
DmgVciOgVmaWh+e6GAJtDFC+RwwzR5k/nAeqhia5lqWN+y6fwKFq1bVo7nOLmZGOFq/DXsBphxLC
HopnkdSSkTc/8yBwQEeEQTpoW1RTTE+FjGo9hxC9h4ZNVSF2pJSsUKAqs6I74TVmwaCiJz+N4KOW
qGAmBCOkQHrbRv3npRL7AD59omNFihkuxCnDSAJphYNUgTKbAIT6lIWUiYaPsWLQ2mZSQV5fFIvc
oZyJNkVLJ5KanbGgo23+oD9wgJo5wvjHT0KJ39AvFUgs48g2hkr18yr9skCANCnT9rOCIGWdEzzG
JQWYAbBKD6lHrWA7YoLmy6BjxrNWQ3kuGvkmb1kXrRCBCYQI1YsOWgPmkXWZkWTZRC8MHxOS92rg
igUhgxQomKehn7UHkbPLGOJDOUcrgT1kzzrO3o2eaFTUvvCN0E4RQsBIkdBoWifRq6STGcJjHgJB
Xo4DWqhOI5bl0VJGGiVERB0NrXJyaQvvpSp0o6nMz7SDTWganLp2VM6lXF/XaYAhRaGXFpT1iL/o
WyMrUAkQAqErHvdtLEwaRC3lKLpO5aXDqe812SBEDWdjxTwWcxmkSdUHA7I9WVhXR01oz4aBvzJ+
Gh96pEneNDVwVVi8diMY10FKOPeSJXFy/LG3SUSekxgjaI7xU9brtFsnettSVf1pBMK5qFC8Xice
EcYSWbzEgMxQdGUwJKgLGJIWTDBp03UpYCpNNO+lw3uWCFSB1j7zEHfR7UX9MSIMOaaWxj7aPh6U
MZMPSrYiopET/S/hp4bNG5nIdO7GKPKX56JBhBE1nlNbNwhHlf2RvpVjHkr/lKWjgaYGOOMIoNYA
IanXjpompb6QjjLL1UWdtTmI61Ov0zzbIeF6KCFH0OYXmKMBi01eSJLqFJWOXO8OdEgNthhqP2JR
FX5R6X4o5ZwEbXef2vJjwvFQGQfJX5X8YZvpdOpaInqIuXwy4uXLzFBgkJPYNWNa3iZaVBqp82fi
b9Xao1+4n/CpOIo6rTalBdejXafkmHKOWP2YOGtIs/dEVryRFqGBoK6VO41mBMJAvKXJlYiivHEo
6pGDxcDFAEnnxqZpOJBEYUXrtlyuahzv01o7MkWKrzyUz2YJeb2v5rtUkMcNtLnpE5W1qQM2jNt3
tZv3qtkLxzWBpiFsDZL1vEaeYnb3RcznQBGVE+rxHN017O8oxqF6UH61ifyGjisMdiyiIklaHmbq
u1OUkggl2nrB6fS1taQO5GNNgjZRiAkrgKh26ckJacLS6wy+WTtilybp8AZjqsiCRyOs4lQKbTpi
o98W+l8PS6ROfhJasb0gtHFYCWR0PLCGpFauQ5M+h5LVeGzGWSCndz2qxIdNNs6KVuUoU8/Ss0R+
xnODog5UrK4VpONkfMyL9TMvQ7IvJuRxUTuBoh7f0fOg5TSozA8hWREerKtz2Cy5n9J0TPeA+Jlv
FAkxpJ5l1u1JrGs0L1F+KnWkabDkmpdcOkvCyrZpjpMnZAZCXUX9wiy160aoz3rRk56PE3GzpeVu
0glUASPtpgqtm6+a7tJS+pvO4SntZAU6bZHba03YWU1Jf8rJdvOMskujUgYyM0k/4h303KdyF6D9
txUeNoiE3uGoTZNzkjWeisBaZ0j0B0jf4eaLE4XTFHRKkuFrIb/2CFm5sarN/jTWulcYY9BoC0et
KuueNpEeGa3qFWL+Io1YvEfdchWMiKKYMq5uYRaOVWFvGstWf5JnhdiWrWVQR9mbRHk4yXXxOE3r
+1z1l7bowAiyWdmv4nhSE2z7+iQewaCnmwpqeMFEhMGrfEHGIKfoI8MxdK0E6lyguAgKndFyGMjz
iAqMhJ19r9GQ1OmACk0v58+0/1ymZT6h9PYgpDoSVWtBFwQBfVM3aEDRLImxNghKKpQ/ZVq5ObJo
xO8qOjL0PjPZn0pVAio3zCAhQt8XCJXg1TechMV6Qn/bicrWomRilhC4HaHq0n094rihS2ztAqii
pJNsIcz7naxEm5U5QJXRwakwFQ90EUgzKw0t6Cd3sbxsJjmURqgmfQzTtOrB5syGNSNKg68am9N0
Op7pepyz8h+N+3gP6Npnvb417WjaURKWZDfcv07Hy7payXmJL6ZWwG0YcFuYIbMuh0yQj8uaHvum
nU+tMIvwhn8iTScwj9r+JRaeJg0+emZ1jRem40+yqCHyJ7ApK5zkVIQvzlE0fkedEfpCoGj1HpEV
nUbAGRhgrYIGc59dJhXYBRbqVcu6b6lHYEsm3GhMQPDWXN+SECJGQ5dwvSws4w+j61w1WntXk0bK
zVLIEbRmD9J8XpQkPg01JVQzVbxJQpV4MkhySMP7SiPhxSPEnqsKp6nYeG8TK5jk4Z0DB6E1PC+r
TVGi9ifWqYu8sIZoZH6cpRXLwHLDmMTqhmRpFeAScVzymZuUafDVAOgVS6U82Cn0P+uNi06slsjr
xUDq+owwAbD+QsACQmDGY+dKc31RpF4/IeJ71GYacbI4pZM0XUP2puwL++L01IYD7CAMjBBfAnKd
NRQeJrHaT6jSyg45knaUZqHzjEVCnD27rMOkn6W8faFtnXPShL2Z0pAuy2w58wK4t5TWY6bzKBGK
gNUk41a4xNQ5xal2dOkKYtbnKNUnfVMgE1CeS7VLQcB7sDq91rCt7w7pODYvHbRFr6a+jrrDk663
wBdqzSPLCehGkSp9I5VAw62K91he3fp0IB3WaLibNS1IBlkOVMt67FDV3yP6tsWJJciZ0Y3PpKY4
qdCGDR2Yb5Fn6hHz1T4WC7pbrLboUZssDlX6aNXmUlSKBQNq7e1t8eiYo5E8Mriarm6cXEJSofBK
fV48tW/RLUwIIwR2pnxocYsAB0G96qMi9nWVQvwt2pKaPapEUELa+Jg0e8NikdZyxDamMMFDyrX5
NEhBOBamrVQF/W5skyVWrZBo6JUNu2dFzM1zM4LsVngGVsnWhgDhs5Q06TiHK/bno7SXEYfYk08r
07pFBZvJRSR6s7pCZ4QQRkJ9kLI2uw6JlfrxQHE929oiq8pAhUlflJMYZj4eIzqoWYKxiTYH+kT7
kYkN/A7T6/SQ52PMeZWBSYXIUUqrQnjimwo+BXRCRy+mNsI3RT0Oopv0Fr3lmHvZKUG9gyhuduos
4BTs5TjzZDF8WHCep1+A8kmo5XdRBBfRVUl6rE2aYVVCm50aFas7dyad8gpaEKqByKhAalOHa7mP
++pIH+NvsxjJATnJBOSk+xj0OliFsgNyyCdvraRD2MLctoyuxIps2JURNyua0aVXeLib6l0jriSG
GoYKkylCI1vgZggYQXlV2b0JQrJw9I4WMUvaBu0CHZ0sAsgJOxTctPrDSv9L16OrOEZnU0wvsjoJ
z6S7Cmfn99p2ja12R5wAQWxMao2D8FSVRhCWJArGQFVTDDm+854qemk8kAw5ZaZ8T1msw2tOREzc
MFCg5RX+Vv+GoO0LsING+mSyy2ndvjI2WcnIqk/hgOTUKudBRnJ/MNAx3qlNfOio9AutGPpZg8p6
nvM4aWn2hbUod/2kbVmoOB6WToE4GVEzHAidS/x0Jkmh+0SaisAoeuVRncZgBB4ZozA5x4sAtd1q
mgfmJ9tpqqxOqonsnWZPuK0LPzKdBUdTSt4Q5d6MZFiNzBYWNCEs7UMzlgdShcJ46nUS2+iiR/oO
80qM6/L2vVImxe2X9kOctJaiYsISrWsqOeublIj3OKVUuI6U5U1rCqH/U+oPl2WlQN18xEkjucqM
St5mZdbV0P+RHt9LcYyrelVkD3Oi3ARjGn3RWgzqHuvO/B/2zmPZdS3Lrv+SfWTAm0Z2QIKgt8ey
gzgW3nt8vQb4VHlTqaqS1FfEi/uOo4PZZq05x/zsfeTXY1Ag1ZjZ1I1SJUSlXJKJ2NJpxEJG/Lbb
5ukxq+vnKcggdPv+LdFe6677GiJQ6wB5RCJyDLgsIdFiMrVbuRa39ZDiDkFBIuUDegVz25nxIaj2
iiTeqwkkQ6pYOwPagG1pOqE5UXcFlthdYrH/UcC3w4vHFdKFlgb2NY5vWpi86f1Lkefa96TesjC+
kAdXbtpsog0UDXPTmU5QbVFujdXDwIQEW7X57UqrI9mYXh7cmhnvOBHjVmqEqkgoGuG3fAgTnQVJ
751uxHsmoOFzpPiVAatbkS+IUjJjfC+68CvMiYcx/JKqbnmuJK/dZ2gpO2ZVYzK/rVqUHH1Gg4TN
9PLRmtJwFFvBsVIOEtyK3C0VDx2AQ+KEfJaqbm3EKXuaHiI+I/iilQZy+nxlI/sKC/7gMKV5Ry3B
oHVREDYEXYPQ3xHbQQs4IoTOL881l9mY2M9he2NTUBBvy2XQTyym5OKEx5fWRcm9G5TqW2ZZP0oq
5KuorT8znTMuh17hjpN+UhKJinREYKDAqshgb1eYWGlUATdgm5VY9BGMDyokEAvfFmed20cNlvVg
oPWIgSeDGwfaze1JWtDoHTur+A5pUzZN+qt5PWGEOh7UCgEzI41niR9CipxI8qfRGRP6yCHNOEEl
67GuPjMJF5RnrkbyYDaVmjO8qmzlvC54bev6beim6ZRoZyvFaRy3QuLC/AAwNwFVEgRWzDW1dIvn
EJL60sRVsAp6IHkPetn/B739n0FvJgHm/w3oLfsOPzIAkz9AUHEEff/jb3De5sf8B+dN/Tu55HAR
ZcuiAq7PfMv+p27+8TfBNP8uWiJJt6Jkatpfv8ryqgn+8TdV+ju0XDDLVEMkVVdNqJn/gXoz/g7W
VbSAxxGJIgNc/H9BvbGC/N8AnJIimTydBdGZ9em/0y5buQaaHgwCiDdnUoGN68osVAzTkzcGpNVa
4oI4ZONYR6wB9YiasTrSgBgl2qFqJC+VQXXZ2/TIAELfFub45rZP3JTqFxvcj6ZO4SLF8ieI8nGp
ZtKl0mUVVn34URpBQAUoQD3JZLKD6UkfMG3RkxI0veh1dAXcnw6ZKOycGI43zfDWtMBTRHx0Rat0
u7H3iTSUq2WczpBggwFOSfO9lWTcBmO370YrxjeCii8xxYMGPI++KsLFsow+R7mBTacipa5JH4KI
QfGiaa8CWUmVpZL3EbI4Il0el/DI/Q/VeOHJLVk/ARgizbjnwhCsxhS1fVElO+pRNn+CB8+H1eoj
Y2w7CSde7VRVjglCzb41XXuPknRBwb1w4qn47aiBSyvaLMmuzakWcd9bSzmgfEZUjsu8C/uUuDDb
81UOMfG4pMdRxMFnkFBgczwNT3JepBux+wha6ydGiF3Kxj5NkHxm0kn0E9ktGR0mtS+Bw2bLoojX
bdIE8AuG5qhG7b5qOxyxYXBOKxWRTK5++mrQnAJVBz0W6+WaSOmbcCMvgNVYDZGKfAhEVVm7NQPJ
oQRiHS1vEC9l+xs1J0uW/dceOsgyJVB9qRjyV6saxrbXW7CYiFfZ90xHFZ5COhnXMaS7N6aqfiqT
SwyjyehIBIUSzZg24UKr4ahsCL29CjDiF2Uef+sl3fNuQhlhaXT+I6H33dBIryShIQ+VJKLtQjao
ETikpWQol9pEQgrliGmySL683Eq2kVG4MHCIJ+57QEuGUK9DU3gOwaNYc6xGEOBTaLsUZsjoZ6zl
eNMZTfH6JR9yfSPjUaHeIC2VvK83UI9pjevFXhoqx6o9avpK2doDmhtZG/vdKPb+kdKa5bTe2GKg
1G89aaWvTI8kjEGN8ttlkeQq2ydoGJ0P/TdrkmY5BSh9WIhTbB0RzLb9uhHCl7jICQMvMqrwWFPl
ul4JiYGTSYSCR446kYFxVq6YAUVNRfqsCC0wCxVLQzAdde1u9Orw1KKJswipoDggj5uIiBOzJZt2
lAW3ZpJ30rw8GZR4F0OGp7pNaX0Dpt1LORk4daKBkEj6ZS+mwT4U649w0pmjRuxbfQTRpr3LEdv+
EV2HGWIsiZviKpi+tk/Ki9FH5jGO0GhFUUIqVydGy874if2QWKy0IzKazYWkGlgmG/+T9MpVXI+B
a03pF/y6Y6AIo5sN1VrmfCOHJBhZgPejaOzJRFoA2RzJVIA5kGjBKlKks1tVqbf3I1XnVj+PmYjV
V801wH+NvurDRd/QqQVS+RaN5S5qTdxw6IJacyLWwVQhYOgHPyoQSw4FSky/ubRa+xOLvrUQ5AZF
SDjCcRKGOeydVSTtE9C26rU8KBwutYFJ0GUtXCWFxGDqUXJ99CUgY/54bMrOZ91PjyAFIGB4KKRy
YHdGMe8eNN90KMuvuyY6CAqIMUUvALd07RaAsgpsP0ewlopk3PZ7iatjM2TDGlE7lihfp9adQafI
jHHRmSz+W4iBQCMPasLQTsybYDdsaDtJuYqF8a6BE6P1lu564TWR2xBQRUweFNUjlifdYuxHNOgx
zESr9Bn+4FzGeDetgUaT2GSMETqeM9F6C/pBczIJp9skdyahtOWHX8rHLgxYYMY53MzCQLNCbkUQ
g7rowx+Q1v2FwBoAapP5lHZEzapCY95ypPc+LS1Xyf2zN7XXgdhxnPMAuaSq6bcW47jE8gyJesTa
jIKKZf76UoieSG6fi2Yu/YQ/ZjM0rp7SJOm1ktj1QXMjtX2bUuTPk/5Gdf2Qi8mVItS1Ectv1STw
MuzSZmX05t5LmPJCUPjbcThJBCOZkkgbvRhY4wtFh2yS5JOgdf1JpINAO6QQj30dFqdWMp6zQJoO
plSPqPoQayjleyaqVNQlYa/ElgBGePoYyqhwJyn4UaZ82EfGLzsl0BvWJhPGEgGEshkLyckiqb0Y
SoLjcDopXjRBWGcMJQvXaYdW5ihE47oi+dwu6xAMQK+dImskGc/AjykmOLunCuhhTXmFvIbFgBuX
KJ+NLIiEjkLgVwaNclHSUjxsydsKRLjBtTl9eGoWbeMiftENsT9ahQbtjwqoVgzFNR1YKscm7jeV
0YBOFw0XXztUZXbp5QDZec1at6VKbWeVkABZKn4KKxP3VSwz+ocySXs6Pu9Kr7YjTgEzlaMDvXAY
I6bculpL3SGBiRPBl1vpmjIuJM8iwVXsPyeFHlhUCi+KXjmtan12lH2dpjQ114hkunGpimsgz86C
pm8ln/k2tKbvuGs/o7FVEbfjWy6bjPjUKNpGvsI8nga7zNRuY2QNS8ETkZXS0Vq0kwR5pSmfRFLt
cB7qkEsUQHUSupqBDv5SzqanspgdsE1yLlLmQmGs51aqiEdcegoKC70KmcfLphiiQzUz7HRB3wxV
iholIlW8iGuVeipQoUH6lYeqcM1CPxiNuPYpqy5HGq1gPaGtp0zQ5dqapHEdKz7Fx0Jn9aWIhhu1
TKR+EGN0b0z6zRlNvPGtriBtNjo8yNCPDxq91JT1044N/xlWPna3qVOPDei1jdHJH15Jp0o3WuMA
xj6w1VqQXM1AByeqzbfka0S604pYakmKuopPEj3lYKUXUl59DzRCV7mUP+tqeW8KheZczTTiq4qO
NZ3I5Sa5hU2FZ1C9mhItwkJIX9mpqyiQYeCNCeafDjj1INKbjotBcGRh+gxrWIVSlB2rXEPXq+Fb
kUL1RW4kmW4KJvZk1VnVS3EWPcHNzRQJE+izJSQOdWU2wHCiLnFawoCoGE9fQU/jR2alhy+2Rc6H
qbQwUkb4Itv2RVy6xYhHKJ2kd6FtahZxFQMbifUESmCqGKnzWuGIdcUrCXRkXJNwNeZCgUemE+Fs
4l7NMVYxRbQbMmd7YpplRloReA/5out8il6IUoX8kR4CwbqFcUPNOmw6CqSjo5Y9jJp6l0bmtG3G
EKvJhMRmYFNpUYJgoB/AsaGD6VcmeRedRGhwJkTyqqLFjeOBVaABJqVBtLNpvEOQp8UxVkWKIRCr
Rlb5tpaiYotU4Mw7L9BKUr5FBBjZTTZQugxklKMdqdCIGCOiF0sWgY0Wxezqxb2aClJOQ6tCjtV6
T6EaPIUeRYSxqzp6siTPIACrcqfJMbCaXthu9fkfLdeb7QqlyP/8/vFD1tjSJq6uSk+2FooXs8Am
yWDKYyOkpnxeIQ9prWkw/x2zH6CEzL/OwkZcaa14Klu12DKLlNvHV//Zt//Zz4ZONujtoJF7PDap
EiKDU71Y/JfP8vg7r5Tw2etDm6AQF6hzza/++EeLU5iJf74nuDpdBmaC/OzPb/7ly8dfPp7T15XJ
Ls2Ktuk/n00AzmmT1SdTjmIx9dfz/t9+SsmH3qIV2Hy4Be5jqQMW+edR+usTPJ6KAGkub0Ww/nrh
x8/yKkORRcYXGjFQbBbtrLLJlfUDumZUCoa6xy/y+Qp4fFUn1PDRW43/8gukGtPCmK+yRAViLDXN
XDifuKQCK444zfKQbx//eFEGeywGs51wVueh7l/+efzMUoaATlYsk+4STW7TEoo9895aocxAkGBp
agKaQrUhJzRgszJYJWnyTFYAGr2UK7SZAW9WOqRbkcyov776t5+pqonZqGvd0WDdspNLLXNBWm/V
MWEFqBXgKDqfC36+d2RtZsCJFbvfIMMcHuDc7sIQE3Dud+hNeZ0//4zzKz4yEf/8LNepvSM/oxyf
Zlsh7zLCYzoBC2+8D8lh3P75edcN1op0ehzFXrptjYIdN9WtxeNBVqBfSUbFg6ipsGx9v6T+/viN
YsBlk7tq/XjDxXysH1/927fyOLarSd1xRe8fsr/5HSR1A75olm/9EW79EXcFkNFtM0Bdr9djua1m
udpDg/b49q+fcd3hGbDdeHMeV9P2DIriHBE5nCIDVVevomW7CZ2POrgSdb2K95ltHF6Jkbb9zbgq
l/USvw6oVWPdt+Rfrc7T9rVfuTRnbJ1etVOgV4v2lkeY1Ma7uV28TfeJuXC9W+VoF4CGqz1I4QVM
hQXdJHfa1kuEdM77/GJ7BmfQI+e4Wr5G5mI/g6VeM2P5agor/TR+8YN2yQvCGbhplDnybwm6SXzj
xnbT/at3axLKBxCzWvhIC6B8G1bBF94bVkBe3OW5ubZ/qZbjA5a206JfIuDpl/Sj8mpZWLd0gi7N
saBkyafr38LyoGYnDgvaw3o659oXh2eEHjBNG0t7S1hH0/U/ZVaPuxLRv7wta8i6DnosUVjVLXx9
xxpP5XTW6R8ATpo2dAlZ5Bx5be+QNL6TsFLvz/2KUyLhi6XhHe2TeI3QtPuFHUfNwoANGCxEPNY9
9E433rcmlXAb1Fo10h2w8WIzKSBg42MR4FUrC+KXTN/hC7611FUxbQCODQEVArtJHfUUIJ7td7Qh
U0JmKWQXC906mGyYv+jkyQgmerbDa+neEXLYMlItih4v2LKKb30DvQCad70Nk5WRHVn8zy82HCU6
W+QEvk3qivEjbhe8OlRfQV+GG93HOGUryVI8TcxrB9rYVogRkuVGu8hGR0c6Qr2afp15M0/lxjRP
iXdmxnL4n/qaO7LLeCdfZqoRnbpkOTVu/DKOANGUE+akYgGWke7GlbAQadEdgq3AJ4VwZePvhvyE
AtD8FAE5oXKnYeQGn+KZRDkOWPdTBovsztFJxxfvyqhoWzIW9I/WmVbBU7cM48X4ua6fxJUzMLLu
YUFUh2Yujv8UOaaMTbpQAP0kn1l6iHrUDvELSrkKOUNcHsRrawNoW4q29esBBSRGFxjX4lgcAkzc
x+w5KfbC5peED9R9791mAJAhrw3oQBuNEaPwAAgNXNFdgPDLa5xUURDVkmK5VX6HX4V3buf76INL
oNWElWhs6NcsI6e9QWmEVb2oXqRoY5IdoiwKfK70pF/04mLNYtbiSUpdv7zU2TsPbyobOiHHQz0B
3AalzlmX2GMD+0NMlwBGP3E9csraxeu0Fb9cftm+USu5S9EaejSb9wRmucOFlEzr7NfC2IP8+SoV
gPdOvDZ0c5Oi4C+nv8CTyn1D9o10UYsDF5cfLANjfkm6o5N5y6ZD8MKH4ym5IQJOLFGHDUgKaCWw
PhXsM1AzQUrSlCY7HHsv0dsV0uKdKqCOIcbzV8Az3rQfXMl1tZElkmP2gX/gokxA5NOVUlf8EDAu
b2Zn1luiWTlKM1HFfC6LJ6v4apVvRFA4cwB5b/JqI+JJo7BVrXjKMNoL1ScMVpUn0MwbMJZU3ncs
7jvwtMQgSj1JlO2H4p07hSUglt/yEo9AHoZ7mb2LItq4/CwXB/M2EUiLyJ/IauT1OfiZVylDjR5t
OvbiUDd5iiD/fkUKnr8gc/ArFmJL7j1qgZpdcU/GK5OMLeDuC9CXX6ZkjxCYN+10tu7miTMsg5Ns
GW0/SME+NfYxDK6aO35xB4OAZnjiNmFY6Ks1PVRjnVqnXnU+lAvWCUwkiCLBVk4poydfcToMt9t2
zjx2M8a+cynxGi5Jul+MqwOborkrwqib/Wp84/BW9tkLdaaRft8COT2f1Lc+CrCTN+GnolB351ap
Uch+iavCwblZrcloTvIjTfqbfsKZ9hiawtZVKBikjrLlIuSdDNvxDfTKkWNA3Y0qhjupb620JCvZ
O42rXrb9J0bOcM+JA9LJ0TLaZ96Cyh9rxqJz0BO9mcNqXCUjL87ow1A6cK+1CD6YFr01YcHuPHOo
/hJa4AK4N0lhLwyWtHjmC5UqX0Szl89guGa418lvYCblqheeVS6kX+GeM7kLq27LyaKMI590Ccej
k27gIfL4NLq/qzfh8IOORPzi0LVL3sUoLbmTuB3np49eqaQw7GrhBgEydzC/Zah+vLySuoKxyPdG
sfgw7mQi2MKzccHd8Ibl825cmP44j4bLAQo++i++cNEaVfMsggMAwQa9QeZhJnaREz3PhCpeHFva
Cs9dwJni2lCyc0Hak4mECuDFarpMnFEuLd4rrKNFumdjz+VQAWgbtgqHi6VkvJk/8kL8+uDKY7ow
FiiWt+We+cs8cZasC3f9xExcr6YF6PRLyvMxH7ivxp1t2L7giYkm5c8ZFBRXPAkH4VnacpL47zV6
GRZfHAT9NntRSQlhIuGI8yWfn4/Fxc8U2m3n+1TbFQ5i+cyWLkwvmr7U8pfkRb5xGvM907N3Mw5Q
SJBdMka5VsSQxbEyDsx+2oW7DI++D9M1yHYy528h+44wrnnFyWUqwz+LZdTtLa4ZLhb2pDySoZI6
64pRtH5758GsUUi/wii3Y6j0N9m0DveceAaf5IVhUNpy59Ev2fPJGAPemNy1A6JWW7nzaZA7MIdy
ZKHX4Scn+No27u9VvQ+ZUO/8Q8VzxOay9J+47NPN6DuIbgUu6MLhvGCmJh/iI9N2NfPkpnFUbKLz
xUrPhzdguBzhtFoq8JvmRw3zRUoeBZdZ8svbYvLnJdiKT+u2Whfeuf7itvYMl7MCzZ4pe0SBhdeM
cfWAOyzcsIoS9jxyhPxp3uarVHUSiQxXm+tEBO2GPvo4sFggYPuc/FKLN1nt+Vey/Cb6uMON+kFA
4bV9nmWAjKnlvRKA/Wj9mUOQ78NzNEIGc1v04jBwMallhChs5po+V32DLZRAQlwicCsMOr7tQbgi
bYWVyiHWQFdZ9Z7iR0etJKhr/q5qV2qn75IgXE+YANNNY6xoagHGLupzhRFHfypoHyQypmBpoR0+
zBubdBv5M0PDMA9yMmibRU9eivF8Hsu3DFYxhPL7TJ4UqQYsfMBbsQBQAy5z02wMb9rPB1/KHku0
VdjfXpOUyuKKZVPhMK2a3Q5pubTX0xNDlEFZov8atsCxrXAuAhRAraN3ptOep+lDfJ3R7FLdkzji
eKvcOhT5i3YguwW0SkJDRHI9b5VlR/If1W6+DMz8UECh4JWe/VoC5Q6uYjWOZ1bmYg/14UAKW8GK
WAV3KIL1YfBn5cr5ufoHQoQUJHnpj8le/4Wp1XiO2FFyAfuOwn0K5u5UsqaZLzBiy2xe/PbFNTuL
nWy+N9L1YC37M6rP+r0bF2CaG82WRDfRVsSctBtxgx2awbxdRyrapxVzICr3wDw2fHsZzKMkLuLe
7qylrjiu6zLINdVVeK6A76hO/sZ4xRUw4BGjpj2sWuuQshzyyXQ+EDgH9Jdc78XEKMCwggySAhgp
OTq28Hm1MixEbLCuIjqC+NR3O94wOw6uLTfAWcF+h+l1BjrLhW0+IXum7sginRmjbtfSEZo9a4OE
dQoL4Z4JaqEchhGn3zLd119D/Qt4WBcudPeQ4KEX17byk3Qvl9yUhutBsSP9ptqhCDBZGjMg47zE
dOJRZU/E4VxSkcbOszY+LSKfajV4L2WAXh8+eGi2MqF1SyKwsS+xywN9tqhEBVynasehMDfpHRLg
YGxVbUncR9CS17oA8pugcz+FF0J+F4OjcXGtWdhWDhdgUyVsnvYiCxLlUL833O4Qz00irezmqq9p
WSR4FDHt28URx/4Xt1weOdzEEWJ3Asux6NlAt8DwNyzkLJyKGypfA5ga6k0j9XhQE1SHvppfpilj
Z2UO9iOBICabkxuobhMf8mjpC+tEWqSH/kDxkWZnfRFDcqRhmtvllk4L3ZNgJVJAZOlCgDLJDWKH
fslByU0cIC2xnnKtvgEK1PbQFoeKRu3RVM7ieynMl9DArUxuVPttWoF9LgVYCqsUYjs/CM6ghbL2
pafTrWF1f8MShy9vUA5CCS5+O7Lzfsl7WzuOJHIqS5WRH+Tz8DZoWKubRb0UWzyuP+gg7fG91RYS
2bMY0vgN3SOCLrKVCNW7vTTBCTEJDXU+Cu6nIlv7rJ6Jrc0dXVwhknq6Wot6FRwfCxOZXRu4MCjy
CHauluamP/7zeGbCs1BChTtVhGL/lCPpif11R12AWTdFadxm+0hhGeLCOvv2KdJfW6DPu4xpEMwd
dHALYvOTt2bTjde+DZR8mevJVowM6GPNHBV70a41hWF1GeGNbriTQIPV5d1g/CnvRDtxrtk5BTAM
WcPaBN1rV++CGkv5Ro2Wvnh3VWDIIP4BnMoNqR052Ver9e3iE61+l22K0u1pRgKotBVivqyDdPf2
1rUppUVOngqXZbeOMKUrd06z2m1C15T3XsP4MmwZf7gUAMizVBXIN1mXxl5rjhWN9mo3dpdQO/v9
05S8qZ2TB6MbBO8Kb4CKrg0FJlVLbFqIDvYSaJtT8jUpy/aSvff3MmErP5OPGSV3+E+X5FkugbJY
23rPrAyAuWvs6pP/B6fkJD83ZxoxGJvBVVCM1rsTpFpkD566hMk1MF5EjnBIZTjdTkmlDeHBByMG
MXkRAUOQgCjR1miSHYBAe8gC7ridlXxo3r37tBr22j5gdANV7kuMhCgNWR58mO7BX09PIHKwTFlB
Rizfbeg2eHx8/Y56AYc5BJot+kfWyuz3FlPwgQ3pLFIgXBYbdZHfrZW0YsxkMnfKF99cmgf9mSKL
Q7w3EgtVY4exhTQMngpgCr48Ou0U7uijWis0rgX7q3WwklijQDMRbJKUw3gGe+98FvTWSdjtxnRD
G0O/+DvY0M9yuy5hUrn4oTQKcydGU/U9Pgw72BvKGtiPssaGfiXCAkpuwHCGy8cmF+ckLal4MyoQ
I7we9jmB4f4HfF+yErJF9ZZt4JREMKBKV5zjF9xZO7ctXHXfbtASluebdwRssTdOAiUF2zjlTr4T
R3u4oTcWnIBVKAn0vwPbO4Dby+EpdDAHYkqY3vR3/94+I80Tgy3MYzzia0afAycLTBowPRjc5Uz7
K16lKyz+HPYZId273HQq8G1kuIAkhJcGmAphfbiitdUL6wohsM9iy80PMFbmMRHbOWP+sYDguzGc
+i16ZRSFeEfUoou/oFE2YcT4vcvBEBszvLwt70X4pIdL7mLpWqrnsZhzFCZ1Y0q/rLrMas0aQazw
bGFQZ/NP/h3VUNF+Z+vE9McKQejmTUyaI/qooDPQEp7/nwMzFFgULaO96WCJcXyQNxsoNzFj5i4Y
7IS6Cu/F36TA5E0scfB2Fu2+fzOQILCmNV/TPah7zcSiPbrVKxqFHJ5dghCcRIBC2NHMYldFS4dW
m4kwCGOr3V4IjB8PMqZeGjNITnVbhA7RbLJ2LQ+zg76XuFujZ5ab7NDHtxgX/Oiw1C8cwyKF4kKp
X9xk854dJYkT8iKAGoUV1QzhMK4+uApkiJPMAi5tmzG6A0lKFvihjsG6/6b1x64JXp9B38T2n5OO
vacBZY2sByQWdvjSGuBJ1uohh+k2j97+MyA/xqvV8Bb/hq8taXx2Tvl9KX1pVE+W1pokDg+swggy
eB+Pd2Bd4DYUFBOM40Ca+ThQUS8+7G+bMQ51ASuOvVSCqocUY8v1nnKATBklcEo72dBmQh9E+QAF
ECsERnkUHTA8o7fiBlqpdqFva2tzwyL/NpWAuqBlzL4Ucns/8gscRUzxerybEWPT0joGJ/BjUrZO
Xk3mqh61KkZJ2/uOMsmJN6nZ7mtFUxYcxgyS3DZ8R5FIpUiZdy/BSye5LZ50SMZXTEaQO0arfC9e
KKl+NdGFlZbgpuq5bcjRPVr5VqopCUOHyKc1Q0e8tTrbAxXXbfqj9GrCt7MJXGB7D8WPA9rdmlf9
PWAUpSUOZh03LRClYe1H57hFvQbYnp37D0eAXeBvepTzHw2OW6PulevAeuLZADDeHeIPmX0veRdc
Iqh4IYOnC69yaBLktJdfi8/iM/+yDtq2YmdPXeOEXAC1gFLeEm7oFqylPTgsVX4iDCMAkcMzEMEd
V0e4RvptutppKC4+9YVtsxWlX2/fELhRvBbOvCo7eU+ZsvYbIN0zBlAakNF7P2UNIYjEeWjj/VMC
jlN+NsPG/mlsQmCmtQ8CNzUc2XAEh8APtujzaWHL6HafDex8qINwZtYBTbfdsG7WA1qExXwcSc6A
u8/y9mAdAboBd82PsfEGwshcwatDYWoj3rhdraN/p18VkCEgvos3amwvHzSA9Hm0fQleWUKhHwYn
tyBVoyTsA1stOD4ocAz7HeBZXKbUxU8KI3lsWxQ/yQWQ2cdDpdJeh2+Zwu9duebP3gasmPEabocn
rsSfMjp3qHDL6EX1t8b1SRX4bF/lgnwS25hx7hAShGO8xTTIjMyl4J2BcgOUdDvYjTMhE8mifYqD
NURpWXwD5rcgoxX3KPhq+dL03jruN431ZOTCvhH8sz83gPxH8s/jy/6RB1SNrCFFANF+nytw0ID1
93PfZ2yJjJe1jtZHL6Xkr8/dpzLcFeh43HhuYREPndEanVVdckVJMpp6gN7//E06f/XnW9XH/xqJ
T42YwYqZu3OPxz/+efxpo2KrYNTXAtSWJePA//p4sualjd9vQxH8QDPHTj3+8edvHz/zijnTKjC1
DwvNkKOzHZ79xH/+9N8e+fiFNuc6/fmTvAK9m8T1TdNMxH9V4NCoXWNILEnz4x//kZv1+FKjYS85
jy/NRyyVgfkY6hvI1H/+effPt/nnZ5Y/B2z9+f7xN2lSgfke/dW//fzPt399FaQBDIn5Wf/8JlYD
AuJrpqY/vzCVhhd5fJ/3rMukorCWj4f8y8s/PjaKUAByc0RYTFaYKXNPp4XVOSijKH7NNdw5Wqwr
sJBXxKxGXbnWNCNY0dkXXVkhqTWl5xVG1K4m5Ul6hJb1txqQVzuHmcWKuhFw8SzRdNsVFNemYWrX
SUALfQHvbkPcFMloRuOOGTrKRqSMJoDlaaHcK1W/UGhZWAK08GAOWhsFsjbR8mY4xEA7hZHpdqkk
UTHu1FWHYUiskBXEnmGtFQ2ZbBC/JnOwm17jAyTprSfxrXhofeIOeIs6PCuWNHsZohuuyV3qsTwT
CY4jPy6SwGhaQMBZWwLgjtI332edQpWjZ/OmmdZGqIHt5LA1gz4Bal+RA0deHcaQlSoBxlNIsps+
yLneGi2gAy0StmpaPReh8CGSf5dpoMb9z74jMFjJ2Dcz4JCWNz1i82L8YUJOlJ5Opp7RonvXJ4o6
pO0Nc+zeQP4eUjPMJ1UBjCZGHckOgO4rswhUPN9HrFeoFHRwuguHIDn2JPyRkI5lr5C/UZIcRN8g
nRMJq0wq4BB/SdLW75OvbI4MxM3EImCOEUzb3yAzP2kjZ7tWJGgwnyMHgzl7UFhP5MpRhGI73cjI
dJvs1SCtUGokmBrjFjHJJk3ps0zenvTgK37784gFOyT1EEIKgYR0hCqo16QipiQSVb3OWozh3qtQ
Naryc2u5nfmkz6GKOY6xViPxSDd3PjVPshc5TJ81oj+JTEZJjj5VVlvJYA32JAFgVhd9QdUj5Zgp
pDoWUQu2npjHYVJZ7THHA2KcYyBH8iCbORhSqIiIDCYCUhpSW8c5PtKagySL4VLOwZLTnDBJ0iTQ
l7e0qKiDWi3VVNIoDVIpJR8/XNAKu568ykHNM5z/hjvMUZYaoHmTbMtJZWGJbWzEsxF95+lClQ1x
6af9c2Eyu46NNtNz6mHTxcQcoQeCCQgCX6gI8xOT4hjW4vtUQJIrZVNYdgr7yVR+GVop39TpdMer
yJAiS2hlapJ+DZDraAPf2evTfYKqR76nEYJ3t0j85EpyJKl58UgCbUgE9ehKT3NE6CQOz8PQ7Tqy
QysdyKzZpT65a4fR8G9GkG1TSYF0bFH+UHr5OrxUcxxpMgeTRvQyC7mBqRaqz8ocXlpq8kf5JSrW
bxmnZJvmHK6h7Jhkx52sSd6qL3lyaxyZvAjRbDSYCkJJXmqgbSXM+JPorVD4ekfErzuLgFXpkbTK
5iEp9GfU5BVCTNS3Y+kfpk770DPkC0POOpqO2JRaJQweKEbGmH9HkBFGT2lPsZibBE4cET+fpDJm
/VHhDFZ979dT+mjft2+axDBH8u5WS3TdkRS628EogVOqLHjW6W+Fw7CxemZx07xUcxwtbE6RdFqV
lFrUzuRb+XOemAeiNSLLVsfyGrbsLlK5B+CMopeONc2OxARbW7wkUgqlU5uOhSC8BHNYbknbPNQt
sJ4CFRnydAltp1cJurFto/vYS69dgPxLrhrfFQV2zGGgYU4gobeJwQx4c0BEDXjdlIA4A4VRSPVN
A+J9Q3J+85+uKr69hj6PRgMy3SpzJHCphqSSGLA/SAtudRgK8hwgbMxRwnlEx2UOF7ZIGc7nuGFt
Dh4WGHsguOCERC55Dkgn1or6ucz6I8f8OFX/g70zW24bSbf1q3Ts642ORGLKPHHiXEgUZ1KiBsv2
DUKeMM8znv58oKtbLnfv6hfYUREskiJpEAQSmf+/1rfktmJCO3YxXVNDvAaKolein338VdmSe1yW
D5ENNMvIuTDU3ixu/Cz6YY9PVjHCVLdczBFF+CBtK0EanFKRFyAc9cIsQGF6azg9ii6XyGA7wYrX
p1+NQoGpn9sftkt5q1rym8lxThbXVmuFX1Q9xzukwePBI/V5YvxOlxjoMsHdz5g0ee1T00U/Whyf
DyaAsHoOUKvbGrv3chVE9lCsM0XUdJSSKx031cdkiaFuyKO2HiwqIeSP3gTZdyeT8vaba9MuqMJP
afvFhcp0awsgAMUkYODh/USov5fZxfBrskuq5oy6elGVUlA3C8h00q+JZiBswG+zD0bYfXHwKMO8
W1pdS63OJgEtS1NiLgjiBpzwEi3R3Aa9SWSfkkhc2Cj0PcnqXg3kV6XQsEYP5soS853DKxiW4O+y
pQii0PaOZIJbSzg4Ulxwx/4A+UtPN5FN+sESJZ6PskFT7byKWjBjXwLHyyV63K2TZzHLrwXm2aLp
9oAixiWqvHSYPS3h5Z6JjyteAs0tks2nltVnuISdF0vseb8EoOf2EoVO+qC1NzqCgn3aTYI2Q+CT
K16SoQ58xj8FlBwJb89WnjV91SnVKdFQMsrIYDd6CvqJOmdd4a/CvtNsLX2SfIluRyVGob0kfK4h
Tqm3oai5DSUAJffCx7RpRuO4inxMsrVJ0gY6wbumK7+aibv9X0vZ1QP2HyxllqNs868sZa9vGK7y
oC3yX11lf7ztD1eZabp/1yYZ6i7TKQvzmPdPV5kpcZxZriWVKZ3/+ts/DGX670JIW3mmkq7JLTa0
PwxltvN3x3ZMS1umxIxmsnX/7/9+Hf9P8L14KNIpwPn82+O/5V2GuitvG9xu7n/9rfz5ssX8ZitM
VMrUpi1cU7gSMxx///r2yDdaXv3fM554bMWdi6/VATpYJ/AN22BHmDTVsQ5/M1D9W1tJiv1Q9Dbu
UBxyIZAUL0spbJgV80UM2GknTkaa/PhlT/6xtb9unbT+des0fpvFQGe77CCMer9uHcpmO/XC1r64
TG6rubBPqaZj2CrIgVFqXgrbf3SIkEVpFYPKLQzEC65pbrsA3baXqegOotWSd8UCWDnxEZeCRtTs
EYFBrPp959Mqw2xdzKyxrML/8h82f9l5v+1cDW5OCKVcz+X3//Pm10GbYH017cuMD+NTPRfxuZoB
lSUenulyXtJ+zFBDEL/prOHTFAiKzKY8ZK4XHq3Qjo4ySFGOqPzs0alTBvlUqjVfdFnvosKAMZr5
2TqSaFf6vnnE2N0c/MAkYRN0glWSlJAZ6eU/fKdll//5O3nSlqZQ2Bk5Bn//TtKKglzHqXXhQM83
dYO5pa8x/+Od2nWSpYoXms4x4fhYl4lSW7+ojL1jkmA4MixvIhC6asTD4wGD0nFlnm31zFoNt0Sc
2I+LlvkmWNgQGgbDX2/6ctL866Zz7rBqMTmrrN+OprzM/S5A838xS9qhrhE/TuZmwDR1k2ZAFbwA
BGk+V6APp+TUd+n4GYh8q4a14xg0KCKMYfhBIxCo87i2MJ3DmRyizYD9puIrEKcpT0YfgG7zmGDI
Og/vFaS1thjgW9ka4qvXTLdxlOi9X3jpmmOjA6sQUmVcyByW2WCTyKS+qyJYTsmA3RIgJM2ogdwJ
z7p34BPdpnZBhdqfwwuwkkUuBlrX0OaumgJkP+j7rjfU370eXosDhobKLlNfGHU7JzKI+s0I//Bx
Jw1BMX3WaMERJEWvvVF0p9jAVshQMULkoKylYuqLNpWU++u9IekfkhiMgGDa/mhJWZxF5e8KU29U
BWN2oNQ7uMmzO7MuqUdozIZpE3YZY4MfGwGBwyi/Te6od1nUfJQ5Cv55VPYlJEvFyZAF/fXvLf/d
oepangONyDGFZYs/n35qUFY3eqG8GACFeq9T2EprkMCLMK5LuYp68jxYTBGKqXkJI8e6SzKgA0VA
X2eWvolav9x0zNNAc8zHtDMvg0GHogbArCeKb7U+ocvWr/9hs5fN+v0MQ5KtXU8xJPP/P2+2awgv
HgEHXmYYMAzc4WOQ4IHHjY9aM1PrKqdRUvkBekxP5Sc7RKSJHq7Rb/iX5cEV0Q8VIEwalG2xqNKA
uej6W1UO7yDsos1fb675b/YyjmRoEq7QDAu/j9E9zjD4FaN5yXxVPYBjulUTwa9Degy7AsWDwgEG
tGuvcvtoznlyNIP4JUpUu/vrDbH+7IxeLmWeRfi5ZyvB1jjX0/+XS5nP7JdLE79Sl/dPVWLax/o1
DWP3iG+B5fmSO9p/Sorcform5BTIUd+28Ezvr7tyatp1NA3AHPOWiurU3QbQAGJJ7zLHQtuYziqK
DTK/cU2Feb7tx8zbyah/7BO7OOcUCgZYYuvAX/qMXiWOhpFP9FHSj3FC1Mhff1X5bw4RyxI2UwrT
c6x/GcmkbRS6Er64NGP01e6G+AAfRaIKtrwVdKpH7Ko/3EJdDIgsQI3G9HPsUmOYehp/mDjWZdwi
slcz5AVPHmSbCRAcxriZdW6sKiMPbv56g91/vZB7HpMLrhn8x4pr+e1++W3MMhaRYfXyUjegS2UW
9RsG6c3sdV/LqfUgUFEQr1LcsJ2XOHcdOIpDVsc2uDFJKJdDDtYMtLsYv0JqoZkb4ld2VPEZsz5K
NMGPYikr2YUyvh9mnJPS7a2dsl/dNsBSQAFunxQhlQn+hW3XWPtQu/YqK5twXQvm4j1xlccumzKw
bJzcQXHw5PiYCEl4btLrOxXX5pb1B7Xzfp3PxKNXqt9xVUA4N0KZEbl8yOER/jBilM5RaV6g7u2t
uCMhMzafTB1YL9loIG/Es70HHILwLhtPvmsZ+yysgbPwpSg99+u/3u/2Mlb8NpZ4klNCmLZjaQaU
P+/3OA38Tk3axL9ZIkn25v5xgsB1mL16US6646OhexKnmV+Q+0crJcR36BaTvuuNrN5mwvbXXWPv
Z/JY7ZwCfmeB4AYTRgE86HegWleBKqZDGbx0hG/6liIyosKo6Fod2Totc8N8sp+CHLNFH8f3iZG7
z0ohMcnlYbY6EINFKVj/+cNJJujvh2RbqiJ96qvZutUIg7IQOcXIdRBUloeGykn0Thb1H8iMP02M
f51qmky2/2VPWRhMbGGzvxzx254yRtn1rm+bl7HMX+0K2YHqwo8JON5DU5k2Xk+qhP5Q4zGLcOFC
uqNShm01scfyMPlIgq1yOuUWidx//Ru6v09bXOEwprFwEKYjMLD+tmXw7GSMw7G5DJCWDvGQNA/a
oUWoSaauDHWsPeM4GnZO9zOiPemmOVK82blRLvGJ18O3tJJ+60yU+1pJ0atWqIoizHHHydenWaL4
CXyqE7YsDbhZSYSZe05WLZkZSz8q6GzxOFivg8t10RhmygSApfFCt29Gng47ExyDMdMRTjHwFjam
0DGF21LNmihAOm92syi2loPfcql39yWakahcjX7Y3bSRRl7gFSDb7QQTD7SkNWSucTUs7JiFDJkk
bzH83WNENikoJlRr6O2sQn5IqJeve4VmuKcSvtbBgNFIg3hvAonIorDnOysqkKfmUfqfxl9Abr8d
LiyXqPl5FqOatD13IX78OqDNKtFeBXPgAmq0OGcGmTs2/n5atyGSXePoONU3nA3YlOdJ7dqYypOV
h8/tbFC8B01MoeqLGmsSqvC82jfSI0UJyjTTRlPsPK9WyLVbcJdOANY7dr+kTcDaJsapMelBnIuG
4Jk2SR6E+alFR/OY+ONL27vi1BUPsU7uRW+gWE1bsQnj+ivex81COgNf7jjh49BL9ylrjT1eVQxT
MT2+3L4b+2hcK07pGwuM3ymf+EqQU5mrwhrvdIBEAuDhoYuX6Mn00YtS5F8hsyTqF1sXfFiscI2V
Ic1uV5HMIepS4JS0SfDL4T7DqxuPP+/J7jJmtBP80bqDSOgfTZSoIhmTe4fQlaxIEO0YSAK8FAhG
QNOwcRALlGo06RHIRz0P/mWioAbgyB38VVvFr+ZAzEQMu3qsydmdE5809Rl7TwbXfRNS1k4rL7rH
kIcHO4Zc58WNt+FjCRJuyGKgx8hirEMtlGCgXYmC/IiRSe+5Sj9OtWmCcWobrA4iAKEk9z0tAwif
iNVrbNua+UDtD+PFVyUlmbiLz5OiCT362gV4lX2dO0jkeR3yPR2ifW3IkA5bA+8enuK9hWnyViQN
snALjjHQItK0BJWc0VS3mdN/jyVpHWJozlmfio2r/BHWLobX2UBVMXD08POmG3DV38wYXG4NA+w0
DxVYftGf415bD/AJPjfW/JYrSCtxkrqXCfEl1wxz1yv3wa79jzXciYcIG6tdZLB8TQ6IeDFalE2x
rRIXnGHRfLNTKdEa0sqoeyWeKTftikbMB3626NZQwOv1ZNKxsiDmN8TGGdTB4xLAnUjS8pBO7kPJ
qbIdS92eSoQQhb+BK3BURfddmYWiltDEp9QE+SVdC2Gc3zRnqrYN+ku9mrOuRvyisoPU0x3lDGIm
fa63uqLSNzdDdoKteuoij9aIrYiAalx8A5C8+pyv5cIDulcpqoJMheUaiAraA6dA2jdkaG2nzl31
PquwYN55wkzOQ/qjSDnBxpQenCmqs2abfaZcRdAszEkE4R2UoFUkqekAGqTjq5NaEWblHlq3J9Sg
povDUwR+z0Fzb6eoGmZLsltDkR7qtCSczIEHCryFQ02MH2zedcTyn1MaMNTrCMna7+dt2Wh0ozR8
8DK14mGap+GB8PE8izFVs5OauETln1n4MnUJ9DSMgnPZ+xh3beeYhe5b5yfRneOhM2hH995M+wow
Nvl5qE8dUjDRyboeUXiy1l+nEFRGbyHCVMamjxt/gImM09/jyMcjBGfZmgPG2rD97rXxeNbLjVcK
9L+KohBrOw8TM6jCfky/TVlA47AdWrDW/kOh/Fujmu1nClinuvaDU+RSce40oDEzrD9kVSKf3AAF
kjHN50hsPGoPdKYgdBoctl+ief4G3dvbFHOW3Jit7o9zad4wGYPradbjoXRewpK1UDIjl8ls1HR6
9h6uc5kgJrtvNKKz71GsDv1wCyfBR+QA4J1SBvO7viLCqIFDEjZ9sR8877Zyfe+hK/DyYJZGMRI+
2YkNxMdt7npr/uiEoP9hS1Od7egwVb1XPA/2fYlGluHLvGecClddGW8biWrMCxuy3pN+ZbkZmgHX
5W09eJSwN76HrWntutp/sECU3jS6s19MU74Y4TzejcpHExQ5yAE6lnQoU/95l9U7jzejxLzKarbC
e91VuCJU+fOhbMbius6t9irW94zK89rWhEo4uZoxNi4O35+PBRYXP2rUrS6Jn6gWm+r1BsjUSXqN
tx4NdmtXOfUvN7XeiwjghJfbHB8jo+ydp+Q3X+iaOFfmRS58SZq4HmkSy40XzNPeX4yzruy3lQkR
ksvdPhz6fiMl7fjAmO6yqX/7+XQYHUNXJptyYRddAUaZ5bf7LsokFRMnpu+RNfvM9gmBYyZLFZyW
w2R0zf56E5pWszcEN20afqWDWK/dFGOHr5vpDvwD7qE8fQkQedVuV29Uj7hL51l6Fy/G33QiJNYK
Q72yejM6eDkny1z36KHn6UmGDNSZBK5sDPu8G51df01wcNCBRMvNbw/nIc5Xs1HhO9HkXA12Sax7
k3+QxpAzObhGYHADmbokDOMfD2sEAtuetpyOQ4J1lhuuxeX++vB6L4DYTXN3+Us8FuvaNGhBePl9
PZpPcWoHOxAttMJSj6gbBntAVcR6Q1tedS44rgIaDPge4l2Drln1yfQgorheGXC96qpANG5+F5Au
hoHOpAWxiDUtSSeJQsnaVjPkG1zOdIhdAddjID1uQGE2xMU51c9tiwEh8EjMM2T6NuhmA6ecRjPN
JEhNCaZkAs48l55FiPOxC5GdNxNxxA3NeWLpM3YU9Yr9UIsfhjbeNL3iyPA4PUNWuGRc7OqYRLuW
5IEGxXLQD3ceU5yjSqZ85xThTlVc+1PbrLZR/pYTFzcoJG7tDOeycXC1YM0GOI30ibU61sPUeHKd
CN4Hjf9NHZTOKjM9eDoYRigNbaELcUCAaFg4M6iEkuWGy9dOB3WzuT4VLwb46+uu967Pvb/253v/
xz+/f4ITUhxse/R2v/+bWcOQSgPyH/9MCUZ3o6fx8MtnJ9fXyKrHwZ97+3KaeMv7h5fLrMgPq+91
U8r57vqHguEJg1bf8ovMrPWun3D9y/v7rptyfZgEpWTOTx89mIyVU8fYIfJxHcecIYUCszwthCdV
tN/iGOrzSK+YeRphX9q3sIz/Ez4xS1nfdrEggiduGfAn9MlT32ITVRU0T+LfFc5+HOeegHWfKCjT
PSsOW1IMK+VXPO/uLhI01/O+cvagdhfdraPF2miJFFWKM/n65+tNxzporzxChmRV2mRxWhF5TMu7
uQoi9I/jQx0DM7i+7vrU9eb6MHNye2s4zqpZPuT6vJOqP+6VKW1EoFg0YJcPur6BmTztZlbLt1k5
qa3jI59TRruDBDnvnZqLp2+IZkkagtidzc42/hgMGNxR0t5Rfir2fuC0888sljwzGuKByoX+cf3b
9WZwBfSPay5LUTIJ6yoLMdSCL7je6IVh8P7wCivwrlCC9yfVP1/9/tz1fddX//YxsFpTQGmKMWYQ
M+ZBb2E7XKkPiQ1Oc5mzPwftEKESrDGIvMMVrvfyykUa/v7klcLwPz68/uEdCHF9GEyhwhv1T5jD
b59w/QPTgf6GNi1g0Y5ax89XZ6ie/7g7WyNb8f7OBsDLxuGS4+C6sELpb31FFMXP7Xx/2fs/akRA
H94fXu/99rprN+z9uV+++Dt04v3PxOAZd7N10lb5UFM+bQkSXr7i2FHgJKFwESiCUW7apyspw8+S
LNte90yZ9HkGBd+7aTLP2V5/s/df9PpQt5IFWFak3P68f336/aXXe9cfOir6ABjp9Q1ozgwshV42
b6w42vZCMu8fZl3ST0YsykL8yvmop8EhIHAZFMdZxvBOl/FQX4cOt2Z1ZFYDCx/cd05OuFEC4fZn
8tI1fqluFBrS693rje8EiCCaELe46aLzJgvKvn708qHhcjF1JGmItvQPqbGArYx6HQn09te9ev1d
aia+a1kVzyWrup2/zGDk8gPP7UuKFeMdNfK++6/P/fITldfD9Odef7/rJyWHTdR1n1UXfPWMiC6W
ExWHqZgRZ3XYUXTl5Zdu9KF8G8OKBIbxsUgSwiVLVlxCrZXRKJR9pbdxfR+q19LDtJMBBRNqzruy
bZtNr+Gk41qpbmI51ydaEKexktWr82C4PlpswtdMJ9gletoFKN1u5yIIbrrQ/DKbjX2uCvHsDH20
k+25SwTyosy+ALCRWwotXyIIkM50tr0kRW2MIGNM6RI1VX2Hhcg9RV34PNf4i73Ufo4HyN1upb6A
YUZ7neJZiQYkESRZMChHmjTA3DxDNkSyZ1v+Tkw4CJaImMYVn3WoCEWS+EhbZX5yEoDY04AtSWLb
KoK2vE/mak04DLniwh+BTrCgN+wJHOH4OTf6As4XFSghWDzRYZLMDTSph03CCj/xIDWhpdlpc/w6
0wBeDxmiSj9oggeY1uAEmtyuL+QYfXDcwttNOcEzPjRI0XR66zvDgPdZP1aQxR+9ZoYk1ccvJPm0
dzSHwW1MZYDmCC9HnA3Om+wpmFkQ3oAr4nblZCAsnWpVFGIXqCLU17F4dSabeOIc5X+UjWDcRX3O
J4XFvs6/GjkI/R6WGJdGMh6q7oEBqQJd7Ia7NErPceyConeTi61FtsAdwfHb9pdRTuJDnW6F5RSH
wvA8AjlFsVJy2nQueUrt3Mc7H9LHMCVcCuMKj5JFzYDf4+vsWQvO2Dlcgx38kXxZGf/ICuqUiciI
3WuAcToVuCC8YnZ4zDqVf1AJazHreWxq9ZYGEYQj2cmtWQQolBas6tgdE5fxwzGb6kE2QD2cxtyk
aGGPVaFuVGsgPjLIIKyK/r6fOrj55jg9RmG9BQV1Y3hOd5EtWRKjNdGjzBR+oTYi0DmNWehxoTOU
d55tH8N0TBMzzgOTfNJN115aYplWXW+rY9qXH4LeM3d2Ee0qlDbrbqKGKJxSrWo/ybDSTs5hHIzP
3TZN7Ms0JvqYhll3A+6yP0TmF8MwhltCPRyursF0Y88tbg23cnaW62z0Q69vZjSIDBflWVPEJtZP
Nd8yHURnFFof6N8wg2WFvjbNYclXKc5jxYE1DaBACA44mLX3FJYWvqK3mZbzh1Z/keUEJjX3L8DQ
PluVPT4Eo+/si2k60cLLzo6HN4S5So8oCe/mVDQf6rF2nmSVnFJZx8dGjF/zmhpV0IXuaTKyYdUN
9JG0gDJKc/1ZgeobRDze5VlSb/Om+EB0U7ljfbpDFCE2kQWk24aiCQ53V9I3cYu8PvTmrO9I7mPr
2MFYxEnTTqf5JUbY/JygUfPl+JBY68ANmovKkIgW6O8jJ6VUTFfUBJO06ciMjOdp3NSRDU5gaokj
7FOs1kYgjgq65KZI6R9U+RQQo0vonkNUnOS6Wido41A/24d21q9jL9MjIsP5tkexuxIzNcKJeIGV
5dvWgXkUIdWgBrcm7IqhBC0ABR3DafxxGthyVvsGmWrtR6MYFhMIoWeGl6MIzj+GpUcCe5yvLelz
dIuuPFRj1z0iPXiStaSewEOkdaVFt8Vo6cV/0elsngGnkmWUNLvJMz4JVsXntmwRaIfytrTcCN3/
nGHXVl+lKJ712DzjhVTrAEhm4cynOCs/FkYNsLUeN8Kn16rHT6JNTEBDhFPEmsCCpf1oWt8F5FRT
12/mR+nDPjFCA9bwrkQU/RxNnyPPsnaIvz+TTeKSkdHjIY5/OEmMzSulb4I1owTvh2ZuqJ8Jggtu
6DRAMJgeVVSJu34kYtN28/lpABw4Wjk/gOU2G49VK0I9tMZSbEGdyjSWz6GlyOWY6qNT4d2n8+Dd
ZrDJibDrQRAGYldgGu+d6XW2wRwREdWenT6P7wqognfaexKk/R2DvKXQD7FmjMGIGkQDAWzxCJKl
HnXjgofLo+GYi9Q4Od3KbrvySRJWtw6t8j7shmylIrM7ZvOXYpjqi6Jc18nhiamcezfQPRjTYfpo
NcnJslKcSnH4pAM33JhhDF+uqYGa5kP4Ylh+f/HwKUazRv4zu92ln75G0q6/GA2kjbKa8Q0lHLRU
I2F8xTBDPA+2Rd0HAzWgpLxMLdc0lTblbbc0+jgh6m03X/rW7vbXZ3wrqA+kInxPYp1uXfCc2USy
lxjzo7Id1OMNcygJD3/VEJWBQT/eRCX/Ds79EiQtjtvBGTgvuiyhNJzELxNY1jogjWZSWYztG2NY
PhM4NGDOWw1jfj8SDIdpKa3vOCZuG1ceuoYLg+eWDana0zcX++tUmFBWpugNip+3C/Jl2M6oRU85
BsSaSSVTrxq+WQsJtZsQPXTtdmYO9eC57WZvicLZjcrw7kRPxI4QtvGUJi4Cb/tHPnWkGDhwRYWL
9dZPo8cmDYqbJkKoW8TzA+S4NyucCgLWsA019Kn37cXwaAK6UCNjBvoNbReW8jjfqykn3tfOuIZR
FZXuriez6YXSCoev0c43NRa0AuYp2dPuMlca3ijOAwyIWcKratAnO9aIh2ZywcZkPNfDJSg/8U+S
V8ZeWE/m/DF0a4TuAgRzYhDCQs0f8oBNydRnz9yWuffSFgnTCwPrXlb73o2ZJK9B2vp09EAIhoNs
1rVLtgf5V/269EN00E14OzNT/Wjb6Us/2MxgKbFqvyJOJILmF4Xjc+Lg5U0Q566HIbgfa6qfsctG
xIZFOKJKt4M1qQ1lYYorIOuE+0bzzjwLr9uwI60MUbuVNwQyOMH3oKYzV9BnuoyjwbSyxciqH8YA
doHM06ci4FDuI0zBjcnwzxSGo2Ka74l4ifeatTJs5OZ+Nh2s5cH4IWLVTAV5jp59tyOHySc32pnm
zUygqgIyYMX6W1SN6UbAZd20CIjuYq85G0lbr8bJQhVse6/C/sGsLt1qSfRQ7uQcLl35nWbOo9NJ
8c0yIgrJ2n3l6gUvZvJWpo2uqky9l3DO5rcwcMkujhf7hVUxZ+wTdbAT7PKlxImvPRPJtDPoXRPs
uYSKD6LKv3gkPuioIW42wicODtqgzOZ3x5nYuGMJMMN0MddgiyD+MiV8rUlYadTMpY8sxTudeBd8
LMy8/HTb+R3OLlNd5iqHebSUS8Qc0WUzy0XWW0GIHt1VCGuXsjAIiDAbEEDESXLjJ7H7SQfpZxVm
pHembnUczH41wLs8iHYC5IAVe9smFViQwHpQeaYenHzY+B4VjJQ8PlqCW0rZ1FXs+VOlM3JwGAwa
2jErs6MMV5AvcoO2zd9XnfUYo5nB8Oi228pomC0DYNzRrOLdIw07kkxIhbYgV2hJJh2SHow+xM68
lB55Ya1o07vWEwiRtHookTuDBBCfxiwlw9TkguLRVM3H/shUoWULSmtbeuM3YnnuiUeCDshYnXn+
oUr0AyrQe2lSbDErAndnYq9bzFBR5ngPVVx8Ks3kEHWlsREmUnxjJq06pvu2aQY2h2lVjCai7Xeh
mT3Gk9GT8tlhJjbUDyY81sGomyujf96N5rBzubbdS1fvSPdkVtGrnBLu+OY2NGBso4teHJHcZ6Bq
xtFn2uQ2uKNqTAZJCwOgsMjXQVN226YuTDoLE3uCZH/yvueN/2YXnyJLjI8Q5O/TzvpUIC2993T5
muvE3LfSBkVeNjiicjJWq9hxtobZHYpkgCIUIfULczM7uRUrYC4syC377IwWax8un5k5LTiYW7fS
5nOfllvL8DM6bbPatyEgSCXUY8L4m06dc0iLtr6NJ7RziAuzjQDWCCt9VIAM5x/Uxh/DMGdnFfiP
PYgRbulO2zkwPxWgApkeNXtluZs6DsiOilAb1ONDj4E9yD5V9mA+yFDjBK+qEtpRMd8T8UY+jwX2
Ry0ZzviPC7O1Nv7UPkyt6naIz/eF/eRWqX2C/+mgbzeLkwz7SxqTY1S40Un7KX5xVFPr1ISereFH
YQuB5r7IM4MolXfwHTD9w1mlXtLQ5HBqukE4fYoQjni9TMYTYzx/6S36N12MZdzjMprBCFYYMs/D
RMAbwes2Depjr4atUM2869wCNjdeAVrAM0kFRINfj3FksoRjZeVuiIYfyBA3oQk8geYL3X6aNTej
pF0djcwphX2ouvR7FeAlRYZDbACt472LetT1M/MR7PKHUBlHujQFFoXPRolQU1GJfEAQDWqg4np/
vUkQu56qbHodEq/bMvPLoKE520xVrM/yEONDjBIphe8R2lO2ZXnz3CjQSAkYZxuppDYD/AolWHR0
I3fDwBrk2nYqZE/qqm+dYr/68EdpIDWsXZAYh4Inx+TI63r4PMlpdkpNXA/T25iFM8ljVbvFPPeN
jv+WwaA7VE1yqZLEPASxi6cjng6T5fGDC8c4YfCYb32YMSvS4R7tYfrO+rrBhul8kWOergguxAQf
FhBfDBbujvORBp/aqSTUCHLFt2LGBOLNOTQd22kOXRe2dCtKUgqLhI4YHi26Kv5KwD6RwNnJtrap
CxXU4G0S4G7JqwAKobNqRwlY7qqWh2GJAcbCLLI3PB1xdUtwJuRFfxvT+NiwIq4x76MdpmyTHvJC
EHaVQc9MMwxf1JG7mt5NHlVYGvWIGOkuR3111/TdlkaE9eoU38TM/GgqhmPLamzHPPyVY6Y5NNZj
S1XjkiT6bJRUaVohMqAnUHYmQs3bFvQ5h+nib7Lti6ONA/UFiLlxDqXTWudBBkpFkAfCkjBcz6Vm
ikAoH8bEUuxlbID6TBvm88i64AUAS2ns6LWhpnhy6ty/dYIW6NoSv5eGnt6EgKuBUpJBSq4VXxbV
74EPIy6RU2yqpq3buKjdamjrxlIgSdsGk1Tvn8YyeJBBfx+SXfoBGx0S5VyYB667uFFKBY2G1aJA
GLjPbZMpaWpnW41Q8M4iXfvOdjoiLJLqnKVFhaEK97kxAXoyrHgE83bjGq18tKf4ezHQYw2afNwk
vtMdCS3SmN9x5eSt+cNohHXymgyHfV3dD8MAwTWK9jNHKbgd1W1zl/Z5sjS3Qz81z0YGW7wIjwT/
xjRX4GvTHxr3haeHh3CO96BRJyMc7ofGfSlL4+SS9k7IqNkCpcMfNprTqY21DYQv6E5ekN4TpiJu
3WVBElROfM7m7nXuQsDkifw29N5NlmmMQnYnXwaGRN260XNfQx+0e+9cNbL6rLN+TVDKVyl1wHpc
PlXOEiDlo6KQ2sIfbHXZpYOco+EKkxqOtbHQmNUnVWqKFfkD8ktr59ecDSm5DkzGyMxuXWBI1B4I
ZdXxCi3lsmQYuog4Qq+RCOi8/iRH8m3IA7zzfNff1qVvU8uicT7UkEdbMbFaXyYlsWnGS1pBt6Z9
Sae9rLdViPhyjhA7ltbwbDm4unza/DQMfHk3xngx2mTvj2GzlkRR2LLzQRqR/NlVWBialvyCuhJv
mhmUU9Xs46T82CeJse8cGT+aFs2Q8k7ZNXisxZKgFIsXYacu52uQr0hM/mI7Caa0+PH/s3cmS24j
W7b9lzdHGvpm8CYk2DP6CHUTmEIKAQ5H63C0X18L1H2pe6+9qrKa1wRGhlIpBgm6Hz9n77VTlov7
zKh+lUSVkEWUH0M5IeXJgGXOA4LLrsf+Hi6FuVUc9bbMUaACFuKc5h2AgQofYjg/GDPUmrqGq+OT
tnAgF9jIK/gRoTBOjOAd1ExLsNGJrc9hzcy+I2X7LPW8etd7Ik5rYTFwcvd8oyuEknxRFbO8xHiw
K6h8g3J3aW72F1MC2gZdEhaPqZ6yU7Mus+PsulsdZM2hHtoXWQQhIvA7hxH+EZ13ycDX3f/ur5nd
M3kMy4NqgPjOC8cFIhHy/VIln+dGQXywwaC4ZJw/OOMju5G4Gl3w5daCKchpIf7Oto7yq1MXFjNc
BEHQrvm6LaQVXZzBjLtU9gdDfQgFWWISo/tYDcNPr/QvUZGMuy43UeoXIJKCyXvxusqAjuwhm2hn
qoM6ehoiaz7JRnFmdQDxjLL5xa/95LTirazSNRfHj7b4SzlJNh7F0UAXZVwlHFliftNWnsdhKk1k
t7BpS2fi3skq/8HuzTPJrftpUSubigEKjtplb2RJe7SDmvZfQGXtOE3xbFvFG7bB52hK3RP28RU3
RwFCoHG5NyMScerSu5+6oL+A36jMe7dO5rPXOB89Eosr5lDyE3LAUhHqCWHCtkV/O27z0pg2qWSH
E1Qq8SIC7La9BYIiXAuMAY1j13h3mRzKSy6Th7Ey92FQe9/H5s5eyHx2MGFuyxz3iZeTIGEQS1qa
PfeTWgjeEyKh5q4/bmL4ZArfCWXoPm/oVeWbzAuTg8kvucv4wj/gjow9+82bpvHX4tTbmRMT4jh3
OA7WOwWXeNCLTd9PTcWdE9aPgy9oNtaFs8/Ji99Lvs1bus3bcuzVXT2GVy+1qmf6tqT8CB/obZi9
6bwV0NUN1APCC68Ijr4SnagubYpHog9c3JpEbpMnSwDq3OJFLMOJ0Yfyr35C8rlJQCIT9ksy9CaT
7YjZfpRmrzMjCaS66EMqbIh563sxquL+2JnWdSka9y5BFg3UZHTnl7nImpOXqXRPW8nb3lqPedou
UMAebXKF270xy72r8y8th+ErWRifhoT5S4jm85LK5qETq3gxMmJwCQxgRys9j9FzE+TB5XYpDJd7
riufCRd1UG66HxlnVITDqOc2o1F9n/N7quT6Wkl/+iyx66ZJRhhNhr2hwlfbuJDu+CJAl4p2fhet
32pJM24qaHHJTD+ghOtgSoWHKDEL1vidGdJ2NTDZBFHxiyRFk2CehY2sa+4cWZoXhiz6NC+gvrM6
02cPzT9kh2tb9MWbmHL5BOGraw+VqOUbu7N1rYjHhQ9xcA07fzFR1u9Ka2ZkY7nzXWSpLZnDZLJ3
RYiIQ0HBX3sLlnrmiGIcCdUVh0WgMMyYf5ghJAzz55QZ2aUdWO2lY7xUmmd27xFbYkV3cylPpCoE
SO5Ve8YA9020PYlCpHvt6xDQ1RjS5RWTDcoAlIpLeBAeB3pYmQ0h2W63NGzEcSZ/jSXISo4oRJAL
zSW9pTIkmNevqpjDiE9mSvtidg5R3dC9dOYEz6QOHRyNVq8Orfuykt/0sipohqZ7rmRAd22skZ32
BEvWXnjKKxqFlqg1wWnZoZ5sE7Z4/Ym3oNm5CyX47FiPTsavXzGh3CJuL/dtmIMRrEB8OVTEBzS6
6hzSYcmI5Ila377OhfFujIMPe7BZ9gGJB/tGfNJwXY5ZMs4bTTI6jVVxl1Skp6TFQIp5mDabZOrL
eyXfo7qKSZMrv+esphB2wFmPYXrXSIKyK9vJ954FT7TyRR175GNtDHJTv3gDzWGpP8u6SM5FZ7w6
jW7uu5R1K3Ct5NAqK86maHlS01A9JtOviqH8bsg4XdDymR/9LMkfJkkKdFB9UWbTnWssY0jzTGQ0
5L6jka30XV819m7wOD/Y4cYaB+8O05EHuFP+KNO2ONXhbDww7H+JCkYftOvU/UScCWSHhWbQC3tO
BBCgDC7dGjEM4tbApXkcomf63vLFMH4VJJcemBmCg16POmMjrxOdkbvCLFDipIK7LScV25fOQ+7W
9UNkQUcsurffT+yB+wJJ9tYQCPZ8twouhoNg1agg7gjX5U3mcPYq7JGbxEqHq6OBhg09FvJRLcHx
ZriwRyoou+NEyaioPqz5vEvuh9d2YGRlp0Z9Hef8cw9jIDQt87FmYNVl/ZpS3xrboLEUnSj7eDsp
8iug+s2NY9BpPt+c9T70NAJbPzjYYum3gUkkVkZIiDXl06OXcuJME6BX1vTAK6BCD4E8j3axk0k9
7dD8Hmo+rC01jRWjDg3u/KX9vpDhup96JBxtavl7V8mv6bqeBEGyhmsYT2lHRLI5zBO8pcCIKSOD
4zBDXnX6p6JyxjvmBsahHTFnt+vYsenY9scIzZ7bbBhiUbFWlMVIYiDn9WwONLvCjYH/YlNpMpmH
DiidQZzZxD7crll0WVDt8qQjK7mPdl2DbG4Y8JvxO6FJJBI97GnIpZP1aag5lrXjDxqY8ji7c0ZM
BYnUVqMCgLTI+R1bO9dmtC6NueQPnJNBBAdgacPMYxZRAbGvypSGq/asVxr6A51ueqxHLxjnVzd3
86eUJSudZ0Qtwfwydh7/hSlCdGWQ9pu1PBMwghb7SnMBo1EOd3Ku5zBOVI8uBwvNbGX2a+DwmyLh
LV0be41Dm3cMmw/fke7JoC6+r0boOgI6pSEAGOJRDHzQFr2jWZj68EIySbQpAwD+gJJbo7W3qpl9
ij9LxioX6mjXAf27kpw/zigyIHtxwhi0QUEdXRlinet0ZVHRz9j6E63eTuf63CC3YKbp3zehFvHC
geuqfPtz4n+bUl9/4sN6E2M4Mq9QID+dHnWBP3HuNAGGZq79Btz93bXb8T4JD3YZdZyfOQA1SUT9
4YNhzTAkT+pQeX3z1Q6M3ViKl9Ieq53R+/pxAfLvtjnUvQxA3jqZIyqFsDOilo7amvn0bGI4VWtb
97abX4L5tXcRoM91EbFAFvNDnU0ItPzxqxc6/JJREtvEwBiclK6F+24gxz2kBHEylGjZNvsgZoJJ
7nvhZxdNcNrGsGTyqcz0LgT8eaksjVyqXcadUIJuSIqCuVgAWXez0xyqkhasHi/9PIyPrylipYvn
ZmDMP1E6tTFi5pwNWZm73l+OYeIwKjGIQLOr8g2p9HSJ3IkURSZFRCo6536U7Z1CsHKIwuU9cMhn
NG0Iw7dHtQeTf5TWp7RVhIw79XJOXS63R9Pi4Aw1ZnpJRXdH6OPO9zHaag+dALnGgNZtZGPkmaGc
7uvnEfsQk2Q+5gqoCAOpyAS1U+FXkIv1OqtUbdsAG7tKQ4Ksqmy6U4zvb/ayivHqy5L/QIj10BLa
9rXjvJJF1lfSqftnpxDNJRjXQL2x2TS+EVwcuZoKBM3Arl7u7EGPT07+DVmi9wIK7ODO0YDADIxd
eambro+tGpKG1L9qUX7JqPwPjB/o6qJeZ1Negj217ZmRGfVXKc4inb64Zskyl4VTHIFB2iDz/n7T
R0wpGMlkFO0d+aCkgaVQE6MRTmYbhsSSZcNrFuX21chYKWlDfe95ITlavQ1qil+W9lbONl9jZfqr
XkVfBtf9VFrTM/K8KE7z+kcuCB2xEgOQCDBtb/Hu3ASuUqdx70ZuH+di5mAIP1gxLrpESXlt+lTG
Y4ON162puh3dY9cAB8jM+C3F936mTPJjzZSb7im7g4ZL91siq+x70czOXqzC5coIG8aBgDaLvuxg
c6feDn13uO9KuididODaVhmz5Oa1hzezS0NWicpMMJ4znYK7Oeut7Mt00000zBUcLKY6OsGWLvNd
V0IT72XtPQnhF+hTvVNOfLSdvDndCrNitd9GPooUEZCXOVXkVzdlezQ9OMuGf0cri7LfhjfZmcD8
iuCjbNFFsW8eSiYvJVgOVO+hwHVJT3fxPPaBGfjnOl8ckSBUGY3ndjg6o2kejfIdo0t9GGroWjRk
NzhLumPX+bvOHw+yz4Mf0HhrmOnL2D/XtnoIs1HFyiOaY+zpfwKWIElNDg7ZjJFFpW1bD+2g73IX
23JZfylpqW2wEwWsL7Ao7SbQ+zHhlBcgmpijqt0dI7Bbh84Ppv2UEqbXB2VxN1X9j4n0r1Qm8uTM
wVtrMSJpAygr0xrG5+py3OmGCDDmFlgEazv2w8i644ACO8hS58ZTX1PHhNTYlY/as/cOlJ67LrQe
5z5baNQC0WEhnM9ZiqHerEzmYcyfOP+tmsfx3nAD86QIErn5CbRrvSLRrE9aUxe5bv6Sq3o4LpX/
ieBOmJ5NMONSMX56IztFmUkQSXMEpj8Zsekxddr6heVcK62/p6rVFzHMq4DU+218/t+Q7f+GiMIk
L4Rf8l+EbNfjvyVs3/7CP1gokfmX5d3MwC7W/L85KJH/l+/COvHtAN6H7a9cif8HQ3H+8mAOhAGS
Umy5nGn+wFDMvxw/iDyM8mHIzc/f+jf4yX8JQyHq+19sfZ4ZOQ5OY992UGARsOesPuZ/8inPpdZD
FYjw3DryM31XWgkUGWtHpm/p6tAY/oQsi4wHA3yrIBcwazxo3bP93cgdsaNjUxzQxTH4X4ZrE37L
IBudnJiWmHhjfd30TfGLuC8ObXNENuM3etXWBcYJQ/qB8lcK+9Uxl93UhA6VnLpy75r3/fiWKBNq
ayXVvh+LVxtv4tMcNLShEGI1Y8XOIQS5hrTWfaRpZzmGL24TLlulieiVBMSkKrymFIuJGqaT18gU
gAVRol7i6n2qHJROQbltrECcOP51xG74n9lPzIfaxnFROIyd13mUF1hx7kP0TBrXeWor/yPwGQB0
2fAhGJDtFuVdRaSnk0unDwhaug+KDpVtQjClWzvGxXXnYz/qr6NwjHvRw4AijHTrjckhqazpTUI7
bRz3znb78t2J/As+x2NaL/PTlFTmyer1KXSKFrSLXOKktnPmXOHZ0oO5RytWoycI0P83RVyQEgo3
CTP4rhJuvm2jScQDwQbO7NEibYKFw6Jtk8c9LxclnaNbnGaNr5Gy/DB5xygDH0ZZuYtkI+Iwm999
o+DISqd6F4xyjWSt7t2htw6TT0tPVd9c1b3NNi7VPiHDFCEae6n3s62IYugKv8P7kgO7sqn4ogFG
8TxK/1TLR90p+9z7zkiO2nNfWu25q3e5T9vX8sL8UAhKDjrP9gA+ahrDXUCnetOg03AcmIDJqC+V
oa75ZERXOHh7/5PUVXqguXtXTIg7lyJ7ZzwzxCigcJBI+6xT79716nJfeWI6ivqDVCLO6SkQLQlo
n1W5/4pdk3CQBdwc9U2M2NE72bZ1GVuzAj6eYpNxVIX4Z82+9jq2cXCYw4D0svbojbv2uDHT5Kfl
i/HorAmqki07lmIWsbaE3jZ0c70KiOowwj/3Uo9azh++kfk8HQtX36Egpc+VeMyPMI+VRn3ygjS6
LGQicEAJ6zr5XM8P6JLSJz8/OsD+MZDVOPwdTmdYtZEIfvEMZ7nMSEoHzGen0m6elBqcuwGQ5DW3
frlrJy9jqLVjwEcH20iodCoyQwJXXXxrhFEJAQ4gt3kp3aY/NZGqYq3F594n2Agpg4uBt/SvZv3D
QEZ5iIbya4qWCJ5egedBOdkZVrwdBUTh2slVAfMjSQPPTDjO8OnL8FBoC3WiZzyMtLz5akNhoSDA
Gwic2VwlkC9V4VZ3pUVhgzpmPFaoYv2GpHtvruTWDQkzsdKE7EzyrvTceUdPt/spIKLMH9wDDa6U
2qlImeLKL7pwCZMcmIJ6kOC/CSIl9h0h3Eh3nxXn+J01z/5maU36FeLidZhz2oS7Jq++WYsnjmNO
YktWgm63OWSbdfdU2MsvKDJxKMtLKsCVR1MYC8/8CP0UgADOQjshjjuZ2+OUlz943SHolODU1GLm
ANKRRFExXQ1qWARwplGBMZnqu+ygxdcJ7rhMOoPijVbCsIS7yczeShbtjT9r8icKwhkKTYo2bpZ5
+6xqfLsLmo/Y8yd5bzynLb7rqkIY3RQPbjcO8KX9H0OWLdvCyomP8tuK0FIQqDNThhPeiwVFAeNB
P39UHTHCUSFpbBFXX2nOPRg0oJgbIbElD36k9DaXjMgJsTe3TNmYXBrZPmoXiIrll4ZeIwpmj9ow
x89kksbqtsu1s4nbKeploVT56aU+8ghJ/rydpvvS5Rg9++qbP3H/uBO/ZauDZtstwefyY4rG4iAr
tZwUTQMSVzeZqPEeCwdpqKh+1FN0pRSW97JnbKotbcTmQOAIuTki4yXXA4cFMmCjE7JKwPK21+x7
42MBO7gXU9Zu6gkwjzN+yIAY2nmKOpReTvqJPXevYSICuRGxyQAyzuf5mucZa1JVvru+8WaYycVi
KEgAMVS61CbuxRg+o7IkYSXinJbTYFNWsKsiTJ34118Yxz23Q+Xtl8lRO4dJ027AwrKfMoZ54RS8
zMka4V1Dnw8otx/I2xs+zU6YnPscWGxnBwjkZp8Escaawfi4JXoqTbvRbryd24EZSPHqgSBYHhOp
9C7q26uVdNw+q897yYP5UVol6eQcCbcCvL+ue3RiaRCdQxeYukSqCscc8oAdkVoatIa1daPWPmS2
PrpLc8QWf4JtXMYmJ9q47QYGLlmvthj79HlAheAPMDAdv0Gv5ZMF0RBnLJKRPSGcGkTdDFHmEOPg
0L6ZJhlXYdplzBIRSnfzNMQ9SLiNb6/anoX3TS0WM5ihLhinzCy+CcW8j0mgb66ln7oXR5FhlMKR
9zu+Jt5Uwz4pyFJPnXvm1uPZNroYdh1JIKKEJYupIwlwYhna2k0R3kF29vY8jUSsNpNiR6/JKyZQ
eyLfkB15ISm2zp4EfU5m3BUtmxZol2bM3JL7Pgn4kaFixG1BFDIKQ2CugjiLfE8zYmADFjSlJ7gK
WxVCDM3s8K5vXPuoXgwBczdjrISxNX1NmM/F7PAtJolm2I50h4+qJ7ggQ1Lg+dbVS1rgunnOcbQZ
cAlyMGmM6YpGEmXr4J3Ws93OHwk85lWWjCgoAyLpxQYQ8xRzXyiy9GTqEOep4XNu7pfi2nczfIo0
jb1iNol3QKJ2c5T8NskURd6/aAJhgrSxj+kSWIiVGfIiGZiZrjBEipNsFS+uBtZehT9tjSMOeGwq
MUrdfnp75K7RrAFp6gFi0V3RDS8TAVFnenqMueqA7M3IIMTC9pmvZjmeZW6zs9843+BdKM6RA5yp
xtkoFrGjCbzbM3uGautlgUW1w9j1XZYjcYHe8MNYQH4w+FulhuX6aRcm4s0Vk156S48TAlnFRDa2
m60YCRExEeplRdY2vQN9c+W0rsYkIgP2AelBCKVJvjVXUy6ioXdNDc6kjvbL7UVO4JX5Ovp6WyfC
xbfkgc0cJBEf3ZsqfXDQncn5Wb0lUst9vh7yw9WYbJHQldczE6X1WdrAvFlI3M0dbsRZ9DhZ10c2
oWC/H92e3i44fXkzRHTsrVGdb5fu70ez7RgnQqrUkAjipPAv19Gzk8CqaBNOtAPrSdWH2CAqmW+r
nPzA2kOdoKlf95bbPN5e7hg4JIaSrOOvJtwiBSVxuzgjCdKbP8/9NAvIYUH6uJqUbnaloUmL6ogC
qI0noQjs4izD3qrg46hKHbrVuOneDHK3h53L2yvNYtre7jfT+mwNFmmoqzPvtw3r9pAGvYR52KKd
XT9WuTqTQ6/HyfH7evuB5daPi0/CHZqTrymUHOpMLrdHfy7O6vu+xTzTXYqRvdbEaoK4t1fTsbP6
ir31cnuqZvnBWKPd/fkRk2e611FPnVVVze+3xbu9Lbf3Cof71bNFsrdfK4XVMfOUe04WsAbhgve5
F3Z2uV269VEX/mr7ignsWM/sZ3TOZcoZpa7a4TwNE7ww3z8mZjCc/1wiJcezWQT1XkbLW2k0BpiR
zDgX43rPIRfdIp8EYIX9+3YJh0CBses+CnMZzS3iy4VmSXC85SljwlSrE5Np1J9H1epiBwQLBcXQ
X3UWtOj6uAQWSphd6LcALwfWPvo9rOrkMeUtv6kv+vtEqfQwuQukcpDVzxEN9f3tD4f1y+4ADtjq
FuGEmy5w54AK6o1ZlxTk6+rh/53efHtkITwBLr/+w4NOP4lwTPe3D+X2Wdw+qEE65d6vghdE8Ux9
k9X/3QJXCoTlH2536b/dvx0ebnpqOez4v2/sAHIuZfPJ7oHCbW838sSqAaqHwfNRURAAa+MNYR//
x1t1e79QjAxEh+V9duI48fstuP2Wt9/XFfZy/vObs2xX+1BlWBSGuBlUHmem8xNbIujsCWdtoK0n
ixMx6CMCc21F7e2QG4LN9GtHAzu0cQJonSOOq9+MqqfPFzIDtRfcd1GoP0w+lRCb4c0ooKRkgQ0h
4lUQvtjHIwJ0Z3LG/lymSFnAfMUFTxxZyUW/8xc83QT1oAKYtrbwnocM9jKhcgwe7u00eVQ+Zzcw
DHGLFyDF57wxULC7nftc6/oFrTs7JtkjLur0QFK8WyXpoFF1Nw13eVX9gG/2yUytYVMY4H5GEIul
+SnPJDGXYfMlHaovNuqgbe7wFbDK/F5lVXGs3enJJF+rbhGPTuTspIQMlLTNKS2cz33HyRNnAEt7
1+37gNG4uYDfT4v+OCYzpU8wvOaN3VxSpe+0w4whLTLaeQi010LVdKUFaUYEJ6YbgJ5NferDoDpY
DjqFeXqMyvA1B7+0pRFxCd8N+gTI8srj3Icjwu+Q6isczp0LhlX9mOyncHluCnJOEnRCm7aU18yb
3jmQQPM2jHuD9vAG0W2+SV1O6yGoZlmWZCYkCDZSZfCJqZc89R6q4nEO5U9AL8ummTMW0CL9ziiD
G3AGfW728hp6E6KzAIpV3jyH6hStRz18NFsr9Bl+1/pRBoBcs8lZNi4cB6ZjkJBaQoPz4Q62ShIQ
ZKBTPFUUGVopvhIWSRHA18FvYAZqGpq77HUOrnkzp64KJYGsui4JOKav/5152Gvnh98G3oQlI4Ol
H4EpRb73ogp5DkvzuS00YhnGdY1afkibM/WQR+BFxu7JZRSV++jMEUsSWluIT/3kxDih3uYEvkca
wZcovQ+lHBX3DsoV5oK4vvvHshl2Wb1HR3RBZI1cu/jVCQY4kY6yGA+MtCfv2ubFDn8IbkDgLVYr
gh3eed5IRE1lgySYlMIcUjQw5PfFlqvQydlO0r8rZvzP2OWvYJiODiYzXc4XCeJf4ljYDC5OtB4F
WKneFpxu0oq+0idPtoSXYENdvJPpkOjXtKTINMQHIscAhjriPVEHmBpf6rp85lWCOYnmTWqRb1GR
1ZO4RbHHnQSJklk3nZI1noq9LRBLvHqy0hHejkvhCGP0aA0L/ZrBD8jRJFTTJVISMnKA+y56FFP3
ZZkTeCdMg6AEfVFgXTZjRwyq7Xdb1A89kX4pUqBJDhdbIL2pFuOrQmWCYb5mKyBMefwIavAmSQiZ
ImuH7ybpZQpO5M6zQfdoyDKx34MPDgr92HcIKhiOZHKNZkmplY1CXNAaIwWuGKS1YxFnxGXmtgrR
CZEnwLvGYJC2HOkCjNQ6hOfg44+zB2Crc7HPqdFsQY9Y0BCqX0XrCQQbzZcQCtu2QZqMw+dDk+oW
Z/Vw31BibYgS6MgNjopt3+DZSgeypNyMpBrxPMuMaVk5MMMdDo7EftWUWXQ0JSypIDCQIbfG1bTT
a2YySklHM39sgFJtI+VAwQqeo0wV23qwhxgLOlK3KdgDPf9FZZHunH5gslY8BnZqnafyE+kAT5yL
l6sFobiOGFcZfv/L6Zm/RS0NCeV8nzxlHhZlfq2YXe0W4kZBB6zyJCYKYdZxl2P0VsFuyYHchOkY
S0k4IQg74YR3HqlzU1LyRV58e+/mLZSTdYRrAopnVP8mxPzYVXRjS0mSh8m44IxZ5xO7BjFjCY3A
ubp26chRDepY3ZvPJKy8+6ZDajzO+u0SGP4987oHMyJVqjCYAmF0YDKO2EsOpJ5hR6fL4BB+EP7K
84L0TN/ytp0hmIEBPQPJZRHu0Hzp6FhfWdZiMfFpeqn6Rdtj3qupiR1XNkczSV5a1qBzFbW/MnQZ
GjY8olX1kdFF2bTjrzCf69jASGai+Urd4klkg4zxwBF6XJpXrfoHty1+ssVcOxayfUkdCMfqC66J
D7Z05PgTWQmR556t0jzl+U/p+TPTo368+iN7Y05N1rsOeoIQxJne551LKcuWxheJqZOB9RPdFqaW
GkB2BDHuXGJXDKNHa+hF7BmsMlS1pBWbo80yGArqUeM96JUXQ7ggY8kH26zEs5Jeee9XI4GcpQ/T
ZfWJ8y/hG30sOFjDUG6a2HBHJx7cnerv6mTaWq77TU3oH7yhHw/oB4/m8qFCvvIlHNWoRgvhMLZE
Yao2tSaCDCFICWe/P7d19rXGMbQFvBm1QAOHkfiCpZufEi9BzlwKyH9TCuNITMSROw9ujw1waInd
ksQe1qZVYFf3nzEqBqvCKj+23tFx2vFq+OF7Fnl3Bqew2HcJjavc10ouglODDGiWsqCl/fCYkHXT
q+Y4iiTf2uV0P6eDe+dwV4tlPCz5OF9dZ/TYvux+n50loUgxmrGLYJXYGj6xclZBhAhu/s/C25W6
I44XWXja9BvXs57RabiFtXeKYI8+44d05Cts5q4KvQ1MLhkXfRZth97mzBTBFSgXOnC+vakItycK
QDzOw2GyFvNMm4xcdJM0btPzolgonyGo/ZiVcx8X7mdJf3vTrWeL2yUY/G0rq+RoVc2ry8JG8AIC
+02gkf3nNIcY99Y7esHolnGbzEKy+ae/yilpLkzeMNgm9oAq2F8Xw+loOMUd2xw8sj66J3nB3xRT
9ZIP70JfErv1dpqSaBM02NMSx3lTQDCChtwdHcjvUUIUHrMIdZyL4etiTe/UTTsLW5YpR6DbRfiU
5DV0JuoWJZ6cgtfTBSNaOxeQ1HQ1ytAlaW2NknG/e95MoBoCBg7Kp8WEcsH0/qN3g+e6JThNdzr2
nPy9sd33hY4HFktDsxZx1Oy568IQCJYY8p2uE1AIPQhMPhOWYYn6OUg57yPz4OPMXHLU6u1IyMqG
lumz0yL6UG2580oI4FZ0SnwgdNhv2/2yrK2ksfykoMGCuu0ampnOyccUSMujv8xT5Z8z333AJtfu
yjA3NnUZ+XEnamKCC7k3JXlDnAaQpQ8FFYqSLbSsaIPhv4lpqHR74X1HE1fFpvmjbbA6RnyOZZPZ
6J0Jtm7MCAktyiOcOiSv0HVatnzFMVOtDfPemq9Bez8uNC0iVb+WBUYyeIc9Zp0VqDWjMds0aaPP
t+cm9htaTRy9PhUdtA916yOUIu+R1/H8z0U0sMhtj5XegFA0zaTmZhbAw5rGf3zDdt2IXeJ2Zgu5
38jCPkNkgiAyVU/MRKY9BQ//wvqjP5eBwCtiy0M0Nus/Cjq76FBCqv5s5nf5Un6Fm6+RO0U94veC
Q+bcD+dKr3JZSGjeNhcD+0qNPJ8CkVi2nqnDeVwvvIDrQibS4fZz0/+a2+58EqU/ngGLj3RyKASX
GYHVDcZGCAqsdc1k5PYUp20EbKpBo7K2NsTa2sjMtsRWQzmTtiI/Me7CyVEtYxysDRFvvdC5+ecL
wkJESzbQVWM92N+IbVPiPFu6oFITxas32mrvMftG3MqlbarpvBB9ByfJOCbrwTnP9XjO1svt0Z+f
1eb4qEfEYyogr7ZaT+Bpsoo8fNKofj//80PwlXHtFdbRzEc+2kXvlPSbowFF57xMTcbunjAsUl6O
A01pPvi1ndVWIQaGFgW6B5ea9CumW0bO30NL053xZ3fn2yN3fXp7tP4XrR3qI/RVN+60qzY6ewyd
YE3A7kkpcvo8PJu4FdGnKndLwWafS9+2z836aMjb9BQw+RyQH5wTObrYOMfI2AdKPtx+lqesnLdH
1uTaG7P3aXBW/YflOGAVvJZqwkC14SaDdZLt++3J7ceurvRJ8ondFAy3i1q1DP+/pxS83U425GDf
Xp9RTw63bGx1/MJmXzu/L7cfz1onp6l+6ruFSFiOCVDvivzecjOeFuuLvb1iSZGwJWTCIpuG1+jO
i3X218vt6e3itxowvHqWDTtxWfAxwTe8/fv/9CLWN8kPvYCo7vV13P5k5kYQCSVzNkLLSMJXt1Xk
G8+Y4vGFcOba1K35uUw5rCwBuhVAH/4G6tzWmxGkmJOTHDFIOKpx70msIq+spqVtDHSzu0RfyfXI
SXrLv8upeKcG2hbOPG5mu8SuVguyPau3WnOXyJms5dpqt4s0cdDNkEQQW59pntYXynzOEriftoPA
kWTRqNg7M0gJTjR6qrwDOio/VkYW/zJjTArYnRNXUJykF5q+arUtKGG91dbwYRT8Bv6AhyrNDd4F
0kSZlHLnDsE51TB/YCYgsUXD2fpEh96UEP8rGvnvRCORHaKl+M9FIxTiohPfq39Vjvz+W/9QjoTh
XyH6kChynd9aD5IIxo9O/9//Y0TuXyBdCcyxI8u01ryHv9UjjvMXmHbbJOcGbUnEyPVv9YjN/zAi
LQC9iR0hmYj+Z1E65r8mIXiWRY4aQ0jkLZ7lBp79b0xoMauxx7CkTpUHiUBkHbkY6j8IO7PlOJVo
234REZBAAq9VVF+lvn8hJMumb5P+689APhHbW+fe7ReFbUlligJy5Vpzjjk91DOj9clFnyGktimQ
bu0mcpjtMV8KAreCo+LrUT1jdBFbsmnIe5d0PAx72hX1ZWw7G5VV/mgkme/hufBL+CVMKNulpHdd
5CbIzAtMT7mR0sFrdzWxC0cpmtfMqvMt+gIUiZVW+11DP6t5dq9VVKc7p1FUa3lLeO5LJuN5WyRm
v2bLTzKm5q0ZFA8rLXDOszdgT5uttVthCU9rGiBup+/covRocXMQdf6Ot7gDjdE8NLUiNJ1p/7rU
Wf3g+JD/bYhd2NusAhQXRqF1P1vusANJLPsMVu0G+e8qqzS6pjk9Gppg7xXBPYvy9whwJ99Oi/Bm
GuvxZLh47Mpj5bnDNWGviITJQxlpBW3iftgncvxU7mtkNJXvOWRKWokEtFcKc5suzyNKErkeDDOE
GRnRApTNNjd6B1w/iNlQc+d9JzFRhw4eP9d6m1Lb/EsgybeojOUCsSwpLJurhGvu/+QBJZPb9CW0
8gOtzgeGqkQXLF8ylxxQW1IHhghM0Gx013rHQVmMuDBF/e/J/OPuuvkdAfAn7/7f/PLfhwJR3rQI
EHEdQ1+g838InYRm6GPIrvswaA1RxFXxyspiNXtamjehyB81r/gZW9nfzsA3fdVyBjClGg6YZhuW
o/kt22Sm/pxVJLMD22m4DTRDubCXIDMQnrR7RbObtCT2k4FQy6rBAaMpBpTIXFAMuvJQl/PTf58H
QZjXH9z/rxPhWB5IZ8kNix19yQX440QkulBDXqjsYEWciKTQrDXAZbL0hnY3lqWJMRfVs8QjuZFJ
eoIbi0WOnl+U4EsYkZKtw8H72Y84RqWcjZ1XAtJfXkpCQB1N1L8qSO7/+6DNf4cV/D5o2yIm1DJc
i5yYb59eyB0QowzmoL0GPoKa9m3iTpu215xVk5DLqDukeZlD/QrHnnSikPswDnTJFEcvN434rCWA
dtNrtVWnlbcyD5AV1I8ZhkxmFRO+fj8QqbfO6uSjLQmizIRKj31QK7AO0wdjkKvaXk6EiD9HDcp9
YCPJsCNxJ9y63XRgYP/yjv8dZPH1jhHL8E4dkywwokT+/TGNKY3sPNWRp7UI6jT0LE0dI30fHiMX
V4LpuRv8nNhyUNEfDWvW1yzhwSqbgdhUAw3nChxV0+NXdCQNOOJ1ER+btG4QK5EE89DXRFMmwRWC
jn4jKx4CXkWMRZEF715lAEDr6vRop4aObqp7r8tx3jcarcASMH2NFDkOrY2Fk/G/37bB4vTt6iSJ
wnUI8HA8vjrf7pfMUM5EhHByIEnjofS6gVOOTzXIPtAudbsaXA/ODmFoSO4nxSAd42SzcWASbT1F
wTmC3VEhuYwG4Pn/Pjbz/3VshmELwbQWUab4lkvR1MQYto1MiJ7a603qMJYuX0q3YUlQ8gGRF5oL
zd58LQfo1+wV6qVVAdFjZWaIsod+AwKI27wTb8pBpjbjs6NFf8tlSYewr9112VI5GnPzy7Z0F1v9
wwzkxC5Ormvf4OFp9poY9E2ZNOCksvxGJb3la+RvoX7Oj3ESv8VI+i///baN//sIs3VHGjAiwHQ7
Uv+2yqdhMmA8qJLDLBGNsa25AWfm0Qtr0SXOtEZr07cKHC2tiUqev8wTicpGHUF7waVfoJz4S7rO
93XFonuiWwTl6ZQytqEvAtk/n2FWjLWtx6V6iAKPe1Wfr2F6W7smLw5F5liHqHXTfQjcS3iu7bdA
0GNn0NYqN/52JMtt+E/eDJIDjsQ2BJeD68CK+Iob/PNpmrdSazRu05ZANdv6VNGoHQDZdAvcaVgj
N1gR7xoeZ1SfIeg3kOfVvs0rZKwDIxOzdR4zV+D16ma5tYW9KWls/fcHaC7X5f85RhOFOkyp5Wmy
lHF/HCNZCaqR5cijRNkQ7A2PHk7qW175pAlXwQnw51DHpoJcb19FH04/o5MdhH5lx/kVBeUne0DS
YSq6rV5yPxpAFhuMW4mb3wgtC/0gFuG69Kxi4855j8ZCe4SoAa5xEgpVJtWeyzRUc6DX//c7+5Zh
83X2DVwhpEJKJNT69zsSnXsa13YbH3RrQsHXtj5jjekUY/P3W4Xkx2xHbqM2QyhWU1YsIbCBOeVL
IhGZSQ59jwIRcqL95Z6xv1Uby2UhWGWlJIWJWvx7Wkofyr6cA8TFQ+LtnBZbu0oApU3a9GDrzKdx
4g7rOJ3vMBUZywmEycTXrdVsyeUBx+IxymmcAhgz5pWDjSYNMKdzsPABwTVTWPWNtXSGjNyTvN7S
ygxxY7rGCibOnnlp92COOmED+NbeS9AytklYER7KzzGFZGLNIDSYRZ0H+gFDacOEoMe8nUqETl8G
3xp4+torh+Ycue1n0NNxTbvuqhCpcV30fI5tSg+5at8RPFxGceRUb8o2Ap8Fc57kFG+npXOCE0bO
0BygCQccyF+CGZ3lsv12WaNfZ3vksEPydPntcUy5Csbb0bS9RfmxBwvL6o3sep554xn6xxsz729J
JIFsFPTFtq7dbDvnGD2kQYPRCMVONeB1vBSkPVJ8347yhLkseMa+rABWFj9L06q30gqfg8xTe+5n
dx16zAIEZeZq8Ib44Lbk7wRp4G1rvbpm6m+9VsGDE/iKndOZ9lG2bWbvJQkjibZWMFkoguAwYbE7
zsqi7EBWkNGhpXZang8jDjGdvvPwa1AObdoBF2po0RaSJN3BirfYP6nmHXD69QwwEKkZ+wUTAVio
vBBKF7bEWItavKJNtDch6kAhYjIqNYhemfcGfVjcFkiJOWLywBsmrVqZHK15PLqV7f3e+v//E6a+
rZfcBC7BdCYRTja1qvz+AemAnksFI+xAGwPJbqGuU0Tte/AfmH0RNCYYjcuBHJHabSlkxuJB4qpD
UVzeRrZhbjJHXFKNIFDslPAPlfpbQObX0/nfl5Crs45TbwiAVc73TUGsCS4iTcW/a+F66O/zIEQt
BQRrdl3OOLfZivEbpqJy3iKJy+hjlm8wCMyVAzEfOT1IoNmZCAxhA/aXpxv9gm8XuKs7hEiwdbCX
GLlvF/jkKlvhjeQqa4S1i2NEpmE3vGWJk24DQfJONQ7TSbPa6VTk8cKX3+dzIla/F72oDv3/PiDz
947+2wkzTR2EsM1WikP7VpVmTaWJHh3CfjQzwRhBpXf5uPT53EPRF9oL38JuHxdn7BnRLq9+epmo
3s3y1UgGPIqm2fzo3KVUjXJg2250ssqflDPdKXAGzO2Ecm2j2LxhGDpuhqh2tzaPRVSx3BUwXU1k
iU9hh1ytx9/ZM/W9aRzk1YgsqgMf5SUZ1WcJkfIik7LaqxZdrCi5z0PiYRzO5DYKQ3c9e725o9X1
QQRQdB6BgjIQbBBBgwWEVivJsSMJhQqD1DyOs2/8SVnuD52RHO1YqyFHxBy9PZDlU0d4zC7xSrVY
1YBa6+GdJ2cCNiMW/5wJJ7Hg+ByrJBjI8JrHXdSrX3zcal0nPX7pyf2ki4iWhxjYY58zDXLRMRbR
3O91U2fU5tqnMoQJ40RW8iDcV052dDGL4Y5AUxJWBtQ6hO6ma8kGmkXONc6yamlpZuGABgSGsCI9
2ysaP0YnK0AsA+BgQX2jATjfmqO9shxaEjYsBFgeEbD/pXMRTgnkjjJ7dQxtPAEfjFbDMjJm21TQ
a7de88KyqfXwOHiOX6WavJBrOp5yFw1VzeqLbkyyYiH+QnEfAFBoAvkyi11qCRhy/XRoc/EL7oy4
A739TmLYQB9o0sDlWNMKgwlriHR3cjAt/4WH4FVuaN7FSOyDwud4lRFGBiyhn9fJOPBJAlkQWEH3
uG6As5FrsalAMG0YUpPbMWvRTSXymhE1kkVhGTt2N2LXCu7quei0w2wlzK+xz6A7cJ7Cxag6VcUV
qD8NnwckqVofFQNF+eq2c7ZOwqL8mkP6cnB/REBytrhH0jM9oJyiNwPzlYzNA9tmZGvQYPjNqaCT
S9hTgFwT5l7ZHmQzfGIP73ahJg3yH6qGCnrClMzAi+bFxbJV6McOMJ0xRYRHWLw1Lxqc5Z6Wc+f3
tQHhkObDpheO7WeVPBG3S1sI1JTfEPQlrOaiJ1l0SUEwEHiWMggj6dIw2nQd2pJ9cQV1QsbWrTD7
xTswUqd2I7FSZafBliO/JAvyEPVDfTN3y38hnbOTlfqtXhunqGfb2IrN76IbDNg28WAb1wbWKVfS
X04LY8cWRxxKtDJY5o1NqM103hqbGtHpxKZxYHMQmQID1cqeYR7DOlPE1oOkjW+yrLVXs2L5Mt0n
UEbxbWOgEe9SZsRBqfdwSSbjCb3rtIrEo9BggAqFwMBSaCgEBZOvRREc9T4U2xImcBqEwbnDwC8r
wO1E0bOvHe/7YpIXaqAKJuXe0+x5J0frGoVyeNHzH70+4A+xAkA+qRdeoG4KLLEeEFDHXZr22Uo5
kAIw0tLrNGfcEVGIYTyy0LKMuxoSwJWYCOIx/KmujUvazxqE3DJfNxb6C5hQ9lkvCFSuOngzYDQe
rFzsozJJzv1oWhtdYyn39IgUBHiZhdTPvbHEZw4tUK5Iv9VAOxvLGy+bfNgZvUukZtKNT25FWnGQ
zI+pIchJLBCe5wW2WsHBpSTPPaPjftJm3Vs5ZChfZrdmBgKeu0MPuMtJEn1a9BFM8aL+1JvsclkN
4wg5H7fVtlJ2cZYmXgInTq3nQoTSN82kOE0iBGsLPu2VKBp4bam8Ud5s7di6c55c+hOGpfZxCgyJ
pKdhbYzuj3Iwe78ILY2T0eqgnJ27JjS8e6mR79ZMiTgZdvJWZW24o1JrKSWvJifeUGiw9a/nF6vh
0VMjnM8yg9ZE8DPv6Rqwa/wUZa22NWCDg6m0/jqeEShluXfbp0hAXAeYBdtsdjhFuMfEY/jkddbc
lnvbiR7yYWyu9bJsfSs2SSpogQSkw8UJrvkoswMK7A/HG226vQYQ8o7nUK/1kH8M/cWgkMH2rY5D
FEeXvMhOWSx2c1bf2hCEV2Vjar7p2SPPetVDD1MKOe8IR7/bmc3wXpTWUzvoxSVFz+gjnq63lcUU
FfJKRWf86utVIU4B7IjdYJOOQwMMyIy2lvFmjQ3PqsFmnLSQ3ia0paCKq8usxME0c8tfEBZoOUnZ
EN4xs7ig9X5UK9wPIGii05wkzW1NhN/KJSp2NgJjx+TxHmV7ss1CE2uP10g4pMD05lLeVdi4ryPa
4U7HCI0pRXbEPYHV3WywLHqlvg/DHmyqPmy0IaP8lh4zMJmdppgBm03TNSgtD1ROPV2GsnnMMP8E
SJtesu4dFp5cs2PBBuCmV2NEvnrS8AHHiDSHnFwmelDNlufFgLgwiakqk+uysclFlMl5QLxHuTYI
+AoWL5OCoMhZBOu8NO+jX5SRxkkjSs/TSZBPtHIzgLM9q35fGKazt+oyQG+bHRjkvsyeY5wjUnnR
cxwx3dRAiigBTY81Gst/uzBS2r1XpKfKffAidg/e1B4JsUFMFrPc6rrEGp+4eEFbQI59BRnLJM/v
pBMJKmPEoEEkSHOboNQaChY5KE5j683uYzp6n+RlFBfPio5zTpOrS6pujRADQ0IwneYB+52GQENH
acIu3JbsYzoYHuF4jYHO23kDesD+l2rRvKWzdpdZTYSzjBkKornaz1DBVSAFj42yidAbSV53kvlg
ZV65c5jhrJimRFsXsihIkKE6eEnz5MbD26A9j/nCOY8lLeJpXbuBfZ8uAw+e4wfuAncVe1SGdhM8
QtcEK4Tqwdkrk58VoWWcRY6COb4nYaTyueUUiy6czMVdxFgHBu1Q7WTavusxmZasxOOUA0Rk+8LO
j7ZTsy0ZZG4nF9I7BEtSg+RTOMzMzsGQ0zMLbp0aH3CObFC2mrYORpSt0xhuO3BHpoPvqaF22jaG
tU4s+56S2hexHM4dIrswJmV86ueONkz2MW2CovuoMA+jT6QvrszX0KnYswNadq30oaE1skI1+QLq
x1uR2GAcBrTYqx5/BSVxASljQpKpgXX2RQo9AkNtPju7NCZ5EFhNzeOtwL2fYsZkKoAUS4C9dYyN
PiIG63XU489DX5GxR3cDCD5LcxyKh2F+EV2bw+BGqmaZZb8yyCRCI5y3m6GePqvBHGnfyk8cHk/J
0OAyHlWwCbRkq7mUE0EHPxwoaebqr3FkbutUEfPQqF1C7sGaDiusIwC2kRjPujdqmAi0F6slN1dO
7+ztoa/X+EUU2+1sPLgF0icyqTO/KwReKnwwEEcpjiu8IpTtfa+VfhhVH4Y0T47MAaqyyNGAiS59
QcsukTt04O1a1SS1NzDPMXueGmip8YwYDHfvNQJ3byYPQcPO5zhENKQObk2k0UAr8uBmCLxVS8rn
Omkz1JQzgO2Ezv+K1evaxJ+A8XvCxDGyceoi55wtzSCvEu+YyS71pAFVSEtcqqAyi+nkhecJKBR3
IzYWQy+oFLr0qkVTznINkjMKPtC730knv69ks5d99djSb8CCSZOj9tikWwWALqwMRa7vvZAHH/7Y
ehVk3C5DnfxIW+HnaNPmuXuMYDyu6CUaJECkbE007yDT0PDfVJkXt7nr7SMeBb5MSx59SzdQR6W6
a6rovmrQBEyB3RCkxOm16xF2ydy8URyxZPd26svIe5SxztJpFLuv/KIvA06vYqw0BcrhOC8oVZa/
fn3j60e+/vr7y+LwiR2ap6v+649D0G9a137/+jlSBVnHvn7QY3z4vz/z9fepBvfGU+j09bffP0hy
PbLGUSdLYvm9P/6r5aWHdCFx1lGA/E7reeYMya6qcz6Kf7+yaJf4tj9fdlLCpxGP0G95G1/H+fWn
37/5+z/741VCT9wXc5JtSwGubP11GLod6xTypPz+8+vfju+Pl/z2M99O3PdT8/t1lrcYdsWjp2hG
TeEltNmuW61OCJdS/TVT4X2foA4YnPHdw8xArdrtRi201pUbzUeygImr7+nszyTzMiptMY2hZV1j
rxhuTJcCnwCfF6LCt1Eav5PmiEGBNqiqbEA87baxUgwhbfQ0tKPkUoexR0ZHu4rRrm2MsX8Oo8K7
gELxa30I8AOTDWsyIUYYXOerIq3UyjD7G32GxtcEWn5oguio3Ko4l8zeJSAG6eb5jekdRummZGaz
BWMDEsFcCoBRC/0X2NTwLtE/msFmD5zGBAs2CK8Czxq37mEuqM/Jyn3H23GbjtEmHPq1oZMUCbxu
XdPt802Xpyli5EtmJ8MhA5u9Qj9+ShrztpmWOURQqrU7ntsoWlVxpmP8nQkxnVCeYhXvdtJpdpEl
HwKulQsA2rVjo8zGihbtXO2mwwnk8679wsThQ+4KA3KCv20NL/WmYce2DksrQAXoOEy7OGk4xJlu
drgnrewm0+9jWt0+aLgfLrpUhM7gSBUQaTkcJJfOyhGfGTWbQFsu22jYGnZVkzqARR3R2AXhhLl2
hBbvINE0FxoT1D09SuRcu8rH2rvW3EOdDxf6Gu+60e9KvcNL7o6rXLEPigYcPU77mJiBe4ZOu4Xj
hTLam14rw7uxmSbtmsSgk5vDpx3azqdUbDZBl8T0aNPbykTVBF7A2cObv7EyHqhWFp4iUW572VwN
hZ0dimBgjmU+i15bpEMUIsBxSo6WdrqZqHPDjvraRd8Z1leOHsRnazLtFTHGxWqE47gLcms8hih3
x3lK+F2cVzxAt3E1Bmtz0h+RJU8InWETz3m5jYqaSQ5JI2TPENJM7yGAFrYrGthpcmoO5NJfzIhJ
JkQf38HPuMo71kAUlD2oPQ2x1lIvSk32CJChzGWiDHx7DuN9ZcSf6YgvK8eKFQAb2I3TYOyNVrpX
kUk+Sc8RozOBYODEAQKx6oa3pi4504SCufKVlug0NJyfKkPgQuYL13Lcofyz7W7fRckmg7xYecIP
tI4zU9cHIx5PhceF5dZhck/8gKUr/cAvgeIe89TPu3IzlfKt7+vh1DgfyXzfzHO2r2eM/7GpLhOo
tT5uNnOI78US87ttUUkCHL7OiuCBAI5PpkhW44DpdmDk2hCFopaDzDNwmI6rrSOLCMUqRO7lBaSN
FEukHYvdy9gVXPpm7FIzy4CuUX0Nj7BbOkeQDtL0jE1kEzWLQtB2WIjhSoFkbE7CKo0NhgJXp3VW
GBszR8TQiLTYYlB8Fkrl6zGjkcSY7kHBbF/GA0SqjKzaMgaMpB5SFRIP/6GbOFbo8tw0M7qWKA9B
gptgKrOpsFa6PrabGAB4k5EKmhHyy0dbGfu6tt+KDnqTa8G6IhsOA12MZkQMOVj2qn0xUrhvjjHu
OnP+JChqRcl8L6phF//qAliT4yiPfedBVHOMX1yAw3oYF/BVYj0ZzrANqPN3QWvlm06DsuSZcD/b
edoHpuACRIoSLXBwkwY/22QwiBOuuEJk+Sb7oMYY25Aw0Mw6zjLTkFl7qN7Zv4QCX2SRlMDapqfM
xsCYxk+ebq4qgZ0UxD+ROYlxKZ1x18/iKCyPLqrVH+wpfiB3r1kzUwx9p4ZK4WoWsQufdjxsZInk
F5nS7Bfkvq+13HQ2OGAeEtoWZk0Gmubeuq3OhRZY4xoPyoYkm7yut1lN6EI5ZbfkKl4mW+gbhgWm
Y3y2pik2qm3PMDqfvSkvVwl04k035A8V3hv8Vwn53guK1QtauRlnckQcLQNdOlPP4J5uLJoJRruR
xDMg+VLlDYq18KLp5FknT1WlmE6Yw3uAbGIlMhSsUzcxup7DpwRWrgBjB5WD+nae5TEpKClUJpw7
s4V5jtliHDDlArI7gzBcRY32oRKeD4PzokEVP1iNKC99iwnNtp8cA/Vz/Tbpeg0dIUDlnpMgqLQb
vY7xHBn6cU4DWnOoOZFOMzuL4DjuoFc+ReEYn2o9f5UUenWrE66IEQ8NC+2yYZQP+Ib3RkDkhOIO
JdgP1QvMnjIuAaJ4A/vZnDlpmYzIhHtfZnDy4i54j6xIX6UmFpsuKyEY2G+Y1ZKt16aMPpwdTdGX
3mjjU+qJn3LkZzuTCB78SGv498SgJohCF8W6G3Nl4tCYNq4o6hWCvGqfC/yw7DfceNJJAFPFFiFn
i/10PQdR6VPm19hPVmmcTuchmAd4rCVOtLq9E5KeRm1lD6rbalIz8blgFdf1uKPF3hyIyjJOTbRs
8ZQS5Km3D5XHvt7t0hEHFoRMU/ZErllU/CxVR13hGoOSx36wiWOkRI6v6X0GlyX8FTjzAaGKs6MU
4bE8MNmeVcMmgpyptU43cbV0qAZgrlhfWDh17FxwU/Zl2B8qXAoWhn0enDIjJaVIEeLZafwY0Mhc
jN8u9tXxBm36Q1FARFDQ17alTjePx/cAFl6r0YM7oXkkajNb9QthQXotzgTLXqV95PfLTapDzSQG
cT8FSb5j3hrTb4Pg74b7NIkg12NSW3eGRk0D5WijA/3Y5DYdEJoVDWOYVcGY7lyHP4s4s3y8b2Qq
iire0BO6S7rC3XVGNfnOeD+XZvFJXzyr4e4gs6iOMwPa5zANnzurRVacKIojoz5pI2P0ojoEM+bG
usl2duDN11nLUweh+Imb6NMuQ5e5SGoepwI7Zm2KK23Io00ABhQggXgJjXjrHsM5t/bsdmjUqeot
V+O4EWW1mFKSq9qRBEqH6KUZYG6VA+FIgiRxk31L0NIRfFApffydzskTyWWKcm8/6dPduKTHpxBq
sDvKBPgE0wIWiTcREy2Tb4AbcnqMjoQUjZEQYfV+Y3bVOqusp9ob7qZSPUH6t/06ks9dNYqtNl93
VmCiX2ovekRJYuXtxbK8kx6aN5rCgdEMuJXa6HqJjMDzJa8Su0fbbi9QoaXfqdRz0OFkLDH7WqOF
u2FkaazZj3GNGNhYx3ljqwWmaxT90QjP5dg+MCdI1q7m5T59/7vZuGkbXE+WgeKpbj3IMeQ39gmH
0xF4N0OaQh9obfoRZ4zjzUspXl8FehVdbGJtOqOn91nSj2TybmjXY+vd54sHBBdgd6R1S1O6iMEv
JBXdlN//2PXA7hvEQRDnGSwtbNRc0yqW2AqIpGBG1QFiXCmVCCYyCxV6BvvcwTRmA8tmfi/BMZSz
px+/vjihBjQ9onRa/A5fX2RAoEzkYAwmmxJJ/PJFQXdwZt3cQ3YrVmW3+FWBbZIWJo5DplEstpXh
t4OKT4N8bOOIOYGWza+oczep2Tl7I/XGI9gUFGhmef4HKfCPY57lSrJ1sFyyCHHR41uyx5pUNZE0
v9EC8fInLBMMUY0hbHelYR++kCFf8BBsGbzDf/5OUoXjTyE28zB3zO5kd0mw6qvW/J0X/eXth2BL
rfMbWNG64bNIs4DMoc2UVMHhC2dQmBEQgq8/fv33Md03lQfePllMLbSskyUWYYYyN2v31uJxUa8M
mptjtHz/64fGEcXbKDSUBaTvUesrzQWIhHtIFqCg4TKsQkevNpnRMEYviFNrLLoRTT9NK41MX3gN
xbqoE8svFrJzoZP9Dd4ToYRwoFEAfqiOqcqz43zlLsACyB/wN2aPzksVxAcvAFxOO2j/+5vL/p0P
kkHh+DG7ZsUMbIkNrlsTmkGb804Ydt/+Jhwsm9CEpcIfaVutvigjX9CRHHcKat+rROZoUCs8FFRx
xgpjXHMcly+pppDMMC5v900y+3k7CYITqLYHzRWvqT23BzdO92i57aOThu+1JN/ZLLh+25bsmSlt
j19f6GcTSEDEUDdAnJkyAFBJiVPm65tffwLWjrXJrZikYJ5Gjc3QM9ImFvGltwYp6EllFaOcGkv1
0sERERSd7rGUhN7pc/vKGvfKE/BHgXlSQruL+sym8BTIBYC6a73+Kyz557kfbjP3lAb6k5UB+KWv
QZdXf5rZ10KSFjdiNJ8NYTwBggHYGfRrL5d3QUxU0TwS3Sa6AzXxzzKkbn4L7e6lzhmHmhkvTezz
taMNtygwn1QPKCjQHkdJBeLgr+7xT84GMXpa/eFY1jviy9uxwRjvVfj80SzBPitOGk3+tTvQMhcC
XLDZLmQpMv+4Gxj15ZSMPJVgvDjTOY1mNnXLP/3zRdGPYugApAIw7Orr3zOnrndawp59+d63H42z
5eL7esmvb+td62ya0Xr+9nO916Ov//rHr5+bFYgsvbYuZQpwBzlusQ8nE8hzof+q7eGC1Z1Wuxe/
BAzxiKydllh47dGhAlg5uQcwqgGfpp3yJHBPTachO830C8ZnuWYuSJidex1gs0FkQX5cbRKgEPKB
5JgmCQi6s8xlEmZr2zD12MPqPN1MvqVcRht9XDM2BpN6zy1n6L+6vmyvq3EdF+OwscvmYvDwOEvn
aA1x5pMCBRu2T+5MEOxU9BQ3RZkS1zMmp1FhbrUjbqtm6d2BuWGOUbUfpAA3uxLJZy1y7EGl2Gtl
/cC2n+jitt7ZtsXjrtW3Ao0ycRfFvJGdcW8k9bi3upCiO2AtBlOPyjqPdqa8MhtvD41M3YxztquV
jrkwEIfGJuHZdr1ml7iEArBloVREcR0hMt/RiWSvT06R44zco9bkq5RJUmImL9VY0qKx5g2W9fU0
POsG2Aosfu9GnLVbIeUPlbkXR6rbts5uZBt+Wnahn/RI88MQinrUPw6p2OmpghaMz3nQKX4ntWtt
tz+wnX3MG2xtc8mgzsinz1K5T7Uww229DAJU6VxxdzzGHplpjDNbYobcrdtGH4kaXnja8xbLg2UK
9hJR9GB5441DmBDpxkzHRvJMUu4zeNPbvsSSHDlzR2Ci91P7ZJ81nBNXPhgyHDaIUB0f78QDjhOC
LfCDrbU2i9YydH5VJMnt1ExwgkK21phH5pi5p6ELboKtnc73Sx54Trb6zsifTWn9AJYXcusy+2Cu
Nm0WLTTsi9XocDxmEC9aqipedwyRuj6odnGT39Dqpcplcw6ectDEvlPduRhJ6LaBHpPvTTKBHt9o
pvHmmNHNEPY3CWIAO2NDCbQACkMQNojGalrXcPs0faOR/DTzf6fyNFXyeibWCx2K2gq7Y58sxofQ
YAiMDfETtKOgu6Cd4AgiTOouYz6+WrhfVxH5PGnp3DaSXkVr3+lD/xxl/UsRRRfHHvcJPXs7IVwh
mfI310F/NvfVytS4LayhPJdF8c6nD7vJCm9lFv2g1sIrX0QHMaVnHvQ6c6VPqcpzJ4efo2H97BjJ
84B+HzMEbcoemJ10N3ORN2sDY/Eae8DZyaePHOpRhdC8QkjgNY3O3WncmOoTDcxHb8g38dB2KqG9
w4Nyrssfky45+9HPEQwJ8ySSZcIxgcVhvqbz0goQzCxU/zR5AnxCDOVauSG3aEuHwnRWCNxfuS7j
TQK8jcvUxJ+uP7WujPwEnTB9eH1bL6+DXqShqA8TJkPpyQTHYuAhZ6q6cCw1QIuBAvMTDIsM0KHW
g0GqEz/CkB1lvZjPpmMypOfAU6VXvm4ND0ndgpGfC0b99SnqQCllesHo/zl20xT3J95AI6fZ1wfe
qYGKlDYktGn2NeCWemcUEFk1XNYjGnKjGDx/MMYrs5d0wTI+MkI9+6Y+y5HBBpvr6ygUuHmvq8U2
ZNWPYFx9GdrndqJ3RQzMuhE2Jr8gOoDyX0lmUrTWrB8D5C0kILU/uUZEUEVH7at3D65K7gY1rGo6
r9hZV0lXMgHRaP3i5OFpxQWYGBSwvLG91rh77tJFJ3xYAC+dqb2TB3DHGZ6oRFjb+5tpofDD09cm
6XdRcNS69rpLyWIM7X0p6HwNYgPk4IkGk+novxA/F53HhMBJ78jLuocm+FwNkDA8Izv2cX5usv9h
70yWI0eyLPsrLblHCuZhURsz2EwajbO7bSBOOokZUEyK4ev7qGV0e3aUVJf0vhfhEk4naROg+vS9
e89lAKLx8UgH/aNBA8tIPxGG5IX1aOVYVDyScAxH79apHBKcnNa2S3UUNY4kBTftdpVVo3LtkJL8
itHSwXuIrsuoy43B8yi4KxPtAmwPF/mCoIZ55WB90JoAz4lFyY7EZ99P7zZ9nUx0LqeMLwAikFMJ
J9plnrPT+u4tSUl2a3CZuQMd5LQYv/oas6UkiVUn9XZofkY66AdOWWe91O4zY/mE5f42xYxCmRQi
iNtEPTBJYL9vWstuWwfiM04yWoGChDwMQVvpR8a2o7G/ngOOp3b3g2GSvR4zX+yxKmDzkhJdm6lT
PUwz2Fr5O+o5v+TDAtCJjJIoKXXQwTrN8upbpy3K5iof4xZe8ISaYMagzzH5Zek+tRTb0ZC3XC19
fzIkeRlM7ukflc8lXEuKWERtdVIMWBkogUv5a4699D4N2ndyR7qV2+nBQ0w3dcUs+cNgKLDH/ZRu
ICOWBwJl1sSd+huECWWo4XQLF433M4tU+K1BC3Qxrbt6oc+qkxQYykQnpR4ZvS6iY+w7Z39y7edm
frZkjlKvRl5hoMZzoj5jTuFueJXoflR7afDcz4ii5tQscIbgHGogiqFUDHGztziIbYA9JSCeYwMG
JPL12uV8ScKLwfi5+86Nca+iHS8p7Cb0RaYIPbSMq6VFWlUNZX8ku4sMMV80a8cIXiK/EM99BpO2
sDu5o9xM4XASHun0MKUqZ35smOfdBXbv3blpY27xluDsbZyamLAAFKRh3gdm8RFLb7mL8FEcJmZi
Y+A1d4P6w6/TfjMZfLx499yjqXwn81ScauDIO10s1Sm1OCDm5D+uZtSSx7YYgq2yYc5Faezpnz0Q
hx6giOQPfyD7irTNsnGCXe548zHtLDRBtPVjF37HjCf73gDNgRyhoz/GVnK+/WHMKPe0AKU5rFGf
wb1LFoNyJSL6XBk9LOYiQiviTjgLszLZS1S/ZlPbdxObIdkhZH7b9TTDk+j0Z2pV+ewdRKIvz76T
Vxg4HPPkDjWe6J7pl1SR770xlVtcEVSJWWbufELX13HvaI9W/RoPtUfuHX9xY2PeGmqGX2s1DCdn
JPSY24ugQBTdedct52RJ2FddqhkBwQmUFG+Pa1b2XSKrr84mvdtSmWPFgrPKIMHKZUJH7G1HTmCC
+EcFewXehGxuiLSNS+LwuaATvLY9ooOW0ex3kKLpuWaLuxpla1NaagzXy57fJhkMLzVT/hnaf9YH
58nfjZaYn/ktoZn1+5lN/SHPGoPsHaNGhgcP0B1JLDd3UZoad/HMFteZOWJGUxN8yJOGM2/gyJAs
hwXD+B4yy0ELsBgllBNFZmSnYZJsWO4ehNBTv1jAblJjmyifJSY6hhiLdj+1RNQTj0JqDHlVG+Qx
fchtBpCkj/balC1cpM2MYHTTN+xMaccPW3q8dXnLdsKlEa+ReUmPooeQJlFfIB7ARAkEMUVQ2Vmk
Qi54ywv7UsvsYND4o4LSOtxLb5j6WeWUoXcQ+NV18hHGhZPfaA3489hAN7afYXeP5wP2g/sYVOl9
khHevfTtg1jsu6UrK6jP7c9car8De7TRksL2jJW8pQYU15W8Eeh1OLpG+amAf8VgOgL1MbHCLMOH
Pc/nRVbPdSVzZp5TtKq72A8TajirZtusMLWkpNo4bZxu/HKOga7a33k0kqtNNw+J03T2suik/ltA
ed9l3kgUbdC8J4jEGGsm7Vic/Mh8EXM6P/ijxumT9d8S/gp40U+tqJ/qTluRXhUhZMlReJFDxuYK
MJ7ZWZimLNV2bZshAihSTOEV2v1gh9KPP4qsQ1BrwTZJZ8JYsvSzqJyAuDdg2roLHHBpZ7GDCmti
fsRSrLnOfV41nIhbLNlxQBOszY80XoFwWFmves0GK6jOjMx9xyWTXfp4/NFElB/JQNxpzIGNbNO7
IANBIEsbUsugLNPkaASUTK7R1/s4t2KqmT7ZWxMn66zUsUOWMVFQY3S03IK7EtjTk2WY0KR/R3mQ
UIOjuAZBQE8zSy6DI7VDxEy6j0EhMNPHp5QYJwCOPmgmEDN5IctNSY9QXeNE8Vi0hkEZNqe5N7ZN
xYYxT/4hGUR70DFfZaCeNq5cHgujuCRN6QIS74A1wEK8qxyhrfLJe2A/fNUn8ZNbSD8kGlpPsEvB
wSPYGHEnaZtm/WYyhdq5Q/9RZRmUFCd9QlWs3CbT3ZzZ9+6Q+pyCqS+6anxr83a1uOQEzMw8JmJg
AUSDrgbktHYzJiTLcm1kO9BWdO46HfsAaQUo9Qfub6bIJNjQe+X6SunliYvTLuupITSvUzkmoCkP
w4KUJn6sBDwpj8RtX2hrB9EyUwnnvUARYTkgkenLYuiu7A9jMbRtlfv00JlIbFIIXVHQf9ys8bd3
DPy63OSksmBMijpsocurAEilaEPC904db21YtXUX1tDEV6Rkx1BLNQeFOe5PFCL0gWlS+HZ21wXO
I0FpVEzKA3wz++lj75yg7+KMcaZh5TnOsndQ9J+F/XT7LpgxKDQDPK1gClSSIzWITDoUUEkT8KFH
5NT0CBFMf+eNbrDDhkFVkPlneDw1CCywy3aV3Xs6c5PGRTiSA7sNEMfd10EHZJ3VLIENf7NmgvT9
iOfyhbM+M7MlIekgOuVGTrGJm6bOP5IxBr3n0gzuCKHNnfSjshGxImmB8au89oa0t+PIAJecermO
uANEirrKXfpql2xYHRLQ56AEMIBj0kSmp9mg7YqrJUZs3shGN/UMZDFiwAnRk+mg97OgGbfmhPmS
2fxKssvkOm6iQ2HxjqOLOpYYrWA1Bi+DqwJEC/gkEw+dYzWmZ7K3hbwMFhVX0fHjScT0OyKYsAsi
eFrqO72cA+1tSc0dgEexHf0kV/sl7iGvAzESyNc47Q5k8EKK+bbIYFuXJDes5cKEJsdA3WINQWe1
XpAYEUv2m/VUWdjyiyHoxRH2RSK0z2PkDZjTBCnEaNZhmsm71LF+eTBkqarbc51QUcPWDWOTdT5h
foyckXvBedBGmw/JdJ4aLpKZZ+WTTDgVeMpFNv/sB85irmDqo6V82LbQN8mcURhpqMw6IN+8Mwwj
sxWfOyOJCRj3hMIDjPLOQ1xolYWiOiUft/1kabxDEVeHmaA00/lMBEcHEfAjt/Zda6EJ4lsJPyQp
S/5IoP+vjVrTcGpW2KERoYCfz89m9mAbVrVzxUQ2a5AZ+xYDQTf007ZMOOT6JuW8X4zaq5v003E0
7H2j6+elc7v7thn6+5qZe8nM9ODl1XRQNbBbjOQoWiyahNL+HOLRJvae4dhkthj+CsKrTXnJezXh
WUJmbVU4jlO2rwb3Zxe3xen2hyaHK2Tg+DhrMOELldQbD3q0pjMnQ4NDyKlavPdk1JDPkq18P096
uo8WnOCso08M2+VuMfUn4fTulrXEOVlDdEKMQj00daHgiL9vfIKlC8NcN53xmAxcov1M6pvLJqku
Kl0RHZLB/qF5DBOzXr1/tNeOkAEtz46Oi00TlFd5NwUHhj0B3HNOs1MP8VNynOz9PYSdYEeT312h
RWBw1+hhMertYc5xPN1kt8YAgM4woSMMfHoUBnIVUCaM6qRmtma8gX2Ec5HRHzdifKj19EcmUYIS
b6+F1I+PQLjO3hRjKVsI1vMuXemhNm1TrqVRO9dUMkgcKJoKN3+2e6dChvOFw84PXQsBtsFpfeWh
HeK5kb9Qt82mGQlnEn7LMYhyKUbdU3XNW0tlvG4m1qDbQkR7pQauYAUr0bEdRwUpEYX1sVTqNDp4
nP1TgnYb7n6PuQSze4rbZtVMKYdbqzqUHlN/Omty45UPpQ6yBOYtUV1QIqgU0YuYNooOUsp4NFbj
oZPvBpnkVURZZsOFodRnZNwLoh7aI64X1LaSTfX2PrnuD21Em2YbeOZNHEO3JyyWaVnFVFv6GL8u
FIIhpSt7PQwUA/hyyhB9m3AJIEwxvuY5mULuyVCrbdxYA2IJf4woWicambjq6Chwr6a6gz2xyugZ
sGCZ4FFZNLBL93Kg6mHokAhmph7RMIzxIKYdWy/5UOb/vis+SjJblJAWsbdBCO+sbOe+fI6N/m3m
ssKjBEnlr0tQbxl6Z3i+Y3t4MUKZs2LlM+tjtW2r5pwHM/ujf0iN5Acu+i6sRoxoUCEoS/immpSw
uXQ4+kZtQN6J/qVjYKdb5od6y5IfkcY+sya74z2ta7JTwcGsU5SfTozIBH1At1Jt77WP1cUonzjH
n7UYg6BnIJhT65XsthJRBJp91udu5sCX8+0EVfiMLFnFPDP7CLr5/tZSx0ZirUpO8cgkAN262QxN
0oVSp5Zcxa6JhKJc5OVFeMN9yiKzImutN4h1SyJejdAJ465sZv3Lvoy6JHRon6809Tn+a00cxiM5
ieM2GLOPgqHVurEwyxRGmJrSOhUZAgogYuti4m73Z+Ki3eTcMIUCqjfM71ImDW6ROt4WXjy/l3gO
9dFX7YzhK6Whs28IoLj4tf41Tc9xUJtXGhUonqtluUttImwci7SBGLN6qNGgqnW9ONZNfUgdc7i3
JnkoJYe/wLDNe0mNQ7wpOmsy1XeBG3CfRBBSKuSbaPu5nAXIg1XjkV8Rg6RN246UYK36cCoDgIfK
aVBXSGsMn30wv5pmdQ9T4DzW4ECiVmZIIqOD3toHet8ccgaDsR595lFdPY7esEhRJZIxyxAtyNlm
WVQssta5pbjj7Ni/LsQTeAU+Z9fO39V6yH2C6sDbANP7SLzopc6bx2qxf/Rz8puUqX0yVqxqmTOs
6GqsEc1IPlLvuaG8tkY6hFaqOvsF5a6tbqJm4oG6msbe4igrZCkeYhJ5sPpyeQvKDny3RA3ONN90
VmRyPMjm8/a3DTvibKubJ0xzIKljpwgzBh5EHMuT2fofQvcPuR3gDjQPCTFFK9GLT9JDuGa5uPTB
eZl85uQ22McorIISYl7DEj0j5l0qNl9fcmnbDFLY/LIPFzP1Kl6Cvbp3zaxbtiVPZ9L8l6lnuWv1
LCeQoj8POrXioMoJKGpbu8Gt7NcPkeBm0Cvc0h2tbie2zzU6vNXtmbcSl3bmzg+Nrz0P0tYYx2N/
o4oQS3A2lTcYLBwKSA/7Zh+wyCV4rSbv3ORc/jcQ1e12ibNgpRKGNLTT9Bb5fGNMCMOQZWtHsCxF
iOMxbLy56svcD9NKtlaIsYTVAX9tWAL+qA0yY2b7rDUF74LttSxgevSd2ku1U1/XZ6RWlK5+WEik
QkiG2qjhk7SZmM739hgNhDXxWOp7OxY48EirmtSN9e24IzzdXJsWd9KQ3uOIUl16Np2kIhjBt4Cf
m7RDKo1pictiKwYuCh9PU+G2fHgle9hQFh9maR3b3Mc+pjhZZPLsC4+OYhQrgZ3Ly16CbIZyfnJ8
+FSJOtuX2nJPqsinIzipRCX7c0ILmqCSYFdouruh8nmTQbTRWg53XP0wmbEM3Ky5fh8xQFcxLgH4
zAiQdtNxFC8LSgTPD0IP+BHDHQwZ2mg9NyYEYuRtLrt4q9oVCQI3jgJq2+TiqPGkLzssGtpmaXCf
5bg2quZa88ltsjx47TDWGKn2mHYAlNIyYGpqkzaG7m4dtQBZDRiTIXDsZ3sc3np1yoK5fOqlNeOg
YJv2dcblyXjJ8HaTApt+jCY3fWu7uyEAs+/mlLUNLg4MSO0+RuKPxnJBUrIEtIzV9Tje+Ei1tHm2
37e1Gy8djQYDBftU72VfzdSNfGSTZT2Ty5advdn+KsoPMGbTD8ag+uzd4aJDiF+g6cXJfLCICTs2
RpvjfraD0PEysUbWkD9k9B7WRSZowrge6KIyYAZe+8+Mc9bVmJghv2KLURh5EO47gzvoYENGH4Pp
NR/mJCRDAhHOTPBUr/egtj13DJH0bPTRiO61hRXLJHzXt9BEcfPj1pCMVppg2cuuuxg8x1PmIWSb
nfZgp2OzbeeHjo7Xgm7Jz6I30m/ag8CWgw7H3ckY1+Ai4GnAjDDSNMdqGrTb3hrYY2MKIMwNNdnM
1bKdmv4C9ghTy5wXT4aF8qZm+cZIIxH1mQNppZzg1xZNvErTq8vEafFpQcA5oCf5F9Ln/9MJ/xs6
oQk8EFrDf00nvP/VzsWv6vc//scXnPx+Pvz+j3/89UN/wQk9BwKh5+lsL7auW/A3/jec0Av+iUIf
obkDOMg3zH9jEwb/ZHhkgEODjuiygQMn6+qhT/7jH5b3T8W6MogK82xP93Tr/y3Z8u/sBAx2wM18
uBgB0V5/JwRV+gAkKcmXvVgGgsMk7crB7o6zp7PlcrqsJ0ZSyIWc9U0wJie6VUXu+Su/oQc0u79x
/t/RjUcj6WWbf3srL//CJfw7is74G4KNN0f3oCfQ1eZlwjP7G0WhL4Kk5w6c9xp0bxNhCHBjAyJe
Pz7MPSM3u2ypb72dXUqaZUyWhEv59n9/EupT+D/pErw7Cspn245rG6b5N7pE73S6bJxk2s89YQG6
nBGRCwTusyJUU7cIjBsl0VpoMr4+Mg7DGweH7Up71wl7wB1OdFtgPNfsuXSybepyuOdCL65Ff7U1
ARafPjACKOK//rsn7vznp24A+1HgH8ylfMB/BxoNwCXl7PXUkeR8BMO79AqxMS1rX0Rxuc4mBjp+
mZ7Y9/QwBn0W6s1KusvPVOdV9lpxGScW99t7veQSW1nWrkwX7S6Pt88danJrLF+lob9MZtIeU5gO
ZC//5E2yUI71J6/iYeBcPCJ0HPdCsqtNICZjnQK8HEwMj42f7lOYkatlb6CAwWeJgVy3spkU+Qwh
eJGzHYknphQmJB4j37qLTcpWNm5mDxx3EBekCC+ogOFQVvk9MUubSC9ZwSO8a4ak9UDRtcYJI8PY
qQ72IJ7jWLtoUyxQwPE9RcmhwCQdDoOHj2Hb3OctLx4NFn3oQlw9UeNIcJrQkyVCb9pw/YKDzAnG
owtngIaieifVd7eM5l3iEwKCD/qF9LNMQ+NBRhIZATYqHyOPT8KzNoamB9QTrr+xih8xobL7JGEv
LSKIxtKMv4O4zg5jiYZz8J1kZ0bDlZ7Hj9qn4mvUBR6ZqP2KtNJXWkBhG2TiOqKzXpU5FkLxWeh2
HlqZn+P8IPkmcR74cRAANgPfhnZziPBgPS2o7Vx0cfC33pDeNGAUwEIH9NjJY73zMjCT3SIuDVa5
FUmgFCB4EatAodMDTJ7dFQOJlfgPtg1QqiE3DWWKroZdFIkM5fMeB0InUG17ms+lRMCBTfNxjsCb
3O5SpTnTqHVxS10abgeK/JfGZjjle+N752ZX1BVngShPC/JrS6FtoWBYRyW9PnVAbhKkMR4lrXJL
oWLY04dUudnxaZQEGFImUjdn75OTX2//Uhp8THIct5NjP88Nn3kAWJ/MN/IU88Xc5DiQZSLhb+Mp
WFVj92rr3RjSwH7T4hzhS0Q2QCX3uV3VKKMqspt47zzBbd0sybcn4rspK14hSWKwIfWMwz+SAD9g
iNOm29wPNotJYeT1D/S+8IWg3YBQj1gSq/E5MrgQOWevRsPFbmVTpxSk2oIMmCilGLhL2tu3VxCn
XgwXfaZy43gcB1ypWetwY8r0QmZWHi4MYZB27+12vLOyETdsSbKA0SAS46Orc3fNsHdnCJalVoNK
M2Lpj2hPaIl3qOjekuvQbivKEQppcek4VW1A74SBE91jC+Qd9on8s0nWHmp1YUgvxn5qY2KJS85n
bV2EJATSRJ1huummyoKVD0sa+Ktu4vvjzTCT6Gd6hE1Gjc94RJsf5FK8ZY7hHM3R+jANLBDNPDOG
KevXtnXXrBxfMaEKkNo1C1XF+FbNDmnwmoM7YUFdqNdik6kEw9ri6k1B4aIgLV/7kkyFFBLPpqzm
fYsGCvxgwEfqozy4LeO1zsGgo4e8hRGD0xWhDzgVZj5MYlZ8zF4Sg6NWG00TcBjTIvMh1t4gDn4O
DsSawvbv2obatyVAqi+2TjC8Daq14GeoqG6fjRi4PuqguM7YRELN39VWhorNFIpngZ8uVUetmAdI
XCYHhjDudcP+aEu2CCxe5sbn3hlmQfcMwU+YPUhvJHKhZ/u1c27t2ycy9CzM45hs6EF/OVPy1E6s
ETOaW9/mWU9FRurS3jfwxhfK7VRFC7pvRq5TwW8H7L0rCffA5+ivyE3+vtXvXu9yHfe8KaIuGROS
UlG/LmPy26ZDv4z5FcWVQAvJA1GlcEdPR2fAI9Nwse9IGHzr/AbXFNvL7TJhbzCxLsZPi9kRmbFw
a0jmQUbwKxsTOhrxj9slsoysZoUef3c1HXB0pzTSYqInOTl76VMy8gw9UdFjJUl1NPJvU2cDEh2b
x5BN08owyZeSRvEAOLxeSwI0upjxwKQ+QMtFcdOGeR3A9JJ0JMyJ4ANadmqv0Mo57A3zM7YYlCxp
Uq7VtQ8lh4XALmpeA6/T1yf+scfQMNrvXWFM7ArR4XZhEjXNlRbn3/iLdbR71WaGR7Otl+4D2qFA
jduGjRyeb1eRFbCskPn2y0ryh7YluBnbJOp+Ps5GXeBdzpHRXsq7mR4gDQBEZy6eThQJcKFarm1M
CaXKCrmaKvAHVu+2le7Pio8OqoADgkLd5y1q5NI1VvpcHRls+jwH/k2USKjj5rNKvACwUkHHNu2i
I/Yhv2QpXgp6CwHvqdarXyQbYk7SN1c98lwLrMn5Q2lVV8G2upIMP1UXR5J4SiaNhqGBJovyrXb4
4tgNhdo4Atls+2KhVxqz72QMQQz8DIZdcXYjlcaO+B4pmteO9zbyLZI1B/J1G4e/9mQS1Wx9bgKr
CJsu/X5yXOmahbcdG6ByHg5B8pWRatGhfqVVkdKgKK0tMJpXyatnFFxeb3WANnHdTzrbJJ8JxjeT
9b5C+6Z0Tx4tK2t678n3potoccN3+Xcuhp/C9i6lw/iw7u9mHPeZweqyZPl3Nb2YdY0arYmueFFY
Ez2hSuc7WU+gMmzW5MDdlTEj80GwkJlLeaj0eZ1QtYTqPUMi8Avr4v72QjSxyRsapYXGLrToFNJN
C/VlPakIl79uC97T1DQhczdSdcjZT28liJHiLW84/gWsY6Ljsuh9rBLCDTZe9oB/defCuGbq4RPs
1Cjl2BvQrokbGnvk2YIckAp0gCBmKWQnh6juoNnbiAFvgoW25UJSWo6almHkkJmHXLDRfnMokdyd
3CqwjfIdVM6TgJHJsWF6jwtaJUItq0bCFpsL3p22FtcgZrVrLH7QPKOSROufLKxnvBfdoOehKFG8
1waZOeC28DFQX1kOzflsOiZku9Fx4pY1MdDEGfnJfa7UczG/zPbm37GvMgFsFtKeo8iaQsxZo3j5
Cuyc4N5h2uNFYwQQqVJ3rS+o/02D6KbY1t7qsfj2fLZWJ+D6qVMNvVXwzXlj6wgSjlq24Lkyf/Tt
3psJJNS9+LFLOhQuejvvFlXHT3a3LfsCpi3MY2vmRVZ1vE+G+dCZrMqa47lhrtfbfsZnVPJ+ksal
eABpzLUWP9SuXq3Mkgum6srPbhiezIaudJNym1se72vmvNOE86W1nM3hZ6fW2ywz4HbW5ChNw7wb
xrd8YCDUyO9IRVMvdsMIf8IG4rMmEbTx0FPoIexMvn31+KVE/oTi39VHoBZueRna4ppl1UVoH8WU
NoRzBw91dttHa1QOib73aLPZbn4lONwPq5p9SGshuGQJgr9aNzflgN4hhd9lT/o2BmC06qxSp5FB
iZjXaujG6iNtYtS1sKyRKS3Nr3KJN9yUTKa502/1XD2Vl1sZlJo/Czov69tinBn+y60GuS3iWcfm
amT6Y2Th5B1yg7onb69EMoJHLL6HoXsN2pIdzuAWsSr/RZTpZaq6ayY41Zg76U2Qcl4tHDzxQpkR
xOzOpcJYRF3+eat9PRdcV6Sxh1sI8CU1OHChes96IPARFt+64LpXBXfR5T8DjjeozSghXT06pkP6
nRr5Fcck66VbPsJ4Qn7YrWv7SLD0BV/Kth5m9j+fkzZuNgHapLdXqkRd1PK/5LB4GwZc7EdUG36L
7tD4ybSEo0Ur90nnXPOSjdSe3eciyB+rjPdapsWViRsik3ZtWersTpDj6L8MKaPfymKN7CE9z871
tjsucIY4wA1n3ALHhhKcA0Xah5lzse3imkJOWNXe8psCBfseV3NRRi9mzEtWr30ak7sAuTbDAj7R
ku5d3HFT1dn3rfeOmZs2bA55gxdkqC0gAB1C54MioLlr6b8SQ6Ojg3Z+mdXXkLJIAEk6VYV5IdhE
y79u1z7dt5SwqjSgtct3FCBcqJUJtaKKqYbuuWzae69S+0u+ULSkP1S9AAD3pfA5dDM5WmUWIeql
em/8cbkHXTlhsJIfdX/NkVKsbx/zkjzS+0Obl8HDxkxwiQ1/r9kFZCTWnmaorsDfddzbGJAt4e26
NKi3ovskm5B0SIPFOvtWR6SQngoL2vO4sNrdrmO1Dze2vddnnlbJHAkv8UWO/t1oPM76BB44o0Qi
/uuLUvNqu+6w7QAcklr93VsS55ak59yqc+5IHB5G72TFke+YatMT+nP7MPZ3DK3SeyHyE3G3FIIA
8xp30faa1vy0Uue11/1fSRCcodBdEBpSNRhKmuIWvytmpLuMK3f7kOssMY18SRcXB2wyyp2NPI7b
XlenlLQ29TUkRvKHTNij0xLQUvdwn8OncoMAXIEqKlUPwOg4rteoV9ZqQHo7dDLtcokYpMyjIDRE
+pY70Q+PaPoB+Qa+FkoL041eXTbIFXEMqH5zNsklYixW1umugdVTN+a8E+j6iDMcQj1i9M/oD+BL
bJEJGnxLvF6rnClWlhNyGnxAMut3keSuGeJoO0kwQbj479iswQ1SiXXAqsx4VLFVBL5FjoswrJqg
2RvzL6aWDCG4zj1PHhqZeSjE8AH4Zf/MzVgfQQqTEuYRZ0rBDC+hJoV+pWPqUX4Nrw4zH691oPKj
cgvf3nipiqTWUYH5YKoIFHRV1vafPwSF51GvJvy2o4mKRMR1itEb2xKj5LVdeojA0wpaWSNfLfXQ
tycRmRQr+1b97O2LQwQIuUaptTEnMJuFTB8aWMpbXUVYSQqxo+f0IHHhOeHFniE83XArtz90A0If
jqz9ny/961v8G38Gs1p1vP0Tamd+UDdTTsBK/t0gWv3zM7f/+/PNf/7hhoG5GetuX7v99fZ/f74G
AeV/PaXbF/98z59v/NvX/vZb4fPQqaJT89fLY+jMb5ROBlzuz+Pcnl7nMZbre+QJt3+4/RExSE3I
WKRrqLXd6fbL8z6Awv7ndeTB7zpIpwNSg/lo6DUeElfLIVyWNsLL1kJw2KqMPEuOUXe6hW7f/h57
7uMg/GYbqdzuIOrM3ViAOuwrrPfJdei9fst7OR4jkk7WoKemNUYz9zh4NsYC1+8RLyvD4O2Ltz+a
pkhCi1AiJnGWdqQLFnOKyxfcHZOSjxJ7dfs/llPvmApwqLhI9o7RXXrEqlvQYSakHGEeExoyR4K8
Hk2EJzjbOWF2bfOZU/qKiAPHIWbk1k0Dpy+vBFZQQnMroB2QCrrjvq2OLZQdbLh4OiO32teB3EeJ
BRCygqya2oJI0cB+LTQ3+D3Mm2xmwNYiUY/JvAK1jH/CFOTeEQUJhDG9lzVH+UPgIHj3dRBPDags
cm9VDaIJCBMru0/OTgezKamYpfFGHrlXLW76lAICAwr9xJcsl49C1t7K6Kqz5hfdumoDnMf1xktf
Yz3GtdtrWJWGjAWNQOkOAhq4TG07awr6Od4RPkRwIlL4LsovwoLtAxwWCrOCu1P5wuSJ8bc7iw/F
Kn5AFfRoDfFlwf+BnmPYL4P5jJU9P41FGrPR+QCCLP/LnO1Pv/KYfzUaeLSx/B10+EJhdX425Q6b
9IQZGl2f5ogdwvWLkw3nThARWJfTXZzMHFdcFl7sgqEYbP/AmOCegItQdjWHUubf4Tj8LoxZPnVd
Z20sRuCc7pAoJzxllwvCZ7ZdR0ZxmJyRKXyG2xbV3MNUAnbgAmJeH3v7kuirFYbmfF+CX+9dbACO
72HHqb0qNNvkaSpdl6Ilt0+60/orlPLkyNoDIJQO1//IkK3PTWqB+YeZSDZoaRFaRAWa+h1MmgAo
7Bjb9HzL+SxLzdh7GZi+sUGOqqbJSP15vPhn05BqiyngFAQ9Kg7GkAcJnqjDGKXTvYWaJq+G3UZ0
YOBzB89mSht6pD42R2nQtx3vRG/5OHR9fWVUzV5YCDpLl0OmiPrfPAPOK0aEkN8SJyePw0rlqDZp
tNDKSHxYODtbJ4wz0H1QbG3P08g2ZZofIOP0L1lg1ud88e5kH1b4IDDM1r/ox+HIsP2N1HvnEDRe
aMmefNNOfHI03DOovtpsjSAx/RfcIIhxI9INo5weYtbyUA2S6cxNwCwDidV9/yzpXXMBYXhoIXM0
Tbo1dTKt3SX0xtreOh34jsExrr5TxKs2th/0MdpWndZz3SPF6K3xDX7ShTbCqxvBVLBYLNykudRu
cF8a3ksU0RJp/Yh6NX3otHF+gUL6wcGVloqLFl6r35EyExnrDRfRTfSyjBGjhmCkn0qY1UHzUYzZ
3hiVUXe2BmSf7hljEQ6vUXK3gK8KY3B30sLP0nwkS3YvDeukFYSspdXZPdtJNmyhpFpnQ1keYrHz
u+gOkTfrTEr2wKQ9diU+zEHQkO1iLtuIpo1xriYQDL1Luyp2x2VV6SNbs5T7tvHe58krHkzMtqo7
V7lLh+6g+SoDNNjq0LGY+IArugglkOwoSMFOL1MbLpF7aS3R7pvB2s5m8tKL8j7IJrxu0F1p9RkP
o5T3czaSX8jCbaV5u6bxzY1aRCsn8w9QAjdLhN16GHHtDKhMOibdZF93h8TpdlGu63dVkSX35jgf
YPSh4irzy4hVkrXTGDa1m7SnR0uCV0TYhtvOlSSlRxe9J9BqiIti08/um2M7r5NS8XB6qTsyUcBE
9Ob4Ns/BhUouDCR44pQQU/Jdd0va/YoWYAvZC24ScpH8lxQTklzo/dXRu8dwD7CX+d6T2Jw0zr53
rWMgMdGb09oi1mvlUJDkdZyHYEyfBRm7glFQNO/7tN7i02XCwRmxZNaXpEgvhHyxfZf4Se8CpKdb
52xiJLE/Fl3yadlyk0b1eSZjwB/m/0nYeTS3zS1p+L/MelCFHBazYaZISVSWuEFJtomcM379PA3P
3dyv6s7CZVmWCBAEzunuN61Q5KQVFNlKSzeJBu3PTfdDRa1idr/icGQ2URW4BWTeuausH8zyQcOY
MDJaBylRNvj0gpJBENXvy6J8bW3tCm//sZPyvWmPZC78eCCEltzSCBZ3595VwnOLYkxpfPI3fXbp
7NyWeJo1XwgwtqOjXKKyfnRN4568s9dJYdnwiuIeXxqz139CnTJYr+pDrmrvQ6A/OXa1C6BvWEYw
MdayKsiAlOVNGD2MTXVK4gAcoDuYPZIncTOvi0M065+IBS9aGpxx/njUbeYHFnnq+MLqd9AAISVk
T46anuuAWg1CB1kXQZyQGqrl8JVCxlSmsApT59mg5wL07y4wTQlYHLdxXb8rqnHKmEdAwX6Xj0Ze
iuiWQ8XKhokBi/d97H5Cz1vTsUMhqPsv0sx/oRJ5bTamB8VxHElU4ePo4G1NPEPDPG9d7c3ywx+r
sQ8eySB+aoF4hWTUpM4xwHqoVLI7T8NROUF6bpvDPTN4ODsaMirCysf2qIzXceoJ4GV0mrrVNgmD
jTkG38xTnqfnKUjpGVUcHph4mr4pkpFgH87es5KBULAstfs0rWhVT7NCFPzAhZ9SVrbIeWrc7Duf
A8x2Li5DHdIdjlZcXZUYpZYRKt8NK1kbF2Sjufj4zhopjSD394Zi7ev7dsRCR0FAVcdqiaYseR6t
6Q8zsQ9KlU1Vlr/q6OSiVl9jtEyDjkv/VGjJ1sxOY5YdsO1iLtqc5rnyd7aGT4+XuE9YtVydwQrp
sIdDV5vGNkehtE4152LiOkNCJp4WRZmdfQfTGTJxTjbjNdgedyj64XWfSOZytnn6QF0dbHBCnTdW
5F+rsfpTYqRut0K50bCOVrVtlSnWaZzUQ1xiBFbkraBM5aZ1x58mqX7shl0/N7kJVXj57KlbnAcz
An01ptxuOIlj+3lshlvYl9k+h6KMpa2/8vOSNsoKvgaFe22YCVgJKQ9GPOEHpQ82mOpDqO5apMBO
CKnHrkhOj9+Mif6oyvQ9Xly0FyH0b2Wkpcrq9N0cDOdka0yOY+WZCfcT7knGOk7Z6O2RGa2OuaI5
DXdarD1PFEkyeYEDY+Kq4dMOhs66wBPtECs4GI6JuWf1+6Vp/juJHNEe452vLkdOz3xpXNVjdy0A
UMORjzS6FMX8hbMqDi05e3o59WdzyPaWwo5t4rBdFB+9zj0yxNlH5zE4TQzb2mEXh4cp4zY213t9
IgLQH7qvKQx3nYiBnaKCrQPxgSxA5Q2dFtckrd6Ufrq3I8T+artxdGeEVlcTRjt0RPpY+wEfgmzS
yfBgbuKoqFuGAkdBUpgQufU30prS1cYC61rhuPGKwPAyZO6byUzOSCTrapVR69kOU6kpoxdOsugp
Hqv94JsHUy+/+u5Ra9eWq/1UM8grfyZ4EdTr644s9qQedrbVv6ig7yQRYaiIEhiMl6lYhUVDZiEJ
IZNFHZKt/BqmjGQn/P0/Es/QUwFNpozRY3AnN8Ngi/WbQ+DoupZXiwo68VLb9+F33UM0/r9fxW2E
1QiyiPyIB3Y1ZsvhCss7yEvgqLdKfH89Od124uWo5OWfSAE2RvQ2zxd53QBvCp2/5Yd9jtGFLua0
WsJKyFmNRv4+w/qPkle32NSoMkpmZ/hK7zQ2pJLYmJKvDSWGT8rX8n/8KT3i67lzjLJbLd+nSNWq
blvHDCzUn+FQF8rKMMLlb+y0DnQV0HH2tcLNiNm0x+/Lj5Sas5Ov5XHEaGIT4wpa983BKKB14fz3
yDq01pjY9a16k4Pn7ZQAUTLmjYanEosiw4CNyG8gPMRaad1nHiOcnAdnX0Isk5+Q45VheReiUpVz
tZoq3c6ZfzUi7yAHL+tuW8obALg2kvEIljwiu5CXk/OSwyrydnK04fLeeY3K2gd0W/Lboas+1iDZ
WsbEhP+uB38tl0fenlzCf71Vj7PSR6o55mbVTDNBVDESX4hA5pb1e4dBzyrjew0I2OQgkeVr+ZkC
vF+1f1TaFhyK7lR+tEn+/ngUqHuV2C+fl0s8HxpsiwsCRTvZOqGzk29hub/GLQPFBe+zJdi6o0NR
EcNq6S95KRV/zUzjbBi6T3X9MxT5RV5SfsYrSLp4lJ+Qc8qLP+HDv04q4JtywsTfHeVQHOJ+wBI8
p3mOG205nLycPXQHXsbACZkW5RlyHxbpVC/x1s6Lc1Z/qgUglpvDstMZLNbBfNeihsVgMF7hTIoK
WwfpCIzo5lBsGzxV8aBopNzZRJkHmIRE6XRZAHxchG5st6/KyO2aWYS+h9lrEOv4eWGJ3IGY6wPa
SDtWuZckOiLnVnTD9j72/XEPHeFWErE0jqDZM/INxGs+ZqpWhZ24Bj0kxmntO2agx2ajP9Et/AhF
HMDdeVxoEGbFjdqTVibj205AEbN6NQvkknrmNERiTAWNfEM83HwI9Sw8GgES0D5/9WcXtk6r0TcN
mD816V1T9E/yJ/MqfVsKTUyoYA2koYXV3O80h9jzmU0E75Dwpvp9sYucXwo+MOvamj5aaOUgNYyo
1YjJN24UW8uAbmDUzpsxx19GToKEXdVrSUYa8NXuy+tktS9JQD00WwzZibIFu5vYM8yeNk49OmNu
HSfZsDB2lRWFKaUIkdZuoL4u427XZJquFBEOfJs6y84ECINVCQLDwA53b8yt9cg4TIoZHci4xy4a
IaRtMBSesunSEq2xijEqDFIKW1sgM7WFQdHkyS8Tkcy2COge9YHzJxQL31fM3QiHwfJOVVoqJsD9
41CTlJ4BIOmRmqxVf4sxxkdeajkmfwms3BLir2HuZg2gpXW7Ym126kuJ3mYDmHb1yYrBCCR3VwJS
4LMUHSAFYxcl4CS18yF3mB3kIYNuHV4fFpcGgdeQvXH3XcceQ5VpmPaGXeQ7fexPapmax7JWT7WI
DKeBcKRBwExLR3UvI/z0mBWc5sK8KqCKrVS4qynPdYQZCFo9ZtmawNCDBu8tLV4CnyJ1udFdB9VL
l9vbWvOsrTn63S6jk5mcPtrnDaBfnpUNFRa4cye3fKk4BIkMVryzcPKYLOM4KXyqHXL2AWUreAju
f9ZExgTVErCK9Uj4lFco77M//sJlWNtGXrxbDl0RugRJWYlQg4uNt4mqDScw+F9k7bGn0pMZxcNv
WkHpK0XLysMKzU3oYHl+H8/RsEHrfMowjmT2Zb+no1uvy4HBaZdau96jbpkjtLHFtI8mftOJrbWl
UlHBCHs1hJkxsEZjUdeOirYwGfYExb9mOaPmcHBI1JvQ/Jo6skL8tTo+2+gDn2Z3VTHdsEeSW3Mt
zPfD+IuKU2zaJn0Pp+HUNsTEjfqnqgFOhEOKThd0ZRoRLXdDfjHC4hd4d7iCeeNt0cbcdX516Zrw
jGzz5qb3nkdpRPSOuZ4Ups7yLPgd97aSjW9wXbp1abMGaIm90nuaCE1tz5521ALmhGMIewuZEWZu
4Mx/4VQBFBeWVFZwPhR562aOrvZg3GvU+04KRaQdKI/QMMRQyI4ZY5vQCzH8FPTYtAegLnRIcRrd
dVi2Cly0gAZ1Ci5H+XFFlwD4K8wF+ZdqFhdrtp4zGISAPQA3PMBdqT+0nfGO19Q9Gb1YMxXXpC/O
vV1t2Q52amyD+QwdSWAOiEDR5ejfdol/GdWOAa6LV8sMLy43qMrkIANIdO5rH2lZXJuU4AacQmlF
YfEI7j4AliFnZTrEA5zZ3GYpds1+pv4R/Gwh5sw96zAHPaHdUVfMilEq+eC09GhmmGzciCAtntUF
sx9JrILS6p6qOLnqGkbhJfcCPlJ4teGP1wBqw/N2dumA0yqOPmHbqRh6s+G3s9edm5YOVB0/wqD5
QhVMh9nD5IlCq0ZhCUcGEsqrNjMjInZ8XY8YfXVi5hwT7oV4B2IlZp6/IYihUY21HEMc4ggDVBxU
4Aj66uEwdClWKqgOz3jm7kpLP2NS+jwDfTM65Aaxe5p1NB0g8djAso7WW+RJzdYlRqRsvOoOkA1Z
aDcigYfpUcRYZns2LryFdY1t/VfZNT8qQctbY6YGyFWU9j0fgWfSXwRrzXH+woykFYrrVw2prh8w
+Kb+DZKaIAlMElbLHdPVdA9m5+4cMKkMcK4OmncCQvaxxZWrHTBtp73lsfv6lzw1NN95eVOGp6g4
5mZ3SlLhxQrkl0ZkdOnanSq0ToSekJ+xGmsjJPdh2UOowb1/7Qf5VRA7W0D2EfBmO03RTUBB2y3f
G314SdC/tNJv9OQQrBkER0St20/cN895raxUxaRwFeysgyVSFt5nTWzFMLIAFTHYZ+WFLMKoyTd9
Gu//My/Y+LfEZIjAmq2RAwq12nENeOcQnn99P0d50PzPf2n/Xes8aHBg28Oi9sHwQkBRkF/XjfMN
O+gL4kY+4IYxoomqLEZMuHAX4o6LlOMbt1ADVZGzjmzswlWqIu6Goi4uijAZnYCyCMPo4/Ivyx/l
dk+vXJPqLgzsvR629v1k0OGo5V2cdvRvPXCkJwBe1VV3NKDPc8B1+89v3Ponnfzv2zYcUhEdx/u3
zGRoXEWGY3B7oE07YJf4MM7avedAHlXYmjGFuE/KW4FJwkbXLGtVuRoaeU04F0XMA0EnByuAcqWA
fzcJzSeECYBneHyjCPlG9UsBNns/biWaU3fXWVy9ZRdlwIYQTTlhumgc9TB76WufBwEKsq9ENymb
QrlPE6Eijwafx1+uvRAc8pxRkF9NF6qsr6FmxZYVLrN1WqKwP7pqFR1w9i7/VBHxz8Rf/z8XzfhH
Qit3C29UN2x0+YC7/3bRXMdNnF4xMCWJDAhwaARnMEpHSqIFyx3rl1YHFlvIlAs9AtTlWJiM42Rr
oWE5O4WH46mlvGGC8xBg7bOQY+aB0mueWTwceypo49JTghXspre5hUI1fGJM+vWXzWYab70OjjvT
Igm5IRgwxE/qp7Yf2VRDMkh3QchQWp7A/3zPOP+8ZwyLRQMVhguT8R8ShIDcMt2LggbPh0bf4Yqo
+DiqOSHbRIaaHGIGWkMh06t6zEzQxeZcSHqKCF2jTEjgwib3J//RKvFFq5wti99htlnqsv7YlFAs
l4JhrKanEaYBjp00EmZ2nVyuTO55rwTkcUCNcQscCNYf5eRnAxiRhzBJClcrRhmMTvCWlmqAW3Gz
HRySgQIXJlU8wvBIxwPuxYd4nhYeUjwQl2U15dF2K7iFsreZoebtrcg8FkLEcoO+XGspMJDB+Cii
Bd97NezP5Kr6cI+C6S2BmjA7jY0egN0VuApnciup4JPzieuxt4HHzQDMPFYwsf6fcE1ddf65gDmG
jmjFQJhh2M6/p5FanWKU6YTRDDlxrJAUq/vWjceNbsLZyYcHe7YNjHodttKqu7PtCo+YPryxJ5cd
xGa9Dd4muflK4VnhXHAKvezetQJ7rRT8khLlH2jlGS6AX/1dlBrtaNrdqumreKto+rc6zL/Jg7zC
PdvhBfyqe+nNTVg4MuWFOQsbao2BlbDKkhpzPJwf72Ozu85ZWW4n0qORC31VwuM0fWZDSh9GGDek
W5Sgb+LsJOrh4dFzxm07tyelwjAz6QmlrHPrlGuDdbKguyaJkR1qYJKQlz732Xjne33Nd3Lt6A/I
3rLqsWFWh99MiukKBYJY+KiwyeHObsqBcWOK/JmlDfFGcRUOvlPZDDtZ8IQZttDZjBYGumX8FkJs
jVHMwumx6/SWesGONCr4vyZV4MKkWv5fp5AzauVJ7YNbjsRXiTE70ZvfS0EZZOXFVkAw67zDKEWe
DCFu1Y71Ovv1WfrioIw+nbg+eoX/xkp5ldaULho3Y5kNhWn7OXjWp4+rYGJ1UHp7xN+zV+8ZQ54r
Io0Z21AjzEWPxrb4EmIQFT+GalhuwmG8mf34hCftSVdD3FRjOPSRQRU+e7+nPHjHLYJINpiqbfhd
BN2PostrYXm09kyU7EgirCwbaTeR1ibcKXMIYqeSVKEkdKJRlZ9r23lNFBi8wuqSirPBdEbIINi/
MqJ30/DoBtbKV//y2zrpO/Keh07NOvrIujpEcEhdhghOyKhDCHRmCOyUkHZq5pyuTnYjqnYd7r1Z
vnYafP6qwVNFWmEq2S0RaSp2G8aT6xefi9zemTm42lbvUaV/Lg94WJco3fPxKYx7GABlgACm0i9l
POJCWNPjNwweAhC9yK0/3GC4WIbCYkPfs7KIH7LoyV3i5Y5eRvmnebRFmqM+j1XxXEbFZRLdBKHi
KOOxI2/Y/FWf6KnI9F8J8Uw2PnGQtYHMfWm7W4XBSa8xCpgp7zWhPxYKvxiPxzAidSz4ZtKvKMtt
G4YnTavZPcCMUsM9lTYM/7g1olPNRTZnHE2CPP/EBmRbuQjZkgHgGmT8rUsK7dRBT7OUYj0MSXSJ
9eGIncpwKHTcAl0nw5Rs7v0dgjRGFh1Wi3nPfkK+796cw4tFb3lUEjvdlD5qcNcdzsM0/1jJpL8k
M7PkpD8rIVqwGRELUfVuWLEc1WTxOS0Tpwi+pxqSg+OUoh5H3Bm1kbnLw0ZfD7rRY27oEZqAsKLr
0r3dYiA02thPFthuMSVt6VRNgLu2hNgDSZMo9sbaLsQgMbiciBTgk9iO4moHq+zOSEpSJhQiaOeI
mNNRNXCRmu91pubk6ioQWXJMM8Ssevbm+zA3ky0SmIvSaTgxmfhjZnOynzFqhtD1WZLLyeZdBbvB
am6jzncthRlDoWvG3WKx7ziEIS5fARtqCSnmiq4+zZqt76CvHUrV0DehbbzaXjHfee37UEU28yWo
KMNUWcQoyZctYFCHx1wRJiN8RTxcdac+QXkYD5U/K6fIiZ27er4t/2jkO8tXKOoAQVEmc/WmeMs+
Tpqg4d7PkNcPpul4J59s972bGx9R5SXnMcCm2sCHx9MyC2hqwgajKe47+p9DMcwPgePEhzRONZQj
SHIjktJPqZIr6wKnSbKOMH4Jex3H2sbaL2e5nIXhNLwNo7kVPhwWv8hryA8RkIo74XlBG7ouBoPc
ULff68EUktaAo1xbJWfMAL21FXE4tcAEUVXbQylWyhrg4dbQ4PE2MARPbvZeddDrdCs4Jk5tn0op
QsihgU83NuMesdmTiaf4YbBwgtIYqSTUnQAt47sXq7s5mvAu0X8bQ5xs406vT2bV1qcx1H5VkNN3
2Vh0p7DEggqGTEAU7LRNxl47OmYOmMOU8DTopkMQGLAha/GLH7jvGLFFiOxU6Cw+oiO8qbucHtIw
4tMwPVnt9JA3PC6hp1100llcJibwB/GRP+B0kc/anRvdzZxANwekDmFuuYfk1O8bTE2Dbmr3ambT
JVdYU95ZitMwyTBW/QyIso4n7UK2RXsHwT4+xoUP9xjlAjNCDT912sIEkcmdy0rNxhOTfSqvEUDl
PQzIMta6gz9AGoWkPAhOKhoVmjHCaijN8ka7WxjASYMSpShamFlKvq4Jn0PeGuK8CTkSJ3YmwEl/
C2z4OvDFzsuqlUvZB736dxrab2aGT5hUF1k/FRtwsv2ioA/a5rMPYDu6wH0wudOrO7FMzSMeT6Jn
sHAMh1ZClIi/XajR6YjTWYigarKK3VAnP5jHnhZ6Np7P9tqhkAauI2VER7Q22MoD/KjdcpYLYVpG
RLOfXcZwA6nxTgu1Bw0nCR7SZj1j74j76+tSJ9UT28cQZPswhm6V+l69Vjq6M8Y0GgPvNQ7QT7J9
LhxyxC+w+mvWft6FuF09zz7T36xJrkQksJVBO6dMr1/nKrsKH1bY57YBAx1hE1DiKPHN1wgRJGHx
eN4wNR8CIkAgxpJ+yiuVpLHAvTo3xJwz6UCKk4DDlRWGOOldzFxx1XUcp4X6nFSQzpSuorXiO4tI
Zg5KdXVduP1EmLSRE+2cFCpqlgx7rRte5zbCq5sgJ7z9wvs6HYqd2pDrQd29EITHGhlBLe4bPTz7
rSOae4iUN4OsqBXiOfRkBv1tNc4EeRIVq7UoX+NCNKiefhiV6qFWvdfAmsEq9QvdLdoQe3i1YO5m
aXSbq5RnFQiqU16TkYmDbaMdqKdr78JQadVqq0/VpXLMA7nLCE2sw9JAO8I27hrnEbbE45A1xq5v
YHG1Tn1Ml2ma6AE9BUOh+rLYsGTBhCTCZrpa3DX4p86p8ZLKQLMUdQ2e995KrbzTEHYULcbZ0uFN
0en3DcoX/o4GZpWTk/srgNB1rBLfXPlM0fTxzvCNBEAGSUbg/+nDgbpY7og5NJhFUkauYh1THwFV
l2HL6NOfOH364XgtGZr1J9K0YwC+gq44GbCrI7sj5qSbY9ZBVzFHqqc8oC6yEQwY3Twj0c2ujaLs
mlT5WA4QWOR1ClvZyEdilK3mVUQ7JusDq231IbXnMj/wTSqRygo2Up83Vf2SAF0jkqH2xTRoG5M7
uwmV4ozpZoknk/OcTsZDpbT3kcODjsFRslioqUEEqRb8Fu8OCkyVvKEofrB0m/k4pyYOMIOFw3ow
fqhkpm91h8vRElS7CqxIh4fADxKLk69xtcCKU/j8GEpjGEM0cGvbf9zeK7a9HXnnVqSokUiRfNXg
1ExwuqVFVHgJzwnv3T74rQT3BZpzptVvquHfSmUmwBX+ZIF8ZzM6BTX5MF+GnHMlyo38o9Bp12Zf
PBIGuWH1Qeoy4nWoBD9azjWUKpUNe2tPDrbP1fVQTN6XmmU3TUcsIM9tq4VPtpth21H+Sciw1WQA
kjH5RderHpOp/t0zOTXkHEfqX6yW8Dfz5pZTxIYozuk+Muxd7+a6PGYEh61b21RpNA6DwqPj+aa1
UZRhE/YG4sauMvdWCFvXGOPbMhFxYToEit9gKpaFGxPQffm2Ek5YSWkvbuJ+u6P3wAxqK/VS2Hdb
tXexQ5JR1SIdKoJrbpkoJLsEj6CZfAtar79rWcAHPRTx1RuTbzcI/+ShXTGNLlFSd/nGd3xMVLXd
FNLJQxJnOWzQTWBtNhoDRbWxL4uOBkc0d40CpbGvnJ2IVqQfl5bEmmivqck4SIJ5FPyZqcDFb9HX
x8Y3nqYIBkXhsfRHZciujdEX4hnJFem910U4tSgwNLmpSGR9I0cW6zKqahnALXNrXapmSTBK2wH1
DYYK8EoDJL8UfpnwqcwhT9YGD2rCIPLQjZitj4Q7LADAos9R0TmufNhfmtNDpZWuw9TdddTsBhx5
bRyRpLLvNcVE+/xkew/d3O6zQicUEO7JMWo0yFi2C4oTpSSgkJKZR2+dafNhWKfYDI6aqVtroyFj
OrZt+jGI/4h0lYd+tp/bMvfXlqjKlBZ3wcb4Nckqm9CDDm2NvXcN8Zx+DT2ZXfIQ5QeyMcsQSqsa
2c4W/2K95VNcFLEqZimbLPe2yGnHVGvWWk6jTwaTvV5OwYxZcQe/+iJ3DH06FkwKqXDNmLO7siLF
Gc1ihaslF4o1rqE4SLAvxun1ok1YFZqoLrrZy49GqTpYnSMkQqxxtwhEh+BgWh2tUbtB6qnkjwvA
uTS5eo9uz3DOnZKAszN9r7PiyyCrNCjmh2bgQV1Ut74DXmlVY7czfvCOffWUZty0JgK1aMTbNFZx
hk/s3wUyiF2bOecyF3NAh0F+OanGsfB/TJwkVxrmSGngHxabjqlTpnvdfE8Di8TTAS/fZeKDcxSa
v8bNz8ym7/BrDWCiJ7d6Gm5FosD/dBIeuiJep+kljmAJuVRNhUgMF83yojwJ5+rIivbqmdXXArlN
E3ud205f+ACdY3V+6rMZD0mXiqPxEmEp5JvKi7+WsdUycg7C7sfx58cR3vZQOK9tNRI8k+M8br+S
PXNfF9belf61Y1QBawzNlvg6+AGZ5JmovARutivEspz80k8qKn4Ng0JyQVgkjHyiAsI5Hk8N+92y
88VlfWk60GPQzJ0oEJenKzGmnVk1JzfXoS4lb2bAWyni6uh1cOj8FoMkqrmqZXleHrlMEJkF1BCg
qOt/HJz3mYCr1T6d3lOT3l38vYz4Elnq77zjuVSUcNfbrJxehtuBTI5dB66rSpjWcmJuEvwoeK8u
EOZfSFqrhxWUKFs0UQQvESdlvSxI7/IZQrUAq48ZOteA+TW2vp0jRv7OK0ATO4vUSIXKytThmAi+
rRzHMYux8w9viqr86c3+s/WHJ8ZhAA5JgEHpgaBvCgQGGMvdQFpduV2ei2WGoACwAPnwgswn97io
PUvNDGkz2SzIxQJgtda377Yvi5bIQ9q8UiA1WnPcEK4UTAwS5/dwVKA0+OEupx5m9si5mgwNxSwL
O07hUSSMoKoURwvMjFEP8HwwSMTGQIaq43wO5IYsiZOlbAT5NPBToAc9knZ48VzR9rLwaimLL47g
SKgUGA+wvSmExoMhO54L5RMpd3qReswoxk2GdY3oBfGGkNmXVFoapedylePQ/BioO92Rgc8i8dLe
nNnGKC5RwSXJ+YZZiHEjra/fnSYzuAnWF4XwU+bqoezj/fJalqC6cwmSGtfVK43/LVcYNOHufOfy
ya8XYbH45sqqz9hunzbRfpkBEct6WebNY6BBOAWTENQF/hnRfFR7ILjlLkZ7WA3tvBMIE6oZmJfL
x5LVF+TNnw3NLYGMb0gfAC6YZcCo1++TNPxcnqFK04adM9YIVpxiGxRkKLYoTMSjRiRx9lhw+7vB
ZRHSuiLAFzWvo/xOGVKgYvL2aEsoM+TJdPv0yuBInemDl5WiA9DWpnFLSMB1xJ+ei/G+QBxzhilB
ab9M4Vv3xyLqdUWyJ4Qv5wFdzjWnpSYQhU++AeSt8vRmOPk1yoZL5E3ILQNtwb9NB080uMeLflJx
qW71kp0za/LzJGYCGSayu5LgN/QAhUnfIDcrduMQT2Q6JWULGBkRuU2LqTzridRzkVghkHl0aUWB
uNBGLKJJUzNmZFwBakOfQq2pEA1arG1UQds8IqqGSScPOQ8WsM+dNZpPegBepirTsDMROw+leTCC
4rYQBqDYg5nm7WYwgnZzrWtFg1GeXQg+o0AJ7CtamINcMla6T9WbdtLORKKtNZvsEjrs/AJ+y6oX
l+S7xnSpCfZmKzJbf8sMcuioIRcFN/vHe4CXDk4O3NdugjRYResjdXrJ6LdDJzr71nGwxQdd3kLY
j4y983lVFaENL/xlQTAWT+fRxRtZPEcSZNbskbB/2+BAbuM1KdVunVj61Ztol1Keq6hgnk52+TNp
3eWq0rnci2EQbUipo1cNGsWGDIymxcQenxZCosuq5ym1Kzpemj9JLvZK9LGdteoVhMTcFkuxghLq
kudk7LrhTa6oHC00ajoyUXQ0OpCIzKQzrOFBz8qVZSXnnAnybOGbuIz5VRpT8e3OyJuM7qVymhNK
NGrbXRpHqIpz7h1glXdVYwzjoxHNtIGUnvmj6hDg4tuMxoaVEvNnDf+O+bSsGY3o0uMYQlOCfhJ7
RePk1+OOsfiW06XRA0z/K4unshk7h9bZZZar4bBU24xJC0Kg11QbCZIKul183cT5gjER8I4oHLK6
/aMCeCjYmKz1noUku0EdZbjrO8dO85in0IGZIri12n4DlyxGA5IQVFH2vzD33cvtvqyJSRxxuC7e
LXiIraL6Tx0gJUqwpcxUQxcqv/XLLZBAdNk5NsNw7bq5fwemuR4qxcbvXMHhkO3QjawdfdTDYlWg
iSg+nJjyFhZiqYwacnl+QsNBwMGYF4/SzNjWc3CW2st0wEPLYH4Yh8THn7CGxee8TVVD0qT7tgwT
ljmG0hAv0PX6y2KOUacTbNukge2JHqhPWEZdL6SHNpy7MC2ejJA7Z2azsXWSfZrX2WTrThKUWZnb
Ide4TSYGSImC9LSyrBeJfCDPZz6M4r+Z52zsqtdruyI5dGLzkjnFPdmWeJDY07c7/FlU6n6VQC/x
uOYdsxqXJtUqo3OIUtd1e7aCGV2XN+gVBpbRjcA13N1nUj57FvjCZwwZsg4ZfsV2jZ+old2FWgeO
Rsw66LvqMH3sZasbyveWJVkmKxkhP9yNh4rOyMHCXcjDt6WBbufmxTC6934YzbXO55MkaUT6BI+y
D1yigNoO2FiPwxjSnkO+HWgwHDv5k5TFcSKF6Yx0ZmU6QvWVQT3ssq8pyr71kCUCdK4neEJlrYOy
pTuQMxREOlG1NUuIXENqnyJfnaDUmU+ZMD7SoX+oan0Gr4keTBcOVj3Dg8uEPFUGFO8WTyXD2W3P
1hJMNmEcM9O3iinpRvX8zUK5aG2XztMKzjZFyrryWI/9+Y9DYQs3B9VLTiwZDl1Uo+qcfWYVagyr
xgWodni9MbY2i7M6ReR2IQ+FNly6KaA9bXwWJfL3PkfLWFgMjdZ/x22z7iJO2amvZCJj2Akldy07
uWBii/NOZAOAVBZ27Yqp3BTSFZYBCh91RVXysZirREl1rxT9i+ybFRx0BvfdCYcqZOTSwsegQ47G
Y94E6a+i+1iW0GU9y+Mr2afYNpRwKc2P1CPXPWI+YPdYyI91fe+Ave5o86/EZG61rHwKqz+9232X
Fbi6G/OZpTolWwSrbj06CDCN5NxIkpvAeItVCMV4ifPxmvnrVbq7PPAObjRgFmy8GKScr9RgX81n
vQ/FHqBhXgN/eWeW3klR/H2mJT+LKUemsMJlMppGQ7CqhfQR+O6r11KB+QYVmMtyLtMvB1OAhdMx
zOHd4EafMA4Z7o2rZcxZAvWs0RPuvd6JDosx1ML0GqoV6ZwV8zyeDgH/EhsSrRskf6A8URn55L2Z
VfJnMRaybHYUryDZKzQ+utj8EzfpmxgYybapFjgzE3D32y0awnyK3wtcB9tvPzXlx+xSB+G6U+Lt
Ir4NTDmFM9S3sC0bkN1QHr66LV6RaB4XAFhzQOwY0ECx9C54AT760P22iDJYagM4763/Iu3TOFLe
Y+MIP1XkZr0jDlZUh5lQ/Dozu7fJsV7PufJnGQ7r5Chha9MznurWICQQWS0+d62BCZ/XJFfTHMAg
Ig1RBZ9DVNTteshvEtwNT0hKCKu311mDuzdA/HMXwp6Vq8/NDYkLADJryzNjwrNwlVAvHJbab+nd
CuUhysiAdcE0UxtffnSf6L9qiI8Qsw0MmqDoRvvRTPZtbH+QhILsJPB/QqHUEv+z9RodiJQ6xKiJ
N6OnvYv68qPV3GoDvLP27PYBrhlEeLESky5tFEsk9H7EFERfMvPtsxTrAIXhp4zXi+a1MeFcL+1N
K05jC4zadYQ5mznBvtbv1BpRFIqdhHQ2Mh0lbvCWN/gxGKODLJGWLeW/HZHPChXEhBoS9+4j4SX3
YTFDFTDoz0yrusOtU7zhnW95IOIMapqOrkaq6IUAlzRUWs4cfVWPcU1DkckbDaUCaLtH5WDXGRa+
I9bBrtY8Lf5dycx2Hbk7ePMuHaCOdx9w69aGGt4URsiz7BM0QqjlXxPIEsNeTbdfZTo+F87vXKm/
xdFKekaAjzc0LYcqJVuLMyoi6zwz9GCITM0o+c2194Jt6ScqQnSYrOQsd6wrl2xWXxfvw1RO31PO
o0p6YpWgIW7EjQ4nkWzvG9B0mxNDzO9lyqKNrBwhIU6NWr8VzPkRnkbQAKP/Ze88mtvWtiz8V7p6
jlsADuKgJyQBkqBEZdnyBCXZFnCQc/r1/QG+7/q9W10d5j0wi8kUA3DC3mt9SxzWr3Be0oq3PDw6
6zlZlqGggYIIhq2WyIpXyLprW2CTUK4bz+3MXVa63roH22pP1CgCweolM/LvxAihE+UzOdVym1dO
YFe06xbrez7W2GSQ6Kr557zS4mzjhy4nsk6Tb8K0Uj+mvclwTzOAhLn111AoMtGzATw+9fymRv2I
hY8JnTbe+rDOEm3CpbGr15XV+jVvK+K1nL7tr6c1E2WjFa3PnqHDoRZnybztADvwCjiP08u8DhTr
DI7nKO0g7/VTgkgCpjehnKtvk8o2wSfkpedHdg3f8CW/mS0Dr9JYLLjh1PBNLOtS21nL97Au7yyC
AzaV59KjuG5q53GbSQZUPuCOVJby9PeTipUIh+ibBbAwX/LAIBZ1/RBDT05R/7aONdvcb4bLVSA8
8tCJGrO/oth65Dg7PZKfRAWxQlXlRatgG8qi+tqVT7MwnzeC1LrotcTyLSvcCw68FT8o5G6Joi/d
VW3jt0oRP6oHw4erbx6aih90XVVsk41Cph1ZJD6SSBDzLFXXhoJ+bYEl7IxhOCfFeMYmdYdE/7UF
s7zDXf9cjI9xTicZS8RzreuCRiJcehY22/oWur2yz8OdbM2XsqnHX9U4bY1VNE2cjXokfqkg/59o
/D8RjQ3dFf+kgTu8d+9/souv7/nP//j3uzR7j8v8/V+Ixr/+059EY9f4w1jZxCaEYlcI0zX+Ihpr
qvhDZfC00cypumY4PFQgGfnFLeYR7C+oCWn32haqrn8gjcUfFoJK07F0Q1//r/N/QRrrmvo3zSJ3
CNvVcdLxNjTBn/ubwnVgsT/hQgwUaV+yctZ341wFtp26hyyMX0dio6ppgZiQTvqhV56IxwE602vT
IQYaVuTdeJkBOe8L6h/7aY3prjukd4lhEDOuKIFq9G1gGEHRRI3wemIBxkJeeroBqsn0TCDkfmy6
j6lGkLe0Jcn1krhcZzkYs0auksvSynKdgCRbNyCgdTjgg+YUWvEdlWW+Vmae0nR2U9IAFCsYVsrH
du33hULqEANkMKsSFLqrnLaH9AgKxq//VFNODdI8av1SSV9dpqSgWjkg20W0cUBIe0NEZQu24ggw
WDYBw2X7vP/95O2B7UKuT9mu/X6BmQD4nWsWuEwpHubNZ8ziCZ8GcsVFzfLLdkFDLL80eO5Jg2Y+
nHU9cFtFD35dA6eepzb7koXGTKTZ+LlR5SfLQjJc7sJccV3loSdIyy/DGwOTBwAM1v8OOp/L74tE
Q4RpWamzn9MQjSR55OaBSPFup5t6dZGWvKnDAVzKNbdIzIW/mRyhOCCbaQixG53vVrUGeNfL6Flq
9jUDmXqIZfWNrVyyo6DxEI5JQ1SW5RA0Qg55WxbEb0f2wXGUt96JUZQMkB1qqvuaOy2n0spvhIMR
d2x6G5FJrd9Gna7dTiOqYci4IV9bZKl+0iQnFSAc62Zic/Q2mlYsaHyjzJ8ssIvbwc1Akyz57dgy
/dvGpUlEfxPOvZd0+keEYGkvJxYy6Eb021rhptZ0Iei8UtxWDXGpSOHoUWfDE/jGw0SyC8W83vVo
3Ss7UsoAFAwNR2e3ZP6YYSsbDYFfs8ihNayOwbwZjmKMBoOOEEYZs8E6ZNQKq8JuAdkSRzsdJWph
h8aNsOj2jRMF9Kk0b1RU9EfbWV63x9xq5NtjKZKv6pjtCVZiwTRplKPGR7+dnRnLyPquuzZ+HRR9
9hsZ+9tjy/oEXH93sw7zgCTMFytKmmNndMgP0mK5aUY+1mhJvg8zO7q68t1eushf5loLRg3tjzn3
ZNBRC4PCnJYBBRrbb632X+4bm7cmTq+yi+g2p3F+UXQXpLDS+DpF6qBxyy5o+eMsi9er252/L8Bp
egpr7B0DINbcldqkGfzlpJsv2y19hTSB3EKzvQDTtRABEWmE9at5IBrxZQJzyghl6Eg7dlNUNpQP
OVlqYd1nkXYQak/+KPRbP42Gq0jdiTIM+zm3I0VTryWTpFUY2tmZ7lOkFwFlPSSH1HoQc+TBqM8D
pB6W5J3uYEgfNTz821XwyavZpzypYE2W/XesLENg9JCJ9PVizN4Nk18ODS4OklVwk7cW3wUclDZF
U7zd5TbEq2gayIdGsCtgSCCTY40JlBXii9HCW6XiDPWaOqUu69Ytgew6mKzMSr6jMRq8WOh1kKwX
s0T6v13b7psQSyUpBIKWrCY27o6Jq9865Z0lAYm7CwWItt7ZofsuMK+xh6i6YHtLSx4R595oLBjX
b7In6bR0JmUPq6kJ6HMepJjG00xmLHAzCFxMY2xniroEiWB0e2RIOp3dEl12BBDAVgbGBqogVYBq
DhKYWltni0AWCgZBqxZq0CXocIUcfSwjJ1nQAAJL6ucKGMkh6V7EMltB7TgTIXrFsxXypcuh7thx
jmz+qP6xlFULj6mSn7ETRFtLC+rQLFz6cwvOWDSkQx37piToXQwu4T84gAvzpJjKbiAGMrA2btd2
daNXtUr9J8FrrClkOxKodqmo8dHNpzzYDoDZpOa0XWvL8rFTaSFstCrpCF7PlExXLq5PEFXr5JWF
hAmC+aAU1uHnSTpCkZp0DAysM6T8NBOdOTEH+qB/121b9cwe6pRY2gc7G8KgHltxAhk0t6yNf0b4
KYIacQqCEYVZ1KZkxZlakIa0n7RY7GPH+pRA8oiH4pnsFyldVeBFt2ejwJwJiEfiECa9Z2MoPDmj
LuHbd0hoznUxE1y19uYo24OzmGdCtxbji57BuSYu6W+ffbsJMtBGL7dEt3MbO7++hjZhB6GGy2n7
UrYLKjsFpyX5t/r8MRaU65YEhooxCGSlFZCicnHVQM+lvUsQK2UqR0e6HqAUvQ/LvNjABN3eC2s6
ojEd/4Cipy3KExUOv13RYE7R3IwIwI7UcuJdz7bF64nPQy6L0VNaRr9K22xpc45ozRSoKn0NUwYz
q+6AnN0ntWOA6HNiUNxkxEQ92dAgzOGX/G3TwAG/YQArCxWgM3IVz91biVudY2i+3QoyI6CN1qek
cWwxF1RNheMU4Nxvdt12bbuvXfoHNWo6NO4MdtvFxqX7fVNdh7xcoiKLIrsBQBExt/bVaTv7I1Vj
NNiubheOaxKuE9qUIYzuhsQqAA7qWmSHGBlsF53Wt0cdVvE2BuULQ3rcxVRrUeUggrtTKmvxOkP9
tv3dbbzd3svfbi6hqhwLK4eR4LAgJF+KDLgzbCZ0UkO92jqd7EtLwWE3dKMabBcUL4xDm/ONlGpk
3Gh2DcC8Mz9z1l/YIpUY/79yIOlpOunFsxJaK3RlPTJjI/JKHUY3oipO01/QO4PiARIB2e3V9RxE
iqCQDgNKOdZ8fYzeMgrLCCY86bALam2dgbkWiA7KNj1u6Dp95fP9wt1tV4319vbI74e1/ARMVpx/
P7Y9dXtCEhrV2R6+iQzzlT0m5mmkmrTdctYvBZdXHfy++esaSM2zGBnaayvSiC3gv5ZpRE1h+x4r
gIrDJalLInUJfBd84kIvpoCYHfUmGcjrNnv3PECrPEZ2PnuyKX7iftECTRFaUFfl4lNKf6AJVwZU
U8pgu5as1woifhCU/XXn7+f8V/fZ7UTwOrz+/fa83xd5YTcnrR7WRt8/v/zvm9s1a+Uwbtf6qSaJ
SQGVsZ16FSTZ8W67WjdWoZERT4dHL/NkLbgeyDRCHadmJ3zFDIt/TaG/b27XhmWtcG0Pb7e3afb3
zVzU6EWXOeimBj2qpk7UWZly9HXyaYYZAuV2e1zPI9PAKZW3KLTw7jT0D7gAUQ4i2+l65zTUI7mm
VX+zXUw2oMqZGRl9JVGOlVZNhEjYDjMyQ3Qwr9TIEIVWe5JDGh7niBAhekIz3wZc+olk5fXq5K5T
YaZoZfD3h/7pWbKnM+ZNOW98e1bh9WpZnRcazItHvFMetOvZsF3bLvpcbf98pEqtBdH3+iR2LTUR
jevVZT1RaJyV+Wm7ioqX0/X3q+gteQuVPQ3ZJUI+fihr9gJYChvG9V8v/s/3/H7JULI82l5xu2/C
V4CCgo4Md//tWfEcO/OvR35d3f76rzeyPXW7LWubZ223f/3F3y+lJnjPdaqixcW2ZwaIvz7Y397F
r7f9++Hfr/6/uK8kctWu1Wbw2QidF4o0LftRGdEXggWC00MsJ3WcAQMb9MwlJqFJq68G3YFDN9JS
GZbiNZF4oollfN1C80x3gZLTqMZRC+37Np2qr2yFP1miv3d2XHtLrCfkfimFX+JjIBDWiPa5bkId
a+OXySzUQ5+kYWBhVjNimAl5aIoDQVizl0m387uyexalZKZx2p7qE/ls1jA8L6ODaLZWv1ilsew6
DCPI0i5RkZDnLhv0pSQDkps7+MbELmDsWz9TmPgs2+/GmbAO1qf7qUtWLVZHUHC7QgCaKjsimPoZ
WjHpk8QY4TEc3vRukp5lfXWQqhIugD4eQAFpk40/TxqSRroRgz+UU89Cmwb5As7obPdWkHO6nNI2
DdCH04pqjQtq8Z6hT77FTldc4/jHOH9kbnhMBBraISGMLipi+GsQv20Rn+G7ctCXUxAJcRRddYfZ
FzlPtDboov4HcSNw1HGf6CEVicQq/Khh59Y33Rc4CT9w1TXWWsDIZ+ZW/is07PkxnUIfaa7ZEHze
VrlCp8vyYoJU0zB7IIgqfQWWpvYDCWG1RlU8ewcnvVfrhl6kVO/r2QaJKwWCotlesRsFOw4Cc/bo
ERaXJDiDgHDyR7MBTTCavkSAqWKXfZwaGha5BT49onnaZIZ7dJ3uXV0I1Jya6LWd3OSSwt+CgtV3
h4rto1dowxHdPaqP3PSmxsh8Mk2LvSacd+qHWpAwU+8NJL2+GsvnZdJeQlsPWZEot4vFAjSHrVqY
lnacOgIMVEDcGBjEaYwQhI6NcRRZeabgaDxKw3lyquw6urRJkgjZd6dFd32bHBGb0e3UyYKksEHu
SZgdJSHaCrVoL8r7m0Im4Q9laG/4B7IkRZvfjk25x5ekei18x/0SM0xK/AVoJdbMyOVIwzgAaHrn
ygZlbNQ1gWonN+owz3furKTnXMmuFVHNE64rD7AVeI+KVLi6PmhlBg5jhA+Oil34k45ot3dHYCrI
JSMsm23XfWBFrRjm7ek8Vl8UuKCLPZRrLnZzgEa5N/OIjkvRmbcOnDnoajEZ1G6aXAx9EMd6QLG1
J1pJpQ+jhSAp0q+1MD/M1nw0sFt+rdryS8UQtZ+HFH1cjQFmnJbmqC/jcKuq5KcaBLqSRIJeq2x4
Fv4+IidDVA5XoEU4JDtYHdqDVfbt/Vx8qot8KufWuqyOLXWKGfue7ZtaddPHht5zHU0GBSzlB7S2
VyQ0fhbHJxfyPuIKgLF5ZHXHNEPzN6drasjQ/gjjzDyQ/vdk2nV7qi990hrU/kvyEK0av21PB5yO
EjB0I+R0M4OFqhbLPAeeGUX7fAjx4+noA8P+J4vcZGcg4yUYC7dBPrReh9de9iSf0ckOciee/NJM
rnVI2CO4hG9lSohD6GJfiElEEPQaD3bNIrSj7qNXReOncfiFUEjipqwk3ZsZEaagW2zkQFlHC8M2
Xa+rjUuq2vUDslNBs4vGrp22P8bOhRvJGIVEPO893GGnypjYRXfttUjG+2gQlt9bx7F0kPYgAXAt
xEOOrv6Qln4xZwGTcZTvC344w4kRLOoYE1uOL79wh1vQCa+iMYm2IA7Enwe+aP11GLLPCvjtznEb
ULHDatDm8K3eKVPwmQaVb0eDcR9OuJXLZy0mKYLkhh+wYaN9ucTZMTEQ38eGyJ9yCwan6x4cTQNT
SHKjyK1jW2aPw6whOTcswxujDqwlKmJgneJQJVXnxdpSeXJ676PxG820vbuML12UBdSvYGu32ZMr
hxcFfeuOiB5vauPLrEx3hW59DAWpIgw1mMKgWFrCqwsqG2uSx6R+Im9QD6M2fDrI3tJ4UCnK2YNf
LBx+5F3QY6iWq7Z+QQiIEPzArYonF1paaoSYe3N3TwYJCC5R6ODdaXZNvfyoRs/Jyhr31HAc17jN
vm7aXcTWEy/gITtmbn+b4Vf2oDVKVNBGjdRBW02ltBXlV/pTBe4eorIgeX70bYfhy604L8Dly5gk
rRbcnv5tsGtSzqrUPlGHqsgcaa3euEatJNMsKjk2ZtpR6EG7JgLJYKX7RYnfDPMWSth1qhzK16Dm
jkbYvxkiDYiJcnzArJfesqyrVmB2USFMR64x+GnmXKk3Oz6cuIktGqHpPeVhsiarhzrTTszC9apz
8xNbCk9Pli9lnCDjSjrLI0qhOMQsGnfjUMKWHFGEy9LctdTYRTy9G7qhQkhbl2jZaxMvNIAU/ade
3kcABlbEHLJHY2YofLVSQnffkXK/GIvy3tEzD+AENXttGaDvTs11DgudZUF8JwbtFpd6cTSru7zQ
7p2lAcfrJrU/KJO3rNzgqIu082wwGMdh7feDeOnqmFiSmHmZAsKjoYgXBKmEn4DIfqiioj82RSIo
8yiPRqktXo4OaBgQqfQdPqUYqBQtRMBYsasel669Txtu2CAApp54ZhUNF+padB3g/mz7PEczo4OR
GZhh7YtSRPG5LCuTIC6cxwjqiOe4Y+UHusS2X6q0wY8a39sSzTExqR+0qol/akCDSkghWDMJS6AW
GCeOhxE0hYNHBxiZwXci1p9RoGNVT2pgk2FDOl2Np7FxW0yNNSvYQX/UTBGYUXJdbGy7iug8NYa8
V7VJdNASLBRD8ZGV+J7Muhn3mIB3FH+HnTCd9zBB1ePqLAHJKbpT5ybfTUjnBmEfE2fwIrOMfrLn
oIqPh8n90ijFo1vB49IMOVMSru5VGYxFeRyRUQV6soogVNX1UnJoqn58ZJfLRM1ZR0w5Ixxuh3FG
cjIZEdBybX5ms/dU6igWRql5ELWpkhGBZhnubbxuQ5b80WTXSaTKcICPtQARqR40qWoXnAO7qlAu
bQLrSmvIulJtpA0QO6sHXPHUmgkcXyJMG9jDpn1TlxdK4nGN4q9obPZ8ylfFpgLXsvfapwYUtDJ1
fKpNxX1E5tDdLP2pK91vDEeIVFjM+1WnuV6Gl+I6NOmlUdXAdZnBpRbBeh+KyUNaSAdm9OyVZVXq
82OFH/PeFnjuVUVrDtTAccNJFI4E/jXk7iSJr/UnPaL0VeTlZRV32iZ5BT1z0kHti+9lYvyQCmut
zO7xDrC02o2ZOt0R0uil43PBkvCol5XlWVl/rkY1Jo9ZW/D/4yAYNVd9GLvpJk5r/W5xzLNlUNvN
RkBROXtdE5j+nj3sHifxNTViPCa87K4cKFC6awaioiJIHkDzJdJo8Fo2yVEAAiDgu0KoPB2sTBj7
TpfwwuncMHd89GRu+UvGqCx1uB6Q3G8SPPwstOJP2UJr0gDgJVeWkeHJzKtHYT3ZrqY9h42GF3Fs
fXcVyCOnNOv6rR0onPed/mroLO5dWzzkkfmlEu2BAt6D5li4pesCZLqGzmNqUZKB7HvEF4lBMhcQ
d/jG55jESC2M0CBU/SmbLkOf9mB5VYrJ0yP6ChUAxJgf7Cmw+xg+ea7fdzQ69506fTcLZ4bqMiJj
6rlLCYG7qKjZAaSwLwh1b1yBNiRa0fZR2m99RGdOqxYIoRXe/Zm+GFawvEeEV8zMNiOpQXPeTCRO
5j9EYWvkddkW+zGnXaObkY/WelDXP5FBdX6NBRAQco+1xj2V+HFwktMdhE1VnbSwRlxmA5bIwJaz
yzFQWCQ+vcXbzOIvZ6VZYcNH3T+KO7Vn0kLU41VySQ6pBJKXyP4bMOVoL3q5HOPUemu6pGfAc7yw
hEqqNf27NXXPae8+GDVV9Xrl9WsNVrvFa1pN7sQ8vc8wmZmm3S9DniBXsldSDCHo/VKxXYvnnCN7
9CikXSASxZypmHNbCkC5457TRlk/pY5ZLiHf/GgP6nFs8yEoL4OUH6aECzeg7URt+zom42ezMCuZ
k+lb0fDTmJdrnq4/oFWd+c3YthlEacLX80e3fHFq5o85d7+ki3as7OFnD+lMj+HTRDBhB5jZBDKd
I5fFcuFaj2pb3MbK9JwmoNwypQs6sz8WpTkf0MWYKY4h0+GEBIUpD4OYbstoDMo1sWCy33X027tq
jAh6XNXwMqLRHOUAUqmTEWSi6qQEWTXeduNKayg6WAs84njJX1TEnHjUix0/mTjM2XzH3oVKkKnA
e/M6RmGXco3a9a9LIcoruxQ9JXm8JcZsV5GniVTMwKDWfadv+xn3y/oQhcdI59C2jBdGiR81zTO/
ysVRGwj6VMtY33UrVTo08T8uU3QzgCRe3IjELTrruwhqC43dwXOVmpR3dfAPiRKhVGF5b1ZgkUds
B7NDQy+TP9QFXomdm2/lvG9nYliLtAVOLj/sxqToxzHZEvJCbwW2uhxs6iOLPCgaxcS2KT/xEKUE
o82nWM7YETt9Xw/JOQzXN6AOxUlbNU7NKm5XvvYRDnUm1ytrhC+iE0+NPtyLQnlwYNq7Cb9SnsDW
SPIRodFC4AbzExv5GozNXsr4JbJD8lZK1xdR6gTxDJbOUmJ2yHF0D+RfO8Y5Clx2oawAsl7zkEsV
rMANKsyMajPU5AnVucjceTVFk7U0FXwhIVPk6kkcS7MjjY/eTTzXyIdmBLvSMbSblAqDNFEBZvb4
Lur2zenRuiwWMO+qjXdg9V9n7T3Wtbcox1fctSaxezOzM2HBctDaKy5zOyNFQp+sWx221aWSzMoG
YkjkFAvt/gvVJyygpBvBxVbr64Bj1+j7FzmT2tnAa3RwQEEo/Sh7ImbTfuh9hW0818bHubJ9rVNV
b0jTT7ehP63UaoAnFOW0iCMvtjPWmmJEHDwTeZN32Jzm2UYcVpYQrh6nErzGCMOKqrelvYwmmubM
cb4p5ottW8xyAmKtUdqnMGO3SJ9oZ/eMAHbE34c0LCG4Fue4sq8mwHkY+pF2U8wDT2KlCrmVlUNK
mE9Zyb3WMoKonb3PnfY+VmgK1qnB8JDcu0QERr36oUVhc5x5C/tKY+TjPccCB3dNz1xjOdq46u26
R0VLDJcrRL5kWWuKDwS9vgfKBgPMTxRd30eYt0Eh1gLv2r3sVAg9ZA31LrwubXFf0rb57PLyc9WU
mLm8G4pS27FTCfmN21q+xgRVHnTp7FOZsTpXvgqJ+axvzfnWlt+NLL838wUe7bLGHbPuHBaBYqsW
t7CdXtpZo0tsoXgcVrfpax72+4mtAIPxUhzwmn+HzC39Oj1N7O7B5lfPTJq3BPk+2BGHZ+6J9XfS
0sTdj4PgM2Z8gUOtN6yjOVrUGHMoKcfeajMlvPFRjNpbmWSu7yJ/Eda5ShBmodd/iilAw5K/TU0k
BllYBMRT3FOPG3fmmN7bJCLryCzqdny25uRZDjg9JvmAN+ssu+ratbnfNFcz1d9IcdyHAwyr+nuF
dz8alfvWRPUpUCjKauV/2AQXFf7SlztOXBa0kXYHFOtdD8XLovcgEpf+2Cf1ZxLbIIHZJQx5h9ZS
eXHc+VSZ6u3Quxp6ZGyWqOslHkrrG1TCB51fS4SGRzyVGhtPyPSfa2MixuKNpoIARs4BCa4uGXK/
yzliwL+W5Bg0B/CKnlSbb4ttf7PymhKCRjJr/tm37jfR9x9F8TG2ob0raHDkavhCG+mhVup9bhWf
Om82W6rPKE6fMrN8JhRl2VOxxPxR2B8ux/OxTfu3ggU2FFGGpKSeCUTsyvcM7lHT2E+k15LdCg5N
nc6g5FF3V0+mmUC5Ub/YWvs02rkfY6I6lE744EyQB9BxfKY4c93odTT6O71VbuIuOQMx/16RK/XW
2AoYE1hVy0BQXxQbfkNw5N5cwQC6Vn9R5H2F3BX+2s88uoq2QcpUVRpfj3NbAoIu+/gu1BAsKOLW
HsxPU8tJ9IE8A3hIXIdBL/f00KgisdJGE9nZMgi7L8Joiez62kyRsuJmHpRw1QKqKNDk4yL/X9D3
s6APOP9Pgj6BFO+/E/Rdf47/Fvxs2p/zv0j6fv23PyV9tvjDVZHeuYaxCvqYRP6S9NnmHyYSP4M0
N11z1gf+FPQZ2h/CYrp1dNPVbVsYaP3+Iehz/nB5NVXlEdXQVM36vwj6NN3mpaoyI9OsOP/4j3+H
0qWa2JYczXUcHtQc9V8FfXrdFLnozQazAJu3eKYIvBKmIpfldNKwiW0jSeWzYasLI+AZ+S1py5La
X5vjxk7DGtta90jKOYWJjlS4oh1JoB07jN5NhurXwVEF1znx24mj3ukZPvIpvIRSvTYlS01tXkRA
btxZU9v0jO2iOoqvyZg3F7cFTl/mBoYcaH8M0IwlRu/mwHpmynRSzE/1e6glHw1BiQ8tuxfPaO0r
drrxpmzSVx1g6n5U3PqStQP2F87IfZYAu4hHxTj2WXXvFF13xVf5vIqmZ3Noj5xQ7TkigkNR1VfX
pIKNh5aKxTR/yqI5MNT24IKwQk7R3lKMoDMQItR92B6jKb8bpBs+94XxXRmTb7Vwy2OpOsM9CNpD
VXflucsGENngMPs5DfBPCtwHJOve4llHJi+S26QBHoxcvD04bQn8aipzfy45xxk+n5MFVH5N9qpn
YskLjXo5uFGSH5tofJn7Zm3pEeowFkd95JUri2JtRL7ML1NmWdJzV6KvUUVcymoQayxdxwH9XNYJ
HYZR3uQxGgBkxEoRy6NVNT7po/a+luBWaSN33mroNgGPEyFDFb/oAYnhXUCPrVJvBMY0uC538yVC
BITJmkUFComWtCaJWU4VJH3Nyakb2UP0IBwoB3T93sGcXibI5Owp9zcWcBaml0xYb53bF0fyLcqx
Kx+hsfO95YPYt2ikvCGiTJ5jjdpcxKNlK4SUK6tfB8qWm/AWwS61h85s77tuPpGVLlihgCdpJ4UJ
m6iJpXlVlYkfJT7PHe9TCKKZJ9c4LT3KurhCG71k5Eih4Fxo2Dx1q+JQhrfaYls3TtrdjKNGPsGs
k3lu4sQWGulumAsDPZ1IX7WL48yiEGP4CxkWj27TWH4yVwLafzCvwfXU3DpvGTk1Kg46qQm8JFLi
h/wVqdubQRkvr/rEoUb/5sgxjMYp0+H8s1tZnKDLk86LgASIeITn5tL9hyPrM13NBQZig/jCgw5W
+WBT8oMarVBlSb8Wy12Ju+GS1ZLNcZddhblMzFQ23lYE+qmL4KweJcf8MH7QuatQfz71yhcTrd/6
oy703xV+VEs5oq90bibUjeDN4q+0fJRAEHMDkCWyzoYoSfkCHRknevla2xTio9Y6TnIsTixqEZTW
cGpKrXmKOBRuHJCDyMIcn5Ti5kFfCyUNLSwr7x7KptePGM0oFxrwkOy8W26zLCVb3VIP+H+qY8jq
0mUXQmAzmJawFEe3tvZjxcGTe0jmp72iU6hp8upGYWsVD7jHMjG5eyoE0ut6wh1K9ySW7ABj4xuR
Hg+NYCCRTfY0j3gpeSv2Prqfc6zulVO0T2hjd/bcoG8BvOOFPXxVh5/0oLb9T6sMXVIr1wUyiUa7
Th9NYHE0vkKqLcs0PmdRRlUacd4aG0yHT7oMi60gLXMojpVRPUxkku2IWoEWlGcfcogxIc3JD9Kj
qJlE9XPahrhNzKxDB8zPmzRYZfkV+oONf5Pd3KT4JjVForBOxmfklNIPR35nh9gFuq7BYjfaDpd6
djN3raCzT73QsYenLKN4SK+LFXODKiwrnVfFGjlEHW15IMx6HJWfqZq+RAuEFU0ZziJHtRq3reoV
9hFu0k+nLE5VWJjgHxXPieWHgk5hZ8XZiWwu/WytTiq9TD+aVvHkCPFuwAajIgHkgMYmYqI73Dd6
eld2tdwbcch5OuXlwQQ8ncrpkjVrauL6JOirbNGKgjo+dG0HgvYxNbWDU1jzAYSi4SWnAa/pN13o
rKPiHk//TFeQXsSz01NrGMV84woOhQK25LkIXXSJNDJ3jV3jANFc8htqin9jmByMsgr9vrApS0gc
NJh7SNiT0c9EqVDdYbwp5Y8oHm6jqsY1o1A5RcDhtc7cwXIm+B7pLACnyTh2A5beNOoZthSALARZ
X1NVLGhLTWot0vmUtqLfWCiajkthvbWVat1gmdF9+LREGYtQvU6yPgojb70mF2xIrUy7CSVQpn7V
R+d6V9/rLBnbIlNOUVM9AFmp7oALS9LSyIFqc6yqetsd3MV+mHp1OI88eONEdUD0R/rQtHRvEmYV
Uk6w/IAEehjgzJEyWF9MW1LJlc6PSRFBpOjh7dzFFGJ7/XPRE/MmzPkQMNMS4h3q9rZui4bmIENT
x+lZ6Ai+ED3SR3Ig7pXTm4rL3U8Xcz0MTnncqfuJklBOSt8elg5bf8zEbtJeqeh2HsmYClRXxjo7
APLBeV9a19jqV4QRLiMCtTbzfLK+3JQPT1PzPqhUDQZEhyTwoPxfVPBafTOhcygl6SNdCgTvlqJc
c2RpxgemegG+ClVpl+MTVhVUTuvJuPQxqRgdeNsx9KYyng6mE3kVZkrSyIDmJNTMrUl7y4iXPlqZ
eyWBbPbd5pUNgr0fXQhOM66qsmGoUXlZjmJq5nK69oW6nDQr/O4YWIroI8m9GEEqFRTmqPXbhJmb
JnLQBGPwIB87BVGz6J/syT4aVgaeHlA+kB/zfdFpWNKMOxSdoP9I+fTQ99PkOcBM8XAPw4HKTn+o
C9A2Tqt9MjEbmjZfEwxWfmP11zzRTvNqqZKkoYAMbd6E6DgwGG3TsLpptRRwi7PiQ2ftIw/TL6Xh
6jdA7LapTMT/yd6ZLMfNpFn2Vdp6j2w4BgfQ1l2LmGdGcNDADUyiJMyzAw7g6fuAf5VlZqVZ1Qv0
hiYxlfyDZMD9G+49t0StjS/JAN+1dnXjEV0MSErk+cYzrX1pyxBpkcNKWEF7gjdA0rWxS9LvXQKJ
rUxHsVNkOgROd7MnNOmIzfnG+OESeYfKYq6MaZPXztfawCqgDbZgie+6x9F/amfVXivhMpqzyH0l
I5BDjtoEMS4HwzYOrH6b10dhbRjEG+zTzDN3IXhDGXmrupYVNgDJL7TXhI8xi9g6fqCPXIokq1VJ
9dR25E3k80Swmq8+/Nl5kXU43IWb7tou9Z8LclvUxFTDSkinFYk+6zpeBb17qbibiWJIn0Hn2ys7
UwHukdzeR2qXmHBY0LDSDjqgk8kI4ESNaEYRgxLarF9b3w4uWWP/InRufiGwYUJy9tKPp7SLhtfP
D7pO36ZxSm/a64gJHEu55sIlKTYiz0ia1ryLkGHu6xbWTcLkxpV8JSgV5WNx5LMktTaVdAVnIFra
uintY1grdzVVJpe2G75yJVY3JwwJm2cCso3d0Xs1I8s7Zg4rYT9FplHOyjvaoeVeVTN/J6cl2II6
M7Zdr8XzwpsJisJ9Nd3JfQ0zOE8lNs6/PhXE2CmQk5xhGcG+UM5rFvFwdE2FiD5GztTpxtpPhjGh
guytHdvF8Q2FLjR/WJ47t+BbiEfnw50QosUIrKSliI9qPro6cMlVsspradaoumuZ3IKCRNtF+4lC
MutOCTZvHlfmFxqvfR/h6B4gdJfm0feqeWvwe1tdGj/2n4VgCuPI4S3PczBUdjut7VqgGXEerMuf
vB51kzEbJ4wX6cLSiw6dK6f1rFFbBbimm677Ike4mW12lCgEtroPIZr0dbgJywRW1MQ+ytIs3o0m
PnDFJTutc7FKKvFVk7jkxBqZu0UHgED8m0RetDVsrhLQqAdl7dt5AobHthSY274KzmXR7EduraMI
yje9IvMqIxY0quODi6ahkPyEBOXCoWyt/kbD8SgjwmJwA2H9H1CQcdmt0AubDhtINjfeLmawukN+
AGVv8F6LEa6HTlowoKpq9ohgsI8E06mxxM+cg2JTODCNC7ursDo7557nRpU+gyjgIDsiSBDOBI3A
8T/P6TfkixSIS2QFB2uzjRLTYByHs2hEuQSqEBLZOPxK3zsSHR/UIh7Bdebez9qLa79Kl5RAz3PT
DdYMezMY9aW1vNeSiKSnZmZ5Hbs/Kc5JyEIszq+6P2WBJsGvth8cN+e2kfE6IxluLdGQrQIRtciN
4c9Jcilsyz5gjVHMmOgrvexPEWMgGCWPgGyyFxO2juVOR5/aBEmHS3NMDLELCsY06SaLDqdbBxPX
J8jDKPRjZIF9GMkuHkeG3DETSOdb5DpXO0q6/SBltVFdeyT6Zd60VHEbt0xf3Fh882t+I8AzkQEU
HuYC9unM9q7lPFIuDvlLWA0Xow3ffUmzkozdy1CGRPlO6lfEvTtrMp0U2tD14Fnf/IYGlbkRaaoj
9ImOxTACVO8dpSpd7Gj1R3Tp89Z1Iqjhqt8EeaGR9GVynUi6CDP3zQvr0prvLkKCZaX9JZmHDQNG
79j5KDsi+7lZBBjjzBZIoylCnPGHxPWd1c3DHiYUioa8YuT/y/M0QN+8QkzlW+Mhlc5w8HjFGyGx
VbElwgahSnO1Bo9OtxPT3laet9WBLtZBH75lkU/Mc9Yex9lFYpLp4NwuGJ2eKavFJfE6zP4epmOO
ncYjd2woAAKhAGGmfJGiUE+k/H5nlkbAWWzdUDR5B0I6ntD8GseuU9cQ2R7jagbvgPnIgQ284knP
8qnBA8AbpfpBefCRLStvGCtxIA/eWM0HmCNn0+teoyzR4Av8dqMdo17lCFjWkSt45B3ji7sIfzQP
12psOC4SuB8r9nNccy1ZMCkrvzQTCwwvtzZG1GXrsk6yvcjQKQFAg5nnKY/IFOtK+E92cQlT83p1
Ru15tRv/lKTsKdDsxLfSYgVIdQhTDUIg/fWMWEH344bREuG0ISW13xgAuanyMnWVRnONuY9IIIPd
hUjmGhqejdVdwrrBlg0Hn7hwo+YZ7UFbOYinKbB+l2n9czbG7MgBLNcWTyxcSaowrci469OBFUZg
vrrNh9+CdAnnvjxgS2YbB4jaqHlxZlnuq062+6Hv12gCCW3E6h3N5nerhLEzYjNnAG5bqL24ykEi
czOHjn2GM3hn5ybWTZt/R4VTT7JaGy1bEom0x3+eelJVHROcS97ix14m4YRcLHjWT7Jxp1bKoc5G
A3sah23dsImZujPh1uGaKkyYjAmRLJE5lwxabRrCU728C/ZzwJKmTNE/Vp24AsgVj1s3jXsa1y/c
XH/In1mg/cEDNxlCerNfpR0PdxiBF7c1c6rRLw9dFdhENYErN0znpWhxm3sOJflsxoK109c8Ns19
r8a9EEzQWlVSMMy/HQsuNubK95ACvDTKgLH39GNQFbxgm4v9AZv5HV0B0qoSkZWd00y4nc+pMTsf
A314n/bt1pY1Pqj4pyMKvFgYtTDkUqL5C6PU7pLdrCgNaf22ZD0Uu6F/cr3+RbXVWebLJJ9SCOlj
p8ABundAyjztGRpkOBVfko5epqc0IFISDbKboaOpYJx6Zvs9eyod8G1h1cabnJ0Q0SIfMRrofRe9
C5svEFDn70uj2gi9WGrs+e6VS6zLYpIf6F6lJWkOIlKo2DHTljDO2rZTsC0hCOzoKCFPgjvd2Ajy
geMZRCemP2c2Q4uvKKKYSc+lVJheerbGzNcYo5GsMrnsT2HvfP3s4tIG3p5h30Iusz08o37jqk2O
CHf/2UqQn81XpWKMmzfVmuNurLwAnd14iueHthjbGBWbxi5HM0bKadFh/omg0KypJtq9oySBkpQ2
dTrzLmrCM+2ZuwsVjy+LL3uZoZlzC0CUUU3hlfWhwtUJ+S/W267RYiULSX6Jcn4ibaa9xy2DPgsg
qUU0p18cvfzFEO63dorRrXm0xGWTMwuziG+iEp8G9AOjGUWHuZAvgcqMTaYHJAB5Iw6IXV8n34uQ
dxb3cMKYl8cNxqWuqDdJHT7lNE7XoZrKfRRGHzrv41OIWtDpp/xspelDSX3ph9i6tCip14rGe8uU
hOzwkaFLwML/ubCTr32D4mlpNfIOIV4y+ueK9DZC4PDd9KI/hZgi13GBQsKpx5dkRkPKe6RLgxJs
ESZrX7jnz7H8/0cS/HcbDCGWVKH/9W//52P839Hv6l+QBNfkI06iH+U/7S/++j/9+/7Ct/7mCIub
0wmki+zVJsZH/+7U//2fRmD+zTHZHLBEcKXpYqz/+wbD/5vw2XsEkhgZ03ZZU/zHBoPlhgxc0/Y4
WgmKWvYe//Hy7n8tJrr/9Pf/UfbFvUpKtYRoLf+Rf1xgWL4tbNux4U/5Ji3zZybXP2RuNSAvVZN3
CNVCwenVVNeQY+RU2S5ov+DnKEaU4n0Vb7xcmbjGljCnZorPwSxun3/rRUXXluOSylvnQRD7t6aa
wRQsf3Mh3TKxj1HZ1NEHQ+ffJK48KsNwLjE7kfUsajRzZZicLC23/YS/Ocokgs2mYpJeMH2a3EIc
7KZs2OEO3+s8k/CPh+eOJ+jJakv7LUxnkB2j2eFG8keMlMUTP+t7p4zxufRkspNycWUGZosUsS9C
wq3Hgxtb3ZNjKXmjRC6sKHoIt8eDNZVII1xuvHzW8Q+CEA7FOOidzUW9YQBYvgA5i0FaY2P+BN+q
OAwpeW3nMZt9Qqkg70NoGS9F6v6w3c58jIPTntFY8KKbD4kq58UrHL2fU2aO6bK2aKzpPTKZ4JJ8
vkS8ugOzednuHAtBjhUbEAs7Sc6iObwwzDpEjR9cfLRanDxZQcY8dDh+fbQbtu3d/AkLtAg7WHuo
KS++MzwtwLC2VNNRKGO40T3sakInf0+i9y49E3RWzwQkWEybB0hUqy5LzafKCuXmk66K6Sqj0+iG
i1TyRQI93VsEYyJBEOVTiRM5I5+EQfZ0qLrEv+huPJUL6q93SRmr+Oe31KPZiNp7AlZ0FgyvgxSo
NtLPbs13dzT9SN5pWMJz7EYPn/byWngE+YWm9+wSuj7Rpd4c9Pi0cTl3jnbdR5AT8+ym6TVWxns+
zelWKbZU4YT8P2+QNqnqLLjFsdHUuGsDDcIZUCjWAf88goakbvCs4+BH3cG3BGsKi9nZZIp7F2DS
I4SXpIoyZEpoP/Wi1qd/OCD+/Qn8pycOpsk/P3AOz5nPkWCyn4RUsmRI/cMDh51II47FTfa5eSEl
SIJ8Hy62ItIKft21M/v46NrJi4qRDROE8N3B4byJAUTDageN9V+/Hgt607+8IsdkVeu4WPNkwEnw
z6/ISBhdG30VUfPH+phnBeMCtzbWea2f+6xwjuaA1afDvIQDRL4XwjQeYe2eW1IHm8Buv4IjluuQ
elzlhX9npjyTIRZG79rRF4nJCAqR/u7xewOhnUavwQcjh2njGMGE0BFsF5EgwLdI99wThBhu085d
gSrDGE93jA08vsocl1jF5FP1/B8jJtmbaImFjkhGhHjt9uxsWAwiipuRMqeoLopDjRjo2AyURiUe
ptyR5KPYyXYx+LKZjcabYx6VHRY/jWGGC0sNv0d0dW3hI7xGvbpMGAvOXkhb6JtszbJMYFsV8poZ
IrpKAdHOWuh5fR2ra9GWL9ZkwCCMpmcf8spCGMJA7FwqrOLSMpz73Ib7OBQxCeZ68SQMG5XW1quJ
nBv7kQNhiZ5WP484tg+xwmoSpSTgOvF4FIYH4V7/KUJb7UlJfhOt5OFOsPmQsDtsuiC+TSVQmN4z
q3MUpRcEu8HWLr7TK+HX1aW7dfJAbVQhfgQ+aJSqnOU+6/uvnhwRn6osO6a62dRFkB/RK1PA14pK
VcXkr+KAnObi7HSU1P4iB24ze3iUqLY7qzzykqoD/NN262cTiFFcG26jx8s4kzaAVgvHARvfQ+ot
NIPhFzhvRmtpZazJElsLETlbq0B5ZxoeQYMpukpyrnyv685x5mM9cEH6u7xBetV+93xh7olDxNkT
SbmnjWs2SmE1Q8GmN3XPF02XZ6R1jcNskhrShdNX8stgCU7pbtkhJCs1BdW5cZbmgiElXlz0Q2w2
0TKiQ3Nixzlb8/TK9/Q0e+ELc6wAy3MyXKHIk+Td+JtPWfUnRHvhluHfMQ8qVsxGAyfZWZ+hwxhY
msldK54OfBGht/NaJipIV9dWFagzDcuhWmaVbug9SNPOdqlmJeHnDC2aMPAvJDM8tSIwVsp/a1ze
A8j60pVvhz/cAPBdFEQQtUW8F+AYmDS/GL0RkgbjNVdnwX8VeJgIdIglBJsyqDC8jUO9Ke1WrPse
csXoNNuqhmmnxPjsg3r1DG6AsDOm6xSlW/yX5dFAjIa63n2xR+E8AferxWwfO9v6MBp6fJxXyR47
/qvteF8gs9Gf2uW+JZl626QVk9cWIy87xa4Z77nDcAMcyq1mOb8JLST3yyAPChp7NlnzOMTwx9IU
ELMXExfRTQPLdyYn1aJiZ/PSw4pJyr3DBGIC8bxWPsr4oiSzgBCWTTO27gvhaO2hMTqykPIHNUmH
h890UHo20XaaxoD5ffUWDdNPp+4ZH9rRPUVxt1INPLmknZ7HpEz2jZO/B8aSPb6cPEjg3mMTid4Q
G9baddsvQxm8dT3qT6TTxX4EwEQ4Gz+HqnXPZso2PGOFl+Yzecjhq9d/awPsVq64K9MIKIFGxKt9
pNhGKX8TMGhLpXXotZlcqhg+S5wb7l7XzgcxBc7N/ihmq6JmKPCaAml2xR+dFLwXO+IIuvgX5iiJ
N5CHsQzDeyzbgygRN9vDQmNP4vXnGceyhYeBKI9V59mXehzUecK9lY9o6mlJm5Oj2/dK6/QAfpNW
N9kjRXivCxS+rc/eYV6yvNPB2mdTaqyDxSuQLk+u5UynyQJqUGsiPBBMMFt+dkPb2/Umu/B5dG+0
qx6uCv4x/cwaX3J187z2VHcUVG2H4X1o+xsJO/WDuFHUWnN7qSfmbA3BVVsuDqSqjfoNo7e7FX1P
XHtvHEKiW9Df+/eAFdjd9ydyryO9JEiwGh2gD9GFNrw2JieFfZLo7IBpV7C/7exZTsbZqZehRUQJ
WyXxUQU1hsGCHPLGGOD/y+A1RDdxKOtiZ+czXsAKPkVikf1jpJsyKq0riSUOAubYYJoMWiHz02Ph
z+a5zFhTT733R7NfWMUEpWwcPzHPQ2n/Bp6aHkhfBEorcADKIPJ2aBTnDVVJCKvOLcEKEENv99Gv
LMjKR4PynZiu6rsZOumptfsHuY/qXHKY3Nrctc5JPxuMg5S40D0cc2d0j8p0Cf9QdPiRqncgbrA8
siBN0iMUGHDh+YkBWbjVeEfQeDsMAez8h4GIBtaX3aDw9qK7FwXXiYny0cxld1k2RsyTFZfRU4l4
ZxPjk9xMJLqyt3Rc9OAlIIViqraVqG/YOZqrD1kNrZP+0SvWJI3iIRzYi22Jc5jOia8ukjNt5w86
Xbn8xNYYT6FIhJigsTNyQTgsGxvb43szeBgdo3GPXouJAzMRKSYQAy9Gqh9GlXibz7/pzOjWoIEh
gTIp2yiu2JfcYm5P0uKhcZcod8SmQwG5ivcY0bgDZzkOmGPKlP0RMQhicGT7Pr7IuifDEdHhTo3m
k2maejWnpJTPmI5yr863w7SEIk20JUMHXqqMnLepfa9ZfW+r5YBNlqO2j4hNYFZnrgMepaPop292
MccXyw8xg7MC0R2KlijtyKZueq54tGLIy5+V8n8TOl6dM8sQr4vzoGfAc8kpaalb2l8iJf/H98St
tsUrLyc9lFnyewRPfh+ke7QzjLT9KIs96ZBvXS3kPnHUQuMM1V433bwZll87hvrkNuvxS6b7esNR
ZCYaJ7Eb3BSUj2pqnrDl/UlMGzZIPO1N3quOYbYPeP43MK1cBrP4iJbo8MxnkR5bUKVsgNKsGJUa
t9Pyw51wCeVeaTxzdTlyEjfM+XeTY/eA8y3fFAT9rdo4946kj3738qY9g2N9zHFTPtdYmMFv9Q6j
NMIm8xrvnhuMz4lpdVuRcliw0grgrkoL6C7oqyCy30CQbAOwsAncq3sBjXg1SILtY8w2588PrIp/
VWnKPzdiGrA2ms6xYsozwCLoWTZNfIW1NQ/HXjWkio0O88iY7+QwMrveo+KDxS/d6vJXA9km3vzM
OidJXGudgcg84lRB6T3P/SahGtyYJfS0qbWdbRgX4yGeQzBuvhUdhlA95S3JMzWyPkw3GYP3mhF8
MUnFlCn/HYaSkdgwaP5pNhCAHjvHxCNrbbQUQr2+/v75riyiaLoPOr4Q7/AU1E19j0Gxo8py653l
jj9jOqR1ygByR9qHxUKYyhtnV72rvearRXe3JKQQ7oaMn4y7CslZKZ0fvDJenoJQG1HTEwiWFft0
mLAU5FOMWUefPm1iyu9K5tk1iYtWdqwCjZCLt1IMroB7y8a0Vtrzhmmc2ocxphXmj4fAKH6GZtDd
Ut6jnuQE84+TmTVbO6M07wb5bBtJuvUN8BhG8DH2FqO6NvntJNVPWlznPHaNdwC1iYjd91mwsXMc
25RU1EzLXRDbxLrNCEtIZ11H8MC55HiU+bzct4p0Oxmi0C5BJQDIBlEQWUd7GMRl6K2fYqLKiZxg
bcP92/b1bMIh1UzikoBJfhI2myFm70BoAjcuehwWv3LxnFn5tgFBHzogVx2G1PsObeTFXYB8+qZL
8WwziDBgDS+69GhnVv4RpXX1xa3QjIUlG8q59eyncXy3cB3bj0pJ/4Cxet5Xo3Uj3M5lUXsgzQgb
iyiaXdJSfnBX2KcPT4zmLR8iXJJBIzel5Gy3+vkIJYorQ0bfm8InR0xZL8qf9n3fLBRz7V1sflhb
GnyLSEGUf1FatpgcUrHvHOcPv5UEzk2GyWuBAUft0ZmF3lU9UhKr66qjGxePnpF1mFQsLQaFbBFr
wi4JJOwVwQEQFM3PMOvIaeuB33eOd0bhP93UYSBa4JprogWI/bAPZmt0F+Fa16pHo8gL+xGCnHu4
oVWQIKNoEi3k8iY19y5rqK0j564qFuJJ18Zb7KAtN1nifKHKfWFcy5KOjVapbtQA2cVn7cE/fJqE
He8A2E93k0EOPKT8VCeMmeIyRcBS1vT/+dUt2vqsXRLUimA8u43jXkXmIk1aqrnSCj18p9E1Dz1z
x2o63bEpYQNC7b4tTBtD4dQFFzMjbCD1xfnzwwxKnpDEpxBjwrZNrXnb4/plmG0eZElTywj+V2bx
JOmB/4RFbUUgqvGsy74667YjW3IZuyUANqkvgpxageEN3vc1DYU4GtU0nFuUh+vQz1jcsFg9J2Oa
nD//1IhiEw5kWwXMzRHj1YSo+lVzoULzD0yRnxI2Vc/MJ8snty/o0DgI1lGKNNjicxgK+x92mGZ3
npXsPppxS7AdzWNtLapDq35qWPNcQktBVR/ESC1KXvGZUj87lz6XXeun7BPMOTwRJoGvw1Ida1Q/
/Zhl6gB2L4tnBqDiICZsSwgOMOjrddIU3s4pw+8hfuaLipcnq5Rkc/epD0CQNmLwGoxCrWW86qz8
SqXb75NsYiHBGqziLbnOgwrNf51MT6KYsaXmi+KNVMdzxuwhAuj9jAtoQqqY2fjZWfiXgTj7scVu
chl6GSPegBEAcF/KCLJClLxGI1SGkgk9miYzfuWUni9oh39dtJN4L2bj4TtpWo4EUcpjPLntuvUW
RUE8pY9qgmVj2cPZrHI6lZazcUqhXYrmvZrxFCWuC4xYDtUe6bd17/3wZaBj3yF4J9M1ZhcyIew8
kgRx/PymSerYVTjf11NrXW2/FdfP94oS4kg3/NDUwvcaMiJaSNK3amjt55lRxsYJrV+hHLCLCD8n
nXZ4msMtNiZNgjLDkhkph0iR6STan6iXvRTiCQu1ooNC3ryhbgRayTTg2hryOfSo0hpXrBwIfTvR
BM6luSr1O51jYgk1xxJMZ8VwD//O0BbpvqX02qBV886VG8LgCI69G0RXyObksRTZxbNStEk+cRpj
P2KL8rHU1RHfkkjGcRVU/KY6v3tFUz4eyFVTh66db9Lr1JqYaX2FrBauHaCSN6Obu3Ve2vpqm2mN
chSyeznrAiJWAvlkCJ/Ru/uXzHHaQ86Bzm1rEi88i9/IHdioaCRWMbY7Qi+EsQ9JoCjTgDBdeC2M
XUFM6Fx5588PTmWp/az1iztY3nnQJlGvxYgVeilASJo+sRQtkMajDbUFYQ3zLI4VWbgoCc0cpS/b
VqoUG6kYEdj6dx2Uz6PXnOHX2DCbqh8R0g+qB/Z4FjfULlA+WTVoYhh6AKy2/aPhMvsx05EV/jwk
O8d2m0OY3noIfqBzm7e2Nq+90MFbWVxZZQ8rV6TRDQ6BuLpGsjNHwztwZSDInzhBm6zz78RLpdS7
/qP3AiTw3pxdgpmYCj+xz01bP7WxW53HpvuGcIfnO9BATpEvhWPkHN1FxIxzKCzAUyyNJKsv+sa+
+KZ8BjroAZjRFtXBd2C1RIBs9x35j6tKVj+Sbv5dxX67C7qvBqjxGVbz0baTK67nZodSjGz5HFVg
muIVnysieCb2Z4e5wt3VBVt+yQYw/eFYG6Z9qYzhoRDaX92o/BYnhqbyDH64S4u3sIKXUnosB7ao
OC3OTDUW1wVpVPMJRK6rmSmk9OpOYzFvCnnTAnRBScY4u2dVs+OgAdvEMb6ilI7OTkLAl0cK6Z4+
ztpB7KEDzI1tT6X8hlgNVooEDFPZJtGq8I7A1HZMaCoA98vvn9INMKQxwzR0IOMMqtz7uL92IE1x
1UvIpKn9ZULJ+TQV+W1gCnoJPJ/uPrIuc856YZqIj6zzDhpticgbaiiC9tKhqWCQ2WYuMxPRIc92
zDX+v/gpnrY6Q27BzxF3P+vXe1fyoBvtovaWagPF/4+2ZHPFRbnqer/aCSad+yEyIii22j2hWkLS
V6QHZkmLOZuDEFowR6Xtr/oWG4eB45wZAQkPQ8igsk7QF2nambH2Svy4KAqj3mvWkY+eyYr3tAl6
1bRQn9wsbQ/JxItDodiTZXPqwpKfQsQUk0onOW1tYUZH3IHffKzTt9aRz+Thtszzoi9IlFx+tQFg
T4PpHoAuYg278FeWDhv6Ye4ss2gPCH3DdeA2YORKxlwrhu3kzsAK2TOyoMlgMvzHK0VzMfLIeOlZ
7khSRf8apvRh8421x3M9ZpiOh3w4FCxn0wVFNckyPRVfZMw0nDQivbJbSitHVr/sFtTlZA2kvdFd
lIbhndxGkZAU14dgNukGvNLEbIYguqjEfWqCeCMLn/I/cfb52GFRloxtpMN8h/l7vy2auNuQzVtu
Dfme6c4+dRXnjra88jHoZhfV7onKy9kh6xvIE0V59DkKSoWD0nyJk6t+xGrQ74FyXytOjrlkEZWG
V3sayocJhIAoZjwURArTZooacY+GuxmUelvmGB+GIaKYsl5VjS4uclRyHntcOiGinhPv028j46xk
gUssk3ub97XnNM3NVslzJ2m0g5llpKLNxboeQ6QKgy+kiN7aDNv9KsTEMbTaWKiR8/pzItHbnOFE
qJsEHc/kWOS6PWj2X/D+0wRhimemhBQ4IxPvucYl6gXJYXBs8uQHCj+OL2ZcMn5BSwhRtrEj2hiE
VWh+45duIs1F47bfuqImN3X5gGn/mpuR2n8WLbE1PoilNXZBzlbf4q2jhI9P3Q9VsYtEl/K6/eac
1sl2mQlUpKzAm3T5qxFYxSVYPpQSXAyyqJVq4wiijzZvVROgv+SoVko8kCjFm87+4xvKPpQL3zJq
faYZzkL58OatVhbcjC7yzoxJ7yEOn9OY1c2lsyTO5jo6gXN9N40IwWJVp0wPxvDR6eQr9//PCiv5
C0EIJCkqFMQOFSUWGKdbM7XJXxcpmqEgxuLhX8ZHgYW2tSM/D/s01ctgf41n9QErLkOw3wmoKAiC
nLYY0USiiArQ35FLRaCuEh33uMQR0k4NYRBV8TqbBTJG5BTKWMKhgXc/ppAVK9FN7hsl0GHwCOvR
w0CUS26GVwQ1zGes5MRXtsGH+fNrtyThpgFrAyhIBw18/67S4r2t9S72Teu1cX51vik3XuSZ9zlt
LoFO8l1jJcUuq2z4ZJopmD2rN+mW4OXammGH0PZZWNWb6fN2RhvDRrNHkgWi5VtO+MfWdr/ZVSa5
UrHZeWjvt0KPYHImCpRgKPYFy8CT2dXrlLmmbZkbWSnWkWxpL3Pg3CPJj5pU6/GrbsI/YYaBp2Hq
dkErvzM5Sr+VtfUcQXphqV2T6qu5WPgVGfsEoNV9gNvD+ODC0yGuKQRagMELfgsV6nFOkF6h213D
4vOfx2jBYg8mtPDMJ0RxnEiiTuNvhpqivTc00HLw8axrnMqnIQeJ93lKBooKU+I12I1hU3+v+9w/
B+GsN5//K3cme1FzzRizvEhs9puK5eO6nuknHIhJvj099QVNWtpX+8ad7mEfD8fIiK3rgO0mlZO+
8xwmex71NWsxE6CX27+F8Y/GQHpuidA5hj5DE3oi0H9MWK+OOzGnxn21BilEbk3YpV/d6tcURym7
toohODnYnBFNfI56PONpWoznUdMxGo3/oH1jCMsKcG4By8tidq4ok3Y53pIJhRYaN8czkc23xA0S
7MbKZuLgmlMKEhBYT7oo7Isp/pCw/ddaO0up8IOsfw1V0sLi+2pK6y57kAUdxwg+P/9jyBXTbyQ1
q7i11csoySFnmHM3pvmX7kv1HNlbBvjBxnWahU4P4HwQ6Z+Rg2rTNvaP0jJfZSQD0k2IUgAmhbps
glWxhsEUrdVoPzkIxxSqtX2SRk+p2784FrkkNB/bocdVAzeKeZPxK4w6ZxMbAtVkTyvRuPTkRndV
9Lb8LLsdkKIl0+I0djw+MZgh+ht8Ngaq+op8YL8sur2nD204PLwsVUgASB+YhuKXMEXE7mG9rFKk
mPVOIDjeiMJ8BxYXwosafBwl0LwK1Hyr1sjxRdZ9vaIhSfL63agx6KNvTHdOtk5rN1hJ3VzMIguv
cSyD6+efoshANa6Do5KYZTbI64YD+o5vOvLfNArulYslZy2bOGK1z4fPP31+MOYOn6VlHErgILeo
LNB4q/hXY9tg/whijG91qI9dNUwIVJbPgQSOb7ojPkvB9EVw3qWIUSWIpgq6zWoJ97p9fjAtknJ6
9Dh/fS7ElLFrFRsSD9v9zYz89EbpPx+jqLhnY5ne/v75zz8Js5LUBC02SZgAgMuJ56j99ARg+EJu
Oh1a1fzmIueIbTwcOpS9a2WUxibFRrPj62ODG/r8YDMQ3jShPTBjyRYyk/NuTWjvhMjQDQPqHYws
pfwqq401N+1WBBS/ZEejsvcrsTWtUL9kjCYvA2xSASVBIswkEi5JDxYnQqiY9zGLvxf8ZNcGh2Dn
57ekZEJmh/IdUWsNaCR5q8z6T6mTL7aOD3T+J+bJSDeDiea5YZSjJnvf2gnj99Y5i5HVSmEjliRg
wIN1ixzxV1l+l3L4IVj+9VErDsjuLdFiVfa+5sJlrRZ3uzaSlwCTyZbejqqNqIMVCJPn/0fYme22
rUTb9osIsCs2rxLVy5LcxIn9Qjg7Cfu2SBbJrz+DCnCxj3PuDgIE9m4sWiKrVq0155iSOWqGVhKT
dJOuZzpnKxL2pAuJoiKsYdL8YRUDzoVq+FGOsAji9974jtGg4iRlA4cf3U3ZECUNM6bY+GlG0BB8
CXtAjF72uUYqFJhXPzWN1Tjsbbsar3ZL4LrtvM1GfpxcHHAzmIAg9tzH3MkZ8dbwIOZhy7G1H0K4
JfTW7BDS1eBrIF9wp0DJkZtY9I8hLXGU3iGpW3l/0fZjPsZfLVG76FaoD1KKRq2z6eN1+Zls3HbR
MLyVJKbBkZAsuw2Oz3xN61isPMnP1PPlVCj3mTaRBlV9zwdoiKmwqgDkbRcA7UbGvOE6RGAZ2Yh3
8jb637MRaMOCFKaQJp/WNxxjrXzgSeaWqRX1cAEd0OwlR9/lt2itH7MKv1DnQV0bxLNfu0EyJz+I
W3fc5bloIXKlCYAou3b/mRMMf1We5bvYU095nV2qInxkdgzNoQMurWdjs3VadJmWy1MAV0ja3rRG
fjNtmka8eIyJfKTXW2SXyKdj8dPPfmS9y9RUEuicSKvEyF4TD1ORmhBhz7DCEss0zJpJyWqj992R
//pZDY1ca32DdHLyV7KUiMRz+zk2wVUZDt7JGj4cezTMUtF+xR25GwUQLPaOn8LV95TtWzODjKS6
7MAKTzM+JjSj5BMgwmRTzM2T2YqGFCux9UIGSZbmPvquYqIQuTX93yUXFLAK58wfxmjd+pbuox2W
gVXGcOtEh/Aq+QkTgA8ygcLrIex3xxQai4yCLoSnF7oQSkV5lTR4LGd0mNIX3rbL9HeGkm+8r0l9
tUaNG9zhpqo6TCQ6zFpcwhum1uwxFW2UWi7uS0VVD2EYI4PINn1IhJiZyUPcyT1nTjj/kWAIU9O0
z9CqzqXaV1qF9WRKb9JZzqRITQluBYRJB40Nx6yw0ADTeHYgK6wkDMrUxhiOfSnTbRmUpLIF6F8D
wrJw8EUwXGGvrOqRrSJym3PUJrCMyQvIgMiD3F0XjWMEaOqAw0syYLx6bWjZY+VBiMU+Ax5P8zdu
wlhn6skHioaSWVlJf8s3rAvjUIhLxtyslFNj/fX1712erRKjobQHgsBAWMcLU/+Y0spaFzVN+9nx
Daj8Xyrf3OcFvZTWaKOAgftzbzQoYLdEKv9TRDnTlekDZdNHxopGtADO1BhBTS4xlKtQf28mWj50
MFaExL/iwIL+81L0Bprrchui+N67bvdQFYxqQ4dGnD1h4IIyJJZ601aiOyTOQPYuRbzuqWw31O8t
kpe16mKPt0c+o27G3F6ipEQifhQJH6qjO1sbUgMHu69pmn03AGOuBItx2U4bP1HxTvf8l2k8kR79
ZrISBR3jqK032k867frYo7lse5x8MaRXcxNvotr8p66iV7KIdqlvYtrKRgr1an4v/OKnO8h6V1en
cPAOUd2+FU6Pfd8aGDXMUB4sWqexSTOCpIy+6MQW3NbNkEXMMT5MHnQ+iyJMF203c/M6rc70S3+g
DniPqkEdnM77Ncz+T/ATxqYh5EG1nr76b3naonT9JJeD4MEfUKi+b4HZ+N/itKYqLLLdagJ+MyLT
Jw8OcN2t0YyigVaEr5k4KWlLmEA2+nBD/ItiTviQcdAPeoISN3bmkLnIE7aLqI7+cnHgTP64uCUe
zHQQ+br4N//3xdnhHLsxswRMhp51aJf2l+MnJHbHoH1Switl7j/48OuWjla+HrzY3c4JRikGs5pB
XaZmWD2yMM4k++k7c3r6ywWiLv7jAh2Xy/NRGpq6/knaN2D4hQwUhUebYx5OjJZqoowxECfaruHC
CVhUINBCJo76wkPMnTV2rury35fxh8bYdl1X1w0+RwOzvP3pMzQIJYPS5vhH1DQMKeYM6zdBzYV4
r7Do0cvlw6wJbQqrPP+LvHH50f/is5gesmbf45PxLH2BxHxSWzYRiEjUwc7RWkbSknFhmiTeRiiC
Be8EyIgkQxQyeML++3c2l8/+0ysbgvWTO1d3bPGZDGNAVanIThSMoJLmiuzr2CmNtBpp7LsogQZW
sGzJ8aWcvV+VO4O8tG/TvdorcFeEWvKrGEnZmvyB/ls5YsSf+xMgpuFBiOoDr51Du1n/mzzVApvz
+bIt3dM917RsbpnP8tQJUHfnUxkfrb6lv6LNR7UoCCqGDkFm2cPNMtZMCto9Aj17BuMVmnN+RoDb
ogAdyF6UnJ3N6hxlzNw1ODZtLyfCVdrHuqu7U6/XsOLR77mWtmNujIh8/lEor98pmTJwYDSxKhBc
nGszRivnOmta0SnqCVyEjKbJMTaNl//+pP68Oz0ieblLdNc1GTJ+QvhUpd3ovNPOsadvvJI8wCvd
ajbN0H+TFpVg0tIANtz0a0uAyva/X/vP1Y3Xdg3wwg6zTyTBfBr/EgPnIe4cIpWdo6E7G6yKcotI
EyCuGwbu0jb971f7c7nyiNwz8Hk7vs+y9enVCHEyG9SSzjExtZ+qqr+0pH7cu/sZCLGxDn/+9+uZ
y/Ly6RkAA2DpZMrZHpaFT28tQRkNnY9KHLMwdDeJBr8NEJ4hoRpU/dLsWEYECfHya1DHdd2WyLws
dtvKowm4jEeb1rXx2dVPd9FoUfu4hgErBgqKUoWfKWPBmrtIXCPZHKmh/b8sH+afC6jnCJYv3jDb
4qtPb1mZDOFElrh9jFPABPQsyl0q25vRe9FxdP1xbxhg9BiEOT6Xi6Cqx8I90mNb5IjKQyECS0WG
PbhTG0TqXDkPnla/mkkdvczll1A082/c2G8Hyu33u/tvgfn/cTuTMMlol7ed/f7ze+6bKiFTW5hH
Wg00+AXTDoETbI8C8ADW3wgA9kyou7yo0H/7hP6/L238H2sed7LrWDSgXdv5vB+6NG95bczjI3cW
kbczQEoP5c4CIjbIh1uF7TA9GJ1Xr+wUgFG2aGpbOIcrNH7DX+52Y7m7Pt19GGRsz7B14TjCWq72
Xw/XoCelhePUINOtYb1a1EPzovm5cf/Fu7n+wqmcB476UHO16i9Ptvvno+3j0hEI6lwGNn8uK8y6
PL2M9WOt62/0BGuUI9b0TXi7wsqhzDGCtgTJsgSPMMLRyZZaKCsayt13KIhQKTXje2u4e+CD4jpY
Rzr368TAudfOqBkiJx22oKH862gbN+Ie8HWG9jHye+OUDc1wFKQs9ibE2k6QCQlyZObg3xmXKIlI
Bp7lCsOI2BZwttHcOkAFqxz4jl08DVa37xu/PDGUWAZ/YjJrmDk4d0ldB/w4RfHaiU2kX5Iy3W8N
9jKjfE/16MmcPblNfQaFygj3pIZ43ChB4kbjOUpNQgJGwpSjWjsb1jC9j8raaymqJK3InlqNwo2i
lkg5NTMX8xl2Sk5Uaa8T0OINHmmO+XMXZbdexoRtxqXxl9vl/9iwfR0jlOmz7XGAuC9m/7pdyoTT
4wQy5Rgp2zvNmcAVX3xPY+lBc9FPpKGe2mxCM7Bwssiv6Va4W1/6MRQH/IgMlxlUwXFbdWZP3KOh
6BOgZWRYUreHvhFfBPHqKxwK5l8uXPz5xPu6yypLeex7lne/E/914VE+IFuhBiT1FZmoQGMyE9TZ
Awv9XhTtu6dNxzwX7kM2z/CsyUdwzbK/dT42Y04PxgsSmoL6izUr0c9hnqzpPluoB2FAM+y0SAup
6CumuHYxAwxM+QD5t1iOyEybwTcXhv/NShXyevIQ7ZOVM8l3kKkfjbG+3SurjnP/GSp9iTe49kdc
s2ZCD5nZ8skurMdRYxaSt/+0IaJnMCgJk0KWzH1DB69Vk7/V3j2rXhgWQI/QYfH7Ud1bvMPXIhyL
VYsbbF916LyEqd7+ewsz/rTr+Dp7NKuIYfEQm5+2ML2R8Tx4bGG5t/dp9lykC30BORv+Ih/LfdSB
KjIW1WhW2aSENa6xHmNEEZlfR7s2+8vqbvyxpToW775tYCFibbM/X0+TSAaX7TQf+XjVwZVIKrD7
A/xvL4AGkf0/Zh2sUBcCnTnq9TaeUaqXLoO3JK7kuYes/ZdK989Vn0vysA7qDtnAVFKf3iJvNtFk
0zw8mnFiITN1QAeHDAyZN2SxQXvGRF7nOvr0QL9/Ojjgtwp9ME9Yea31Xz6uP+r95VrQGhu6tRSv
4tOaX+DOqWWoT6QMGPgCcSdgBW52CWPAler50ELTRPrK3DPoHM0I3J5r01R9BftbQioubsz1Q/6f
3g4aTrscJpP0NI/z+18u9M/dyaGgWA4lmJs4IHw+muVWTERu7SoSK01/hVtSPxSRfkYd63NOy7w9
DVgQ2mj+r2Ho7zV/11Q82n5SkMObPFkzLFblii9x1AJnHWBlta1XnPNJPcTbEaHvU92MxZrl7tL5
Xf3MClGcmFhiOFL1xuxZhquMeKHJztrNXPlvIRlU+oz8s5qscKvpXYHOqi79IC4RhIvUprm4CKvJ
JsDu7gmUhY7cWSj1bemKg2isEYBd4W46k8ibGrPQScS0tlGmAZ703F0vIUMOhlvuaRZYyIMcfztX
JeCldJ6uPNMlXUkFbUaEyBsJc69sUZ5Gi7Hw/a+6m7rtMFX27n4AIclMon61uvOMWxJ3SOlcwQ3C
JyYwwzW/GBPlfJpFXwqzfsslR9woAQcDcuWAg/NXq6MHgYDrrem9PEQxkGyn7/3rfRFNaRqegE8+
T03/Bq8fb4S2USitzomhPUmzw4gzoqVw7Qh+2VcG/imeA98/Oi3ExHuyQNj+GksU7KkPUK1mJwD+
ExkXI0/Y44pwL20x/qXm+PPmFwYnffzGvrDAki4lyb82ggQcVo2aC2BPZnFaa9f3GnpJiMEDvNUa
BghQJ/5yIy9P1P+qskAe8djbLhRWHtjP9WYX6WY3jHF79LKs22qV/ZD3g39KtTI/pIOTBLNn7bou
oUuDKqvAzPNbryB6xzv/97WYnw44ZLdTapnshJjBhP7HM1Vi/TCaVtiMprWXxvXKMw8RW7CgYYvs
d4d9wz44cfig4cmHc5KuZpc7EWKK/5pmoE0Btralpx6SpPxOIULj2CTLDKHjqBXUTnj0gzl+tBj/
kUSXELVatVuRyU0FRf5vK71n/PHrsMZbjmPxu5gWZ9Rlb/rX52nnTCptRNvHeGySwNNiEISF0I+F
TOlr37/Hsmgc719lZb6W9ZQcQJDNx7TDCb26f+mFSJ5WuVfk28nSXscxm4/3vxKqeCTuI4VnK4L7
PxJaRfOQ1sUqarr5aI4ZA4Wu21sI4RiCNFaQZRgorv10aJuZYUpK1GwiUpjncT3+vy91lClaROMZ
57h1TGNv2ghH/ipIGjsm1Z2aKft1W8hQrIGNElMeDsiWcqvY2yLbQwhkrp3axFMh1w7J/pwLaCCr
bvlywizEQOJYLn/dv/JlwoGSxGP+xp1MsWrpj6XoMMu06XMX2rilwybacxYlCNOxd+aSEEA2zXND
frXJKoZirnkBYYfQGKQKI6t558ZfYoI8dm6DnY1ZAnpxzUnAnMQvd2fmb/sVekEsd8AcxIgfqJ8Y
y5Bz0dy05MMgYi20iuYy2zEFeJuMWwub1kqXVbSHB0cQIFoSk+HGE6BQ46WM+0CiZSFfBz5MnjNg
NSYbji+eoF3OKg1z0/POLlEM9J7DbW0b23t5Nqn6ZqdRvqpJD9jmdhfvO4xi96tkBv5QMns/9MSV
grsoxXOXmUngZ9wNHF+YzCMRIiJF686aVfXnFPEThwtYw4Npz+u2o9cE4vVGloT+kka6v4vQDre2
Hz7j+V9nDc+QrjVwQ0mvAhbn3tV+9kNURvm1SRHMwvPX1o5yYKQtdh22LSLeFaMrrYV5k3cl9vYJ
uzxurT33YASEDuwlztZyF48t5wXJcdonXWcr5T94Z/fw+owXZWfWKmsiDQ/oAv6vRHFG5bKoncQZ
tjsgM3wUuw6R6w7nFoSwjvMTfDFmj6HzgmDM3ADii3ZVgR8yA/Dewddj/hO90iO6YrWiDWXYey+P
jYNZ2PuIwz4a9dncdGFLJLhaM/rIysb4Vhbi1S6Lb56MEJb2Mb5SXPEHs2+32uCKvRUZWPmi6kDo
SQZeB1dfO5hfEc5SO5fEMqnWTvYy3iheNO3b8cZlrjoHe/zvDqWeITv02qcK6pPCSPZ0N6ZOiyx3
bPwXE30XQxi6t4LS71yO/ZXQqH5damm58RTyqiFPvqKEbXaDx210dxeHKGxv9sCESQOU808bf+jR
7Ox8aeQ7FaPvm3RoiWUag6TiqVvhMuB+nc3HGWXMi0IjTlpVHiNO4tu86R8w8histrqDboTuAqQ3
RC2xNd6SlqrfGlK5LUjP3stGP/tCK8Ez4ntOc8yLI4a/ja1NMS7s0HpCL8DLz+3zZObECwl9k2oZ
Zi+HVNiUnXftEc7oVwDonfoZMkO0rtumZ3hikxY8M2EtAcDtwQu5ARl4uY7lFAFBvrejykc0FC1b
7xQhttWRQLbxmWZJfLCXACBJfiH9JSKMWiuDgAwMgbADkT84wFCV51I/KY8N32VC7Vfka2s4C05q
N2U/6wypKNq++qwnyaJMwXCSI6w8++UjJ5XuTKs339CA9NeNm1pbjwSbNVEV0cEbJFWmA52WunZd
eaX9SMWEZcWXD2XXG2BEtRRPxBPGHQI3WxDeKwkyJxg6n4aKPaoTv398dEpznejeeEtFOd1QUJHn
g+VqUG6zFXbs3UBkGVfI26uG4yyUrSw9JvjglwauOg6Ndk49/MQRQ7Je/1aRRRWhH3jJTBKLFGb6
oKujKwJi7znL/mFjYMIqrYWlzKmHk2QTmdg2EfPa0MoexBAOCKFuPmTkF9ryxlZvJmudxWV+HPPo
VIzHKUtcrCXdB1FW7S4prGgd1VkftMiSyCz1nqQ+Ct7Sj7iPDj4+GZB0iOAmxO8kcmJrBeIarUQL
JbrIvvTSWo+4rU4JavL9MNRHpoyksgq2uNYXZKqWNbpG16asrFlSnrQs2tYa+g+j8sHm6tDsWr3d
hVn6aJe0+rqaB7+qSzvQdDxpsG8VAe4gD6Op+MKWz0KFRpV3m2wMUox6DEno29bUxD4WpHEIcobB
u6gnRzSqSPNkmprWqIhsT55qpNPJqifRs6l5mnVx8VPrVxY5wWRBaUUXgEuaIKFNgmqqjJh3I5wl
d6ugXG7CwCnt95DknBU0BHPbeYK6mQw3VPd8DCkZgxLSAxNghfNL20U5RgHcYvOFkSSNNn32yXEq
/G2MbXmDK6bYhXODV8I3lrSwB7PXrQvHFrRq8GmuqrVw8iNrRZtkWhuPnj3Jpm1Quaa3wGv7TSWq
eIt0S9/xvu6HLp+2VZONB2E1eM6XH81QmJSUhdaCdMfj4RifFavQxmUJ9ViDnhszSom760fEEzdb
WOK5YaksXFne5qkqd2royEdrHQwnQ4bFJ+y9JRLM2PBOphvhCryUk1wsI8m5SxSqvHlMP3SfHL+L
nfTumwNvQ4omx69VEUM1quEZldr6rv2tYMsGUyw+iLlCVZjm8cHXwPWHmv1QlPa0aYf2xpHyB4De
vTf4M6z9wKaU4mA0/kDOgfuwkI+uawCmgqu6t3v3kmcRMYZ9T+LF9DbZ8CuBV59Nqft7swVnNltI
bSPsiWtCJo0dJdqGlCsH4JkIVy6tS3pxnDpiUPDORJuhk2RkF4BGi6wxgqqxn+9jmb6zAGWSKsB1
l+8W6Gzcn865K5uTvYitxwjdTp6dCWgjACOD192FEUbrobMR5qlxb/EqRlGrk0M2XhLFxlkMzomw
+R9Nl/qXEFmQRYNn183trRmJPMujcFpX4OmOiRGS0XQiNKy+oC9DUmzX2oHJM5AXvSVaj7cjAdJA
KwiCwJQ+Vb4XPwjsE8ZkeOemdQJvtkgMC9XH3VlO5gRE6iLetLMEJ9p5K+FDkPG7bn0fhnQ1cWn9
kAVNYxjBiLR1Q0wLgWQ0ojfM89G06uqQpXUceIXxSJi8TPt/dLFtECPYbegfEjQlhDDWGQI9DPd2
ifXeqbG+q8XCiEMUn3BrMaiLvyMtHvd1Z91QtBICkJKAGjo9iH/fRyePNXptNF4LRbqvd4kpPpLQ
sh7EDI4ev/zB1PNv4ajsLfNQYxUvOXYuXp9EL7tT6zrPfl4T5gf2PYTxh2aPE2hWq+cSKtuph7DP
EHVad5Nd0iyWewPbr0lp/kRv76WYTP2Uk1JiqTA75EkuGG8PA/HQVnxBTkKUCvZmACXu2eg7jCew
wo/0H40Npoz8SFuw4MAsAFcmIPKz9qhoHl3J/OIBdKqDRUprILvs0s/Cv9I6cRIElAkTQQSWjP0a
ObzT/asfncc74CTK3PF2r0MRTW9z34rP1PsWyziSbq3pWpJL2zLQYHWiLozQFPbcnLMd2HbXHxB5
yCCyvOFRgyGsj5H+0PWaRAkvoAwJJ9uVsXtNdbvdaUWOaYb04ABmAUIVmXx34a0dRtXjWPWLp9bI
2NAK7VmP7HqXWtJnuU8RnwiFGTwJD/7Y1KCFASUYxB2wc0b7sOa1xiH7OljyuSnGV8dQ4RPdIvRQ
dWZeB0zWtIcAzEypRMyXecVeZpxa8DZhzRvmUyL1+Wr2gAfaQmnvk5VfcSL1jub+CkH2tmirPjgP
E4ttduekZTraANeuu8w4tFlJfWNzb+SLqQoHmKxxHg2OVGcLf+jeabzv0AFMnGOnpmNKRnB6ccwq
AiRsslIwbkB3+i0ClsAJEI8yTsVctHKaSR3h+HxphAnQuS4fUWNXhyT2YFvH/aNnFe6H4gHzZ2xB
fS5LsN62/lQ7aG5YTQ5J5GE/HvsUgzqRVIvBrx6L+Jja35xGox4sJZLkWtZG0CFZO8q6SUi1nm5R
M5PsYM/hNydGbTM6K1Wlwy0abJ65VFoXd2ZXbpF+A602b6FlX30x4gFRFlR9vNR+kvsvRPGdEuR9
Dz2pxLWa2kcha/k4DCgihxoU4XJ+uN+3Ck34WrUwXGSP8rd3rfFpVK0Bp9vyX9l9/I2Y0MNj9NlO
NUCCAX0sIYV9G/hqOswa5zxO2K+2r+yTVugYLAm82PHJfB3bUjCjY7UNU31d+6hDy7aIHhekDIBC
zonZaANossZnCKysIdmwX9CP1AqO95x7b+EsAKAY/jNgdpSFC1eEx7pdgyNlW1/GBb2J7Ym7DfNi
FTJGLAG3SLvekFHbrmicobkqx0OhEzUNFRREzQDfG6/xpuqpB/LGAnCRZ/POX9Iyjbyyz2w1E3wI
EwFSXf6ileFvmKqYJH/AZ9fMcTroBq6IcBQWCbrwUa3K2iLmyU5LVMOhc7uzOcak3TJk8UR748ch
/k0nJMxZVu860mLBI3barp2mjsQI/blkBgCUGm/V0t6aZfwPuVJ4cHC+kioZpmcs1izNpvPCCP5F
ldOl1XB12VRwUylTHI/EymmSXM+qxetp7LRcl+tuYRnJVLwmCR6cRhJgGi6uJqz68lo3xH6UkY/P
yvBOLCTDDn+1tzVpfgVJLz/MrrdAkg0z0wSUO6shWtYwQNtfdOTLkeBk4Ex6AFH3wrBsfCO8202n
bZHnDqXtuAEojrw9ImwZO4a8qA7uvUGcewGI9+Q12feoa7RdHpHrXtpMwSqLedgdkdShn90g2yKo
OvPXCS2oC0ycbSlk+2hBnV4T0vF9iv1pgcTzsxJCEcMC76fJ3MVJxjwAkNKdhqizjkUiaJhVoj9S
DidnUZzqcI4exiZWW0wAPjF1iYYEHMyJw5BVxLyHJSoqAspR9jijOvRu6+yTcLxECC6BKpu/3HYS
D4XunScPX4S08aQ0U6pIOZQESmjWu43ieEN+DQIIa5jXA+/f3m1flcfSYFps671ST3cQFLWRzoNP
qi1ktjtmAqm5cQmnZDU0cfugif6lQbW4ll1bbGrPCTmwJz35M0b+QAs5VNV4VmI8epwhjjUIsB5l
3QbFbwZVy2lPbmpeDeDIT5zPuT0Xg2yRXAavOHqZb1/x5Z6qPgfmncNhpn8fDKnfbNwo0oPORVY5
aXFzbhsid/O2uRp1P33tt2jKV7UetVeJEN3GteYOs7y4vTgBbeeTBw+xDUX1rlr+w7v1UCjy7ca+
vGZYhQKi/Mj/w1WxyrzulQjHlwEbMjajCdiJTWRbCCYMBtGalf97ocV40HKzeVC85sFX4lUjq5da
ZdXYXr7DVkuZS1Njl7clBpo8fWjIMbifMtty+t0ozWvHOpDDupUGo1dQwviClq6lP+SXxowpeHvo
1tZPAxgX9vBmoqwSe72pzK9e+AFF8Xs04pmxXaIYYjPHH2lw7B9Ny9tgszSCUHbRFmfbPsIdk82W
JPgFdkzsxw84B3/YPYWcS2Ng5RiNWIUdjiAE07jVzJfMoiVmGL3zgziH8l2bregBGD2nHc948XNn
JSPnzRrEcDWT/NDqbn5Km+Ipajl42ZYN9yUcH9VE+rh0tWwDQNtby6T2DklnnmQfTRupLPExGInY
aBPJwDDYr5xFz9zylSPHA51qM9ASPMb3Cq5idTUSphcJqmN+JR9BGxBGdyjRlHQLNtj9FRv0o3Bl
YvTukQWoiWdVoliNXc6vlWLZ8aX1TXKvr+Jo6g7WPIw4q7Ry4+vThmUi2SadOpkTI9DBaC6/QZCL
gAz40xiksLQxONCVGFObLAdB5z2cuDeHHp3xEsi4xKvqRfrsO4u9UiIcRO278xpbC9C/kSushR2V
c+hgmEkfcI0RRBXCaG96LELzPP50HeB8M4EIdATHePEKLgu6/FGnSbuHJYL1fJi/azu4PDh+/Isy
e3V0lKnWoxUPwR3fBVUAdtKIbD8yu/qoTJq1d9Ekg+Ls6NC8XGUENuQiGne229KF5VjnlbXc2Yqy
2885TrEFOQN63hJj+aobso1JbNpx6LKPvnOSB0r5ZtU6cImJPvAOcdU9qs63DpZ02VIm/d40pZO3
/DO9nc5glqPAEuWwjdTwpuy226ouJ2E1I09+ct1243uKg964WFQ6hdAmlvr+vuP3HSSJqhoImJje
GgtfGPckNlSgdiNo9m+ONA8JAOPB1S+YaHUx1odyZGRGDIUGdGUN3HS8IfF0V27LpFRvN2Nvku/A
Itt7jjzNuv44e5lxUS2AEDI5cWwrxbPDQdRbDjt5F35vFdQEr+25mxsgG56A66/7Kl0SyaP17Dm7
fBkm6njzOEYp5PSEAjA/sQ419iDozcTyhDPGKpKT3/l3mF+I4uiSxDhL1VxMNToHbcIATi/95h+r
6xpii0O3CE61wulySDN4+NIgVNt05HOdm/Ipb1P7QMwArUStuLUXRwn7UWTRmdS3f3Qv9zb1YDc7
D3ECjQqv39LxNV4atqpDydSjaqtbLmC5qQQ3X8iGgMH8gKR5ekpy8BbZ5C36jeQhfcobT5ycPjcC
lo+b60zgAlQTQTpniZ7jyTlTiQ7TlR5yYLUwPFJop49oVpecSWciElhJnsaMlGFcbhiHiRHDB2k9
ah6LrW1Kbx8CmVnXsNLXnJUFo4jlzm2WJIqq7skM6wB0iTJiEC7tdcWWiw9bxZtiNN1tZvTsa5pJ
u9pPnDc1/fBi3FlaHXLENMf8QvDNR+iX772gaTLlL7IwzS/mMOM2Rf8I1qM+mWL4wZk/DjBNgQ1H
/XtltwpsxyzPElDJ1sK1vaKtDVMhsp9aIcgulsZzxWI0xd5RUDSRj2l/r5speUVv8M0zSG51/fan
oN8ZZV+80rPOfa/HD5D89waasrPZMz7waLfsRTn/VEkVY20gLggVt/0ahm+ciF4KOkZPpFxZQRJn
167PdSYZybSd4xiDqUpIL4jAs5a007U0nJ7bGty6300Cj3fTr8JQCZB39KRiJ5KPeLxel0yVB6s+
a2ai74goKfsj3PqeaVDzmoleBk3WNgQGsxmGqh6vTVPpj8oov+Gnq29TJX+VPTQyU6X5LiP24Os8
EbPMuqRdqgnvR6YIyzY5eu1l76cUUJq8ROOth4JU7dw8DCw3RRRMi20NgYS1yllABaJrsnOLevpI
ehMNwMk8zlhk8PMgkz2g5KTR5ef6KjbLZ5WOX8NKG7cxCF1ydtXJWlojzjQMVNsc5oqqnS7o6KaL
yVIWaCNBEX4/fcn6yL4NEz94ZXNpTaOodvOOITRk7ucYy+beAdwPxoJvpzrsn3X/QLiQfs2reFe5
lfElgkXumnrxRkaju8vBVGzbyui+uE1xoPAPBge3+2oT4lXmfoRQAypS+zDq6U0BPXmNfWzgnu9t
CGMgrCw7FzMyMpKNDm4HfYpTvOd0pyomwMDntXGAZKtlJJ3idwBf1zub3RN/fv68Dathhf+dP+zX
G7SWO3ghJ3Exb95L/tX5QTfYrFdSrRTRUSUkF8ZGQUcFkQTkiGHR2fiswtABpj144/asvGuintGx
17CK2wDV7M4ONpvL5vJ2wVm2+vBWBil742bcmFtxbA7JLbkNr9436xfYG6re2gEsSDtnjUeUb9Mn
0ql6wehjkxVb7/vIuGqvH/LTdFM380W+tYjW8ZngiXJhP5F3D6oywAmmddtegVnf415FCYKDRL+Q
5j4RhRa/xH29lQDRcEsxqOxrr94DQhx2YdrbWPFJn0utSTt4qrxgu6suXh+/qaoYeVCdDXNr63tG
IbCinNVAg2buPiqrc54N6qOqgQH0o1Y9TEjubr3SX+eo3Eo15F/5IkWZVEXUmEn+lU7yWrRIEDIR
N3jLbfurNTh0zFLKzbQ8WRg+Si7i+Wu7cVZ4bKbtrVMBjszjLQNcFT7f3Ed8lU2tnEDIqTne/2rs
ujk24D5/f+vGKX3EGtdPaqbt0YXadgwb2R7v396/yiS3Rl8UZ4Nx2pHJ11mLzwWd221jjtXRJ9GJ
eTlfffq2/R/2zmy5baTL1k+EOgASY8SJcwHOkyRrtm4QkofElJjnp+8PdFXZ5ajTf/R9R5RZJEWB
EAgmMvde61t0R/az3a8TT+THQrmQPCJZcWvQL9uOmXd//ckcOgQC2TUVYkPlxzARZ5cG4fb6Q1JX
8mPVy+K47MEwmNovz5e5SxEOD04+GOp4vZFJqPhyc/Pzues9sDbLsM81O8O1bCzv2eRcr4nMrubV
ddftuGRdSU93JQ1iuUHdgd+XxW5qs7o56aXZ7QrwbrNt/7l10snzH+/z23MJcaMUrLN6RZ/0ac6r
aFu7JkamJooJ2wEVE7RalR9Z+eTHBltnlifzDh2jydBjRjiEaFSbmf7rzfU56dYZJb3ipC1H/XpD
P5baaeyn3I7OCO5GQyIhdEb93o6hbNVtcUyXNxpo7//QDv4v2f8/kv2RVPwiLvkXsj8fPv+VZfxP
uP/19/6C+3t/AJI1DGSspLtA40eZ+RfcH0y/RafCMDFY/JlLLOw/WFcIxOQ2W0Gkjd7jr1xi/Q8u
866B/gqviuPa3v+E6m/i0vunKgcVkO37y545Qvh0kH7TwRGUVtlpidEs64t47w/tW2c55HqR7EHA
XXj0iHfzqV/u1IjULInzgxyhWNltpO9r0xQs8RLYwNNdihEe2dh864dE8Dpa+Z6NBRIBo/s2KrK5
CkkxhwATxCZy+N4Xy1RoKm8zlxA1l5i2LWtIjNggh+S0m9y620SA6EXyqhP9mcKlW+N68NZ67S6N
Z2sh2X+v+aptRxv2zqBgTt6xEMRiVzZvqqKAzHXX3U7U9yhtB1H3RUYiWrWe9eDkY7+qY+p7gojz
dTjjgNTDeU/Y5m7synRHWyIKKKVoe2fp+iUp1TQydPJtglrd18LsJtXs9G60EaeQ0k4tn/5CAL9i
OhpKftFqYnYs1YrHthXxvq3Cz5FISEsr+ogAQxmvW4PGjTuG0zlx54HGEQEkKlYHVK5QzfKmNOHD
kbnS+Ogx0RrowGEbWp6xy86hNN3YItp7GLKDeMrai4nhZfLhStlpf5kaKMcFNTgVxsNdFs0PngMv
1UzS9MHTP8a+OKCK7r/V9JTmJmQB1VFx9xHbaEbI7Jji8Loa1hUFte1QQOqlYqbWqWM+56FnrU1j
ejTKfEICULOhglxmbXLp9JD9TCrByRuG8W52+UBLASK0GNPisPT27FnLzr5RoVlkw8LTBFLy+l2Q
rnJ9NWmXN3Yx+6cxvldhdvJIXmbg07xAZ4OJqmwWUMD4BmwwmJ2SIhCl5u+nOj2GvlnvsJVo+HGM
45RxqXc9SfhpG3/pwYWf2uVGj4Y/bxicEe39/fD60+vrrs/928PrD0Ir0bEOW+frIw0nwUr1Y7Gq
k26RhfzzPa7bK68/ud6dFVe6Sjr3P9/3uhtW4rUwlLuXSjQK39s/dvS6TZuzmmoKkqr/fveuv3v9
DSQvxBXouDquv/HzB9eHMpFURa53f9m/H6/U5mfbQd8qZTpBgPz7hb/cvb7w+jYz4BZk8HC+TVWs
oAnq5+tNY5g4QWcPneQw6ecBkioFaWos/ZS2R9u3U9Y/+NnUmSJa+suNhngJ/BttSPzvxUpm1jL3
4zkaZMZWhGishs/X37k+23nYRgSQLCqF1tHGKFvrWbGpTBLV1iKpmv3UnyOtusRjscRVcioZutLO
If668/WewGe9IUOiRos/tic68Ufy0OYDi7hhA/Y7yNOCcCNjD1REnNETi7O23Ph2bJ6pZ0hTlGsu
6y/4yFE2LT8yWxMWEUEYoatNZErZHGrHlNu+HKyzlI51vt6jXhHip5juF4VII/iANU6seQl6lblG
XhtiSbx9fz3nwnsSHVO2cXnFVIdfaj+ikJSKPV0B51SqnNiCgZWwEaX0VZbjPo8RdICkpPkYgUb2
ky0lZUivjU1/aAmeu77qeqMvObfXe3T1kl05pK8IDgsGz+x9CCtFyDP1x9Cf8uPsQrUjne/UmPwD
9bxXkIVbQ1K9svIv+LcwjFeJ2ua6UcI6SJ9BvcJZrQa1bXCLACJQJtZ9ympipq7rOu54nugE7nxV
PKp8Gs/FcjMmJmpYg4oJvrjxbNZ3Qz+LE6Eo6jjY0U10Fw+WA/cA7oveFwSWxgW4xZyu4nLTjwk8
LODvaEOMTUYP3mtgWOcuG+zjOsXNlhYXkb+hvM7Oc7jTB9RHNbWqLX2xmeRSYz7rxG+cm0Slhxlf
MWDAP58H11MFxM3B/Fxelixn/vXeR4Ud0vcg22eHQQMjEJPZzOHgI8j9oWupUwDKtsgFLlvlrHQo
d0ZMv74nzuAc+uyJnDWClc0AVeIDkTBByrhBQim4wEkNewsMLHGjfio2Od0uAGcID0thP19PrFqw
iCW4C6ODF2aXyirUZW4QFSNjqrfXh5bWNNsJV0bQ65O6YOAs1oNbwM6n4eg05HqBm/mEveiu7jKw
1S4QkoKM2yCV8BUhcGWHLqVNBoxgoXBI49a10YGjmnqJWQ/tQYTeghc09uYyDx3Re7IUsNPiOE5z
frSWJ6cQ+6ash347U+veVK1AkZgsrxkaJrDXez+e/Pn4+ouJXkR/vvK3l18fmnw8WyzUt9e3ds3W
BTgXQ8VYNv3zF37Z9I+7ORP3JjQjggT+3pPr+13fflbgATCXhOVKOjHkoZ878cvr67whZQ4pI8nG
xIYE2rKwut54yzrr50Om8DUq3H88d/1p11vRzrIoQXg73KXmqg4BAOTSvRFdRUk7Gzd0F/nCOR+A
pD4QZ1RrHaKuM7tvLNf6S5dgv08BvLK4f7Wx4Y/8NYdsxLFlW9h2FuP3mkrzDnV2D+8nddfl6PAb
Jp3M1so24xyzGM6y6aBK40Xz64Nj0tjAgA7p16PMZkjyccr73sn3UT7dtwaGcLwb/M1adKtRnupS
C16LiKHLGmBceopmmKY3jlTGCqkwqRoE3B9Uhu4yDts9YUSNGxJPZxz9pEH5NHjVgcInnW6Wv03L
5gua6o5LF9uW5uuQJxRfosTdYh1QaGMurlmhkmubR7wjGP1fop7QU67L7R7KIrJtqxqhqHg3CeLr
lADMVaS0N1WqHoU5jS85evsqSkkVtQ21BjSHdBp7xLlDOYtTlaunDufMIKeaj/1AL7oL8r7xKR/1
5HDCDCDqNzykQByYotjxJqzGA8YWKplxBFWlckKUEonJRFIcIrsnn1TXx41RNVoAkQFYXdOOQYXY
YB03AzQcZmDhUkNNhftJ43Oo4ybZX7NRVCp1viMNvewo4iAM2XvZN4d0snedRPqViq/xIq5S+oNj
gBZB13CZNAEoQDWvVOqQgoVWv4nRW6YT5oMwU/UBmHq2jjVtQYqnj6WJpHGcKUC1s/Mm517iqq6b
7cDpyVzMuZvAAp9pN7/lz25HzM6clTviohvERvifr0S/0f0YiCbcmGBbU4TMu9IZA+GDLqSCMqzN
QWNSMQImg+3NX1++mXoSrf2L6w13pVuGm7AjWMaAKU6O8J5ec7nKEnplXvuCI+1b1Pl7OmvV2g2B
9cadc/BnseeIiUudyzHQTwYwxkvL6djGvo78w2fRkFG6KiQJfNDMrUKvnwAORb6SQVt8d60aaWDY
6Sc0pcOQvxeYrNeNXuxrQLyUidqznzhnvewiQo8x69UcQQgtK8TIWBoB6PR0Ok8i7mnl0fesDPE2
ztP0yRENDPu0vsQD5xIdzT12a/gdLSeoV+q3tdY/qO6Irs1AsuwwfZ5tcFchEkqytBmT/Sc/0rpN
RW4DtLMQ0KDIdjHVXCF4oW57RRAlSlsSJ+SagOdzOrgC9pq/i2z+7wMANeWTUbnPVlLzlQrlvq91
QZKIuY86J4bPhHkudy8kAVZrXz+iOsk2hVEQi8Q+2pRbc1tiyiUGQsmk23di2BsgZUTILJuwlrXQ
9z0l4mffbp/o3byPDr467PEScKgpdkCPKmE5gdYyrNj4TIKcOjquPKioyLjdDXEnT2MjsFM00IHL
DO56XaU7Oj5OwrGdcyBR5rCzc4GahwiJpVBnnZL01iH/KaiiyEPFSrxESd7QiECZxRGIaV++hlS1
D0Mzvg6Ew6Frbm8i2utniFafySS+tYEakD9FZhFqW3PvjL72PkZ1ts1RlYXQG9dqYr8T5DIru1Lx
RhEMpmCnbW2ZPtuZq23MqIhXZhmRceJzfLpp2kwi0VBX1KB0dYJDY0+aGzj/l2WKQwtn5dhZtsOZ
2gYwL/HV03QqpFwkEsQTY7G60KaIQ4b9VOu3RlsgVx/kPT06Qh07wlQzl/NRo+vZTzawQcMt0Hsi
1WUmn49uuhrfPZnnAWYof28zhmiJSWJMDnWVyIEpyE0KemHtHzz9O+TycB+7ikKilBghSFzd5l1y
a6DIZBHOoTWNXd5kaju5CBs0Po3EHuRKxOVXaZ+T9sMT0A0tXAnrPB7fWLGCmwJvR38PG6sX0bpk
ahfu5yWx3goLzmDRX2qXYKME3QWhQWy10cXF6FRAsGJPyspMYzYd7qPZ/YwEhzKh5cF3WEa8ZqkJ
tlXyauR1u8lCatrMn2ZZEeNLlufi01IM7ICH8bxu7BrsGr3Gr7I7enMYPlD7gxF/p4gXI/lNkiQq
re9ElVwL4d2e/hUaIefISDWQLf9ZLB65jDQLVwO4ptXJcUIPR5+Fobn6XOdclKy2/V7GWDkUBxp1
WG+uo2U5GpkY6jT6pnMWP8L8ZmWh1J1YkkxIqv4SEvQa+DSgUbl1qLbh5g5AEAsCC5b+loQgJujL
WFjj6VB12IYA9YHKz1eqQd9j5PoNZ8FZeOQWxt59PqQXqd/Lobvo9C6hGWnoqGRNBkzGcKJbn6WZ
PeP/2M+OQdz2iFA0A44794SnOUO/64nTYOVZ2cRP5HZJhjRahMUYkqAWwzAYJpspd94sRdLyUg1N
jGbppH4xSW5ad9bQYpKIT6FLHKve+OBgi1WVCoqpzh1ZB6tOgxpcJ54bWJNRbu9Kr0AUXDkPuad/
SvMlMiyKBvCXzdcsl3vUWejBR/uLM0f6vaV981S/77AD348V+dAzqyGHsA2UwvvS7l/rhImFR+3f
lMz8Fcmb+DdWWkoiqookU+QZTNYSn4GwskA6M6GlXc9l/G2orM9OS92EQWREuhemAFt5eRiesoXO
nkmTDxEYtu/R1uHCmK+dnmG3XOwtyhtXcHJAhyXRZzfGi4JaMBAjhS1T5I8R+bmJfCrV/DWay3ST
WlO3xbz2OmOT2RfRkk003xYFnyuJfWCPC51y+PjW0ukBoDrheaBcHBFnUrUrQ+ZfnJzo8oSOf8lW
tT2A9jfkRCkhugsWvId4ndTIXJIYEQYSJpVaRINZ03zThzVskrR4g4VGeza9nwZEFzbq0LjFyNlP
9a6daptKnHzyEpoh1ymXiWgxsGou0EbC6jRb1r6z7RMu4XtHt5I7bGBU4O2LgDi6yypQCL7dbyvH
qbbEkm/9FEgW0RUrGO3xpm7mF/LjyqB3WAKNSLUID/FvJ4+Y9MwWp96l2YgKHqeFHwZV7c+7EUw0
1qbwDv/07TR8t0Vbb0el5ZCyUmvrzWi4iWJ66Wi8wZ+1HvJOf56iWuy8iCV80l2QtomTFEd0FcPh
LU1nGl8OsWp4S8i69E7mOGAUNfFHTFb1SiAnRXbb/aa1xTdJNMqC7/KDMooN5HVFsomUWYBPvimI
2gG7TalD80PE4Barz8iLD5Z3sErP23sSlX8Ilxgz0dCe609JM+vrOAbnnnnFfNfNFgE6hFC5FUkY
BSjVU1VGT3uhF2+ls5FzJg7akNzFlgTdSNzESqEuyH26HoQZWsjjFhlw04bMr8O96VrydhBY7Mp+
1ajaeYg767uJVToYY2nT4QM+wFDcwzbUmzPzuiI1PiImTR1uHpgxtb1NMD0GGYvSLfDycb50eB4q
vv1HWuLUHfjTp2TcDZ37koY+s2tT9esOW8AmFWcD2pCCHXMs5nrc5GqID/hGL6CHn/KiQtQye3VQ
+xlRsI76rNnTQ9s3MVfaim6zX3+mGO4csOQm2H1T80tHZWZtm3N8aIX5PEzVqaZLuzZq4RG+dJsZ
kPMAR3DV7U5+0nFR1OSllSWBQz2qLDzuAah5ayPKihQlOtVJSKo55oVpdCSq0gmuCVrvoK/uejO6
131LrT26Xqt8bB91SXh93sNAwQjVjPNGmQZH39RsdNgwSaWCIGeNC2cJWxel0pcmJGqohSuT2qxw
kFjcuA2VQDyit47SyTUjODuV9p1t+SdbtRcjYneYVF04TuCzw1szwiDttN7LNDa4KYvmufSH+7S0
nivRMeNtiXzMtfQ+M8CpRuVkb7KNEWOUj96yIerRCmb9Ok3APDt+SGljN40D2JvQ25dadNG9yj3N
XeKsgxKP47HxcB2ZWPiaHJWfSUYtoJXAqe1DZfQEBHQ58dEoGZfRoiyBz0oRin1DlT/akmf9ipUm
WYUDYvtSmDdjDoKlj1LBVFp6G18zv5YomE8sggBhUvwvaVv5s13A3zvUI5tzo/KkEViBk5GWLnrD
557a9YsTIckYhTfTqgvQTOVfRfbQVSmMRym9Xeul97EJPnuqYdzTJbXWpfxGAtdwrmSH271bdUk5
rnUXMrNXeiy+0Dhu0BXkfIq52uIW34+KiyJRT8yKlhJWS4prqjasepxVypzYUiSUVQ7pXN1Y7MOG
4oLD0AGcKl2RvU02VngrXeuSJl6/5Uy2Dwj1H01EyrXXeKtwglKU+dqj68sGXF/BYro5FEhF/JmY
0bE9DInao2c5eQWIyB5OKJfWhdXvuMhYrY5cqZru7WDaTPMpkaKkdncsKw+ECXwP9T7bx8i+GcmR
Q+TYg/BxM/mY/WPVzSgSkRbseq6FG79Lx1XlIxDuivYxaRrz2EQsekBUGyfV17hQMCBbOvl0Ejkg
ZqAtSs5HwxEYrKuWoAlIL7Jf6GadQy0Ol0ewGPeRpK6bkMt75x77rsm3bjwxCV4YpRknlEEGGHyQ
CjqrjdwtthQZ5SAm6zJBA4yRCgMMLXCulsQO6wE+7G8uMfGotOXnONl7yF652FnJNursN+SyjB8w
UY00ROjsuu+TJLzcI/24HeATdygwfOrNK4l+nYTzhCsWrlKOGEsb4QTTPOz70XmsQ5hPRBajCGmJ
trIZ+kvUFRJh4ynMvWcZ1h3HOKdas9CWRcfiWc9NYOMlArcm+kSAJQoohNujrleruXoTlKyN5rnO
sF+Apysuc6xNfESv6RSxmq21j5oihaGP4twYFZ7CGaSG3Hqqcu+1DGIP1fdjm48lZcAppAxhffNn
+Tw1oP9VhIeW7xBuYbFIBhq1eK2e5+oGDJC8EAVW3GHYqrYzc/NNXj/n8Pi5nlDIcbVs21oY9jJ4
YFChUQ+oxFtXsx7u+kE9Chl2m7FlWmrq+QsN+nM0w1OZ0xlkNJ1tU9/kNI3KKfsU8YlR4064zt+J
gSl0q1ODGImO7nznk1Ul35Gv3/aqf0SN6W6IgqXl3QJR51uZsODqN+K9Aa+CSc3BURCzIJ2FU6+s
KX7MWJkdQBHcQ7M55u64iz3zUuthsqP/R7oYEsgkRick1Jbm5DNVUSyRVnvfLl9S6pHrifUiOhbr
OMDCOw1ukH4AV15ONQtB6TDRphOhv41RqyYdqdFdZO0IkNt7RF7Reoew7LecmT4t1Z3uDtshsZ4H
RxLqZjesyqL5+zwgZG01iy8+irrqSyj7nYiGhwU33Mnxqz134y7Cj157FVYdIv4QkcFDFAsuPPS/
g5AgK7uy32aRGUTcJkhMsmZa0Ty55bRoN2pCboQyAm+sQpfbLFdHb9LudBqzgV99gPRHZFc+Csxc
2zjEetfhqq6b9JOuW49DNi6pjY2iZu++VGZKE9LKp0AZGxda9CqePwwLXsNITl5U+6hGbZaKsrbM
ABzqhjjj5IwEBfviyEpnKG6JMAv5Xvu4SgeMz6XIXmshyk1UGgLFr9UEhknVlhoL6aa57+9Vh3VK
x0Mv3ekgapeptb5OpPXV1tzHOutuMw2aaJGO7zmw8MCYSLF0BALntrlQnlxjJ832mnrom48ERTrA
UvGGDwJLHr1XI+4w9euNfnDGr8wxkwfXodtIyDresuLQ9UQycbhZlA9ErCab1LZZtMUd02eqYAGe
kmbpin6b+yUfw0Kw5DIjr5qGykt+hyXVDyIcw2uADewaI3YJIgqnbGHs7YQ/P9PF11R2+RYRx9cW
ytw+qjqYeign11MX0rhiehm4DJ7BqEEeyxjQ1lqrUZeUOYStgowBpPa6M9VkqDA/RIe+Kz254wsU
GMnQHf0sjg/4f7dejHs7zdCAJ9X0NLVY7+nXw1og7a6NK9SffUJKmkUPqvCqXdSxx4U9kyaZG/HZ
0i4NJC+m1+rWSprzlFM8rN0UERyl46Poqb404qVAobchoYr+gwPoh+mrjYsWUrAFZXwAN2C4e74x
VA3a9JOPEwbVX12j1W+BCihtWyXGorj2sWwY/l2b6Z8dW+9XBvbuvi/8s3Ceshg9VtYsy6MEm1Cu
d2vGp53S83dWVpdZP5iz5t0OlX8zonpb+6P21pbUwnoqBbvJU2Ilsuai4ftZjViRNpNNllsBnJ7E
z5s+/xqj+wvs4WA2XDcbQXAISA4uJ9aX2OnUOioeRHY3dBNmkRAxeBnKdlNqwI203AqJopqgAFNl
0LR7T+yHBqpDbTQwn1JScseSurl+51Et3eXE43BCDUzqM3GJLecR7fDO9toO00pGNnE/u4Amka+C
+mEFfXZCyp3Is4u1KI1PuTed7AR9aolu/BBn48UEn0dSFqVHOy6QjpdUoxERNmO8EXH+aU7Nd3pT
ZuDCVZ7GraqRuhlpTBV6wF8Y6x915Mt7xmb4vSFFFJ9G/xLEts1YKG2IeIs9N7uLFRYwvCoYyTHx
d5JsHE0djBmbkCn6Ozr/DV0ceOtJYjBrQPW4nTIK1X2V8l3MYe+P/QuJkO1mblMOcNqhH2yhTldt
BLiaGoTJSY3edhVVWXwgk/PSElkegsALG6t/dSdnp+n9cBc3GOktp9W2k06G2thLWF04pnYFGU/H
gdjEFe2BbsdVnPJnM767nAk0JPatHvWcHw16ByuTK8c826AaAjkVT93SJ7pKprpFc2UraOU/JFTX
x9ef1Iui6udrrr/iSc1Lg+trro9/vvrnczFdbGwRsc5XgS3kMKnnlZqTbKt55sMvm/nxrv+6SS8D
Sq5Pjbn+8aLr1rkaLll+yw7/spVFuwdcJWGWhg8sCsN9n3qSCe/yJ/7cvx/byVHbQVH2YZctf/H1
x3Xdka+lo8n7bcvXxz9eeP1LGs9+jxBdb66bjig9sYW/3+XnW10P3PVhpPKIoEMcuteHP4+obhv5
LhbGKa61pxCION1GapVxUr4BS8DJrDtkbcihpnjXR0Gfaaxceq6YI6m1KGq46Jp4blXPopg586cb
uDX62hvJIE4EYR46nD/ZUgnDwveUMcIlrbm2DPmFJT82wCKpUJd3A8kTE8O8ysB8076HKaOFXbIe
J3LjnTx/8rtqPwn0LDZ68v6jz9Cg27NqV3aX3ug6ZUg1QRiZNBeEvDyjSz71VfJlaWHUE4DlpCsv
pZjfSUggEqeyz4Np7Xy0JJBw4H9vCWS4EQqdbzYD+xaJHNZkRyRLjlUwqPBOFwyoiYtCQJBkx/oI
k/9cusj+mAD6t1DtqLn2C/YHMkHiH+EuqE0srHYVO7uOXnyQZ9FljOd+5TiKRrcyT0OrPrCuF+uC
Fpco3Y3U8Q76onlqczBxMqVd43LSBiIbD1zY9lrp7SikYRt2pndBLW8atFd0Ohohp+MZac6K2DTW
vR7gdTuudyVZG5soElv0oZ+R5bByaLchNBIEXuR0jE24iYealrlVPqvM+VoMYlz31fR1cBVcpNRi
4BZFHySSayCWYbXp59dImo9FxvS2ZCTDvFISF/PS6VRBR8Li4H2bph6vUDHb+yEFvJ0bEEG8mgZ6
Es8luiNvV+novGEKhGFsrMlPBuEhYBR1LaNpn7Hc6FzDOLSD5Qez1r1WA9kCrpU+DiHzCqdMVjR7
Ps8gwyikubSj8M2tZZd9TFzUIG8sKH2srkbsDOhNzXVsQQ2gxFkRHYITkK68mvMbhjEMvogX7FbT
Vomy2fnKB6YZfoITZ9MjQ0w8Ns7zQKIQjCEHaEZWbdtpy09pM8FJRxRe3Laz/9zM5RHEyrsaY7AE
dC2tCDjYiNzaNjILLY8L3XtRSDml2/wQav5/0aq/0ynp4zomXiHLA1HpoDj5je0VhdaUxR3FKdit
IlC95h/dlM5CbGR3mY66I7bCRxu/BNHMOXl/bRRuQVY6O9UR9auJQ1ObhB1mIBmk7E6G0vxP1jgF
Y+Sq25QToXCbB4YC+R92/HfO3XXHHZ3TAQiwcKj7/xNiNcd57UzUaA80gtOD5tjINSjnBSPkDVia
ZCU1gEfIvY9u7SQiTE2Qo/GLdPNfkLi/EwqXfaD+wb9FCukxy/vnPsRVnDhjpGBjde10izHmkJKx
emDmZ6x8EGD7AnwOhsQHD5TRJe70Iyg5iCH/ASb5O1z7uh+A0nw8p7pnOM5vNOG0mCarTl2JJj3E
CYKn97C4JBqdQXBoktd+Rq5cZM6j4Uky1VNjJC5PrvoS1X7YaJfeb6szE/rgCimTCGa4XmVc0YkR
2FiSYRpFqHEJCTMLLRtj5dBcSq0haNOlHw5jlaRM5NObIjbeHa/v9yMOpNQv3PP1hiht99xm8+t/
f/j/5dyFawOzEgTGQhZ3fxOjdnrrkUgXyYNjmEALsaKT+UVaiCHdbYmhIbJmHGbVwNoSv41tlgcy
COnvZzPT9vGcK0kUnz5Ye8NW/QGeFw5TGeF/LcN+h3fexEg9PHQhVubrnv+vPPo/y6OX79D/+X//
98cA9a/yaDzmv2ujl1/6Sxvt/6H7wL9d01lGrp/CaPsP10X77PA1/FsZbel/OIZhMEy4rOBRc7Kd
v5TRDqJpy9RdXqB7qKys/5ky2vyNCg0b0DUXIjT4c/IIaAv/cyyoDSepukpGR0zipH5KakN5u0ul
Cbw1Mlu4RBnk3zTcXR9db1A+4enWk70+peWhN75enQbXGw8fJaa4xXmgs9pf6e18k8ZkMlsRBa82
c/bIyN5aPYwoqeT12aAhHAn1zWkQQjI0XnRYX3FPwX5a+gMgiOBqqeRMRWItRxOnUGfcAgmJoW9J
krbyKMhrsutyFnmbyeDC5nXzQ0/+2a6c51NH3mXgwCA6hJpOGdRTA0qXNdLiCrK9AWzFX3RkcD9u
03TjDO5x6dC86OMxBxmxQqcBFJRfzsOPpnQcCDUhwXes1uJu6zSU9sgURFND339lelO+RkbuBKIb
h6Nph3RNw7LfjJpIglaS+R0d+toIA0IpCRyrhq2pxT5VAcKSmysrJGUWg7/UACg4yujdQLsXdHWS
kySqfxPmI965aYvuz9w02pRuGod2EBdJLZg9Wn2FVclNthRjy/6JciAi8NCuN545bUGxlwLBN1Dt
707i3qeIRw8tGoYYDsWmFS76aXnnldOhJRB5rTvgojACrSxEMYbZ9TtiVhoPe5+k+hxvdBfqCFqF
U5WTukUQXngZQuYzkSnDDS2XO1cjg53kYorEaYMKhBZ6DLQlAFZE2PrM8UjDFJZE0pFrM/RE2pIm
WsD96+b3xtyO1fBt9CGUEHXD0pGQVpAX2brJdJoERfZgD/669Cp9VeTEwlUttRWiQnUQw8W4mV3s
wl6dhFvV1kCbtAG5kpYd5/ETSNRon5WoE1LXevRVjTeoBdHTexdC0LUDh+bkQgU9SVt862dFZQzd
5Xow+Hg1W7uLe3aTlQN9mh3QB06cjFquWzfArjqX0nbao2SyQK7KkkYgBqjpQGMm3qS18YksZBrW
iRk9ehqBXbAeVmYlUEZlOlOzttVudZODmabyQCni89jZNAl0pBDZUn0wHMJMJ7RFTU8wBoszqWXF
DlZDdMwbagnZpynKfPZAhxxL/wYVhf1EJYO9N+0j8Y5qVWDCXvcU7DXTWLVC1PeOTAiDNysQeHzP
POR/B5r9E9iTdtV51tcsNNQbsMSmsqHwqKM10VMx0DJbxszy3nuUc/7ZyDt8v3GMkywOsTcU9xLq
5rawmr0vcoz9Gp4zaNwUf6cdExq1tWms7JS7xr7MpxdpMFj0HoFUVFBrmcytQQesj8MpIGGPrC2+
PBU+hXZqtB3O7r7edbO8E6OzNW1n61gdq1tqQ0yLl0aHSZYg9Nl96Zq0CwpmFaVOuRqnPFgUuS0z
RWkDkqMpMApmUXoxjfgWJVexsVZxLIYbNT21jTbv7LJWK83bm0qTD4KXXxJC8XTd++z23qEZIDkZ
mnsulHU3Kk5kpfz+VJr2h06fL56LcueQ0bU6x2XP1J37GKAxJ8r4KR6QGHRpHW0lnKzQoPgPiFku
JkkEJe1Kz/HnZ52W7ciV5tyw75gGzLd907xqffSSWCmaaquYNnNTFYc69LYIEde07j/QC1Cjd7It
wmfc5/O0kbmD6tXX3yUFL1oBoYpJfmMht6Ey/z3K+mPnl19D8vluTIQkwUBLiBISy4J6JGyknOZo
bepIykPUQqsK7FGAixs0cbWyLFotLbrrVeYOyNHivT2zpLMy4zTPzq2Iw5LeXVlu0q75sBRt9ML3
v8WV9doBwjyYOcJ9ml+3xiRiXOxzRWKWXoJxqpfieLLOGdrWU0y6PCXv7TRN7xOUMdoO8z7s3Wav
q4KAsDi6CClOVGAEVyJU1TFFtCof2q2XqqNZo/DKYvOuxmkiwn0CRmVX0lVFlM6qCJ/5DSu0dn52
RxatYQNCzZu9r8OEYsXkEoFT5BwN1V3lymqfFFDA+vhLknsJCVJUmwsNd340vbht6m3qyUNi4Y3c
gRFk2fN7Hdd8X2rKFI2BZK2knBSUZmoHdZwN+1Qf/ou9M1luXemy86s4PEcFkAASwMAT9gRFNVSv
CULdQd8Diebp/YGn/N+qCjscnnuCS+pcSRQJIHfuvda3/pBzX26N1DoPrTfBUYDBkoz1WhWztiXz
sT6ytDzo1mNdlvaPM7zIOHvrHBwuQ+zZSOpYNS3UDetMH347L1cPRaIuDGtdiFlsZgrTO7UzO2X4
4B/xYldNz2gefL0cNyM76WbMkWUFhm9I4jirrMJMGHobhyyNFbj2atUp9Z3br2Eeho96VMCQabmr
5LcToQF7ndBIWpv6i9k+9FjYtxKfIs69vtqOOJRW3hfhwSifsM2ELlKcKTYf9TJPb0UUcWOu00NH
T3HnGIvKCkYXuUDGNizrDw18ztbMBJmv3hDsdHbba8p0cxvJ8ZlhxltsVRV0GLbTAzJBzo+P0gXG
V+rdO2BEl0C0EMSs4QzrLkvghJQ7xxwLLn6yr2wD8KkRgRWZYsTeyI/eTEckJ5uYUZqi6Flsvd02
iYki2GXGgDIEqAVTUGQkZIANXra1B3V08T3dl8aQH8OCj9WpGQIWSzc9cdKNxNgk01b5BMQnW0cx
LElBE+xzio2sXoagLQMs1to7G1KlWzVA6VBc+7rI2ISZw2YMveoGBUO9iu32UDch2AfUqDun1F/o
OryZMYOtqS22usnQcUwxR5ap+R1NasPM+1ZrK2YxAlpYZWTwsrif4y09Or12YZtzP3AaESlwQvjK
ZRy32jc5MqY1aE+entyFJqCpue1uSXHJurnzvTietlEMo6qd5re04uIlpdU7hCHBs6S7v7Hq2LsC
u8ZmdFnMHBvXA8EnGomwdOhMAyWn7oZ3ZRiv2gp7PRxDKO8MfPTS8IsuG3a6Roirksswvf0AakYr
ZXJiv7GN37ijzoD3AQW5Tva2E+7APBlMlV39aIf5vLVzIh9rUCJrB2/iPXAulOl29jwy4V36D8Ya
63lwy2Rk3naey6x+sc7jZUbeQa2wJkbYMN94ldO69QjEgmgevrSwCbaOt7dCx9z3gHllUxZsG/UI
Y7ad+FxeSysbkDRmLrLCimCNGAc9d84IfnDNGwtbGkTMmFWwCjXG/ykVKUCMh7ISdE3oeOng3tPc
IHARzkdDjgxdLrqrABNbZRrs7YB2ebE46WOQbcBUEDTnlQeJjBQTsnvu7SfOT8JEBz1ZTVJPNxgh
fE3l7jofeuPI4s2ZYXYbYJLdFvd8QWkGZVaPTgRB54htagoYTfyCSWi3uYEGjkkr8cHtZizS4ViH
hBsWigA9yIq7CrsNa04EZpBsRROB4zbm/QRswPRwuXVm5JVqentnVtbHKDhXYljNs5fD9E3tj8LF
ZjHhF3qiKa5vRM/yeH1aM/VZAcPNWeR1VhDPu096itPJto8dFwcsfHz4SVY+6o1VIImP55tBX+7f
mQe51KrUHk5NyF2wvNSmTVs2zXYpYLSXPGx9AgVsyA+EHVKO4IrTi3PSUbDbdtSuie6u6wdNHwjb
KJwIbvm8hELMbAzqBP6jc2+wx1gHWsNcg488T7hz51UccBKWL6rO5XkO4jszn18rzWpZhDXCYYdN
KDa125YHF8IMY2Qb1GGSLplHVMOYG3A/pV9jMpPzFqE5leQ7b4giP1lGJ2GNVXdepJDeeABSpTcx
u88YqfX1Wcao6lrCJkdJZGdr7mmrsP9w0NFCN3lFAE5VjT108nAINXr5WI5msDUigJcdajCo0PJm
SOdx26bN3oJxjUFtJVxxAary3sbeUUTOO/GpNEbTCA1VicC6FOE6QZiwHg18BB6cXgVMcjbjiFd6
hltGF9rgDyHXaW2HM6dZ227n8AM5z+Q33ToJ2MGwcXgjIzHZt4JlVXSK4LL2GzKh9ZAZ+anJaRNT
Lx3NjniGpiqkb9nVIfQjbBP7KFTftuO6Z/SN/XohCCb4eh61RP1kXlvjisWAHmsXhST0JbJlvo+j
n5aEux0wo/Fmhq7H3BY6kT9bY71K+3ePngnNrDt99uIzTjtUn9CXqF0JymxA6dTzm+JT+5wSpGJj
WvwJt+Dbz3zm01rqBrqKGv1P53BNR25NfqwQuwxXCb3RHR19TiWwFDopllkjwmMj40Pl9mRMgwVY
Mcn+FpKR4qAJGqSSO2Ot2uewwgFhV5vQ4CKNisbbiInzaPYuTtTfFCFsDCiJrAOOeywtY9oDzb1o
Oo5ib/Sszzyxt4TrbeNEK35EAjdNGVzaVV1T4RaoR3KuZPbAW4JtmFUSPhTGd00nsiewRNygbf7+
ytAa3xxBtWgiwJ5i2tum0KmVeV/Wgqt7M9O+RvVllPvUQbA2tXeVpMkUI9Viux/udR0zYAoBrs1Z
VqeyuxuH+d2s8vtRF/2NQkC8iwUBeOh811lZLIVVC4fKKrgcjZkxAPrqqJ0ehDKHNTaElxxswk6y
uR9xHewae0IcwghyVJXc0d0egTiE+G6keMV+nG6jYBiOWiYGuAvfcJkzrtP8T4KuJGqS+GwodSfY
bFNlpmBT8d0dgTI/eakhT43VzZsoXabfprMJqQtuCjFQjOU1DG2UYkcwFueqan+RgcktQqctCnn0
iLzZiall29SFgTtVdAC8oqrPdRKtx6F5aZww3nrcB3YjUWg7Q1fGGVlE0zF1BFhXYrBA1Z85wGct
fRW38Wsj4dITUZNwMxWPUYf/olWOz4QH5xB4h2iJFogXmlvIa+NjU79tbDy3Y2gdHbjiTXjSAyC5
XcUWRt+Gq1aLNpniZlJ5PTYakV6syToJa6p3Q9zmW3oQGFgDFCbGWJQnPW19VHxLqjFInLg0auTG
TJqrTqykXTyLMv6dBT8uN4njwyaxzkZGEG7yCSY+oePQ3YQMmSAQcbUh8TRQ2lbWrYfHgtvRQU6O
XBUUb7VzlXrxJxQhY/qq1l9J1FVRBYNUTRWWhOZOc5/iIbW3aP5QkRn9fSGF8GtdEz73KSdfXZ+T
B2b610fXQ4VYsYfO48oWPbT2UDclcoMlFeJ6qO3a8MvlcH3KzRvUjBiyNf444VfLIcoGi+WoiW6l
lMleWBE62sy7x/sTHK+/rV1ewvVQocHwFZT9f70IvdOhcIOa2o5L7oRaDtdH/7un7QBirdDao7O8
QH3Jsmidz1IvjOP1yfXL40JgTFXzqzcGc3fUZegsZwqn5cVeH5kqvgO2pu0I3zLzv/+qMfTltA+P
2fKmEcmAMGl5ZCaFtTaEka6tPnF9pAxqmb45id9H912HF9PphLWBpk/sWVOQYD23frkcro88+nN/
H5FcV13/j44CQGxFg6VIDuhxqGY7n55J55tt2OPABPfNZAEpOHD8HgkH3zeOLRtQPibUlAAWVLgp
i1r5M8LPv4cR3Rz59f/6omJF4SxhRMJe915r0sEPdEdRRvLIWw7/fK2gWodDmazlGAx+B8L27yHT
FAY5N34a5dJuc4xLWEMdoftX4khnMl/1Kt6IESrMPwdjoZZQZFc+2sNh4+phi9hWxkfDq0FGaWl1
mFie/azPat+hRueERjdlNVrNJ4ROk8ILWeLyVEt1Y8NId1HY0SFMcgmUlivxaMh3hlCDr6OG39dR
fDOaJQj65XD9ulum6C3TWOGoc2cbzT/cvPU09cr3UMn6deYhwNHSDhtg/m4kZ2BxvZ+OdtYeqjjp
fc1xE1RRA8CWsOr8fw4ZfnA/lag0yrF4uH6d35/4QDMTfQb6GRpmC1Oqb/2q0CO6eICRJpwOxF44
vglSA3NBhEeklR0xLP/rUCy/dIFpZtzt+eK9ufwEAzEGlGx+YL28in7KdGro5XmjTeQzZA6ZqU35
VNqcd4kF11/DzhE63CadAXWozjapKHToX+FY7qLuxUONzFSUIOTIsD7UWHfkGw30RWawpTXdWScx
j0OqnQNchG7jRIzXF804sRArcj/n9VDWKF3s4N11yocwavZKV/aOQLvH2vRep7wYtkhEgdTBsarR
rU8AMiyj7s5RZwGTkPIn0R4BmNRbYMAgRm33ZbLDGzOxsl1PtY6RZPB2+fSTQzLdu1zHuaJLl4js
NtMs5Okkwiz2GBxGbBoOJLyIjXR9TeTJtjSzl9BlNE74gZdiU+p6bxEvhYi1muyxrIBKh3n3h5Ku
P/Y2VamWvsQpVFyZcL9ENZtN9obEqGItl3Y5E8kVdiW181ynv0tKfqyruVApQgziI+aDvB7SXdKQ
8ZUNaqV3kPp782fBLaLVZj8hEWwkQnu3dM6LcpIOVxVgnmAMNmpADy89+allL23uzBu7kdrKy9hw
Cbda9ZIsoXJwiJ1PmMIl6IHTrJFnp2jAk6sXr1Bn1ZSTX5dsz7AamAiv6v6+7dERauZzjXWj7CmW
IUq/kjPxpPVEUDHNY5dZqL0BnQHyAq42cKnlu4LqsoI6s8v8vGheYzvr8T1JehuaODJif+9NVlVH
CmdbFqM4hsNL0g3NE52slRQD8z808l42LNvO7GEMoePCbNlB1U/QHxvj1jH6N2W7lHv1klAvPxnY
ZF9S9e9IPzE+OdFXNzvxqpo1D7ECH4YGyn+lDcUXb/iryJKtmzkoNkGNOcQHhEr8oDt9jJFXLE63
MAzuycGegKzS9/QMe995NEBoSyxApHjfoP1Lc8vlDo5GvE9KDxShvCPlPtDxOpM1oe/N0gGhApty
3YQN+r8x/MWEYq9MCnJmC0t3TT3MNRJSQ6QIgHt2dnrlrIwS7LSV1Buz9Z7ZIZAjhiUb4C/tlvaD
XsHHMCbWJrRRx+JKYrNkspREcXmPUo8AmAoEpekyDZmiZ9UweG+xYSAqq0rwVNEpN+6byyz4w1NS
pSjB32fT7RAITAYbUkUjtMYAVYLaM1OCDATakubMpcXZZVu3yUR4a2jb7xYQmUPRX8ocN+poji+6
kVu7UHUfgdZnG83WM/b2nGZtEtG5SCh8StKsouI95INhH25vyjCydgnq6XXPjrElragpajT600y4
cb0MofLgCUjfkvXpljvyjjGn2dGZi2u1jDIyFBVby51IMc+dI2SACvkaEhcn75OLdV8h5t+YAH+W
1lZEL8b09dr9XMxQNwsDjO25fVeJCrNsEmAjo9U3YfhARfMxWS4c/AoKtAFEPYyRJUWZ8WAE+huW
0Q8a2zAGQ0xLQ3WsXCM8cW9FrNuR68Mf23Ryq41s7SLcWBtCqFY9a+/eRnq52MOeIgYrbE1+METH
qyACyaFGZJ6sXhiCTblzM+3btnJkpkr/0wyQNOfReCljUkgjsXBprPxJwoNnqoYmFSVJv3UsT+5I
ntQBitJ/RmzPPWuxJNHoXkGdre5GDRPO5JP18zyknbjXib3ZtiVnXoCk+FiWbbgmj/azaMvnAhpo
6pCzkNbIpUO3PtS2VayLFPJaPBWHfubGLrIw2eIM3ZohyymuEdCLkdq53XRDctgtNywAcDGbG0F6
zYoUdcnm8jbKXmwV22vZ1C9iTgJfM/F1eSHqQCOeXwZyLcmDwNE6zfYRQjdoRpMWrQDxQ4xdtshT
Y+8lrWLAe64l9gbCTfoh+X6a4rNKQ+TMlJ9WVm2daPoKtXbeA/RNV5mSTxSer3pkarSxxj3ZSYNf
Rg2CxA7xVR4SsNa0W9177QlngjqV4ZcehxeiGegmO74+mGxGKmDgzuSQdGFs50nfE7aFrpx5DBs+
u2KrXH6WmXqtmRwsfBQ0XuozLgcInI1xwfRDYJjQVnkdNOu8DIcbpfd3bZ790gy0lMQHjmBPEcIA
AoU+blsG8TFZvnb9h+shXgSF+YK3IF/rhb4mtoaZKuV6qGuK056brptHtMUm7I6xtG4HYJW611zy
vAVQaK9BpPiZwp8gSyqD6wEyTf/30RR05FZERozFLjBAN+Cl9FZxJRit9Jo6TYEV7lHcrV0MDH2s
h9uYniRjOivYMP6sl0DlVUjmhu9YhK9kQXrOMxYez6vuopFl3EsM11gXQzP6BJMdU12fqPDj0R+9
AU0ejdtNVlK/ski2VCgUsRJjrUja8nj9OiFvYp8PDZt696Gmfb+de8aTcXoZgk7iP8o938TO7EsF
lNeO/Ur0dApz0Fweo6yj41IIyZZQoayzB4CHZbFCg1ptyZfKT6QvZqcZv/DJCgc6ImyvwomUttUg
Ow/jGh5jTy6SLdEm6FsoO+VyuD66HsCLsqW6PkQyW/rImSM9PRVIDE/jgkvKEuO36i1i41yubULV
KnZWQMjplv2EOtSOTpOgFEvAHtenbPWqldS6QzPBGr5+Wg4ZH38/LVDhwx7j/U09OvXGxWuynpsk
3SB5IT8niHF9sPlbx8uvssaC3nlYrGbeDoSGD3oea3vTkjnQaxv3AGXgPwezoFRsRUwr9/rw+i8T
BsyAbNUDkIv8FHWITFUR3xZR9X7lAU76CPowjUGtFwOE2yuG5fq1TrZnBZWDC5Wdn5wBfI9CMVDl
7L4yC6+PmEd3x754GZYQv2t8X65CrgSi2a4kRS8GrbAcIJEQwTdbaUZ4SrfxzJzezLKL+C/sSDsZ
Be6NEnjS0MYnobR9UtCnxs9qrkz6eb4Gtx8mox97Db08c3Tw29cu3ealrIcECY7UaTjHllL/enDi
3tsJeCnQB4Tfxe5vOdElZVk/OozmezOiDKeEI4YhWJdLGe6ErcO2ZaRtsGg6GNjFAAxaGDR95Thr
Q05yJQpcKv8cPKSUByNkC0v0XLbifc23+IH+WIoTR0sitjLLwfvXI7P27LXpcI4CzHN3Y9zfpmbQ
/RWQSMgugFGrA6FCs6ODZtbFoZPWWi17xHzZLXp4JQHi0ce9fhDhwrLJ5gk1R9s4xOIwvqbz0Q0M
8SnJqxLTjtsUaE5R8HaMgGhQ5qO2nxeSZZjM9FO96vBXIBxWpdr3k4XLGt1yXgWXwPOK3fX3DFfq
zXDF97RtYO0Cc3jo3JlxjtNTq6MMM22r48Uqku8ExpLrRkgD66DS8u1q2Ud6itQltqlbMbWt/wvk
8/rUwtG/x2tw7JZNnsIjswlMHRIASYhgk5e9oBfVMStHzw6khdLURQyeXCKBLbP/kmK6JFBSd1eA
JqjEygc/AZrg+nwMFT3PJua9UGV/cjKCRyraClcJzgicGUfA8hLL5fxscEjhilKofLk5RPUbvqPm
eMWRovhjQ2SK7uy0fITqSuG8AjnrDER67e1CfkmpT0Be5OH6Iyfwo//+06/P9RQLyPK7GVXVeM04
iHbkhf7zXCmT8BFrftD69CMKzb0cQGK1auI0E8vZxRlikCQ9YyIfl5vL8rXGkqBrmUJsrn+x5fSo
ma/vQ6K1bzN27U0ywkVZNunRTYEYx3eA/vpd267LAXbY9dq8vkRFfu0KFDdzumVb3uTuV4AcP1va
I209hXuwqnfXZ8Q2/KgxV1tnDkqCK8dibUVBuzYcxaWyvKzr9XJ9ej3Myz8MPamVyqPnfn3l46TV
O9MUN15r34ZWhrqETzdxCB1ngYzWlblLIVERStcfVZ4Dmje55HPMhHTQ31jBNFgneYakuQGVs8vq
6tHscXt4aX9rFAbbhzAA9rWkP9FrWcG5OqtYv6eCoBnJnUtkHQEaCs1wXEPXQ47a72sj4hrUfFHy
ropKfVf0NVclgUFuJd6STr7LzL2tK8PbsKNELk7mG++2fZMl87yHgslyrnc+KIVT61Tvdk+0bm3r
FyBuLRFlqHKmCI1Bm3+EnsAGoES+zcDPFtGScUNnUZluuq9j67mfTmYdnEsEm6Wwh00s+ttkyD7K
NuM+a537AWcr1p9v2vHtRdGrVKDTmzGaLlmgHzrqMWShaM2n4ujUWrdxXDxfTSbPtOnvXZInVs6D
4QTjtrKAg4wyvhsXq2JcYctyJ6zUgo0xRSqFSjcACiq/uSJnGHUUZSImD0To2NTaRDREtiF/YFpQ
nKbaJsTHLI4QZfqvUr+3ncD6jgL82exPWOVLalSVhxsXGHJoaXcejYttYqQEkw3dH8Ojrq8j9TDW
kFfaUvN214uRpjPxDwni/6LR94N091dUsNcIIpuuD9MxFMd6OiJDQFEwdcadkc3azosKzx9zRz/+
f60nW9Bu+r9pPU0pCJn/P2s9b8umi/7b5jMtu8//xML9+43/rvf05L8hsvbsRVxpki/4H1i4hm79
m25J19MF4mv+g/y6WH7o//jvFipRncEv/6wL3dYd1Jj/Lvy07H/zTGLcHb7tryj0/0X4aTjmf05T
tghss5DOm4JXSOS6Yf4XFbLluVUrR0fcmH9XkuvNNetic0YdNu9JOBV7sZQ711Xg74Lwz/O/rGad
vqTSCubey4IyNSa+YLvxVW4RFjnTkmSrGQQg69mp2HQ950W/x9nrLGTsJo3H3Rhpd9el+XoYBlfP
4WUoD+rX2lwquBCRQnGIl5Lg+twWwckk8wckWB4ea48OyDq/FIpR5RzlL1npfkSTedFDDG2Fuh2x
OhMRFm/lZGBtV3epVowb8NQ0e+rquQ3nJ6TUPSjuHDaF2HopNy+JrhUIrmtsnNAt1qHlPhCKdbKC
xWE6kzJFCB5RnBPsSj49Eoot7kbA1cIJ0WSZQ2KJivp76cGsgBvfV6Z8q930Qtn/MOnda2bXzkbY
Ndkm9IKUiyDFyY12r8VEW0o7uKlB466Be/2RI1nL2INGm2Ef1R6qyqo7o3XdoGQ9W52tbbXZfqVB
doem4MEw4w+7ksRpDPlDUTl0eTCPzPpF6siv3P5DedCuTEssCpNhlTOGRiLSnbuofR3tyCcai34P
mlqb3doqHZAQwaYhCCquvD2+fNBfpbJWQ3EpNTrQQckAs09WVmLeRF3xUYW8q6MT5utUZvhTjfkU
xc07W6WnYKofjbq5d1sH5Jfx0roOlvohOTDnPntGwPueMNeoH4ARgQ2ghrDUeh6r0zAQCwxm/afu
EEvS/PshGIkcjgLPElgIWeCYGb6Hof12zYCNFl6fMN1HRP3i6IN3btNCj3ejVu1MBowbL6B35kgG
5BZ39mWXrAo72KKd/SOEpF2ns8hFPeOwkPBjcZd1xi+jPiqP6ilXixW3oFUVRfYfgIlrO5EnLOw1
1h1sqowqIcnwR2uJvfEyg/fS6TnxmugjHuqJohI5YiM6ExkPCzL8omHwviqQWZtmaO6K4m1g/4jw
iv4C4S8tHufy0XhNBW8VKHlvpSx2mCq4MUdvt5xPFQS3UncfQoM9Nilh0VrMGCezYzFodymZgsz9
6P3LO6Gmlixgm9Yxmy4kqUh50ulnNsbbTILuDLvkrnd1lJMp7Oje5juN/AGwBQQnPX1BtPxqFt5t
10um3qT+hDEtoyFfmpqV+LE6/V5jo9EZBWwkyreKXGPbpLtjQcnihDB2blU924P86dlYbtIcP44K
GLrTx3Z1a0Z6kQC5G+9M183JHCrrjTBjtCzDuq7BSPStdV84QYVWNri1M1isYfoKZBWBdnpoTObJ
lKXIpuNz43ZPALbolnrktpP0zVYZYkQhM0z3IQFfNO01chpK4JwdnKDmkaYPHzKTVSvU2RDaZFbi
x+pT+teDHT50o3kCeH1ixmHzpgJR0MlbpiuYVdMffsF7Hlv35GohKW5iVI7jUadQCdrmMZDJF4+R
PA3y4NJuWy1ReOmxihVgYHQglGSXiN55vx9UOVOB8fe0Njo4U7hQYy1wF8LK67WNDDKfIlqmRXLX
EkS7Ces/SacdQu+28JqnrtEvXohEDjrtgJbGvAfjl8EPRz/bguiLXwZL7TS88Cuk0gBbB4QI5XAv
oFs6/T5jleD0Sj6oy5JlXPOnRQW3wjRL1rg2ngjyeKRrwp2MANuN0w2/un0LI5csVfcObeVvYIyM
zrLh0pEezYvsnozSBA0yiXTjzQU9yVaiqmRJIaDjUUXquzXLi16pj7HiRZq40uhkKdyq3p6/nO6B
dR95BVyRodg6ff6pjc0zc6cNCezPJZuK1prddQqQ2yiQomY6Ozpyi9X0xxDF00CEkxUnf8awOCXj
vNNEhaoKzvOa4aYk6WTlxCgcM/xwhslAA+qmKG81JPn8gZiY++JZ58cL10m2eoA0MTX1Q5bLbQM0
nPaC941f4g8hNPeJa3/Pk0W2R+TyQ+L47LnZtCVwB4jBXLio36xbBPanMCsOaWK9BrH+6wSC9DpL
20azBfrdcm4CjM/0+k4O7gV6yfN9HOCHpWS0LEWBbuOhyMe1EhneV6h74UUP0mwNstE0j2Oa3yM0
K3nP0HD0iJ2Iw/bj0kJmY+yzrHjIVPaLyvs8S+J4PAU/D0YVRtXyXpFGHC9XF5u7nbl4FIwo+p1t
MNODvZC4gwjAYoP0nka29iEXV1raeoca0UsXDrB5UnZQ1Cu3bhF8o1gFSWNU7qqYvzoRvoxjfAld
5jYqYZje1xCc5RWFqr8VQefubJPmqeZOxxE5H5I8dRR1czNq6f0UUU4M6OkcbvKFRqiuHPa6PV+M
vCeqN1GHMqjXjaSjAS7rrBdgi5Iu3dO2OVSDsatt53UcMXguZ7snKmPfgpXcIFbc4SB5D4cY+k9r
fuVm86AYuYRxApT5rYD070zjrwfLQsudczaYz5VhPxYj7Exn7N8TxIL72R38dkYe1UuwBVp7YV8V
LbcG4H4Ho3XRfYzlg1mKizVHJ9cDGIQWh41GuvMaSaRWAw6B/8ktnjz21G2VfloDDX1J5mY1cyLq
yI4qmZ9aYrbhM1Tc7xBKaqUDCKkoGYHNiCsLm/OGIAPIAB3DgxkLqpvVb/ZAwphu8/VK58zF9xzc
UFIw5gSHKDhDTHJjQ/jFsrJ8PMq+krzgKp6fvREh1mBVfOLvBI3S+J3lT5SKPVjabJMM2hfOJvR2
9uJJ9JipmucuQ3Ta1tkHDRh9X1YA3BClqXRwQQKk+g54dIZGrRCnGCRv3wtUHnHxJCsucZnXn6aV
PBUIR+hO17/m1BIVVj+bKen0CSFVeCKzm6qjHiKziMvBfC4Vl2tUuS9OubEr9zlWGLZNJ3glD42g
gKh5F252N0m6beRIX2Qe/BZspbZQD1iCaAo106vsXMJUoCfEmHUBRTAnzMcvs4LBI0LAg+bXDNXR
GrIntmnsHt/zW2UB+AsRD2H24I6YW+0TsFCQSLn+qmkMsAmxYR6jhzvV8i166b4y7MIEZDgrXQHn
447pW9bYMYdhrFrKfJ2b6tFwq2/buzc9/WOw3Z82Ql3aknNLoLxYEXRKnk6+EWX5HBCevuoj/Z7N
NnBcBLWuGWH76eQAjpc09pQe44i6VkSH3oJbrYPfGtPwPTPTr6QOP+t0viWW4dKJ5JYZ0hmugYfa
RT+ZrUGMdr7QPTgRBfREGY0vU+EtTuH6cXbNj0KTp5JkDSItwVZlEiADf2M7kjgTazuCGu+HMny1
y5HonjQ62bXJfRexM7e/DZSKJw03Bmwqa9uAPl4omm/2InzMu+o+oLDmT8G6M8mGDjp5Rl6ERthG
vwVkxyPeK0t/CsPogJz5IVnkK92dvhNGzjp8J5ggBcJIev9Ta5+oyDUrdxFLl7vlOq+H4ClunQ6k
rs4AL4rPuocUZQYaC2XjoTRhNiQtNzhMMxfw8/zuLuQXkCi2SlXwCXDzSbozZUoBTo5RBstZW76m
BmFGsv7GdXRBjSwYLEWfozu8OZH6mfruV8xyQ6X9FXtFuKp03qsoSC5QSSKIKrnfePAorS45YCu4
YP3cT/ZwYzTBCcNgsPQ/P/qwdak7ml2MzK4kyzhJCCNx3iCKnoK6/hMhS8J9lH0Mwt3YhnuAJUlS
nkgfoKgBimrc7wgnBrCn4QwR9c4zFEb/SH7hvFsHhdODRloWPNC+w2/Z6y6ZgA2zTpkfXcLg9oDu
Wf77R6t0v8wkwPsBqJsbLj6BlWAGukp1i/q/Jy5jcsdvbjgXM2K+GzwMlYAHh3CPFPKgjFI8tUwC
nLR+GJLCW2Nibg4Ro2I7eR6t4gkmK8s/dhQ7W3s5CdDpAIEu0jXOl8Q6URDsmt7Gz2OP4EBm4ut6
gWrTuSMr9E7QsdrQxDt29cgmqJWMGCB5oTKsywHTNmnVzNGZFAoa3963FU6X1szsQ9PX99NgvOgV
YcRVcqMlcsEHcYFBy9nIAhV+Sx7XjFkKgeZRxVxTXSp/ptZ4SDV334w99cAc30QFd6jaexFGEO5K
hseAT5D06Y5112BmSTvjJXWirXTtfR0oUHIDUw4nP43BE2pqoDoLHK23euY6CQsgHC5bi899iyWI
+OR+bZbjwZy4R3keodTBezAYTCaAOZN4ikL0SdPJKS0YkqLIdwNf5jfmkJP9lDvPphW9uEyUkVvc
VryvIXGvXZn99oLculqha3xFvP8bR8FPOA+wIe0vAvVoVFFvM7Zi/31vVc6fOq0eAtcdN05c7ceo
CtYtFVLkMYEy7O9EFEcDs01DR81gvUTCt3dLMh6yYG+YPQ1XioUxJ2GjHyaEqbJIVmFZPbV15XcJ
GMEU8RoK+LohFCX7zGs2kXM0Mj4ao/eoubPS1l6HFcs8Kj0CXdOLmBGpe1P0m7iQiMMnm3VPyO13
P5CUNRJ9eygCixkBQVnXQ3ptM1wfJssYRUoj3l6f5jnQoYpzfZzzCRVBNazDYJoP/TLbBOBY+F54
F8X1cOwKVW+9qvq5fh8SikXbVoORQNTCUrT8rnL59UXgoVVAhf4fvjYy99sz6iVQV5G7df2f3aXp
oZShAZGZIN3rovnEYUdE2HIYuNIQ3OHvKyQ8M9Q4TDnnGsbbFLntVlsywEKPZJxVpIcfagkVAJzD
iERaxFB0aftIRl/hyxQmUa/G3fy3GcNo8mgPwGWWBk3mTAt6Fcl0+6+/tlj+LtsGj6Ev45NueQeu
jyrD5ZddH3r5mPt2JIKDyUnrLRlmnm2hB9KuD5dDCXNn8z/ZO4/txrEt2/7KG9V+qAFvGtUhQW9k
QlJI0cGQIhTw3uPr3zxHmam4cbPuq9uvDgVQFEXCnrP3WnOlCuVlRQANRDNBfi0ISuay+WVR/rUz
u+gTYxGk9rG4ZMPGLhBLy/83tS2Q0lYM674uk36UW+5jK8VKtSqtDNSV2P5yq6Sd6LB1GlWXv/aJ
/Au5d+RzH4eDXJcPRuZljPWjfW16oPf6e7njY4mUkZvm82iQv2mmkdkngiZfbgr5IfUBLhVD4VJn
tE25Y7bqtw5do9uCBJVvYiJXXiA3G9vcCyyOOkogRXcIjWhbLOXid3R2ZIyDDGLIE9vZLeGyJamP
3aoyB9qHS9vb+PGK8p/+8S+fQS46Atmj6RE5VmJvfey9OFIZQw+U6CfZyRdVtL5RhI3E8Kf7LEvj
j407Ue6Dmv951rgQxua13Hi/b0Gjjq5lvHOVpd0aUYF2O3Gjb0qfqyiFOB/kA6fIEXd7wT2Oo0p+
pFIdbvOGRAz5WYagvsnsRd1WqkWOaptzoo9oWD9eKt5H/qV8s//2ObxmCzgdCGvySBiAHPEVsQ2I
A0GfbGePpA4o458nmXiBLXowkcmwGPvfXh7BmG3H/VxY6HjxijqUpQJXnGn/7f+1y+wQRGZFrLuB
aEucm/Jfyk+7JBeXoRtDw9JuDh9Hktj68kiSq5/PlWi/xRUJMKyzgTI9biPYV47EPMnXy4fPs/WX
Q/RjUf6e9ty490QdRGzsjz8hu2inPHUALT/2alGH7Y7IoMPnGS6/nvwT+ZxcDcVRqA7Dtu3w/EdO
vJW/M+XBLl/x+fe/H4JyXe41ufTxN3L9Y/G338vV3577OGwrYMt/XHrKnFGUhVQDkwRZh/oehRog
58EmDlBcqnTPQhOmtysd53BCE8y1WmZD8ooqJH62c1Ms3R0WHMqV7lnPGAZiKu/GFLIZ3DTgU5bo
5lFrvCvyU9lOWDY9kexUpmqzNxTVr7Aw75UZpax8KL2yOzZaY6true5kro4SXwWe5JROx2gs0NZu
MURUQWt+I1//94uFG1TbESpXmlULCssHpHfRaRQPhJpxF5DrgY7uYi0Xe71p9rFoEBnTGMKltsOT
/EUYcqOwySu2c67QuTh95AMu+j+WfnsO1RybWP76Y1H+3pWH/d++9Pfff75zPDnl3qRRNZ2tqVm2
n3/+y9t9LDri4/zy7Me//uUJ+befb/35Vr8999vqZOMxCxqAhEZrbX775ed7fvw7XRwcn+8slxai
NbZV3D3KtV82zm+v++Wjfr5NRwlsNerMpeSr5b+n879HO/4SFUKRIzvgvyyikKA5ns/evke7KjvX
sv0ilSXyQT4nl+Qv5Go7pds+UEkyl53339QmH+34MCVgHDtIuKFozm0kEvdYKUP4ZT3NK5tYjJBB
qLzuf2aLevIAkKmjaHeabWlod7IzY+V/IepUbnAbSwIH5SgCJR1jMXI55AvdEcbj9NHTqeUQokuH
cG/ikGa+TEeoaKNI3ciGjhR6qCj0yriw97LTnpkBwZ8SPyLXVSFNkauz13zL6R0QEP1nC14uMZLY
jdHSUKmMCXZSl3gbMrUhzqhQzVVSYS4ohH/BFdaF6q+l355rGtVhForQBNoBMiht/ONhDMsGbYB4
LlGnXUoGnLqYuIt5wUCbehfVjCXF/owp8xzlkibk/p/PxaPOMWABxJ/hpkKeQnXHkAshx4RD8g8h
h1y3G/0pKMtgI9trstv2kYQqJQyf3beZVBucWmT9yMabVHDIJbmnf3vOEONH5j7fPzrHHx24j2W5
o4eCmlrneuDL/pE4KK6v9m/EQXth6FV0OElFcy6WOVFycZZimkEIi9K4fh9inP9yD5rEC/y6R+WT
SVFSm2Ws2isqW2CJmnZnc5WXwiKpnQgG6GhMBhEahTNCw5oAK5n4mw3gBk9ViVhrtl8CtIV4H9Rf
H/7uOSoweyVutV2koTSbhZBHPnQFZYDWATz5+dwsjAoJIcdMUQLTb4RbYYnfDEzZB2qQxDO3wzOe
NdQvcj+FMqxWLvZcQgI9jLawbDnWP/eE3DGfeydqNCapzkw2rxiqfD444uL0uSrPTK+zy006p+/y
BJMsxL/bVZKFOJY65knKXXKnVHiMzSq3EV4y8vvYRfLMc5PBWheI01dt5NTHQVTUZ2fep0GBHANs
fHMUo/ODhSfOYBRKMyGtvgd0EjZSBBVqbPbMJTQCLyPb8mPRC9EtkZyYY65lE6ri4WN7/7WqmYif
tZgGmDhb4kR3MaS6X+UFUp4x3jx5y1oufpxLwmxjl9TP8AUsa1ukUxjs/bXU30QKIWJqhiI+UvV0
L+RhH6I1+VupyQmKSdnYS/Ukj6XaJC+6FA+fq3JJPmcpCo0HBhDySIvEZlDE1eZ/pRX/I2mF7goZ
xL+QVry/Na9t+o+yio8/+lNWYf2noZkkCQt2nPrPsgpcGLbhuMgdXB3txJ+yCgNZBW0zFUWGbbqm
8YusQv23ZBS6wxeoGGKGZXH48V//AS/LtKCFwgp2kMdbfLR/5GdlCMzVOYiorFDam2gGoK++yNP2
72K7//3n5LXg47b8eZv+u7dpzAiXDbe+xvQ1IycHUwy2SjmUln9JKRuLJQj7ucrBxmR3gTC5ZMLu
4uB7Ib4R2C5GmGh8Kt1SPxTLiNBRmGVcXDM5FTHeixaBMNRQWv8KEAiXTVLR/DRf+17BfIMbw6JO
ZNgwo0RdbTGIVB696iFwo+dKWHgavDzkujx2eHtyYfKhlg+/Txh/RmEBCvACZXiCXLxBmTAJeQk+
jk4YhyqE3LrRYOQIKAJUpbqhdkpM1xyKAIsn8qhf6f4R1SwsSfRnoNdgUgJGoa5TfEu5MDAR+Kwd
IGysZrxNGh6nnKJ8wf/By6qnW1MYoVQcUaSolutUmKQCYZdShXGqixekIUsElg8mV6IRa9FuHWG2
SoTtqquKJz0J961t9Qduej9HM8IpMxZfUgzklP+xb9G6g3/UMSrD2AWT/ClkR20c95gK61cpTGCT
sINp3KtWlaWA1RiLayFMYx7uMSroxGvNPwJhKxuEwcwUVrMFzxl6yCcvzL11aQMmH5qHAnca1DGV
SAS1u8wxtPuxzG6bSEhnuu0izG0NLrcBt9til9bWNKtd6+R3C9XRQRjjTGGRK0IylxoKSitPGuhw
0k046lycdYaw2Bme8X2I63kzCvtdjA8PlCFh08Kal9lPOBfg/gjTninse70w8kU4+hIkLIqDHLzQ
rkGjnttMdPFMuBRpxeV/rtcpusiJoIVa9V4HG9tVUUX6FrXmqqlIiNHU7+UwFGQxvyoOWXeZmpNH
JhQcTVqf3SHLfYYRNHlTuoh9lrL3yuqmyj3bB9+jcEhHNYVJ8wZJsQ3VC+mskUPF6IxDH1PsGUa3
3IR2+VSUDj5XZNnbfhhGGDJwwnJj09YIDGpCQ/TFup9mzV2FkGj1LDJh5SKpNqaGwSYIKdvBBTMT
IgpSgYJmbqs0lvXomoNnoq+i7AHw9Ws+KklttfOWNfkbbHYfRcqA4MO5T7rsXVWpGUYW4nRidGxr
RpNlvhYO6ninja3NoM9nb7QOWCF+JMMUbIzuzqToQzxa6U/o4O+0dFzpYfYtpTCvatMb5baXCJb+
HugFfbmueAX+lqxb8E6KYTy6FSjYfmRfKXqNAbs7Kd7bpFVfxPV1hXTSY6eZtFKKi1eP0x5hyNoN
9AGPm6nuyFOvTl0Q/7RT2gO9slm8kCQE/AiAd4lhtMHRjBH9QBidvfGgF9VDQ67lHkLfOhXTlY8H
B/Zqbn6N87n3ExBOSWPfpYgEfPoSqCJa/CwaopWjre+SQIlvnXTYjZgxAcappwUMEdY38ziVnBNO
MqU+jFCLRJVLYqQPXd5/Tzi7TIXw74E9pt0rxMMaPd05BH2nWgHFFX+1FpSgS0eyY1LjESdy/JTl
INPjY7joPT3skclbMhJvLrTKXFGWcDAv9BSvUxxwaOj1vq/NddhNt3UWxsh1W2fv5LQInPRxVioU
Fk5l+LCcLqHjviGeHc+NtZ/cFLZiQJMlsd37MnazbZjpGL5qZ2P1C9R4g3C0yV0lgw04IXXnjWKB
lzAX8AnxMBY3ATHi4HsqlVwTW09eTG9A+27kxAngo1YRdyXdbK2pYKECczHbAPdbact7lVt7jIzj
rp0coohM81sVTBRKL9BwkroxfJS0lV/NQUYWnXVLOEWvNQ65U2gXdMrOyIqs/Go08b1m9+t6xgno
9g2YxUV5600XgETFeE034VvjD8FsPcBYrlzvtgj8YFDCY0bY0qoz8mjlINCiVG5vIppPFNGRihBO
qC9R5xs9jOYZwp84taaFtJzMsudNmvzQc/UQWOaxWWiyazbBcxj/3utxeOaCxLNEC3i9di6j8kdV
jjfcDM5NiN8iibjoRmZ256mAasKSPMyZqMXxZ6xTwSny5j3CyLbqgpFbZfdzDmb8zWn0kHRttR9A
wZUahdvO7n4mU0csoev6HTqWc2xVzwXJzKmDyYrGXO/TiOAoTyj/K4H7c+lyArDooI3MkQ9tN+yT
HMgMchSKUATC9Zl1ozqKfUViyqB6ispLZGpv46TfN/N8RofRH6JhLs5DsMVd0K48PXvSOhM6QGoM
u66AMZHE860bFI+1Ch46SDzOHfDj1mLr2zmgr2ejWhMIxw4hWAuy0w1G/CQWts9uoiaZv3tx0eLG
Uxg7QA5k8nvy8B9sCnd6oYym7oLGeA3qYG32vHfo9D8rj2YUrqpzCdjuvLTx3Zw/uXoIeYHaprnU
a0fNQmY09k/UDc4WRu+qGvTBD1CErTvLuectdzURzOtoVJNbAjA5OvWQ9M9aOQ99dFIrIrZrjKHU
FQCql/qOF8NMr2tyiLp7hHgoT5CaDRUBILko9qucT6u6xzwVl8O1n73WrzTtvR482Bt6hSules7J
4FsD6/rpwUFuR7XedQzpYOnX2HA7okXbdsaBPYynGRq62qDLM5uhYXTRuGtNyUlG0jLfrckFtLmw
hXl8ikOMp3HaCJ/ERhcmcSMdbhlHAiKbohhcSIQuX3Q/2nhkEj69IryhH1m25Dsa43t4VLTSIaU0
9fxyUV70JIl3U+v0J8YKMM4ys+Jm78HD1ATqaTLLNUk6b1omhnhutw9gb56ZYlPYdG/mTh/XCxY1
v0fs5tiK5vc5DRCTULoZL/neoPM+d2q3btlZ0DrRYbpm5aszuWKZEOyw/RI8LvV733PBMIzSpUHo
4DZQKrJaZi261oJHOtQ1GU6Gkuw6Jy+Rl6J51wqqTQB01io+PEwA+bsD2v7MHI9r0V4d4x90olb1
os+Mr/Lx4GAW2I4ZagR3Cubz6DTG1rXCilapzmmk6Ju5Jhh4XLizVqFDgkRKQ57/S7I9mfUzcCB4
T6Qej0XmE45D12hS75TWqFZmHXXbBvrObkii+4JaytlCyEgnlwGDafcXjgHGINmBnKF0U4eEVFTF
8MNp0x9Lor7hSfoSRBPhS+YkzC79tzpa3M3cu9YRWmuHiFSnQGbNjwr0hb1d5LCSAuPBIwncL0ug
eQTfWMHww5y8jdIh9OCi3qJk46GZycf2AEfZcXkqjP673oXWjYe3K8dVsrMr5SHP3eoOL3ocWAe3
Rl2Ev6jYhp57qcu49BONG/kSVoNvuMQFLEbYn1uye+yEpKcaO7aPRUg5ZTM2G2TCN1ahEj/rQF+Z
xwgAE5SZLfHswwMu4puyaa4pbNi9ZpjlnkBcb1VwX1MD+AtobLkgdjG505i5FiwcpNSBMbGVnCJA
pXHylnW/TiNGNoYNUiopkChodlydVVKDsBjV76qX1qc2MeqTXAJbfWNYqnbQFQgPpQNsYnLwHY5C
uBGW41dlztGvpvPZtHrrGjmc2Fbc7edkRtjIbXOVuFmxS9RB2TBIv055amC5FMN2xyO0yWAopxPB
giE/uECUmfxkqKwtDrBVYs7BnhvFuUE3csqw/+zbYLmbkyHYT2ngrEbVOU5OZ6xSXIbHbnDus4Hc
WI80iEOQ1OpT7hq3iWbCygJUlFID2uiJA5O4Xg2zapz6akoudQBqlgtJr5XntlzUW4Tsa0ObozNQ
gpcOG9lKNYnQSKfyoSZC6ZRX9RfLq6AvFQ4o0vtWdZfbhRrnpl7yeusWOdJpryTMQrcJgVcDh37C
AszFVr6oRPGtA2YW22IgeytTta+dviE001w1Qz5e0Z2VUAPOYYA/c3EZnEreSv4XdGUZwbH89pyb
Zt9jhH2bQOBXiBnithj2AT6ATwALIAE/xzK+r6piOkoKC4S8NF99riOMpapDCqXh6ZRqh3ym8VaE
Pz+oIxI4Ih/KPJyFxko/hbXxGndGv7YLExmGjJP3PCIjISVRi/pY7+rXkMCLjd3O9VFLFcquJvda
7AOR34hCl/yFfIhRsyrktqCamqLhxIXc2lt0iZwph5NCQGp5zGUtWi5i6HE3vdZ+jUQhTfZrPx9G
UfSUq7MCcchEv9O3+Jh7UqvXtvCPyfeQDyoXdiYgzu7zqY9/0NQoMIdI+ejUyneDWU0NUS7Klqlc
8ohXKnVsy7L9JdtnjLXo1crFxguXQ6id889O7i9yBdlCr4XtYsZ2ISUBTDwUMB3tZCPzULapwLV4
fYAsLFIWpqiDpq4luAXyCvMNSW4pA3pujrC6RaIMKB8UscHsc1ojEwBDw4iRKiz5OlTQvBo3sVya
cmPRNrEChmIKP8A7hnCYSATPRx/YnJznnis4/E/sfBBVqmNZ9Uu5nwlRDAUtiPtCfYxE9TCVvRW5
rouKO+OThY6dsZ5Ezb4TNXu5RMZAv7ec3u9F0b4VD3IpA2e76fTpZRAvDVQfYnX0QaiRB18sSsUx
/QUO0KmY11qSUXUXR1vIWEfbyC/OTuIrehVqWVFFjsU3xr9ZA9a1pmo/Yt+LEo0KbCoq2eJB9htB
F9bHsQ2O0AyL3UcLckHa6DENRUT9aMmquSG6H3B5yyORj3CIxENhVs1mMnpopWq3xYRyhzUiZAwr
jsxEFuQ/FmXJN0piP/VybSV7zp6s5n8qHOSTcnVRAkyjTeEV5z5nGi61GerSn5nEBVt54ChMGaCs
5c9RRP971YhvIL+Q/C7TPcEa6bGGDYllWBqHdVE65TJRHREMFTu7tz/QUY6Cub6JvazZu2bCpUS/
t8wRxao03CcljmBptk85UXz4XbheRCtCPnBO/7E0o+ZEsvDXuvy1Kp/0kKGiFmKO/NffAchUl41c
73o9b55/e7elNfJDq75PlXCs1qZozshFE9kHV/GesYl4MhnwMeZNzHX+85VDiyx9Eg9ySb5wmLgP
U72hwi989XrSbyr4hHu5RgbSHwZ7z2ie674TMTi8qgEkRzRuiGpjXCrLr5SCQOty0NES/GnJl+b8
31YJd9154Mt3o8skFd7Cn29vGK3ip2YlkpJwW8vN+sk2kM+N4hdy6e9eEpWLtR+El0g2qKTtFv5q
gLA2bOjZUfBkmm3mNyU0S+59ABVVUNaktAnBkWP1HJkfXZBZv8ROAip9ui1nC4KukA0FUkuFu6Ug
nUPIqijj1v5Sc0/oyjtF7k3Z9fhlUdq83YaZdBwNO3o/XCQ/TNx4KMx9ijpXthMMe3BJTFMh7nAp
+fz4cjWW9mTxC7kaVfXLMvbG5rPH9rvjLRhhbri9gl2Zb/bZciu4fk6DLqRLWoOtC26efIV8sFqS
/bDvFv4Yzszw0F/JhggnUCQEkVxgyAcgwshxuzXqQwzxAsmViCW5OoUNM9BcOPk7YQHQhsNggsuQ
DzAEbK5NYn3UFLjKGPv/8SAUq5IRIY9Ji/rbVhvN21+Ob7mIb9JGggltXq5WRpTuMk07/fI6eWSr
nXbVLMXY/nLwy9d8/o9aq1T0xVW0ls/FYEmYQZO+uomxA318QPknrV2BPUejU61cdVz8RKrZJHFE
ckYioZn5bVX+AtiBs/7fjsz/qCNjqB6+0H/VkRn/z/41r1qMeu//6HaVf/lHW8ZRRWAJET6m+mu4
iaP/J6eVsMHqtmE7mvtLS4ZGDipVgL6OaOgAePh0uur/aWOcdT3DcLCm6qrx77RoLOMfGzQmtBHe
yXZNDGwuLSA+Q/X99Z6A1va//kP7v6ZiT2HtOsueAONdGtvU56INUcrKY33O9rBkFn1bO0e4P/jO
+ofu1fwePnRPhBYWhT97YJW2E2m3yteuOvXoW0EcFTtmMpYIn997AI4Vv0Bo8Qirvy4IJronbd3X
t8Ur7RbD2CCszzGxPGo/6hPOowO++mT1yz75u0Cn30JcPr6jR3cNM5jDj9+8vE2gz+jJ3WWvLs5T
r2n3Ub/Q0GFCMprf+6b/qSgC8prGL1as3f/rf44x+G+2sMmecixTdVTrdydxCfupTkKDONpHbzyp
P8t7JLxwhL91WzIGIBQEq/6n88W8L6H0nKiBpF+UrXvxvriQM29wYJl3Gkl7ZyQxr/l1OaR3KaS7
a9ysxru+WoOavs6v2D5nRihfnGS3JH65n76XT9HZuFV3lfseWjbYK295St+589u35kvrg+ClWUA5
0bp0+DKd1YqCMnP1x/xxaEUCGFjPnKBfzzeg1FdrvKxUpsJk1Z7zM1arH+i2jX3nrFxSosh3pQ3m
N1/qKyJ27dTu3CO2vG/lI5Tt6HvywNfZTl+Ln8tOuUeBEl+AnfYEyq8GoF/78Qxyb6O62+R93pPP
6RPNEONErVY/9ROtlg5AaqIcQIe2b6CCeqKz/fyNAvCEw+PQfEOenpNg8OhCIiVJA9wmppSHEoHC
Y9DusuRuviXEM7yE9rpxH8q79D3EBcKc7FI+WLvlHq9F8TUfH/AOgUNlc4Tn+Zkg0y1WSTjl1k/C
rJ2LbR8GDbHNhjl+yCzV3Y6Io0ES4BkmktjEF/1MGLyBnYzBWqZtCvXOVLe4RJ275tt4st/K2+Cm
K6/6F2butPUQ4WO2iqDs38c75Zofx2uI1mAf3tqnoVzPvo0K11hXr9mxdnG5rKI7Qkd/JhuyGXqC
Q6lUr8Y3HAUpMQtM7oHbrYNn2KoVidEPXXRxT1BB4FOTU5dswAOflp25jTZmu0aSHUN5fNF+BJcK
V/VleUYc6Pn5Dcjab9FFvxghm7atMKqsF+hzFvzAVbJzzrgZC0hBJ/eryC8EhVr62XtzB3piupJh
bd6oL7CDrPvw4JA94ADyAV+xHklOexjYEngkOvxsZ7ph+j557Q/Qtm70e2Ad7mP4Zl/79tQpq/hr
8OjeUcrn0K7WQ+f3sPkO9jW/GQ8qYcrG2blrzQ1o4WpfvI3bAtDmvt5nz57P9cTb40dNLt6tR4r2
qux3DpDkTbfOOTtW2ftwNdmaJz15wDVe35QHG6MmXcIVQxMMqU56HJ/JjXbuzNanZq+vxsDPNt2r
vY8pDq20jRetCfxR1uXWu7OOOGeiC4Z0G6rXeNA2VP3t782aoYy+t7d4NA8D8v6FDbnSxh3WpX1Q
7U1n1ayba56vqVATLr/WTK6B1Chn0McD1YN1b/sDiezqSvuRPUabbG+8pM0q2+krvKW3SIbsnbDW
HZLH7tvs7+d99Ah0k84vk+rwxukI2FxZD8Fr+1MB1YUl6jIMh/kr4/YNZSrvrg9WEwbl3dwc1Hg1
7aaQsubKvTH6R+9uuHQv0ZG4FJjn9+pX1Sdw11yp99pNM/5/Ls7EeP0qEDBdQp8sgVsg0YvbnPVb
2J6eLS7WZ1pBbdj5BaVWPXe+unHr/+vL8D9dhMW/sTwECugQXN0Wt4hfbnONYKhiWK33ljY+iH+B
kOYwh9M79XcK/ISGqkvNLf6vscDf3Hd0PL7//O1MXXVRYpiOS+Yvt/Ff/y38PdOevLbdU//+asxx
sLGmgvgdxq3YrjGOahbedC/bBtVTEnpIE9xX+twgkAiMGmhtHMxqfiiDYNgvqKb9jA7QtrcoLcaG
ek77iSgspVkjTmi3mkHPKsbgtiFp1cVKrxHwAH9uldbttZu4ZGRL5nuleSIWI0H3a9Rnc5xd30gc
KLfbgMDsJ73qIQA64BDh33nrrCjp9bnLfZczz+Uop+0473UDeLRbPtKL6L+EVqtfvKwAzkhVNU+F
+8wMq4PXtWfaZDG1c25kgVq9eEN5oFybYVfbZtb3Hj9UXQDwb2xMEQiLFXK0yxphVJ5qO0NdDqCM
iMdMKa9TxN0pdgBjqmnWlUfG+zgS7aEVw22MTdJnt+NLzfDXeu22bjTlWKqYw93I+6pXJNYSW1b5
WhP/7JuOhBXp6irVL6kdmJd4qCFyLyDpSoHeLC2FFuu8h7F9h2YyxT2fw+yiyQEt1uBDuj/1h0gL
uKYWEcgEkTUeZh22y5CoRV1ZzJ1ZEzc6qQX26lQEx6rOpWudCw38wgd+z40PKxQ4kHlnK+bb6E0g
wMFliiZmQCdvPwyQCNXOag+0TDbTmNwaJSkkOp+ssJYHS38N+bzQjvMfTWkGwPFt7meLfpMMwHcV
emFdaVtbPbaf+hjLsknrfhQQ84yEcoThjNEac1kttv3FWoiuqRo0GtpVdSOE3NatNv2oJ+t+qRRi
FML5K9y/p2pienXTqyTYtlN7P0XFlyQIH/S4/ZG4U71aOIDxbONgI2yBZXPcaGPsCjAacNgcg/G0
aL6lwmen5rofuCUQSrehzwYN1ST9V8/B7CUkbjVJeI0q6xEA3AVJLHRojz3tYgxPSmWnZKayb0qQ
QQNlWQyxNAX68amo8rXqkn81VaG7VaZ3QKW+qmQPOI1+AIs9jnOBZ9yjyqqmOyXFKs38iylmb9+C
mQlXM3eG7gqNaTXjh8rYOtly0Wa6uVW47ccvFHFAIiCdx7ZfAVE16USI0HOxz9RA2U7Zu5eFW4ds
MSOy/LFwNg2s1A5Ap3lrVwV3UAgVINCKsl5XKTzAHGaCiLub6GPjgwBsLwvS2jdrIBOjIa+NgVdh
vSfR6zJ9WQbLJ4Dg0cUF6xnRwXVUpIuiUw5kFqkE5vL1MMX2CbCrfTLC0NzFeX4zR6BRVmFAEgp2
JZHT0htnKLAurgDnuhhUT+bxYHVmgEYf8tlcaPVBt4uZTmu/b9MA07OlTf2pqBs0AGGwM8swRDWR
NOvSop0Rtot2rLjyUQx1W98FNLOfh+GoQaUgxm4K1lS1N/D/iWot463TKlDZxYM96/oxixvGbDo+
8F3dubfYtUGZKhbWJo3mGnlW1WYUhMbJHNOjY78mqVC4yKdi92sxUBcpBbxRPmNFXvqxNOjfOSOS
E8Rjui4hNdq8RpoZNhC3oy7j8jl5WXCMev29DjHV6ISAb27jNTHu6s1y39IGBDXYr6q967eX8g7W
dryDY8+QMXjRH5e9/pJUm9ZvLtllumivGVLWUwto1PO924VOSrtOX+YvnPv1ecLO/rPZaRu6nhgR
r+7LqryL3JX6QrKbeRO9tmdzO116dRVcyzcgl7eqiqNjpT+zj+xn99R+ifYmecUAUrjO3zjVzkEx
Y61zArZNNpRQMuB0btq1c1VvEXFpDE/Rc9hHhrMDrrts5ToH7c71GeAj+W5eNNJdnDOtMf4MjrKz
prtlvbm37g/3UL/Hw0u0+Gnik1tj9vzh8LM2NtbTeAbxV8zEpUGbZdSDj9PProBvnsoHBvIEJK6m
J2eHPeYm3sEqJ+eP0BDvzviZfYMtSdLG2/ItgZy7q9tNqTPSpqXGsNnXbL87dXutZqqyHU76dCxR
OuCDUrHsJleqvo21s7XTmG5CmvIjApAtCDm6gEZ70swDzb6Zs607ecFavUA45VpqqauSLLZ6VSFj
osQEnAHtzma0by1Cufh6dzXXplO+GTexu40UAHpcELifrBvyJIH9sg2rTfg163YVfvqVeyWrCw2/
cQBu3DzrBLFpiM8AfcM7WWUkQyOKvcGKFx94uEB2JvqHJBPLxbe/sv0RODHeaX+ed526aoy9zvaw
z1O/pedMwxeS3qysOiRim/iuZGsxunzH9Ww0p+atRI/wxtu0mCLTFXTH7MazjyA+mIXYxf1I6If3
oly5hHlXyzraLwpd7z2HRa4c2MQEX+ThF+dq/hg6rn4bpmQdTQWC2ztCBxgzug/OtWgguV3d+GT/
sDbK3fIU3DB/al+anFn7ffcwNT7/m+ya9fJcnIk1/cGcjAA/893Yxlf7kr/2KP+NVfd1fIwnEv3W
3pXThvhMEfVDV2pdPlbb5kvEVIue9QtnAIwJJmsJMJ11L8ICmG6u60dSOk3fuqaPFkPVxde1k51g
M92ArvuKWzukbcbnP/J51f6iE0nCsJtNvQEh4KgrpFJAcVbgIOpHMtupKfI1eethuC2157JcAx5x
3XNo+USiUJFlIzpMJK9ps7bOWr1xTsHRZQbqMq9hTxG2uKpTnx1U+Grw1KdP4bLL7bVN/a8/KW9m
sYHjoeGlJghth1+3vno3c75RF+hRl+kwQCxY4YrnyCXQRlnVu+bUp9vp2B2Jmgt9IRz4MZMm8Kx6
5+wcwMZzVnYAAxKP+oHEQpC9zOZWpMiUYDaeOa5oTE8EGiPfwtW/17lm9G/QbvdFy8w82hcTyZN+
+pztOnvNYIAJGJrvJxLg0xsY2GQ2jj6J4KR/KPCQsPC7a1TuDnMGezOeMe0jGlwuHkcNU1TqApvs
W0NsOghR9FB3zMjRn6UPw45RnveAKaL/WjLCmXbu2jiAf3zWtlAxHrMdxZyXHKQ+t49Ddom3xmNB
XWHjnE8leOYvY75B9EX85S3RnHuUMtvkgGjEvKRcxkK/8iGmOj9Ibg73+ZVEjufh2dy53/gOd8x0
3WIfHYEFLPi3+daIGZeNByfbn27I0ZgbrObbotyq1+C+Q3lKvNiKKSDZtpTN79sb5aU+WQAbVt2z
e4dK9Ft0aE9YuDcME+7gIXrkT3LVHr7ASnB3dHuCg7f13vRN/sQttLsVcpszmRDX8Np8JxVrRs5z
SbGj39Bcw85rPlZvvW9dhPjgwbjGj+kJh49+DI2jSTtnxoyHCGKfpSA8DpV6a9+ZF+dL+YTujAFm
XPhFiBQW7ea++cHUAKnWqTloz3SFlhumdFfuMJRCmCPGbzBliZ7xsDNxsjq+0wMtXue5XwVHtjsi
z+cavPGqgjHxrBkbg/78jXu1unWjbR1lR/c+UvaTtmU/BdGW71KmdyoxkeZBT9ZMUrFBBP22uFBW
GRFPlGdmldqPtn5jVOGh6+rO5h2G+5XhrsBY3ek774sW+fSVYXyE6lqnPwtDEnvNqjngvQV8NJ3j
fcyIwLvWV2gNqnmt7TX6UPfn0PjIEYxV+HX5nl/lZc7chMf8G9WVke7vN6QBDIu8zXyb77DR3IXx
0dDeIgXJzV04XmJYIf4IIVp0GFHNnNwKS6R94eLfz7TiTsH40Gsc6cpPJDhwsomFuuX646H5y7yH
9Dh8Icjvu/YVESUzgvGSvVCBMJ61Gwogg7HSbrLDsq3vNHI0GM/dhd+4L3ExMIxXb9gii7kp72OE
S99hrEHS+grywPV8fJAeG2BcJdzKuD4iFuE+bMOafvx/7J3Hch1JlqZfpaz2kRNajHXX4moBDRBq
EwaSYGit4+nncwczg4nOqqnatyXTzd1DXIG4Ls75xVh+QXRrtteJtfeYW4odk4rGaPcSv7bOOrnW
WZfejs8+jl7CPGDdHg2e2FjHQGKDVgVega8B2hCQxrRt+bX6UrxiwGw+ltFdfOOWZ4+U/SF+EQtP
UFZvI3ho0iHRRhhMnOLr2cALeds/aYdyZ+7xEEJFmIDIQd1Dwka57jIC9FfvK33XvbvWBlcQhk3U
3DDU617ce3W+8u/zAxi4l+4dJZeSVcADAlLkNw1UzNJVcKVusy+OuvZviltgnnflBVDF5A3EfPXD
2HUI4m2DH9Mpe9ON2yxCQgE1fb72HlU7HukV6meI19966+mmV/dWdMQeZTu9mt2m+sKoDlwTr56A
2NhVcq7vSaMyixgH99EmTIlO3DUBpTdjp77TwCRiCI7g3lEUM8e9D6AF1WUk+h5Ip+Vn664kWBLu
wvQ2e8fZ0u232bvlrPLkdvbOibZTtm6+M5wrZEv6m94++kyLk/pqEm5Jza/9rLI5wTg2eJ5toAEJ
E5S5LfC846cXsbEF9ruqBhRAOuBFLIEqJOywqHSAlzaxT1hN01fm5cQG/Rk/Ev+yNn409bcaUMYN
n2lijurX/jF4Zw2TY03GlwKZ3cfXlFUCwnLbukYgcF2+kETlD2e+I0BDGthC84xHH0+BFc9x+NBf
ANL6NrwChU1Qg/xavbNrBOhX4CvzA5NmhHlWA3vmE7Fk6ykYUYpnFlqjqn+aL6dNdpHtM1aXmwGB
1yvEeF/qcpubexB8Wr8B0tyvcALdgiaatJ35XT2yRMSNA1Dt2bzEpgDqL5Zx2+AqfcmP8T4EOPsV
L1SHsOZDBQBvnWKlchldu/vqynXP6n5879/dK55KJVhnD/NleJl/8x6C6/YS02Pzq3eMHuuLnqfA
X1WP47Sb8h/afDOBYk7XbL2m+AhFLap34zfH3ZekKdDf1laBy4Ou4M0QZca6dwN9bY4TiGgdz6/V
WFnBaWYXG1qOeh4CzHpHeUCDJNBnLdzSZqq3bcpsS+pWO8tCnidr8jJnAGmaJ0nDoNxpZ2+MADnJ
w4Uzlyd/ukmDFuRDHN42WB5hFmIARsPgLGScaSs8u1211regNdC6MnA8z0r0TOIxYy3vrh0LD9Jw
5IedAaTMSi3aWE5yG3nhGTgI7w0o5ga5H3XXI7R4mB3VW/l5ZW5QrEOlrk8y4kc6g4ddYDiHrlCg
OC3EAXXbOILiUqsEozyLOKcfBts2bl+0BAWpqmuGew3gcZShLIRBOkO3x4K7JbG1qfx4ZCdc3zeN
4W4K333TQQuzrEZsajKQk6uxp69TfaN7Tr0dUjQrRx3rICMaw8co2lmVaYLGRwkxCtp63Rt+vQNs
CtAA0NOmqIr2rmJ1hLTTxvPQTqnHgM3aaLJda4az2TGvl8lMIMUdzmGc3io+UnQ93ouXYWO82CaS
5bOAWXRJeMwnIpl4M9+BcMZbFktzJicg8+ceEwltTlvWj6yQh8K/TSP/1TSS5tQiQdYXI9vnmPGv
ma0djAnJfNWd4pgEZ/bXN22JrYpuois56Rl8yShjJzKxqMha6PmD9yXMnBC4cbcLexcjs+DCL8dn
nLeR0hnwis5a+8aP39KuBmzjae9mmbIt691x20Pw3KsYiIkASIyM1Yvpslnxk94DmFZiWjG3NYDp
8W4ObjHVsp6z7rlRCnU9qu1L3uHaivFmFPsPlfVDU8oazmL62Icp82qFjuJQez+q3DlrDYBNRcFP
Vc15DwBWt0Bmt4gpYcOHj6fSujBhRxjUlRr+mKFmazW7ITdINyHO2AefWF7VzV8qx3QPHerj60pB
wSywBzIMwfA0iRfTdXanoB91DwXuEcXpVT17WxvIqanhkADlEXXsUD+oJeHpyPD2cwJqN8mB19b6
uZufADk/9bmwn2NP7QGnrfviqW3ZjMlrsXv8obrHRCsZrAf278TTIgc+0ZgiZWmrFSBS9aFVzed8
TOAfbEHiK7gsqhWzzjR7j4zK4apzA96B803zm6fCwsIjY0Nc5ixRjaL9klcKlngmiqvO4H2txw2O
HF9Nm6Vx1MOUKVgwl3jxOOaq8MwXtE6f6w4dqcQkgdVGgxD8vSj6bhdAgUHvjhRKXEXONkrTvVYj
23sXWgK2DR16BSJqX2gRm5lGXemVc4tfNFTNgW2TgyeKo74k5fA1HplpEBrcTx7xoKw9AvsENoY3
rAeTFZDfF6zcwEAZDCmpym45bNJiE0ZA23Aq3FaT3h5c5A5XXh7Zp15jAnCCh240wz0Gvz370rjt
Qbop6i2qp7um8dq1Ej1gOPpmmVpO9MlJtm7bHnV01RAZgLqR6h5o7p64hRLAlIUi/iWKyCAyRG6N
CdsSFCM3qkG+LejKa9fLb6MBIctqEmGyyUW4DCFZrb3zhgZkujp8yZAGwxEdil2CSNtKb0hb4E8c
DwXpZNUJDuVECNZWdqWGxCBfLU+nnh9qkyWtVYMo75PuCV4365GUXAxjeHbhVY/IrTfs++MXp8Xy
x4z96crMs3UcuA/9gB0tptW+biK/lyPjV7CXHnsgfDBhp02cTPp1SR5QUYt+Z3tQ+1LHWOOQFawA
3t+DBCekkHpvVcrOtQizL2PHjIQrh+CF1WgJt/PaTKqrkjBD2/qwKMyN0XdP8HdhG6FcgRRWHG/L
icQairwnLLPdRn8NRxayZfui2udAK6/IaxxKB06E2zboM5K4z5qNCsDbUfJLPHqIzWChs74rXOuY
VdW96rnoPoPuHlBxxVR9OGZ1/b1MT96kvgVBxnSad1DAohmbzSYl2OSkL1iUNQnZ3xqTp1Qgrsgl
sOBhizO9vNkTVrxWxcK+gXuU44K7MhT9ou2IitSK2Ku6w13kYryRxNGtipGFlVrZwahI+45FBzra
uw9qdJrSDqneLikPTTMf8ZU4+XGtnotagaehpndj3770JfSMKptZnmD0gc+SucpyROsU5W3su+0U
GtdBn5+BTlwPo4dxktchFRyzlUQy2FWAeqdNaK9Ni6ad6fXBh6MROuyJcxgirKOQMy687EsxDnSV
hNXqoT8D8v6iOuOmKfo16lvaHsJTSmp1IPrb6/uG0Wxluwnhjt640mb9Me0new/4GT2VFHBVPr/N
VnSGBqMcY1W7hVUkAs7ll2FM2UTb7f1oEMH1B+e24zlFzoQBXvf2htlgGNMhyzKSaw1MtlW9Y2GX
XO6Sytj4UXkwDGUflQT6UG1Cs1TLj7htnXs3ulf4/I8RwfOkSJ4TJwmZifFmrZnItNzAVc8b1KPZ
q6DLlWKlGxkh5NhgnKrNaBeWbOydBuOV1reZ9jGVO8Yx+445EhzQONrBRUUvHN+MPnYxTB4CvIV0
bxPOqIwa5HXWEwEgM9LZGtrTm5l4mCyierYuyuQ4q9ohK9yjGbfd1lU0ZRV2SUJwHFvnedwMIDY2
A+pgyaw36wbRQExYZ+SU2JdpgFjWfqzcTGabHa3SBASJW8Wqy4pdVTjg2wf9x1D1hHFT/Lkeeohz
Wxf4dzXFbB1gazU61JKuD7ezmQOcbe+bzCWu2dZHv3MPqRMRg6it2wGP8k05d8do9K4SviI4Bc5F
afvKpgyYbEhapWl0X00Nv5jGesKdGlpZkr0kvvplqMNpb9lYbkfek6MGBPpQHYMSh7qm12THPrCf
TaCr6yZWNhZauyRpoIBoJnyfDsv3QtOfQSAjhmcTE3BFzNrS07tZUc5hOd/X+Jmz0oUIvtVKfsaZ
OTzg8Y4snKt977KuvjRjJCPyqVzBYqt2vd/eBc2xSJ2vth6pG0xwUI2cfsQYve3QKUBGj2+oMM1t
NxJf0xRWbJEZ6mvA4Otq5FftVN+cCpaTZvNIhA0QaNS87E2y07KkWusYla9zXfviq10AB4mNggk6
ovC7fp3G0X2Sxd2OBA3yaC6ooIpUdtIDgZh3Uep7m5GMxjQQ1wha51I3WBkwsF06KgrrnXfrIyO/
biekx6O8v+6NneJCptTDztgjTGOemmwwT7L2qTmmxXREO3QVVMlXXJjdrWZUFip+4a+F7HPrydvi
mPW6iEtUPb8ABixti615B8hXf1GFkW1j59+sQm12XuLpm16IMkopByvsifCFiGcGGhtZoWaxGaFa
AKoippmycxNKGX0QFEeTqJMlTFiSKv1ZdFN5q2SGs8MXwD418QQxV7ewEdVDw/4o8hz8SfuCyaID
7+n3IgJeYELCOi6oSAmStMDN7hxLvcsGl6iYYeU3qj/o+76zkou0wrtEZrv/z7fx/wbvxc90d/OP
/6L9rSinOgrC9lPzHw9Fxr//Etf8cc6fr/jHZfStLpriR/svz9q/F1dv2Xvz+aQ/3ZlX//nuNm/t
258aWwnvu+3e6+nuvenSVr4LPoc48989+Lf3fw8kKM0h/gAGiFf4eaX4CP/996v34W+X72P0rfgz
QlBe9hMhiHMFGgymbTHxq7bACf79b8N70/733xVNxfUC3Bo5NKRzHYgqfwg3GI64SDUdrnI8V2o6
/PTDMLTfDN3TbNfQkF6AlOv+JyhB1/us4+B5qsCwWaZlaeDozE/4iQoi/TwEeXzRYAoTVDau1AbE
g32SjhexFDqRKjOYIFYqebAGbVdHWysKq4kwws6wCq1vZhYCJrAuigF/OSZhtKJFYQiDOV93wfNk
02umQV0wSvgKXl4B1pbV3IVzuJXVzmdvImuySByIOUrC9CsBxYXwcSqN6qbKumG3qMp86M3Iduk5
+THKvkuAtYRWy0IqyyzNLjMCcO0sYKROxCyU46RMRCFFm2QVBXPi4RkpNCk6IwVmFg0a2ZQHPMLn
oRDRXFSdpPzMUlgdK+3OtM5Syknaj8lCepINiqXs5gg0hSDSwD0fEcN1o3XVC18otkKUtuRD9EVx
l5I53X2oA5k9ym0fVQfu2DEZ76yyLvlOBf9HSr3IQjbjCFMIDRuzWnG74RxEpGnmxiFlhcjNeHYw
f0xDTH8s39/MZf+9zaYbBakI5uucDYCXwWPsrusYqeep6fcuXIyVoyRCHSFqcVjtxW5hr6FmcNDc
7KELSa2UYX2FFba1n5xqq5ZxcAMsumrr85wn9dkUNWRdi32vaW8+iyvHUEQoFb1+I0mUFQIMGZqK
c4pYzipOMSGUg7f828R29SWd28qfScaZj/LvF8xAD5PGdOv2xiwGm8yj4EgMHTE4H9/3daHa722R
N1tbmPjBXMHJT9TgC/ysLX1GORBNXdrynKW5XCf7VM8n98w+AMPKroTL//sN/z+3+XxY3jbQQxLE
svpxnPjnDD1ieU1Lvrmlvbzef95Xl+RikhzHUnmtLLJa/fmFfOrrCW/uFcuDnbj79FIfX8Gnr+lT
E2wUut1d027kxeD5y30NCyiValoC8R6JIv+jmUhU/NKWh+s8RppDXiOPfJy0XGkiiTa1BGNCnfSQ
7F8OLs2lb3l5fNZRjVvOWV55OWfpQwgMFX8YC1iz/v62/+q85X5YIXu7OvEulq7l0qVv+WxLX9Lo
17VtTzzhQvcWybkv+MAELORxcVcKirIpUHzvNIbIWlfIWX6u6q7wM5qC6xiQ9E63q0ZFD4PFA967
wVreY7nbp6a8F5uMmB+FeDGPHxtoC/Hikx/jAIQogjznr66TfR8Xy3PkG/m4w9Jerv7UV2SjfiRw
WRwHQcksidptMUdDTNkm6geRasS7RLSj1Aar/rlqTYKCmIph9POhsjsgR7GXmp4fgqJTjkZHFJGg
XVRHazkl/HJSIJVyFwbicqpkIXa2qe2mxLqKBcsmFYUrmHyywGuXEZoFeLebp+ZW9snzZM2SjoFL
W168NJfbDIIGKJuhSgIIowHkW8W384m/aqFLDawEe4pfDrRo90QJSJtOg/zECP1r8Vd9iKGi3w5+
XNDNJBlT1qR6r6wl0q5SHgm08VCavbYf28RDOM02O+xWXXen4Vb6+eSP62SvIh/rdgYljo4M4W+W
DrLoep93XwZ4pAhioaSvykKSDWVNHvggvJbFk1qP/VFVwuYkCx1IHhycGK01ywueR/FVGQ1CRmVj
KPi8ViTQXSQ5TA07aDQ1WgjpDH+D5BX9Uci+sLC+4rghQMDYl46OP8O6pMgtPm/eN8dGbAEki1TW
EN+Gn1SUR8mOHwRFHsFwYIFsDUIIysSqer3eBeZ8V/sAWiYiwGv5N5d/X8ntTP2ZB0Z2dvLZwTI7
O5EGRVKF6w3s+ZLcJraAeBXZa/EVyS/GJ0hL7M7Z+zNeF17nmSdZCwmWfdQmu0NYryuiVZZh+oxK
PcODPgtjV1aA+HoKo1c9LIiWmyqeW1PVHPSx2VijOQ/3fFHFCbkDArzCSdWyapjHHui+bZQRf0tC
EJsjUQXi6ZF3SjOUcCJXAWiAWwuWqzPCBgoaTIJNZkq1QKl7I9uSmvvRKduLLE4uXdVKPdWFSjzc
CtlejsvaR6e8iWynqWKDAWsvP245szLECSsmbKQY9642AP9U2nkGVcBwIkmmsgATikH3YBy07GBr
gXWUhE5ZGGLlJWuNJHzKtrxoOaeV0o6fTl/OqW1iHfqs+ljLY1Aqi1kKm8oqTxnArlIsd//y+GQD
HS8KGKKfzpFn/xt98pSPV5GXoLj7PfCCGumF39+OrC0ftR/R+0GcwlvLDyW/reXjfmrKD4ogujXf
tmJCWgpNTEJLMxAziC9mFK31d0YNE9uXUwubTGaz5URZG7Euggj9xzXL4Y/bRsiAY0b3+wvKTkSi
mKk+vaw855/22ZCHcaczdjZqaCu95kmXRYsLLNA90f6lKts5SiUfJ30+3FjC8PSfH//lTp9P/aX9
Uf3l3qOOX7KlIJAub/0/jstT56gojo2GFNpfvfFfev/6lZY3nUzaw+SV8e6XdyCryym/3EIe+dyW
nb9c/nH8l/dg4JjTIN2MB7v+S5H+0cwKkFCVAnhVdC39ywWOqQKomtPXpcs3W/2kWynpYFmVR7rU
1T5eopgAmWag2FmqnmQxIrWL3TQFtlWgiGRVdsrDRHWR/VzOlLUwDbXNlOYViZQ/DtsoAuEHK278
y+30PGtO+lDCE5VVefzjlWQ7rueHuQQX1KCZp22Xy2Xtl3sub0neXR7mz32naHlL1A7Zz77WH+Vv
ZflFyKYZwJg+fPwu7D7GS2E5CyE5h7gz2STJLR+k8nkoV0CD2CQvhZu3IQrwnYpoRAU3haQm1F1B
X5eF0s9Qd2U1mxMLWVVxyHuvO3zhRzjqTGriN4PySIGDK8u3pZmNuzg+Wa4Q0Bf6qjhLvbLYIYIw
GWA1mu596szvPhN5WlT7MSkCYqz3QYbuQdH1GNKssnPUgFNoUeQLEWzbyr11wm0K7+yhsLVFMSHH
7v1PhdzSz1ENhSqA8KZ0eXxWOx3ER8ACN0yMk20wmdsCvFPF5FLVDs014HB8FssazwjooLrDIoxn
h0RfSlia5IdibeI6uV72rjIUIXex2WgN28omb+gNxP7+N2D37wTsDAig/5LV+zRhQpoHv0brfl7z
R7QOi1rISkLclHs5Bqqmv0frNI1DBOMMw0NJ1YHu9LvKqvWbig6Q7fEfNkCeDgv1d/Na9TcPpq+m
qi7O5uiz6v9RsO7PnCPVxRlXKK5aGgp0pmcIxtUvVCeyT01SIzx4ZVTPkAsRGVhVyg5gqGXewBj8
1xwnQ/Cz/iTw+unVPvG3qsAgUz/wakgG/Rj7lf1YjBtGB/+WlAUxbOupAP54aeyLB0Co5nO5jd6D
fXQ0d2TI62LtrsOL4RE8JdxfFetS1IxYdwEb3hbnf/1WNVv9HMV04Vjzd9MNA4Fc/nifopiThgKZ
lZoaLu4gKKXauRQ69waDpJgphDf6IHTWJWILKyN/cJp5PBKVZEDvhAiKlDWXNchaWG+NiMmGuqWB
F2TBqndRcpZFr80IzJrqayUkfpRgGEEqzsM6i0ugWaIv94FRkRcrN1WMPlkSgX7DwqrfzW5WrpZx
x/0IcMw9M5vGOCBjhh+64jKaKNu9WGrLZqn2N7lbDTsZSLStaF5jSgZqgeHstBSITTKZCbmJAFe9
xYA+q31tX1rBYemq5Z5idrC45EuCXykW/VJvv3NKtsxdV5L1HEmMy2Cl5Qz6Ice79xdx84/gpOyQ
evWz2UeoawECGdza3xvYaUh5aRmvlGrTsuYJcXPZbGq08jT9KGWnMwPwAhAR9jGyqERNG8EaDag+
rmQYGnGd+uRIJaSlXZipt01H/6nCI7WtVFIhYmeb1Uw7s6VeqhELTNnVzsK6ztUNe4vTyYurIo0f
tMkPtwc2CITkp1q+7F+aWhU/W4OIf1QtPppClsYSBRa4RB0WpX63Ro+2YUmxfMpfIrWyqro4LGdz
fL98Qp3p9ufHduROTjW672WoNFt4e/XJHcWyYvmwsqaZKbxRDS04MUkq6u/S7hE+xfvenI8wt7DJ
cKxHeQy8ExocJcRkHfKOrUBxlRrjH84MuH4E5CahlUtdIUNIkU57KQ+CygHbHaEWIp8ORD70wwDL
WPbLLv7iLjRunvlAqsFLwf7KF4t1LYTw6zaCXgMU7dR6lchrtnjWhFUEnbobh9MwOFSDHBmsaMY8
bvRIGUQaaYTBZK4t8vkgpVfkY9uL0MdHbe5uM8tn0hXv7eN5LWOHp1a+qYb90a7x60v5bmTq4ON9
iV2VJbY5i4eEj0Ua2ohC7UUIwiB73JwysWCRTVmM4sDS/HQKUoTIOzeTsjGFVo0q1o9BlrSsDPLa
2dtesdfESlAenUXtUxO/SpDeXhNtTDA9m0YYGhmGrxNsEDe0NSxyyrR7Xm4vayIsdegIPMtWHZLP
xbg6Xtcmf7NBCKAgiSO0lihk3ySFe3Kh4ZMINR/ZOQuFH0tq/cjDv5zZqu9Kr2RH8uEAoEScU9ZG
My7rZ1mdAumCJI7LduVaSLUQVmmk3pLsk4W8ulo6l7vJw4qLUFMqVI/kN48D/c/v25bySIp+14UY
kwHfUzFpHxinAksMUVpWeQdEs1aDfO9OwPMhP68sdKNP9l4A3FMeNW0RTgknEYX7OB4SGIpq46nA
+3trx/DnAFBZ4iYf58qzZJuk/c87y6Y8IPs+bvfLNTl+UPsJsDoYJWdvqBAIY+GE8le3Wfr0ASru
mi0SYouYehmgsELxmLoDy0Qtdd5kKxZdqnhe0xDHRdk3iC2vrC3F575MRBTIUKJFwLeRKQraRPKc
fA5/TOLD/+W18rLlCEAcrlvasvb5pcQ7XPoCsl/IqeyNSe/Xtar/KBjNtr2YcA0MTZyxTA9Krj6b
PmrOi3iXDDBVM1SVlBh7ue9BDlo4KeBBWCAIzTq9h0Q7IXXxR5DOJR1OQKYGn8J+Yik+RXbkgRyb
jkbYdExidlWFp0LexCPIMKTc8qHFzwtHLlSR4ZFuZIRSFkvM83OfmPVQ3x4Zr1LSThjmquCn+bLy
oUFqdKr0dWPNh3iosp3umUc37YpdUrevfB39kTzxRWyH6T6ynXGVM0CpWc+Y3t+bGAImyUm+nIw5
f/hjVQDfIGqiNeuOHtrSFl9PXQNMtSrsAKOo3ZL9AEVKbujUZ4BlPqqLZl2NR9YqtJEucKdiNw4o
QJb9N/ndENbLMVfPsWVq9Cup0Ce/JanmlzjNdexB+Qsa3IaywfrRCQnLjsjINLpvVRMGuwG8npc0
08HDTRzf0JMZfAlRkSYWgfyclKXzHCzT1j2CMUjSVjvZJx4HQzfTQz3GvOFGmXHb1S8GjSmkqZwG
fH9ya2veY8tad5qC5BQNwMcQXusbbD6sIDyC8NZPmmJoHwWc5Wu8FJJD306o5RbuVYkaSKjPD1WG
qH08YRg2lHeRxgKn0JAHtVCKqfEKvY3NusTabtQ+nAFlZF/mABbfMNmnRrh3Jwg8/g+7OOmJFtmE
ktxk6NcREFd2G8qVEzq4djRzjcqgeTH4ZBwcPelxzG6OvTuAgB8BsmNbyHpZZ91qd861Pafj/kMj
UMu0H82oZltdxmdFgdUSEl8yfCuaObqF+9l293lhfi9H7SZPjR7Su9KTWqNWxdko/K7rDQHtmuiH
WAAnM3+ZX9qeymAHQFV0Jx7BdHnMZejorTrdL13yjI97ZF1PwAT1Lm/VBKCVyMWWJKIpyGhhXyKr
nRmDyI5Q/YBNjcmNOggXIHlqmfA55EmyJuW8ZG05IM/7uGQeo+9pjB6K7AO95O3d2tzBxu5AflOo
c04OV7Z52DUkvnPUZme/Pck+RzE5XEIymDTrKLvkwRBdabG0a0+FApOix3uH+DvpD8dVSU/77jHv
rJvRt80dTwpTuh4e09of9oMdJCqu1KKvrd8Dl3CqLqAOssvKNAVELLIqrThjObA0h+uSFS4YuHSL
5UA/AJ3b8ABo5CX2mttfpfsg3rXGWfO2lrsdnvJ3V8suhw1oDSw9m439kF6x7bhTtr4Hgn/TZ3cT
rJ9xj4gMFd0/V/ZJINhr0HP4l16JXVK8iYPT1D92+lsPv0don7kouG7D5NGMr7V4n8F2Us5FfI34
UIvN3LR3tLPbCwIsv++LPL6qxotuvABPCtYr81F4OUIdtK1bYtSDtwmiY5IdyTet63GHvDNY2lN+
4UKlY8Zet9/mYFNtsx9owdbtHmaeo7xCfrT4/Petc7TAyqoTcgqrLHnSwbaDOEdLBfxk9RVcIXJ3
vQ7cYBsCRoRpuhqRndJRG0dYAhHmPTx6OztCRAnABiBRZV5De4y/1PFNo35NLzFgXF1grvGGnPwV
RGJ+outoPZ+Mk7WOX6cLqOo/pp3x1hSrfltslBuLkQiw+au3H9fuUf+u3eZboBfPGOU9wvrfjAcP
T8Zr4wCUfpWvohtM+GCM37DphNJ6RMnoEkLW14iNZXuFt3pbboG4psAtkeOBpHxhQLbpdhor7HYD
0tzffG1WxjVeRLv5AcU4c5vcKlfB+/Q9fCx/FBfVBTh6a11v8XAHTcg2+0ubQ7DVH5pnc/PeHubz
sXuF4TjDcQdht+YNsw45FTcnYzw4EGew2UNzcQsdOHY2M0I8+zzb2tUzTs1ReDcEWzhUdY1x5MHf
eTD5UnhCEAmQFrfvUWGARq5+N+G8h+vpJSh2irq1DRSeNiMkrXo9dAchoBSvhQ4CwQG4sYg9obgL
pQ2mnVq/1mfUfjw+Vn601/m9PZ7gZwHWO0JqUPwnhLWKYI9iFCMkSTvnC4lTHyasd6tv8stgN762
3rr5rl+AXgYYnXiHAFjnuJnu02SDAVSLQYO3HXzwc7AW74Sw2ZtRntV599Jmm1i/zZNDWVwhefWt
VIgdb7chM6n4HwWl6avz3YEcAtQR8I4DBfnssxQe1sa15q2Sx2pany0gqCvlrO2Qt36yILUymAkz
iZV34d9hzuK8oHowCd0lr90ocHNhXp5NNDJepwevvNDNg3rB2us2fdXeER8nMqF+9fJ1eurfVJ7K
6kLDCnvf73OUKdZecExZo9hr+FWg6CONnfJKf8r3bb+BLOs82l/72+zGfa6O4yUEXShoZX7Bz19B
ctLfDPc9pi8Ikn0P1vW7x88HGSvgtlBrtV1a7Exzzzvk9unApn+tXRon4xYRT9xXvOwASzN6Vy+H
N+VbegMDbs0m7UF/Dr4nD8DTEdDv0CeGj+tfJU/VU3FWb0UqEUWq7gzH3r4qDikeCM/p0bx6nO6s
e+Vg3MTvBM3hJxuQ4DfqD9ix9gnu7RZkBQNN/aXd97f6AU2bYxKt6kc93PRv5DmTIxSvFQHhZ7VY
Ozt/gzr7pnuIhhVjoQY4hKvRFN9U2oYodcKQzb79tn9FFx6tJI+PCHR5pV4EG8bUJxwDIL/fI9DG
Ry+2GXzylc7uF9uQlb5zD/mt95JsvMdxa2/mQ/Ka7SHRlzj4XgOnVkGVrxk0NwEarbCQkQP3V8UF
P7d4R5DuECQEyXgOcXJeaTDZCUkMK375OlJuV3G4dsEN78fbb/4huGDnecgPMz9UtHbdG5Thjwi5
9fUOTSe03MhhQPfSN9U93+mxPY+QQzc6rHee1OAQ8Rn6TapuUEItb7xnkXwYoaevK2MHKRCbePjl
1ZVzwN4EbG6zRxSk2+NEsK728ctwWaCwxmSgoDW+zr2d9aRBS+fZy9bGhbsJjtWFv8tO9iPidu4e
pDDK4OtrJ1s756rcAVQXwhomszoM3F3ur7t4+z5dJxfem3mTfEGdbR9+BUVsXY1pNqyX6c+VOEA5
RRoMG1mftgeCRydwkfU+NPyrJU0n84R40ZebbgC+HzV2h+Sw+2zHLmvrgymYSEZZdhuDCNipF5si
WQvEhkTWBsto88NH1VMhacZpf07MJt5H4pxU7m7++dVGAvOsanQ2Ja2FDh/OL/gvN2fX+QEO2WFD
FXrdqfujgN4A0MxI+5OsyQNNU75C3rKJI0GA9QbS8SDXUHhLdGg0uCAMCroNM3yQjypCQ2jAWGW1
cWwTVbQmZME5VJBAA7cfT2HppEj55WHMuEsMIpZt3+GQY6SbKUmmA5hultOqyDx5LqEiWWtDsSlY
2nUhdh+herZ7M92UaQ2RXSjTqqKQ1qWytvRpXj/ss7q78dV+AzGhWdvoy8DvF5GsKtfKzRRryt4P
rgNbVU+uk7IGsXPtGIf4HUok5QecEqhMNSnabhDRhaWQrn1LU8fmEm6der2AKGWtLl2G3KXTtAFz
OCKLI13wbGRNVGh7BxkObkVIUNZsEQ2OEl09CF8KzdbuU9Xwd65HaKoc+2Q9lUwTfldW51oFLmUa
jMfd41ghqDNEw06xRm+/BJBUOArrKbHFjzHqEJSp2vmUzURijLZmVPdgE4BHO+ENFm1Gq4OoJZo4
P/QohVi3Xu8/OEGjnsJshHUCV/ShrN1qRw5gPJEHGE/gwo29EbnYYou/eG1aT9lUuts+HYsZjjzx
OhPbk5Xju+XmE/pVAl+Xvr5Xp6PuX8gklCZTfGZXTJvJrB7Uprly2PUYjm8fehGIkyE6kQVZW33P
qCcATaYEKn0Ej5dgMkI7r5blMLAqoFmUYjRO+dSe2fuGjKzV10lCgoauDXGbMJ76hiysLFQovzgx
dNsGYwpUo0RKUGzLZbE03baI+JBsDIVtpvzzagK0oUyORqSxAslYClfHaXIJ7ywIWBlD/sDGBgG6
Ol7IkqRq/bUya0ToZIQ11oFYfrRddcy2/5uM+3eSccTQNUTx/gV6nucm/Nv6rS7SKP+z9eHHpb9r
7Fq/mejoQi21LUfXbSEk+DMn55pg4TVA9aTFfvc3/JmUM+zfyBJrBslhpLO5jKt+R9Abv5HA01xP
J5Wm4if0H+nsElUnv/drpsz0NFMnK4gFo47eleEIrcBf8nIOzhhZnTasmnFu3NuoP1ju5O9xv8O8
Te9uY8MJb4N4OOWZlu7VlgfRKFXjLu/ICCXZzJ4ThlYy5PYde0ZvOzd6votmJb8YJhh3BDitm95f
uQEaBXYX7ALg+veFUrMij4bsounK8smoLz0UWhN8gF/9DgVfOGDVld7m5TkBdL0K4maCsqQ5t5U3
o7xg+YhmIjebBHawnjTfuHN1Zdq1uqafrSLymAtaNiPwATZ6WFm7cuSHWkzN+K31lMvQZQOWZHZ6
NnM7Pcz/j7HzaG4cWbPoL0IEPBJbEvSUKFG2tEGUhU14k4lfPwd6EfM2s5hFV1R3l5FIMM397j1X
xZKZi54/za6L4j5TPzLRrOMSb9d0ZCCx89UfWtuKGE0wkWNbB//J+KZwM21SQzcP47AMb8S1xk3d
DADgReNvaM1J3ypCyNIrDyV0/gtrz6OmnYQOegST9mcYIDPlRXGwWlXuZeYJpLQlPXSjsZ9nADuD
9eg42Qc1BYriHwAmi5yuobxOotCXnu7BmBfr3RzANzS+c0Ldeq19au4MD2iJ77t/jVlwQeKvQ7bh
jrG0AGFLNW/aKarSBizPMt9H8tq7APgr6k6WuHJfmVa/NziuHIz6mvdj+G5e8mczJKmTjGA/Zjnv
pUK615Ibhe7G+hgeCnJ2+37mjhni0VBqsp5cNd2rbrIe5ZgrQo1leoBgstj+1SA4RjS+ZZwKx3Xo
THnUg7BJn2fhZnS7/J3EW4QfunoyBDQWt7VqzJl/+By1xyKXLgR7H55XSCY8rp3XvqAHYRf0GCLT
/iZsaTNejmE9NhOBXs9GgkIR23u8OfshpKvH1Gsw1qSsUrWcG/PC2FRSl5GRt+NxKAhYGY2XXqzZ
+Fdz3wZHr486aZ1nE+flFDsny67CqzdSLaz4Q7fUojm7wfSTs8OglYxqW0aTkxl7g+oukEeC5klC
4U9OA+gpRNbEAAnByDFh7aw/BMtwITefHdNq5I5HsfylAMVMXuUsYwoigvC+lIH9IDIFAtfxJHMW
tyAKl78UWbPPeLLOIgY4OecaTkZM+5ZjkFkQ/rNy4MhYKeQuf83IdBx8OGtW5Y5jZLxLWi7vjavV
U57A55FGQIZrMnn74QAadRaQmzTGaKj1e6VtI5p4ybcBgelDjiLiS5JzeYy33pYc0x3tT/sAzcJq
kMpeZ1WNF9Wlv5x4KE9dS2ehR4kgg5Iyqk3Kt0RrHJag6456uc/ZcGnbJngKTIlt1lq/fY0WVDl1
d1RGu9AGJYgjrw9rQ39RVFekknuLKa+eCnHJ5uLDTN3uKaztF/SscxY7zoOdiPfUiOlLndOI8G6x
mfyk/pQ19JCuB+rHCvzAZ+fDGxIYIeTF91a5PC/K1icz8Hi4s/xSxU26p6AEraaqS1y2sU8XJ416
eQ7HajThPZm6FFFcFnzQXJaJrm5gq5XKfnSyrKW7MD3kXfXlui1sIlHnZ7Pd9urNoKNicLPxobZz
C052J04htw+GnhQwi4zcOGzsSlXNLYA1EFiQE/pZTeiD4SfnPXSRKkAU8uQPi/RL7dMZ1Aqj/pHl
wJ9gTY2t0zzQEFY9+vSQ3pvMktsyaNJroMF0tgIXhksp79avPJLHhhxvQ9DZz25h3ux2qG6C2O+y
FAZML6LjIvGnx5ZEkxRt8Auwwq6tvVPS5O/JnCw7/AFiV0X1lOcnoqfeatLOTlOA+t3LgAl3l2Uc
0wk8Z7aRH/PG+AUDcgbXad/qklLH1BkffNOHOlZ29Y59qL763XqLHz9MzcqPyhCk9q3h6d+lXIEe
+xAke7XachMi1ockXGA4jJQ2ZJMbn7sehEob/EyyOHx3Yh0/up1FVQfRINXE8wqCGOA3SXX1Kcnd
a+zoex97hCTe+bSkov7Kvdm9ke150xRByc4f3+pg19uxC3MJmJlt0UtoDuO/nNZK5CNmLkVfp1cP
mwEWqyU7ysLVl1ZAPctweWXKuIgYHaAoi9dO/26m+DYyxHvLDeNT0g3XNEEeLVBNqN2Z+zVISumi
x0srZcBOu7QdXRG0jutpVbf1F+1SX9rnV05Spvuxa0MwtlUIBFz32zobsmPIEx8Ncdg9h8bJcZ0/
SZ2G723SAmAxkycqKpvtiLvsJdcF5FOd3ZVZtIeq458qNx5kCi1dOfS2NiFlSwSUj1lbfcap127n
QhLdKNIJWs0iD2qhN26KkQD9Loe1ltpHgCT1KxlxhwGVVKASa+BHDgRAi7KyoAvWc7lnAjtAvayB
eBzE4s+M1SRdSByqI5G6FlSMKnmcjRAEW+1/2RYwlMm332arRsTJraclk0hCJBjvLs9QMs97v7am
8xDTbQlQBoVCJk1kl8Cz5tb+Z2v9U46F9a6tizlV4bsu5zsHo59LlVZEsftw5xb9WzKFKXYXIj/X
hVbRphA/U1fPCOvzZ4NlwXIgaLWYZvqwKR5s17r8ZyMJoPukArCgzgMG4C2psq5nTxzHweYMMFhR
0UHOT91ePoUUJW8W+6fdmt5zMdOfVpqtc7ULJ9vnLTt16jIHc/tKHLthZEhmpfVrneW41QXb+mh3
zkbWujuWTl9fOtvJT7VMqAwq0CDiUhz5uAPxn3/75R0zPhq6ihHCLdAnXVtY96JMomCYwovTEmUD
tnLuPWYmAaCC0TXvw/Co+gZIkpWdO40dtymoUaOY80JX7QKB0Icp1jf9cx/Gl5AF6FrH9HylhSwO
fdf7VxKAZ79FGcwbhn24G/62S8upwKhSWmqfW6p0d03SK7TG8WXoDe+1Q1gtB8hk0F7NvRiSgxGA
cpP5V+nAHRSD/tOZHh2WYTzsUiiRaSbyB7VQRjj0XcPXU9DKpM163EyijGmXXOsQE/mF2VHsbabv
zQxnyefy/AjUpNnWTQeyTytzzzvt7ETyQ1A3wdJYj/3OGYzkNC+QTBd4aVMtxtvkjxwe85lRe2sd
4xkkb995buSKFvrPZKdX36v/jp2K9zXCJPSYdUDkghnBUfTkGMbHXKdrgpABgVG/rIAtjhGFWVNn
Yd1zWVl7swXsOBdj9Tm1hN5Z2ozlyfKK30HOscO1ezxdTfCAzw+1OAGXkS4goIPwR+XdjdSdb27s
Aj9Jx4OkV4JWy61p5f2zZfsbNQzBRZTAcLjBXBmhDKS/LxAh/jmek16HGG5FlSxsCkHmQIdbBe9K
FpcBRWTMYr1DGkk5reXDk+SoBfwWUFo+PnFmBcLFqwigWy0bl9nxMSUJuSXGgpjpJEi0gf8ubYgp
ZCMRLmoPu0BQeEBLzOFSeCVspRrMYllD6RX6ze3H7ODYKAtGl62eqOzg5fMt5ey2qbrlVDVjvF0G
PvOwj6nKNV7z8WzHovsM2oY/IWpwRN0aMJhOMj+HdtaeCqaNY14fTZr1otDS5tkD3byesNscjBUH
mYVpAUDk2J/UXbrNe4p2WYxecxKMo5qsWe4FSBkzS/VDnXUblSj1VCfVdnQy69Qr1zkBttiFvqDD
kcQ8E7e63019YcJvq/5UKxk7NpzsWlQay45e8ZlD4D4CLxrZ7fzlwK1LggJBUW5TI9jT7gteZN1R
+mL6kF3unr4PQ3y91KgrBJSheemzsVlvAfaN8kg4HUt4DQqIQWPZADmzm5dAAWTLrCzft2n5XEg3
f+D/n0tfWBEj3pKQsi230Li7nTVDE6zgjYEZ5lA2BzMZaoqAeElsiLVDHl7MWX7hh0bFMary2o55
e5oqE3q4kdHGOVe7ijvRLgx0g4eYevHQDp3jqHKIMRNg0zbhr1Kl99I51HP4NWwDk91yR9RtZ2+t
er47obYeu4Db0/o/s0mkfFnNZpGNPlQxONXQk/ckRMQGEH1OfXM41Ql1uXoCqgjvK4QihuyY2W3J
qTI8GQ4H3zHjTG10tBpnsj4qyVPZGm6GSGsficQ9VGFHvieE72yZ005oUe3q8WuyOWF53AMwn6C3
uupfIBoR9SF7ajkUvwHs84F0GpQrYNybvID4WCHibZMeVt+8dNkhDMWKHCyIshlkn8LpZCcoa1k/
AEhtLJB7dZvGlN/ZPAIp86oyyT/zQiS7uBclWyzLAG/dri/fc79dbv1iAzxcRHca2mK7pAn1GfU8
o5NabmTbyWM4V9Wr1VSfYccJuJ4YKnFgjJjGg+7UKr24Sr1I058O9WCKQxmju7kcVwbFhcUsm+Ao
x+x16enwpf623tMwCiMuVJDsXxq/H5G/CRw1xSjZwH2Y7X7cwVw1JtpMNM0bLb3wQ1Buy5464nB9
LDsaw62Z4b0siodGNx9ZCiS49CGjiMrJLk2lf1DOCxfN1fUlr2N/L3pmofMS84ZmxeeIn3kzhT6F
eOPS7yfhP3i2AUZwhj+MmgyzH/zZ2VXFhUR1e7Ja748lummnYsT8OvEh+2YUtisKM9lXeyfSU13w
JkXfF+5MaMpUBvmidcErPln/as4vOypm812aTL+11/B2lzD6mO9fBy6f27R3+eZkC0zMz8KrOfNR
y6QJT1Ebyb5rA2aqRYUFAZRIBF7J2Wtb9Nu0E/CDmuroWmEaZYEZHIvG5mBn+Q+FldUPhotRP+C0
4mYxiF93TFL089+Zo6gpaOudPSf2QcdDd/QPodUzlyjY7gE0JXh62580zP9e8UTcO49Lr8KHZgL+
WldVSIGpcWpU0a/+FCcaA0fdLVv5vIeaVuSm51o+sAg3GFgre4kfVDx9cXPlF5RTfF7E8CEC8JKN
7Q1PXf1UZfOBXXy4xexHBxcpJ2qZtpC2CA8j0MClDK/LjHNy8Pkset5Q7s2uwJCSYNTN+uWvyIHu
q1bB22u4hOVaXEvbsF79xHeumVjQ84OmhWg0Y2OyqnsadyfHs4cbdgzGSkOSHnzBYEvI/tRVj6q2
3as9B+Upq+IeJkxlYD4IerHp9dLvrJDNr16drTKmh9lwKYUpgLNAK69oFxiavRGqiBLJ+D21EPjN
ptgneThGlsNph9y9tw0pxA7lIYNVCC3VYNwflvamKSlkhkeFGUCLbus7NiyydQtUnW1e4zB/87tB
XekNVvgvj4vunqDu6YssIbnncf/qU7/cO3jhU7rkuXcc8qFieqbMe1NSdZSH74Xi0GX6wj+NCfW9
ArwBPS/0VYd5wagy3jRWPFH1TnS8pd8TuufM+tLZ0zHgmsl0ZT4Zi3i2ZG891eJr6gESmXP91Fhy
b/UMmOtFepHBdnCyHEoORka8S2UcdaWxhdu+2heUduN4MUI+xtlJWw8j12EYrPNnORj9OxldBIPq
12AY2YtbZp9xPslLEqdf3ztWjuIf97QOWFZb7enCfpsQYhZoPS9pwfridM5DQZxwk47DdGCRs08s
KxzZQaUN5XvqwFbUQTQ7lDLUnYbnmjDGzyb7Npsu0+0+Tg41D/mwn01s2X7dH0VoWa+LLigVyGH6
gApb9+pHe/1uae0zuTW72SnM5+HgpEF7yvCFKM57yWzp4xwP2HxpHtu0OeUvhZX885dAP5WlfzQd
o78rjoC2vktvbH7kRh2JIUc7cgo8yKpEm3Lri1fl/3BhmQ9e6u08mdI3jsR7yi3S2aGyETF6E04g
tQ+jOLWwhHqfuXvcHmQ6Y6bIluKSKaeCRxiC7FVt8FDVtXFsxfhShzNfPyTX0yS7o2c71WFKQ8a/
RV5DXkqzh3L27EOzJnsSrfSWDg/31wiFq3VPjTf3n1YfMjxH1dywkt9cXJLHMo854oNpFrURPpj1
H6GGg2JgtO36QUR4IH+kBq+WQJ9hhI8UkLC7PfXSupsL021n5DbDyWZ+ar+Eu9T72emwXqxznTiu
r1Ia3j1NmaT05kc6Dc5XYsAONsZL5nhMh/yYSuEguVACfeabmW9+D+bZsruDmwNlKjPWeXZxI6IN
DTFGms8ARIF0ZMEEpWM65eWMmgsv76Ua20O4QFdl6qioTOaZrVex1pn7u5d1iJkCwxj1KMFuodsU
rlTFYmFW733xrHwNG8nzf9tOOp8nI6hurlujRs6vWVIEN3c+JWjo15B92bZmyk16Jbe9D2Q7CN1q
s/hUiExS5TspRHxAOF+j6wF/SV6OZxWTIE5mOJMQC4xjZnC2rkad7KsiFttmmuONPfTJ3msmULCr
YjEtIzDnOZAHI2MmRfRl2E2JIWmR6Yp9k9XhIeCjvtRo5YFMn7CW3muH23jpu4+jGqd3nNzLif35
cXbF74lA/UuRWyGNISgECm1CuE+Q9vTWsoxwlZzzPV7EkzGaIBWolX5JPSARHO4e5qT46EuuvSyX
tIGgMzyjj2xrVRe7eVHypDjrIevjRATrd6wK/C8MCM7a0snGoLdvk7XyIGb7h41qvslHfwcZKfvw
6fUWRffeer+nCb8sCoeIJtP85xeYzaxV/hAJJ+dUhafAL1oqhVvwmjMH274qn0H0vfjLgGegSdSp
1O4jR53klJgFJht6zjfpVPdXoIpE02twbXFr05Rm2HDtRuvsETVBC+7g3095dzQmgKFBxfmIvSK3
mUX0Vf9raigMmBsodFjtnpR05F4Y1U9h2Aw6C+JCq+U2ZjTRGSzJ3xZbIif6WHZAlUv2Iyhp2zYJ
6Nei1iRYExpTt1WjubppkI2L8m6AvnSKUNF7zQ/U15He7iWz7++IMt3iLyYSyn6I4y+jJRvpEpHI
saZCHW2Wrd+huBr8IqPKmVSP6VFLgZWvxfLSryPnSTj7b59x0LswlEdKmQit10dvJYwObF9BT4Eb
qQx7k+UhJ39/vI0Jp2qVir2XhxrZKNspByjtmCTzWWEGEbxsaLddsQm69IlrRdS1nnFwpIsvL/T2
Zu4/9iNdBPPSPruxzYW3JHllgMzZfX+dxeQvfL8ed+xyKKln4PUP67dgrOkiAuuhWj8qJ6GOHKlZ
XNeOeivz6igxnXT7+780BWpGGeTr4tS2S3/+/iHhuE7RqHnSLeLgPEM7lsluaojQeFPxUXfln6au
Qdb2yVWuda3V2tHqeOW/oB6X3ZhAZURoDtBpqgGrG0UMhQ4Os2p/K4/NmsER5spr3oU/lvjz2ylr
L4F7pO5o462T+WD9IVkhFUmqIcuvhm7TEP0GCWyMvrvAv39A8sVpxfwlMkI9nV2vLg7xSDHDOs7V
ihaROqVELw3BLNjFS8A5aMtxD+qlXucSLrA2U2yTSs5cGjBHNZbFO10V90p3IHGyiihGZm5WYgPq
YL2HV0CcV8qrFozjOeo6OJeZcoOBg7Kn7ILGEcbXe6MKfyVt+ad2l8PQBK9LXv6NyQGAEsXuuDDI
YJf0eVZOeiVVWA6gPjs137+L5W0XA6Se9JeH12PThBGnwPLQK+OpV8I6aVxd1IVZCDfSOGsTBHmc
KHC8lEKf2+rNdPB4jibdSd/0DaGecMizBdbew7eLnO4cuXf7+FLP2C2tvFmw/BU8PEnyPrmT/VYv
A3TWIjh6LAKnoA1Wlm0dUyOg38LScaLvGclCQv/iVOvf9Xi1Mm0+gpYqfoh6wETE6cMLeuPcWN5r
aih7bxqBg/FEv9uz8neEsYyNgkfGGCM5FMbMmj0m7qf2cXhZ5jmxYlipBSo3ihWleQ3jE+4yVPS6
Kcm8Hh7IzvIY0491AnYcnX5NBf2HmtE3uBVXMN73c7kWCmt0xo1BUtfNpodOB68y/OMN7x3+RkOT
gVnG9mcAxgvlgnKIqvIxiZoAVcbinzJ15IYDZY1YgyjHwbdju+KELIwRtB98nCfxwFzHdY5NFdhn
g9+c2mSY3J732K+GYN2Mt05WcyjioSSGiIa490fu7b85poS+s6NAzooyAy946d5RHP+DADHc8Kew
my8zw19YVZep4ADsv6j+aUnUF+NoloKg4YIzT59G1Xz0v0X6KC0sUUZ8Nfs8oUVkvVTbb53Zv7iB
fzZmZBk93RsxRjAEo5Qtgdh2ytMNq9eiRbCV4VuBcyY2xBtIs+kc4Mifnbw4frvLFTwMkjbGVqrH
pG2dE9ON8SxXI4v2V691Twv6YeTEu6CQte0hrVC0GTJv/YHqBHGdB66DrQWK3dP1syiUBVrST3Bl
2zKMuLCauHz36UIH1VykBep7ci/sFjWissat7ItHF3jIwhaus5cE+YnjC0DGkG0ncWhRTsHrbmri
VaukYVLAXW0a7dNpNqo/38mS6tikQyS6DsnAqPjuU9pINOXnHQ6htKPlJeFCBDhsPjoaohG4x+N3
+fx3CMLM3fPYNgoVzTaOgeFsE7vc+3lYHaeZfbtp6T7iWfsDCa/f2cnCmVnaAEYCpC/0ga3h51wq
w/CBlMcnB+IkUnF7+664H79tTMqzjkmXmIfMIs1XxvoHkwmuGDlAOE8nfDZiM78wQ0l2fW3S4rey
McOGSMmizesU0xPHeRINbzQPiVMTfEzjs2w5VquAeKmv1IfEt7V3hH5v1t8Wr54j0fLu9MYzJwSw
1mV8M1l//hurada13V0BcrknnoCDQ81P+f5iSpA6tyGo6ZQvreexxMYOB+IaGMLkJjvWupa7is29
EAdczYR6/WrbmNc9TdbujUrecC20Wxlz6KvH5NE0+SPC5NwQ22iGpTj4BR/0oqYAd14t3MzRhrUq
8HuXXr/y75/N5c8pi21wtsreqhpPaMqcD5Pbu6JJoYSwgs2/gZisOfg2HGeQZ0UMfoHyWAjd0Io2
uQzu7FcAaYb2Hta5u+dSuhDCoVoE9xe2VRk8hMpSIHSnDzugDynx6UGCaro14D5wx7NhtYbOr3A9
nXi70GF5diqGasINqc+NxbmALXjGmFedOiIfrm05h9Ga3z2PPWNtf6Rkr0CPD4GndqWLp69p3V0p
RA5OmTKhMozZukrMf6kxQdSx7H+t651cDx1TLc7he99GwBpPRv+TyNkr3MVbuj4pwokvSeIfW8u9
9/hwDkEfUNw2FAtqGVOEYNK3sSdgEud7ZfoMJxv/4Drtu57yhMe7eywGdXFQhC6ume6007l3p6N/
MW/gMkpfXXknB4wA82syzTdOts/c1kQkPJorZOgbWzer/nnEVTfclSNQlLT/LOWH4JPUjjjQ40k/
zG5zHD4KeAunpdfBtpod3jlYzzvX/NvPLaenGnIvK118yCbEvJnelI4r4KYQfXdDEe3AVrAmi2MM
SGMTlg3x0VEdyrJlFVyFOSdYu5pe29yg6SxNKf8wY2RFZAyPyTYpFauxWBktSLojOY9djzM/HwKx
QbyVT7Wk8cXwjUPntPHBK/rymFhZAP8WtKBtGPtReubJFP2e7m3kAil+ZATBTqbFISbQt4mRyKXL
BGoCjpsxm29DggmAg0nZjT/jvPpl8haDmdbAtq2xj/BvOJt5ar8q3/4y8m3pDN7FbEDimzlOWiws
tSaJ7AhjPikPFCMX9n5bcbPeVmW6NaZ7DRWSG4/FLrnJQ3Pau6AUd+yPVRQWinCBBgDJyfk9nF19
tMY/pmUce8uOT06DF6aFgh9a3lOe8+INQdEdLBkQv2jz14CB7bHX47GYYus8e3SSxECe3eTkcZfc
dj5FC2H9r6vj8jOkwaOBiWz3aUFugpRpAgykK8kQVy6lRN7fsOn9Xd7T+DwQR4iJkGRpTs/uosR2
ypqT01v1jm8g2Zs+ApnrFfSTVnbEAJQSFICfG1eZCsij/85DQLAEQSjtG5v7EcYAOpy9dTIfh/KW
zWVytIe7OWHdMSiD00XGAc+lpxnV2aRRhgPrOk757YP/jUz+ZaZEY8kSfShpe9xM8YjUaHb+ntg/
H3B5Cj1/ZkJE12Os5wSl6aWDgnXCgqW3OBn6xzGfnpKg3zfU6MnQ+oN87z2JEed03D4MOBCjKWmM
w5wh1409ontZ3iwu2J70/ahPkgMLVH4UNfhprtKfcjw1pfkn7nDvJo7CuUxqOGL41RxirzrECEOs
VpxSYHZRcikAccZhMO2CRV+UwjvvBtCwO8jnysW15bjYxmy3jmos2JEnyJgMXjBQAhv8nR6WncrQ
/zrCcuRECNjUPrEYf4nUzmSAto9z98vuXp3A6U7jjEchU7m7zq9w/uD+2Jm9Tz0PIlftYHMpqmfM
FWIfFGXHQBkLgxTHwjXYjgo6A11uUN4ybpnKcI0fGToOembeODPuqtyLMtfbGg6dGmt9UCYX36w/
A+VHEirO6ugPWljJnKlTbh02XVcOi4bx3V9QyF8YrekTWb8wrwlpvdP6alexe8z6tiWbZ/8R6MGt
ecHXW+2StHgtm9a6aFJsTkumJZjoEWgNDslscxixI+xgIP59Kj/ybqTSq71zy2OTNksKQGlesOjm
LrNRn9wSH1BH0esaLUzlXG2zRT7DQ8sjJ5t+gSJ/od9j2iLzR02Tn+Ib1F+JaMrYCN1xW4bjyezA
eLsKvE1v73xtFsdhrEKcMsSx4pnpIfmK0nX6PSwcZp3WfIfwHRISyQ9N4Z0ZjJbbNm4OuWtYhxiG
vKdMGA42badJYOtN0lu/Gf06W78JHNoRJUKMrZ7MPJeRun9nM1fWBB6TbA/W/KvNSEjUcYtTP6fk
pH5Iwr5jfuP+KmeHGNRM7IpAKMU+9fQD8w+G5oEe3bwMLwyCjUPZyZ3gt+xLoe5dpUZOepS99+uf
MoNXgfTeILXhchpgmiMFnXLHaJ59WT3l5RCemd/4kRvrf7WZqqNT+Q8OFRMbrhDEgYs+cmw6H0VR
u3s7SW/FTM9ePLi079kvspyuSSWsjeNOLVhAd9u0zUyZbM2gmblFlBC06BBSyM7IXWIkPzoyQkO1
vDXysPBEuTNH69m2abPJ62bbB+xFnjTReoOZxKYZXvGNOREzcbWTy9q4539WpR63oh8xuig4RTmX
e8+mg65f+4fl+jT0AVN4sHZejNNuHpadaeavo299CMZH0h3QV7CJCqtO+cy9lfgQ91g0uKbzfGAi
c/pnJxXphTHVw4zxEBatn+1D6hWFH3+kIdGWcQj2eaKogHRJdEqPQhdU/KH3McaMibPNOf8vRhct
FhMjqdeyXTctdviyntqmvMWBooPa4rERbhdj7gM608oMvsacPnaN/kF+bnR/OyUfV91Ub83QMuWd
wq8MVs4+xf8u01Jjg6MtiWXzUi5cLapp4DOBG4z0K5c3KvSow2gvA6P4zGZfpg6o5TyfvcceNZHa
sSnFStA5TQ9kZbV+EiGTrGsf0fZvPklrjtNwafw3EQTD6RvK8U3q+C+dJAi4OPkUMETfCAiD1hpE
jpUNKhPQySt69vsH639/9v/9bxIw42bg4rmEJfE+gXAb11N1nnIz2JqKeybERWr0OsrVuBIWdaxx
G9Ha2BWgLvNhPn//LP3fn33/6//1375/yX9/x//1S1xXcVnIvDHqXatgpWlhKPddektpWNol1qK2
Zj3gzNMx3fU0qRbpku+qtHtzZ/dPMibdLcuzeRf7xN7cVlwqkaKO+LReu9iRtz6/isQ79RH0BXFW
wkPUnOH2Iwhqxq7jgFo4T/mVJ+/AEmvvleZMMoapus00Kwwp5baVp0mo2QOTSmQOj1Htxh2zC/mR
jU7xHeNj2Y7LEbEt/vqyCit8cMt/rJlqW5ssc2OvPYKKw8FzQ5Ja1s8kd8ZIx30SVTMqkpWzSq7l
gtwJEd+tcx3bPwRLxyn2o0o5X40dP2nKkw8BV/h1iG2M8y+7oYs2zobIGhiC+gG6kJ41L8+tC3MH
zdDB/DjhKLJ9saEfigNybLyP8p8JJPtltn4Mlv6LuJpGwB3fknagFcXRB6cfmnNdFJTrUYlCmMt2
qU05FM3o7uOZm/2s6j/ERR44u7ANmv07fmh06YWlQIvykeMCDTwYL9O1iyezxruMt2Iy7riIiFva
3tvckYAPM6rgLJPaITv73SNQkIPLFN1okzzanXitjJSSwnnWkQW3e8t9+eYs8ocY5xclOTiYHqnH
WYZrjYeL2JIkF7EWMWTL4p2dtV1hWimmbi1ewbWNnHm50SmphlUuInyqtNirrnssx9E4t2T86Zf0
ZwbDf1qPDy5EgoQuOLirtcoRsp4TFNg2AAReq5vNrHrDojl2u5KNJsokDcu6DglHKvm86PElDQXV
N6U9RR1d25vvkgRfEjwUWra73qvcU864pciQU+eQkPpav4DcfKyk1Iewo10yDO0TtfHlRQNNGAo5
H931jjfRWsL8gEhI0uGVCGteCyuR9sUNlg8uiptlAMaXhHN6bOLu3DQFnm9FM+z6/VvdzfEDJBRl
PjIth6GqiVl78iMoiidPEXKc8b2l726MC0iY8PZixov48L37mHPesZGfvv+g0Ls6vsI5PCM5p3Qd
DWgGU9r5R3wbtFguaLFwxhLcfCKGXmeTxA3nY5tO03HS3sHxTM3QymaqXl+KjCxv+ZhX+bmW/8Pe
mS23jWxr+lVOnHtUYEok0BHnhrNIkaIpmpJ8g5BlC1NinvH0/UFV1cd21amKvu7eEVtb9rZEEkhk
rvWvf2h53Q5MHyV5IJ2lJvy9LDUWDvUwHFe6/8TbUOS9VCG9oC1r2Kl4FowF5ZtKhkUcHV1hPOFM
kC0tz3+tC+Peip1to+TLlKnngbzhXTTkO9n7L5Yf+kyx4/axs8iRm/QQSVxKV8PIzLZsKM+KmLXW
fzbKVt9IKwbcj0aSroh4KjAWWHSYNK79GCmnq4f6Yy7K73oqt1WYxBdcEVHIEiqKQ8S2T+zokoVM
ttpJ3aQrvaOmqNdpH9aSiRSjaTd+INxrp2sEoKJKCo9x43h3BGrpWy/dtzip3+eDp+3aqGLiWHlA
QqWA4x0+GKSJ3olXxyTJlYCfDH7RWMrLAJQTMHEsIHVs6hHh7txF9RIBtTnBW3CZPDB3REmp+qur
wDlUG8tlPU8d8sL7GqM+gM3VYsfvqnFvzsuvEUD1Xs1lD7KpXjJePoQmEqYA58GlTkW69Kkztn5W
n8LAYW5VxE9xgZWT18fZ6kPeNMmGUywd8fPIegSK5DzMMVfwgIkC7IHC1wrxyhKvSI+WRgRs/5yy
Yde//LfIy5rNmLwCIT/OJ8G6iKpjZnTd1mAS4VqQglSJkHaK935j6owRik8dzgnNPND4+NIWEFTE
nJjSuf5tSAZEjm6FLFlE7drqhm+pnktSU6E6EyR3oGTKk/kEIWrcNoNrllIoopwg1xzAeu/MNsz2
/GXKOyBCImLY86Nsb5jRbSr4t0Qkcqo5Znsw8b+b0uqbGSUZ4Co/AwOAxmre0xwsZ0jXaJZ9ZN/s
alhELA1Caixmnl11dOE3vRQFE7wColnmD0/VPMHOiXta6X3yDbpUeNe5hf7Q1bDfZWvvsV7WbvAV
08mPzpCMm+Wg2Tjby8Te9LWDZ5czMAfQY9SzbtaugOPCw6S9j+D1dBL2AYmi8+A1jLSzyai+uyRt
LpXogiVOR5wq1nPfMijWdchYonejh8Qu78HP1RZGRkZd1h5T3n3lZfnFl+LrUFuPgR1OL1qeHzzZ
D99TKzp6515MIRHfzLRxoYyY4BSwk90YC+cgv5nkL8WT6DddDII/IhmYCIBYemYRPZut92L1ovo2
1k+S1FiV6eegsR26pV6s7Mx69yVkVOKFtEVcufEaH2t6wwzCloUWZWWEQQjm7X9PJuJyAnLQZhfO
RZBP2XGUUEQrY/Ie5UwB9/LK/WL0d01RnxtdXJwyIly5ClB4YxrupuVnMCoGV2pWC6QTRofjq4jP
9hCF16wygNEj3MwZ6vNksLPJMn41CaQ8CB82ZdNY7YYqu7jDFkan5Mofczhyha/X8ItrnXa2vPTQ
RvFZ7N7cxu05SrzqWoTESVLZYt51cca2ufeNaV2OBg5XkeHDFYDYNZZFgAIG3T/5SQsnlMVd4ILB
muN3z1L3WRBv86S3380yvHMrKN80784m6rlQXmuJh9Y1kMLikba1YVg8ovmiz0XT9B1/PmPSit1E
hbuSwdQeglCgmGmNcyWgag8VY0XpOPdmm2/HvC+PXWhN59Zpw21iEn85ALcdXUf/1ECXhr5c45NQ
JkxXY8DUrtJxwFCt8VKb5GWggJVY6TGm+PiS0hPuk6c+bIpjlsTFMa0iZ+0WoKu//xEgf1s39ri0
qFVGe+rPbhM+hyMar9RlwtMW5iV2fYF7VQefqoyKtdLKWSZC+mMSYg6gCcl+NyRrMRAGmvhOc9fI
+lnKKSG4fb7mBciNnRj2fZlon0VremtwgGzdhO+GdOYjcrwxDuroUSf4kDZsacE4uPUZN1GyEhle
JJBc1YSBoPBPHXwAS/X7KByTs/vYOwkUIpFlSzdvIUh4g1pWBCzXWD5hEZlSEps2WFKBaAbjuXqn
pZm7dn0iIX/QOf6Rp/QfiPfOOVkq9X/9p5jdKH+w1mRCYwv0jCayQVMiHnR/Fgy2oa+iooninWPW
iHim2jx2jY57e+N94nJtWrCpfWJbJLWA26wde0RorjP5nzJEKZRSkNnVGCkYLfHtQ0abp8pE0xxp
O+graYqwmKCuvpjtLmYplIXkeJlXEquCot45QxTj+xJROyfKuTbKq9F+kGhrJfDw8TXTARL0aQ2e
FO7Mwn9RmdUfa6+M78zWeij8KTj+9xc3zeqdCtprYJTMtWzqpA4GHGGUzsR8rS7WhW5cWkmm7D9f
Rnv2O/3lMrqWMV9N6VpcSsxaf9Rd9iGCiAnzwl3Ty28E5RkvbRVjyWSRJIvoxgHh6KLn6bkYazg/
Ull4XQzWBbajgA6i8rvWVtaF+Wv9IO1pA2cBAQtpbajC9PCRBxcxTiuv+lhrd4lXLeCXBOchiZ0V
175e547zpowKLbkRhZ9MZIhQLsIvqlJwioYpvRnRkK3snLRHtmhsYJzaP0mjxZxxLEkPhqdmotOz
6/KuYe5MfVYbN9dmfv7P18lCdvvrdfIslxLQdJDJSjnrV3/Qp2ZW6+chvIBda/qrIUs7YnDqbdHn
fNzYHCklBWL1qmwOnQ6VNcQdizWw7a02ugMePvmZp9+HTCjkqCqU4WDXsWjKnQiEt06ZNy6/iSIN
Htx1OUzj53SITrhUDUTdw2XU/PRFi+PuUevtAxyef/5svO7ffjiHD+hAFzbsX5xfsxEVa9ZN0N4d
pe6glwKfbvrcir6ERY0EMsjxjLS5EUyv7I1V1nj9aJH21S0Nzq6cIrhSxc6OhVpnZBsdmJ92CyRT
+ufKE/1KVilQN8uKNIMc8goT24fAkuqH7xIRnqRpNaexJT5eM5PmrWOLdPQxe3IaEo/dLeSfYY8q
1zhNeZ2tgkCXL36R3qU207hs0G96E79EZhd9prpptwoFzM4m2umiIIIv4CJBxOxHB4q69gTq4zwi
lUgWbRzZ64qeA7MOEiJL5ia7UTl3uPAYyNIOZniuXJNU8sBwHzn0CPBgQtCXKrwvPCc80cyyIfho
Kat48A91mSHMd7rv2GfMjulf8nYc4bhDBTXFpengMSRyzo8Wjf2ITznwdDpke5eGeqUZCEnTEjqf
bDvnuRzyB6OaxHe21h3op39wnAFBbeT7i4YI3mvs24rAGuGckNmhuNDSHaLLiHMCDDLccG5XG8yC
w6bf1FNRvyB7gzhe3/Hsot/tvebejFG52B3HUV8Vz5l0yEKBpAAXy97HISGkjVUR1NhAxexik5TW
vLHWijIj9HPj5Z9X4Yfz8s87kQA9EtLyTGyejV+fMAY8kWahyd15kER2OtRlC2jzKLsn1ZnnSBLb
YweVswZMNA/KwBgujJJgB4Wejt/tm3U1zxwj3fyaCnBem9ndVurMyXWyILt0HFeTh7yDaFxc9WZW
/UQAvGzqdJmOYJB15a6t3AO/98MXiG2QNkBHl3Y6HfWGf6nwkdwRA/MvD581n1M/f2zYFKjeHIuk
OkPH3fqnjUUTpTa1pgwJI88fyJUxH8wxCpaO0qJTINpDmpnpLguya2560OQ7vb3S0TxoPeGRY1W3
55pUzLaTJtMfERwJqHZmsNKCJoNmuehgfwdpB3NwJkJOw6uB+m9haSgAgzj+zENUrHAy0pOqPjlW
uDdzsQOOTjZ4ATOflqUguzwVm5JcVeZfq4lx1r9cAsP56yGEI4EtPAe9B+ij8YtNtuz0AkVwGe46
s+geRhW4x7aymJeZz45smk9T4IT7MojepA13w46Kpz7yV5UMho0jdQC51CteVPLQdPiQkB10lKlp
XVMZ2Dip4FXMIXIQZdU9edGLD03h3PXd13LQ9Z1ZjujcNFu/Wfh3wUjhSatj9Cpj/tBYPvR9xthh
rm4Zg7cHXDOftKCJyDpN4n2tVe2jJ/e+nxXXFkRoVaZDsWvb/KwKvX+oGCHfD8H4xdXrDpppuqmL
EXa4cG71GIuHBneSB/bLZ2UTOuqYBsu0iZoL/CELP676ZJatoDVMkYf02rFFVbScAluso34qHmpG
NatmNI8f3BL27Lta0fJ3+uBCDymnSyGMi9sW+aEtq4tlNe79ACHqktIMFt4E4xi+JC6U/UHLCzQn
TRZt3VagppjcbTt5h0YvGRVgG82W534SRptsNafRl2ETkCClQUhFphgUNgx0Wbj3pqg1SEvQXwao
ZRvwj2+SVIU1aupkgQQsw8xM+WeVGg8gDmobd6paFy5M4jrD6S+ifV/rmNGuiLiBfGdoySYyE2I5
o3YH5RT6XkRf7k+A3cLAFWoK+/gAp5ugYg3QXISuvzZKw9zaTcJWcKO4ov5TIHpaiPC5/iqMAuRr
GqFyTd2LLq16O4WQUFBGAm62CByLDCeFLqZvqDB1LZV5hrd5NKBsPfQp4KiNwtSFmLMoabvOlWqJ
ZpfCWg8jgEs0Ggmj9QwuoIRtMUb6FZ15/kmFQ7TsHX4y9B1q9cm9wRRbWJK+D4apc5+2IwOewtc+
//OGapi/GLpT1DnSlLZjuLZhOx4plz9tLaGhAQx1kgRkHcB6FhE+KOn7pD43Jmnu9reOJvqSFbG/
wvxdrQtp4yAUGl+6DAfSYQC402J8JXLPG861hlEjmRrDEsefq/DcaFdhWbDpZG/sLMt5ajJ9ORRj
ehS5qB+aUYO6V3bY74WqOXm+tvSEm9PgnYcwCc/zuO8TBSnaCsMk3T2D9esznHd1nL3cjlD1tOn4
uQA4ZZCZ4hSykqOTQ37oRN+ueqTSR2GnjM1zw2AynL8yNgepdvNjG4YF7H7WYyQMeTJVUy4tJ6o3
YV/FC+wq03U6Nk9pb8pzn0RrC7XZrNPbpOE+xQz8TY71XeTBvjW0s2l+Bb7odlrOtDyPNxNFxElS
4XKS9P0O8xD4J0686tmQ133HqwSmQ9Rx6k87ywnOTRZDuaEFYzQ33uF7IVYfOnghD5YDrKf8Ytql
IDYL5fTeDRntMRlL3CnsT9mE6QKFt7UPhYccsJHlDvk8+RyBZ60xzkwXU5lZDwnp6xPEpHt4mEtD
Kyg2EHpVCmZMjzTp4GSBvoHGPpPaZiYE5Gr4LuIao7zZT9JNV50PFzNO8mnnuUSuR/BBJmwrSPJA
jAdLMg7i9M1LIAZ4sUl0vG8eTIlW8WPF/hFDe/791PslFfeXP/6/GZIL3EDf9T/b/FzC/Nv3/2AD
f82+/Ri8Yf7+g3+a/Bi/Udrj5UMeB2JxyJT/x+RHGr+5nm0zppFIPyXn75+5G+Zv/ASV7HzyEqxr
8n/9mbvBr7N/9/Yx+Os/M4J/uo3/nX38Y6/OmftLkUNCHeEdtsV74H1Zv9Z2ZRW0Vep5+Q5eMsnN
QfhlnDmGV/LFza3u5+eqJvAMahQ6/gwkoffQheVZDEiHeVir5CletgHOjGV3dfPpEJniGScICpno
3q3jBMoPGHzyik3JUeb6hhZ6gSg7TMlvyk+WiD6VmTz1sVcsRT9sOwMHTq/D0DR3XeZX0yUaHBcC
06emJ3pjCpPVlPe0on6wC1J1Ujp+u42bN4CLKl2WGB+AAem3djrKyrWhbZDjg5hzn1hqXGoxA0Hd
AqY2xHsDKSLTvuRJOOBZpt80wGAva2goJhxOm8xgOJAs8lkkl5kodkZ8cdxangrVEVM5GGcYVrvG
lt86BEiVl3YLQMQ5edzeeVaKtQj8fROyr9Zvy6q9NnTCTCpXnky/9+N40cpqjULz+wgWhnffwqf3
EC0GfJH2KGmsFr7ZHROsSRCcI+AetBU52p96XR2jRh3zjKl/xnxAIAcs9TutH89RJU9apB84Uw65
p589X8fcREAjGM9+ifzQ3FSpcau0eiOSal3XI6bc6lg10buB2tjToie0CpfIba8ktT63SbBO97Vf
ryX20tIa6KTZ55P41RDTYez5mAniD6O7hLqPcPXOSxqIWO3GNpMjkUNnOx4PsdMzn0r2vYeECCVU
N8XHCAWCMKJjYaDoTuCQtpsGf8UolztT9Rwnyd5IvVMPsJlLuq2x3khtPOuTc2zGJ10xLPTs8N1K
WQeBkx8onph8Mtws7V2fEX8cpzCabb2BQsYki1dGBjYtFOZvUVNQT1nPSadeA6Hugx6zBONchGJX
NOE+5lw1zGCPGvE432HD729tbaI8Sb4SH/iOEfd72cDs4DIW2oS4jUVtT1ej3KK5eht1tBIG6lZ9
2I6Zg2LEWGGgfVcm7RIa78XLoF1VeX+YHAiGxOEuasvbD0Z/HiZn146QDizknuJEXgNWHlzBYjgY
ob3DsQPmmHp3A05faPHzHGaj28nREtNtXpMTjh06ND6bDCqClt/cAi8gd82k4upQWfaF/YzinpoR
7iaGFBVg8sdrjG2yGEbrXEcloi2gwLYM3tEWO+QVDNtgUK+oDiFW1Gtqt30osxVaZQjRx7wZzx0l
QqRHz6KN3yuEFKPV4I6Cec2o0Kome4vnPB2jnY+hO9q82zBBJ6XpGeLpjIgNnXmzKWPWqlY9JjmS
2mFbld3FVu210tJjN28H7tchnG7e1F56iE/BcDG5JZQTr3X34o3Nvumnmyyn23wHW308aCo52mH6
Ol+YeT0aQX+RESKKfKK0b1fYeOF6ay7mj4QdBY6FOC+jzxAmtwYXoXNf6wBX/Zb5t4l0KbAqfl+1
8vg8iSfXHNWoRsRzPeCOSqpGZLtfASemkD3Bt9vHlvZtXttJMhzm94b2AheZrrlGlGfxZG7jODvG
EAcWbTgdHGgM+HHjW5u2m7RW76jx1lH03HfQraPhahrNZl5MXllvysi8+U2wMtNbw5WyOvk8FAgE
En266fZdrXmPoJ8bkPS9FlebnAEBMO9ZVsM5FMMV3v+qydZgGsRfjzcZ92Rdt+wyefTqgrvQ5H+6
rwdxsiv9LcQinlCVVWcGZPDAnLXk8OYJ/3Mmeqhs8XuTjSQGAcqwmDWckZpxj5L6xCS50M5+n99b
ZFE6PXGxZrMrp2SvXOdki+46lfq5oPcb5m/FTljTwfrqxMknHTlqU1m70lTHtOS9Q8WGLcGS4Eo7
Cs3Sl9qqHlrGa17RXPFq2uB4hbnUcJh4EOb/alG0AQ7TmBlwaMiNCIxDKdq32h/OA2uzsttriRHV
IrahFIbTupJ4q7JZobcnNNxAUNcEam/I7jpv2NDSVgHu4B4nWxNPNyNOX5uy/Gz6sCKGq+VT7kX2
8GaG3+sIa53BOc2P5LwnkApxgsuymR+i2uQZg2kdLbvAfW7bAogp46Tx7GeaSGS4OnNhvbnQhZ9M
NqpF0p3DJn5teA2Vsbt5eIowFln0lsOjlr7G0JErLbyvwtP8WqkpTx9PnDGcEEUGDCLsL6htT0bm
p2ssNh66iNraYay8CEfrM5SKaMHALN6TDmotTBR5Cu0701hU3HH5OnpNt2Mc88aMFW9cT4DE+MW9
1SIzN3tnH7PF3ifhqOirRjyxB+RpaDA47j6raCLDsEM5H+IrotrkOR0GDLcwoyO6DJ+Q+oulCXth
+W6zJgmdQy/rx4xzFlZNhu/oAvL4hM3NdehJmzNi/Oo/lD4f33383Tghx+3T5q6Vziem4eZmih0L
E7TI3n989/FFszGf/fjOtua3/YNF7DAH2HgyeOowNVt1VnMvGVjsSfnWyO1TPsZw4exuUk0GcXd8
6cfS2KcxEXj+hHUwVFkYGz5JOtlmyNVTGGHUHzR+v3e9IrhLMVgltQZKvh7dDGmEdyNdiBsSiuC1
+g7WzMZwtfWUdatuStaZra17IHHOAHQbz279jmJvkwxqPTIbjMdmhaegLJE48zeNea8VYQ8mjS9y
2Wr1oRhzSGHzlxY50IE3NwFW4XMa4khPUQQXA44yKS4bpYVnUhNy4AH75kIiF6+T8HYhp8C6DN1X
JkXg2yCx+yhrv0TwkzMirCD+o3CNMT5tHexbcmXfoHE00Dlhe6YaA/tK6AujQQkaZCxsVLNvxFfu
u0ycXBvbprBjOImvQV6MzwzRiUjjMY8rNg8eAWDoS+pNl6Aalzxs69Gn0LGF+6L0tHnQ4zUTHM9g
du2y/Q1mCc8skc9Sc04i7a9mNV4TOz8px8fmwd1OInqN7J3Wg0c4ye+Zg2/D//r7Otn4a5lMhIXn
Ooy1AA7krzhYFBP3HPdJDtUyeYdZ1xvqmsn+6rvDqQqXk4aRF3XUIMv1D+3EHxX7jxX67Cpa/IhC
ujh5enQPlrB122C6+TNU4Nl9m6EiznZ+YJxHnPkWMwiuVg7KBEWhE2E6PygfCRcCB0qlf3n5ecr0
y8vjFwiwA/RrelL/5eV7KaF8+EUOuZwinr0GX4eNVhZbT78k8HEdKyJE4K4ZPkUiPVQ2uxqFbRiP
2395I7+isVwHy3LpqyjavPl/f74OgZV5gPx+tptvvhi6i6AyUVimSf2B7KcLWMJFwph3Ybm0RrXO
VIvWsVxnpKgoRcHqwYnObKCUp39+Z3OP9tdL5IEVzyC5weTz53dWJMjdsajIdl5LC6VnByu0Pml1
lC6HvqcIFUj5k/brx/IuaupzNb5RiV2D+pyL+FX3hjcCYljrc3noiukcbE1HeyrUdGs4uqx4xICa
MoTaDlhiK8thO5cgjtdvk1jsQh6AuUrXG54UBRgRxntkfmcECLuKe4Gl1Yo40WUYdhe4sBC4n5Wr
b0oOP99tt8jMt5VbX/B/3imIk/gfUcPCtuv8TeZUGz2o16VVrfFJAx4b3zBoenIG++SN1hJ2/NmF
ssew5730Wn59jCEu/FiqRNOWs0ivSRYKtzHAFI6qfGCs03fXsMqzfxkD/t3ysA3dBKI24Bh/DNJ+
mAKaKoIbZtrYdZn1xs71Mw4c+1R9/aish5vRVHf/fNuNv4xF5hVpG9bctbs2z8gv992D0kJvypMZ
OLitqvgR9Sk5W7c47y81Bx/M9uR1HNjUJs1fQOC90u4SA5PuLep61Yk7Y3oM6+wuy48Yt148r10O
ZvZgyXkxzBINvLfOFtp/5lwPtXmIGhdiQIZ1RcvR0Wf3E/thSyk2/97eLTagdKJzdliyHeeuQLES
PBwB8XI5YAyxHOV06+iqUlGtPRz6x/SLUxtL2KFb+nvsFNQxizrcQr+65Jwhb2hXnsMUYoBoayLG
j0bTWQ+9K+5iQxAIV+CsCOJlFlAboXtUrn/03Zlk7SdvRtPCG+quJvZN0LAfsmS49dK/RlG77GjB
qMCtZ1NRHWPmqIT1UtGOouF6nYvWpkARL9QphaZTteNbZ1KOZREte3gpqzuQYxjxdx3XOBD4Vekp
rmv28zwg6TESssf7QYvfNbPYmYFYuUG7GQv1CtNmL81VY52HwsLVTexGdu2ucZ+dzjjP7R4Vy2Fc
azyuQv7eJ+XOzmwntl2GHNkntP+n+XNoPfWbg+2glePn0q6k0R16V3/zXZsJODDBP6+0X8Hij3Um
XQiQuitNHJ9/3l8mrOBKG6MqiDPA77R0A7fduEm/eJo/cuYUu+xfdtu/2/WFTsnpwif3xK/cg4pB
l1T2yGab0JDVNKb5vx+pf/PISsdglDJ/9Ux3fhM/PLJRWBIjqOsYHrlwXnoBqddU07Uakm2JyEMC
BX1K9PIy4T02ujjKGfoBqdX7XGVX3nSA8LiOLCzVBPpB4kY8zTwltD2daT9LNkKwaWal/EyOqUEc
f3UdXqbskiPD8T0RkwiS2M7S4dYG5q3D72XOGYP/jO0gWHnNyHWQ7cXi/rd+8mp646FpGvx+eJv0
ZdKabqFnn5LC3g0WJTlsJCEvUz/sBI3O/CbJ59qXDkNgy7nmgBYOLCW3+FyAMLjkXkTDGTLH0evb
qyHFc5AOB9eJjxmWN6EZrLV6RLznnBpcW/QJxwFR3bM8DhNUBB/oowYvMKFxLED3UHblTwZzqIUf
Zut2oPTSzehdcFxoIz1JlBy7IdmbJIQo7qSrrN2MK8wvp1dsNF0snjOnvaZ1tU5K+awzMZibkplE
pPFefL+/zju4Tb/2z4ubOepfj0+WGDMQuiLdtsUvY9bMLJphTivfGYrjE/7GMp9DqKOGvqlihoJI
Sj/kSmuI3OQeaUO07eviLhy0R7w6COqZulNFm9fRGra2c2ptd183N0F4QEmHPrduXYcbzXAJteC+
ds17eEUvHlZBRdYAyemn2IqeRjd5jWE8cmRxSfusvcNla4MLw3tGEHELuT4ugQA6nnyq0bmowMbx
0vriNO+q5dS95UxlNb0+RFhqSnb+lM1MWvnRLnil0d1rzAcLOWwNwAXQO18bLp7bXYwW0aQYNmn+
ZW5SJePLSkOJPTWbAnCktnBqFFQ74C9OMdzKUD/T4A29vYT8tZ2rMYyhV9hAUoOLE0ZHgQG7tKoZ
J/ZvIzrRuQgS9QxZWM/ebLQ9K9YQB7R5f3MEn7gNeCQs/1MBRNe4XxOhXajdm9U/3+i/2cUo3Ob/
IBQH2f7lNvdBKVXTd9mudzMEUQzMC/LMZd8TywXA0GDm4Ox9DEX/+WVNYf11fbmUz5zQhmHOhvk/
bzOlbaGvIZFt14TihpP9cT7nMNzoVLvudW6GSo8+oVQzfpbE3cq37F1FwVOMAC8gnDAPd1aNX/FE
MBN2E3ORnQBrVjqZINRihvPVAUix82ox10suQKnEIRh0I0vc586rN30Z7+cto4/wqdC2dedssUmR
Pf2Q8qjC0vEt8J1TaForG3AvHjEsKNQR8dVt3ndjFl1MCkeA+qNKxRprFpRsxxEHMhQ2l4Cih3oi
L6c3Jj8rmXE3Y/ve6WeKW3LMLPrxeLoMCmMxyb4xP8OBlbzOn9ma9Ntk6Ld40o9ly31JvmpSwX+k
7eNnE9IWQ0nYG9RfFJb7udCRg35oWPY1netskVGqE/7yrvCfwQN5Yjv3eUYogk5HDBNy3NqnYkrf
ZziEWJeHjMr8W156W7yQjkaTr4z+vVKkv/XpkTxUFDLT9EZGpYVhOxABThNLLRpOU8NTOZd1MBxf
J3RgzPoeAua27H64P4SlscBVblPT7saJ2o+6vQhd/Vgg/sZqF8Oj5LUd5WlGrQ3wuhltGskQ1sgI
m0E4eq+3+UPDlr2aiXEutWivI22t4vYyn/ARz0bfiVPgj+f5z4U5HjD0i4CLqjY6ZsDJ3eAcwxpa
YjjBxE5wWPYhIjfK3s2774ys5fSLdtM9GJgYz03s2F7dsX8z8vhxApwxWv1R28+7bgtIrvvx0WR0
QCL3qx3FRyNraTbDV9vmXWmCHRr0NYUgNPqo7hJ4wUI8z0gbfMVNxdOb6QL6Agi84viguixwcWZ4
ORdMhhpvtrKf4yBcox1aG8n01oUcdVQTXZbi1xbvkVPtNTTcJrrZQO4jN0CRCabZKODFch3kMJqS
PcqGw8eCZ+gxl5ERx/DQcz3ZvWxQATtD5s4piHPkyVNI5AX2BGl/Nx8+md3QQQp4rIQNBG+6Bq4/
L7gZfY05VIuB3qEuQWuwQ5F4Oy1q2d3UxIQHI411V7L5T+RBl6DObMczTjgV/vd/3j4MS/7d9iGF
8HQBEcjSf6ny1WjFpWnDuKrl+JbVXMipv7P8z+BcAB4t2t65GXXb9B4YkxkNrFMepBl7nhdWHXoO
hkj0AI0HRJz3eC0n4mPb/vgF0vxaxhS4VfSee+Nb7KIRE8OJw/vxQ6ftuMFC9Ul1Dx7Ur+tPiWaS
DgtZaog0c293nDlZpRF0h2GbN7TjzpqdFq22PaeQUraQw5E+FZTM7oRLXPRszCiSM/GYDA55soZZ
vhYVdpNBXOgLFITXinTiRZODbepW0S9OaBhpP0PyB8182yNB9kC542a8IXxEnvOuVxZeqzzg8/4S
TtZdTq5hX+jLeVd37OawNtmc5j3nMdD0k15Wi7wKX3WXKqTrb5aODDe2dw0JTyGhOXm1ns9whU7N
R/abO82q7Cn15nO3VUePFTk/f7X0Hg3rsWOuoWL9PP+2uUwKSHLoe8glD1olMUiiAWZVJLjozr/E
A++vgJdnZEBjnJCYRFHRadh1dzUS+EX5+DamvAFw+3TMIsCnza4qqILy9qLfR7NxJykg2y7BWCvD
tqOs31XTXpE2necHupF/lv7/f+5+HYvv//Wfr99Sgu+A16vorflxfA7T1eBB+5/n7o95S7zO6pWw
7J/Cdf74wT/m7p7zG2NtWG106kLYztyi/xGuY+j2bzQ4rgW5zZbwPsCT/py8i9/miTyiKrympJQW
jcmfk3fzN9sVQICOBYVHh8H5fzN9Z3OZi48f4DXd43eArBmgFpArQY9+Lk7QQ2ZYt5XaIdbgzRWh
j2LGddtly5GLjBqxCIfcQqvrZ07YkcgLfx8P9fOUamc1+nIZlzpql76CfsjEw+wmBpC7kcwLhVOM
G/TnoF0p8jhWvl0gwyWAZtLBUXG3WuFzqjZ5GKxRtLlb7I1HnHzhJebppXbaZ2uCNq+z2VZtdgqH
DF6KezasJGf7mcSdVRlLn7pnqQzvRa/kIxyCz/E04SY4jx8xilL2LKMcydAhcsQnPzTJ7kViAA+E
8pjM8JFuJpe8ib5a8RQsp11WaFir6/UlEYggzTIiGL4NbWwbSFiN1VqZg7g38A2ro2jlYjgAZyZ7
DxWhQ/ZwiPJNBi9mgnfZDkyGTEXq8OAS2JO/9yH/OEKVsGhs+3Pb26u+TW6a/N/sndd228q2bb8I
uyEVwisJZio76gXNtmzkWEAhfP3pgLyXlr33XW73PJ8XNJCSKJIIVTXnGH1E8KwtPrMIyb0Z5MNc
QbPOekx4fmR+mw2bojtTkqwxH5ucG5YjnroBIIeFCXyT9pCdWu25Y7VXN+UXXFmK5E0EhCcjbXGq
WuhiEe7stLF9b+jcycgsAIuxFC9UCrxnQDjh3JCo0m2M8QN5Sjeqok2vMRMSBR8341uQGgVfo1T3
AF8xXZlhCYQhPgL4dNL6sSvHozeb3hYJIDG1Ytx6A+GHmpl8aaZYYbtJMCl42UuV32eRuCOS/Qls
MFHCSbzPllZUnyRtQKc9MK0aIb+KCNqjdxRm2QL9Hr+2RXbVYjo1TU6WK8X6PHmsnW86k52hxnzS
8SVMcC0eyVk/piSt7PyvXpZctLoFbtaHVGrne9pOWxOIDSgQdQK9lhHt3bgnAy8MePEU0xQKijiP
3/fW4B3jtrtZwMeXmvJR5dGojfMe55BYFG3Mm4WUKKipUCqZcSqnxsciR6PtWIzHQK6uDsvHvbHg
j8YHGZc5JM741lJGTaM3JGBUlZ8Kr/4Ehmsim+2D7WYf66zOtxmIOIzPxoesLL9NiiYec3+oXV6G
f7uxIR4g6uvJAt/XHXarwXmc4TcQnpTABRjOwK0CoCD91orCe0egES1vXXqji1n9EQXxSLP0KGaf
1Eyr7anWzhurAp4/Lj35RUH3tkFACoej5CMWXkTkdJaVXNDD9AmbMAIFlP1e973PWMdlHjKVOSe3
Z2qK93W9oBEUQuwo2hqz/bnBrMQsHKlf6cYl2Yesr5X1kHcKTYEOXCzRrZdGtWlQTirwW3QUoiv3
Lcv/s5WY85mKHZnBy97bc7ieNhVOq4UjsG568sdf9+Syt9yMUZp6n37+EM8rZ88CIejtt31trkVQ
oD36+bO/vVxBIq5d67SZWLadx6EDHQZccH2UtXxN9MbTCRbGovohrpqjU7hEE4gO+pSkcej16JF1
Z+T2wXzjKCPcL7j00YjDhAKeeozTCliCz+ziXGOJJqcSmN66N1g1AeyZgRL130+tz6eteZuMibt/
+/1k+Y311ybGEhKGi4JoQKc6m15Sn2trJmHBNQ9tssDx1uf05Qfrr6ybMgrJx9FJ0eKP3v5y/a2E
OgAFqmoqubkZ5/W511fq1tdbn1BJCuueFFWv5ewWqnqSvQj3WZnY7wairSdM0wN6nRo1fQ7htI88
6/NQvQ/n3tj4TeIdmspt7g3YwpuhG+1LgSe2b7r0MqjqHSKl9qY3CWpxDBKCluzCHnPWhhCEhNDh
bYlH1YR39mWksZBA2zYX2G+tUYYulklsk97ORWhfx0m9KxKNWA5VEXHgzlpgzrl3bl0AymZUvZeA
nmgl6HQ3637XEfS5y2GPdDFtzfnTaABA8UgMOofzp9YiYkRon2fL06mqtzMc4rS7rTJ5ykwdSeYs
vzTScI8ay95jMVVf7RGOAzbk+BhL5b0nEmxbOC6cmYQ6b615xUkj1qOZ+u9l3MtHZ5G8maDJLcKa
XY3Z3Vz2CUbdkiIgZCln7CraH9mumOLHIo3DvSYdagUxGA/p6p9UF8+HLGqgovkMuBLuVvzS1+MS
zfPQcnbtgRDA6JuAqRnllAYTUOIgjAjnpMvKZcycW0VFdLLHBog5yeZItstzKriwSBdtKJYujz21
TS2F3Zuyc3FUi3l43cxJeKfQ/cJ8DYvzmODc3XSdpBSA88rCc8D6ywbwih3LVQTKpGdn9It5my1Q
j7lPgIeMfv5KI2oXJFFYc26m/nIyvj2eah2GNH2jGLI6SR1jW5/XDSUoj9hKztD27MipOY+kOAOY
LE+1DU4vykBwt3/trc+9PXTn+gPoQm1H26A+r2DUqWR030zl4jk2MwqEsHYSzTDhU4FNtesKlrlJ
g7/oEos5OfRT4gKSU96T5LluBBGK8yt2ksoQIA9LfHQc5SECB6tJIAU4Kbh1RhN153nZrHjCt4dU
HKFZYbTbFlSPAYWjQT6/7sYGQoL1MdYvtUuz+pu9ghEdLd2kfJ+ckXwNeVgiXsFKDyZz9rYrnJZo
ClrwqaLDvxzXeSW0xMsuRjPn0JDuvR7lOIVHVdHGUEuA7NtRXmGnUmvK87q3/gBzxXdBtA151mNx
rgbj52Y9Ed4erntz01OZwN77ety1BeaybpLlNFjPhbpYXD1h60T7wmner8feNmaAg+sulgp2I01+
wrovFiRBfdKTrzKqSXrWQZwStAP3b/1al69sXjZYX8DulJhc1ofrZv2+cVQYB1yz1ET19vy20XS+
4reH69763Ox8bqq0O3ndAPfrDfi77mVEcQEv9aDfLufb2+btHHw7EelynHQurIPSlujVKPfQbFfz
fkVXrpsVkCk0Urk26+MhqbH+Js33YQlyfT12r9foSutZdzHOcmvLpuDtwJEe7AFY+etKfTuGVk+k
2eD2x/XYqPWafb1yX/dFWhPug8pkPTBvh2g9Yr8955Y+WSJoDrdvV6uTEADtrMduvZrXn5haHCL8
0D8Yuf7vi7eVfAPrYwmGjNFHucWJaR+B8SDzXkm061UFUubn9bVeRutzRoQXWpr2YYVqyZDlNYRz
ULkooAxio+xW43awQIZff2F5rooQFCvRu6ATuR+iVYKP/Nfeb89pbRMF1Jjsje2RAMHY2CXkTyTR
BoVge/FJOFiR2JZipbPuIRgwdrPfPq+HcKWdvh3RApjVzyNaJ6VzlIhT10twvSQrGcf6jkxd7pQi
I0wrU9GxNTxup6/3WZJUKOqu+yBSwBmS17BdL0lHUhLCsxHv1kNMBCJTvvUXa8t4KHHf79cDXdIZ
oie0XK3rJvQY8zdtQ0kz6zNWIMtV6YMAyphVLLtvj9Fn0n3NdSae5Qgh6vUIL4e5Xu7Z+vpkoTrt
kHXpXv/r9rz6kdaH6966We/b63NhJdBjNf5xPZ7r7ZJYMGAdf9vl9T+XfhSnZG/Ye38ZZIrlVuNM
WYXHcf0IozUuH2z9mRm1ULiW3xjxdhTHdXf9EfOwn3+7PqRQ5U5bZA8w1es4/hqCsDms8ebYNavz
uve2+W/PkQDAFPPtd2in8dX8t5cYWatAMIt/rC/zGo0eRjoVVCs5/O3P/tvf/vYccCknmKXF6bh8
/etP9dz94g5U69ZH1dhtHUmyu9F2L8awDEclVbczqJWfGyUZrd6eG9LlYjMXpHZruodxyC84X4qD
5SzHYv2zaErYXf9k/eP1yd9eZn34t7/xJ3cnUutaLh8+bq2PBtGCxE/xv19f7vV3VY2ojShH/WJY
KjusP183zvJ+X3+qZnujF5woml1zm5ADw39t6MSnAf4YTtKpp53qqxIztUEqubMGkscoywi2xqjO
4I7Esj6P6+BeWyl3HQqOqJOfqmVugO6sQSWxzBdihzeDhfdTC1p1t0LHAGgRZl4P10bBJ4dmQNZU
kYTldSLiFc4+g2L312Z9iLqVO+/6ZOoXZK2A4AySZbR93bxC1pbHdWdxCnlT90CzknaN1b8Q9EX7
Y5ltvDHX1of2OiKkJUA2/AQTC7zAXu48SidiTjFbXT/L+tT6gdZNlBoOjY/80PkCP6KM3eYcL7OE
ZBkaERDil12GwGiZW2gMDCz1ljFQT3NkhWM5bYn95N4XLxDlaRlT1z1JNs2550RcbqAi1z8LOjO0
iUR7lstm3TOECuxE9sduufWOy6+ue60DsMvAEtUvN2c4qhjKB5NT0Fju2Ovjwc4pKiEcsTuhV8c1
KB1NTH0uTGFzlww/dWpegMHLZHFebjeve7qIzvAKcejNxi5dPidKvva87jV8sD2QqJu0EbG5M2/C
iLCE9YOvG6Af0CeJrNmQYtfR1dD53PoyoahYy+PpiLV54/VhAaqfZdwQa/uYCuBhzgdSC1YEHmlL
942oxv164qxR8WIuuZ+uu6B+OC3s8NrgZDvNQhRnnXrWtF13Vx5PaYKdKvv0uJLyhmUStu5xjBgX
3p7UVawFfdsQ6bR8iLdN4aXuYZYu/Zl/P7+GvndRGW07GVIisYH9jZr2sL6aWqYU697bJlrOTKSz
H/si8nbrC+Xr2LXuOmPBF2/js0HBQ7MbOp66hCrqjzG8SrHMwdfNilKKRRxYaT4ScqdxgNcfaJXF
4qBrvqxh8evZ5vlF/zM8HvIYuzG0GQ6u9cVUJgEr0cRkYDn51g1uE6RFRRn9oNjX7BB66Lw0QoO5
bJJTU5fj2YfeeNZRRLDY/+txETUDAVfE4v6FCaw8hXHOaGIQSOuzSQJw1BPlt7Js1DlcghDowKnz
+vA/nkvbreYPclsMeBnL6q4BIn7bh0R4SHpcuU6hSFHUR+C2n4sh2XaO9kQ2aYozPXT3MSHrIJyq
8uCWBSiduVhEvHOya3VvvjeKx0kv3aPt12RpN0+1nL0LCSPvZjJsjjIRpCVazmfTmOLr0MRLIi4S
NHI4rnB569C7Ybqd4orRrcsIKNJIsRJgttpBZOqg3tnb3LPufaq5H7zEzk6ZqmnGKvcxHZulCoNe
SunuecgoVI6pCo9tOD9kIeaKRrpIgAd1VZYTHodmmS0MYp9E+hiQOYM3meXHJNPm6LgxyS2DBSxu
lCTTyfy2DA1tp/myPNgYZTdO4/Snru/x+SNejBpBw9Odr2nSa5SCp4+D5VvbwR2mLdJXQm61sdqb
+NROtOzuqGw1F8jOzWXd67Pmu7QKtReNRD0er5PcwtpmGvxGqBX9dq6Nadv0GMtKgSCnjMhT1sLQ
hgpuJ7d5DqvVYDW+L6AF5vRmafFXxzSPo2MJiG9WgBUwXL0D4+FhM8D8hcMupeNISz/Kh+Ium6Az
me1SBoGeKlK92bbuuJ+sqL+a3iJwqXuiGG0zBZCVVIHmeTcWEsy92xjYfqnN2DgyKRU+iFp7l/sW
CUdusjM6Cql4jr+JpLpATBjgJ8WHPp/lxu7ZhCAgA4ukRztUL5VBPMlkAMEZ6qAJrXeipO0dAp4/
2mJ6P+pmvGvSBYSz0AcJg/B2ad8/V8ihN0QDQPChsj6l+ldHUsQt1UsdhcamnnUq/D7B9LBrLae/
KaVN+89aDF5LWvicp4+NY7QHq1nkIdKqKY6N+oMEvt4OZR7MOpBpxHUNZnBAVlkz4m+PzEWNsFMU
wbeEO4mD0GA1ED0YuCKqN5U+WXsyfecrIMwe0ihOLwtx+6mezYnghGgzD8mLwhKHps9iCnudtfS7
bhBSBwOQlrtRuhtJaq50i4qMcuKA+4Z/XAtUi7C849tRA5nuJK6gGF15QdfTzEi85nsnlvmmFXek
svFGPIbaPgOo25oRo3lHgixOnUNidd0xKsEAC98PrApaYJgYO5AofjByghIy7N2FenHx0a0jAeqO
eg6jJMuar/VIs6QyrJ+Sl//r3v2pewctgp7Z/7t79zGR38jFS8pfen6vf/Wzdec5//IW0yvtMdTn
v1hmffNfHk09E4uM5SEe/Hvrzv2XDiyJnh8/Mf+jdefTgPOFY5u6Ryrk/1/r7pfGHV5ZXwAQ0E3w
IJhSMPb+2rgzDT0m/DV2LisTBdDqeIeeQRjMegWZbbgvVHxL0tumNmiKl1E9gmGfdkz09ENvDzd/
+/ruXxuGv7gEfu0jvr4dupi6bxtC9xyDr//vWkrKACYtk0IgBTY9OjLY7PFi4Eyt7/Tyi1+H2Gu9
AvWcqu8Gf8j/4I/4Vdz189/buIuRd1kecqtf/z2whFlioLAvRBt/Zhjvn8QYHp1OlpcB9fducOiM
qbq7SqGSP2hVV+/FWw91/eecKpwrQjj6IiH89Z+38RBHRDnbF6in4gv04ezgTJjjp94LUorm77Q0
usCmJPdpZnWRvjhFTmhFWlxS7psHSyYtYUx6zMRBzsc/HJhfzQGvb25tQHuebiDh/e08YUBWE9my
9iUP0VbiP/4s8qbeN01o4PhLtE0vYwLzbGobovQCLSkOeR/l+CzNp7zSphOW1GYYvf0/v6/VlPDb
l8bVQNNZAKGgMf7bl8YqTxbumNgXdP72IWrCEcZKrTPl9n/QoYveg9k/WOSiB+lMnKlErn7Om0Kc
K/zCh4x6iW0ii1N7J2+wd01AuDU9hL/kRumdjnfKZ7kx9u2TVUFonlybrKkoMS6DM744ces89NVn
h8kLbWF8GfPUBHESVc9O57/XUtN+1LL6nossu/GNMoAfZTw4erqnklOfe396IO3yhyzt9iGsSF8D
5W+d4tT9rDnmR33JzP7nb+s3E85yFInV8RxH9wzXce3fkXapEYc9gG6bLjMe9iiUduAIAg4ISAYx
m4fkqNDv2CYVmBKvbNGCxg3t7f/dGzFQA1sGVzoX1G8XGiRoPY+nyb4Iap/nXo9vCj20Hmd0ngCn
nyaiZQRcigsp36euK06dp43v/vnLWARPv545CB9szxbC1VFT/q7XxULdak7V2xcVxojsIXmVM5l1
08n2/XukalA26j/d3n7VcL5+/9zx0Y/yvxkSfjtbdVCebmfm9sXSxXFsKyJJpflURd59FRbaPvWx
vBcivTU7g+Cq2b3RyWRpG8P60LbiD5eOuVyyv38BC9nQRA/Ggfjd9+GFlqFmzbAuVdZdQWFaV8vv
biDiblmn+4+6N30TBF4HxDsm2zwZ1H5W5Q1lrPkk5zIJrLgmJbWLl/hZITBu4KX0nfzR0ktxqqaU
XOM2Cyluk42JK2KfQeMXhkLWJSF+//PB/I1E8/rNompDe8LNk5zR5Wj/TYQfItQNQyezL6DwqkuJ
gu6ubdFFiDEm4irV8db53rXWpLZtmJifckmKbDg5zxaKvEcJqRKx17Cpe/i03uxaC7AMuzdpRORm
WBdFFvNtLlGQg4bHs2ZgSe0zTBZTRDAzqXWbzqEPL9B0HFJSEv5w+/1VvPfz0y1wC385Xf/DvZbl
PgtkFPqwH0VzZIJZbJH5Anwp++rSqE99NFZ/MuwtQubfTw8HlxpiHqYh5u/Xx1h7LSzKxrokKxoG
7/49wOF7o2Zt5gv4l37hxYc4t7zLuvHMre28ZA3Cy38+tsavYw8D/cIV0YkXZYbi/ueVWseETJDJ
qp27MNP2iaETwAs93HWijAiNZDyYQ6rvaw+7fxFp1o0pmVVHxGUcPVP2Bxh4sPza6AlWcvuHQVv8
pvrnvUG1dHXLgYiio83+bVyss9k2HVZs58YnRU0jDAPwHtN8VZCnHvm0TnqitHlvN7prygt2oqAu
Qu9uGVeiIadihBwPwYqlXQaREC80JkehImtv+M0lYw1waJcEvbIULopUD5MIa40VjDWa/GE6CRvv
c8hqvBdXQpSiG1bfxq2XOM1x6jzWDHb4oEce5SfP39Hkwp1eR3tJ5OxhjHWdGiksvCxeUqOzkdTV
CpGq7mcBDmUzSNNqZ5BmdbSjWr+HRWQAMP7no8sh/PVME0x9XcZwLlzALZbD7O/Xa7f0UE5CgbfP
NCryrRTOe32O532VQFh3yCCzRmzJOSzyINU6UO+89y1Yz3T7Wmh5K7w0OkXhxCM1F3j2BIWCzEyi
Djc5FLNz0g3pnmnXc2EXpznNBs4du4KLNVrnaTFf+1ixR2hkhzxDAGDTrQgMqt5ZZrrnEgbMYXCG
2yYCpFlECkDKUg8mUYn4YD9ckgAgayCAomqYFiVrdttHJbE+HlOgpnKJQUJlyiBTu5CTw7ndWnMd
n7RcgXWqrQo0Bj1+L2n9M+absIcCVQ7zHgJxcSETnXg20+n2TA84hQYUN81ogQsHQWn5yYPTWdqh
gQFOl+tjXmfqNMflY+UJoBk6USJMi9pcPRM2gAQnlk+xCUNUxbq58xtt3NaOE96hV0OHXtj38IMr
YiBQtatmjneOXrM8NojeTmNJnKhXsNqN3N3CoiE5S/rXLoIiTmhzwtFDjWpDZMC0kttbd6QApBfk
2JMRhcrP/OTq5IYkUU8ypxq/SAbhpzx/hoL/CZ9njqxsZ/RdHsCEHa/SJuWEstxHQjmjU2+IL31H
ZFQtQURhVa42lRFWB+nmZTC6urbpCmWdwUWAk7DrxD4JdZv0lgMUNz3MY6UuJalK5NO4T0M0E5rs
hHsW0B1hyqFznoCipkS+X8mOP1IOik964XwvR0/tUT83u9yVhHlVwBlso08DF0rdvVL06vU+obIq
4+esnO5s/LO4+NUjrNFADhYT+a5/dDKVEdELSyUSYUmpBGFfVsXvbExKD7ERkjMbMfEoivYwjACX
KRfkAe3KH9KR0aOmwh+hboa7QWTFTsW5fxi7jsmsID+qJNKqpraO7DpI+jK+7fBhYP7yvE9D3UbE
QN80tGUvYQwtgolqD9LZHagjKiuIkMa861W/89v60GshahHAOV4RH0QVj7caoVxWkYjdXOt14HBa
nwzS77adqxk7r4YeOJcotgVm/bgkUaftmc8YHBsLxteGlE2PSykfAkjI9esZ3pb6riNNkJAx9owm
/OEnrbxUc/VC9XoGmTRX94NX3XInM5GRzuQ9Wgt8SerT2e8dI5Dyq8al8T60PqclKJosMa/zwMwC
07V9qGMb0U+pbrQ+x64yNU/Sig6RPYT3HcLFFEYwt4/CwA/6PQFAvxNF2+6lFsP8zlR1KiKcSrk7
bOwUvqkzp9HDBEvCtkZ5bKVPqyPKv4QSxFvq+LfKthvoSUMFW6B1T6EZfrH9cLp0RfVDs9VwE/WG
jm7T8oiXcXAR4LF4FwnOsDI5SxJZSZwAYJxwVvS9+9JdxaxiQuEkqSseE28bX/KdLEFFOUVxzrFK
bJ3mB35d7SYX8ouEOne3uJOLfv4a6eVwxgMtdyKzqkOWtJ8Sna53437EN/gMFT2QlYjvHBjUtKIi
O5g8P6NbMWyHwbWorvMPx4rQM3hSkEsbCgBZT66JDZ9VJx97pxdI5X3yHqiaaum1arQPLcvhgxhc
KpK5pDrrV9/IRKNljn+kMIz6Hk856lXEjEWVhDiQaKiac/mkE7azBxZ8Utr8HIvJ2hEL4lKIJUq6
UXYQNuq5jVGmFvLgl0QvsTZqI7JSCBfvDeeaePRxZHiTUgF+sPx9GXrm3ulUv6UNkXLZAVtoJZnu
WmUa8A2OUedG73pagRuRF+9bOx2vmpGFHxrb/k6FeUISMWUso3knquxRFtZozYqFltf7GXivkDsS
WgIMHrEOQ9PSymPiAnJv8xmEV/NxZIa2MYDHHtu+H6+F8t/FU5NwvamDNRr2nRbjOLYLL2hG0MYW
yTrvouuoK2bXti6BSuu3EGGzZxU128Eg1dGwWVODfD5J2Wgn1eHlCYlsbOz+GpKheKPNN1iUhv26
OCtZGe/NruMra1tKk4aHSBW9s7sdkKgxX3yaJfmV42g3J5+7EyV3WpXluDMKT1ymbL4vu5avzCzV
viiSdqen8h1lLvcSFV61azL/OSyc6rGY/XKbdumwc4Zh2JTmaMEfMRQOv3E3atycrDljhDDl93la
Y35IQShDlDIaqyGssU2/K5HPsmYI4tiegHNnIyeJ+YAEB3sGiM2NbxIEQrkBNY7TgTko83euNuZX
S14n1WpHn5p7sJE1KKl+rlkt1pAjPbzldk1IoAzFtTa1935rkMilqREUTiQOYw+Z085axvzW1XYE
fmRbp/WIhQBjOOquRbhN1m8yrFImyTSfGjl9UnnSHsfC7g+m33zWGqbZEUD9bWgU5CNHWRGUjR4e
szmkOLYsLjx7kC8T7RBukODLkEyjSx6pGjV2+aOQVhx4mrCutLAeOqcp7jzgjxv8m3gme++K6Lp9
YB4+8+/8aOeHYp/XbXzJpd0EkdEirRR7fJdInGLWL9a0E/ps7Z0q1uihW7HEsafvhjhzTsM0srqk
DGwTvEs0kKHvx4xw2xHGudmN4xWlLLpEgvE4jr1gHlSx+rep3xiN11JT1s5iHOtLokwq97MaztyH
dRLE9747uazH1RA4pEgjmXfu4CQ0W1URB5nacXeawBpcTJVjc2lfGtOanpNomYAhII0n7WaUNhCJ
tL+VoZMEISz3Xav827RBUZjOdXUYS6vDaETJywQ/yOBv4qkbyzbIwMMzT86ID62KcaeKCh6NNFty
xQHEplYR7gnVIPMgp+CwaRpN7Nb/mDZxf6gdvPaZ+JxHxnBNQ1+Hl9rZwWym4hrPdNMYec2rnZ+t
okOoX07iFMfECoS9k92MjODIFiQ+6ha5Zptre0ZGcpdn/7vbeT/iSqEW8Gygps4LyS8sd22doJKU
jCpf/5ppYcKSpIiDQVP3qujE3m8Jd45Nf18vBs2wna+6pW4xLrNQsbvPpuYDIrloE+d3YdTfbWE8
06Hh6sL/sQkJDTTGhLHD/lbVQ7yzVfGpB/93BPHHbbqKNtJwHgl9omPskcPXlPGz41yWYtgYW/EB
DffEKuXHWM7QfM3iq+f2HwUeDbTGeycZ/QDvRMQkTuxphSCUneXTyCWLMLQENFs/S6/ODsVI5MZU
EOzcjN0p96Nw39pl0E49SsPYuLGbNiSMV95oJgn3xJKVPdZR750a8GS1o/VhCb6cDA7b0BGkPmZk
b8TjyRNIc3NBzmikqi96MX3pyQnrJ+MbLR0DJEes50+KIM+gxh26tTHYFe0HrU/MbZH5PmJ/aW1b
8WLmJCHJrM13qdGQS5MDiONgVEAANpBqmk1Vm4RPY2ecFAEqQ9NB1MXSBi9B0mZKNQ5LM2+HqbIJ
Qy4fFG23xJ36He0ViGuaEXj1NtOnhK8n3cRtkuEwba7N6I0B2QMpcpKoDRCcMft1gorg7SDXbdIP
k+qW+GLsgWrvmgbRnWP31Nd4BvPGVKfAR0YU6IB3QcNKUsqHnGAXle/VPB4NZ2LeqwiJcSKxi0XN
YqeTKBqQDasQ7psSGVpgQtmLCNoGRHabDi0hHs0YIt+nR8qiD7nZwFyWsLfUTzoyXO+a7Fazss99
pj8XceHtbWd0tl2vbS0BBdxtD31IbwoDcBSwUguYI3p7X5IC49nGpm+S76x4jzYO7l1rE1GqWvsD
A8M9c9EXe3ZANdHxSiP4G8w7h8DW3AcPxNnBRHlltaLZl3PzmJdGuUMN26AOjPfM0GmIZaeiQpPS
wwikYn8kgAXIJEsM7AYHbpsf2xARnU8pSVgYbbtIMyDrmWT3cbcoCiJHEbNc7BRwfmFlT6wq4AbK
audil9/yRg9lZBEbDxrD7+sE+YUFkkjiU8jJcjuE2YsXQ8YfBWOGRZ4HfpjDNLrvkrCZYAvEDARp
uCuKGMtGFF11w2r2VodPUXmKhNEifCjq7DbxhseaSTD3jw7Fn+Z/Uxq3StVSpqftE+19TOye9m0k
X8pS4ska7HmjD+H7obVerJqYMKuncF6QCdIS6hksQX0+2VuGA6yvQoceVQw/UMXRG/RfrfJ+hgYN
3FQTQeaSjukAZS6p7wqrCgqwxgD2v+YawoeOEORjZr5kaoAAWClBelm+dbVmZ0ylvFb4NTEsfFam
aAmHhzDJRJB0a3UsXb+CblW73GnH+OOCYJa3BMqobTj4xD/a8sE0eU0tRAXEGzkRL19dpO5gc1JY
wHi5We0z9Ei3hQN8zXMfShVLfC+i2OhGfhbOZ9Ea+kbYZM5NihRMkzDQVJCWhT5lM7h8x5y6Ht9/
dmsiMsd3w3Ic37q7swv7DL0VCKPxNXkmN4xm9jh+yROyPDU8JIVnMrr0lr8RW0JhmOcL2vJ6a/fw
llxWXNEjVP92U8PfIC4YQY+MnGvaMroWhjhkufvRwpIzNgcVtcbRJMfaddSXFouy2b1ofsb0pDsv
Q5g5QmmMpA34ICFEOgE2X83GNWl7uvk6vmatz842cXUuPKJSr38YEbdniBdMcn2WwwKNtZffRoxy
oVmgcPadexjPmBKQUM2Up48Et0RbU/cfhwQthyzVlRLo8BT5lYGxZJqRsIBPt2bQScIrK0YfLEqG
TqKwYWTgqiei1Hz7mYqnfm5Di/Bp0wuDWPX50Yg8lxLWSEisVmoELIbZtmncae8OiXkYq+Y7dG7j
xnGgbXMbPhvYIgi1c/e6QrNs6hWRRPaY3vI6KQA19vKxTAmAKu6tKZ5Pb8/LjlwubZ4M7jpVwopK
9zaGyXWxPlw3LEoWT6/DiFtbEkov3IPNKFV3UHkT39aWlWHRr9REcj0xVctz2Ct4buril7gs4mM1
tkBuTA2vEJH0bhNHt+tG/LXnWGiYAOm3mzHy3luD84nMGXWEFkfRKZeDf4oj7UrPh4fu0Fyzmqw8
QSKhb9AnAGlJFlteP+NDrHuUAVpOoEKiCFqFp4VnSXnbnoh5LOP6M6tichiNedj7dblFIGuiLdgl
Rf0iEdVuvCzttjJUD95w9EvWP25lkyenaZRXsNxlsU7osWT81h33zEdS2OR7QdwVpe2blrSwWHXk
StM85MZJhqfraC8C4spsxxJZF/UxwTCTCczPaXTXAww+2GTW8rJ3FGUiso9ZzfmGn282dGkh5KdI
oFo1vZON9WVKpBOwPPkBQwK5rt1wAS01xhijlNbEQSGoUm8piVJIb932JO05fvQMdZWmFd/36MqM
JL4Z7PIwJotKhRiT63KnxKJjMXJHTGvL1ILEOQgKIlI/ge3BQTaToEHRw7uMNVFfnmzwzPTlnZyT
+baO8urAIDUinODiITJXexS9AQ9zMAMW0eZJ6qO45MX8MllV/ET34sY1u/gKZl87tjVyoXEK/Tun
R1si2wc9c/1jy9SCuDrDfTKIHMTWYhBGHmfFRYriTgrizXOkOce0mIpjlk1oerAdobfCgjnVXKJx
A3s3MdLTiLND0zyUWx0iECXj5NCaqrrXKZVtRrfauoUvr2E671xz+FgAdglob4irLMsnp2nuRJJm
16pd+AHu4lTE7uiZvOUyMr0D4+ZwcJr7Upfujmg440HEj1nuNTDZk+ijksWtVxvx16red95I0Q1N
SlA3ghwYs1M7rpbPlQb7ucjx8OVjo23X5KDKfZ+6Hbf3YZxv+F95ZlT7dmQciMhgfMr/h73zWm4d
yLLsF6ED3rwC9KREUpR/QVzpSvAuASTM1/cCq7uraiYmJuZ9XhQidQ1FApknz9l77XSfE0d+JLPi
GyxbezbzKtnNAIFoBbK76tb46UnnddZ1mI9Cg5c5E49QF7pcj2OEpcM4UKhmW+GS8cvAwz6O5SJW
cleZ6UUPw3TRZ8PhbhyiNSNJYBY1eThJq4UBE8HBby0xPdWU9x1S3iNO1ze9KlRQwrm1I29eOZEE
cfOmbOPBm9q4Nvs/tIfiVBX0TyLJwWf0ojdRh38UV08OduU+gdMQJwQXL1puaUdtJI3HpkeHDUt5
Uae4etIMY89x211VDRq3++FTr5po30n7gU5RdOnxN/sFnhAEPlGzRVCqPtSqVB9yM9UeWjWvfOax
gD1aYuexFPPk/c8QIScf3Fs5U72ZdnuNl0yrgYjsDb4u+u8TJUAwxFQmZdFdpWd2e7bC3K9GUHir
vjKtUxWOxrqwjQkRvllKX45MAox+oDtSkk/jPmu1gm8hpY0xV4QQIeRaNxx/dsNgP3uh4e0aUUwr
B+6LTVsUq13j+S6RiMgxiTJFcqTua3gyJqGvAdYCZ7mOn8iJflfH93QgFd3IkzYwjezUqqrkM4gr
boNRCZQoRKhZUnqyYKmcQ9cCSnHC3cirZZHTC3gNIZUdSQ9Damekkcd/EwNTpjOtdHNJxQth7CYW
uQmmhzL1TAY7ANlxylFgZvG3YS/OCEWZyJWzgz62vZ1LisTB1Ht7r0avteynw/0L99HTbKbfpuKy
kmLbZdml1TIvTsZ+oGd//64alx5+vZhUSvoGftpF1VHl0L/yjHDkhrXRwLWEg5DVQ0szngnulLkS
UI0dZq1NjlIuQznO/eCIrJ6gRUmQuTVIjVnQqAJhL4nwqumfuMbJLrk3VJZmNVLGjRdr+8KIHfga
BGS1gkOIPtm3abC/20VRmNr39VV7HprR2uICvg5iksHIcr0erZEw6IielETvR5K9MGTqVz3MAqA6
YtUaA6f/HhiK0VLjGQAW4/6naMxx75jtUZkHZlWU6iu7sBCS0Y1uourXEhl2ft3b0YXDc9yb0y5z
t0nNkW+yDZBNwPIObu291LOTXElPwmAR/fRmYx+qiVc8Wkq6lh2rI0cyXyXz8UGzS3TQROkEKWxn
TG5p5RdVaOw4xUbY+/2GldOvkxB2fzOCvoFyRKMpw2WMKVWlFeGrmfdqSEU/DrlyG4W6dEB8/Mn2
2nNo7kMWJ1dk8M5qRoPKy8Wn5Cy5TxMa61rOEiW5uNMplJh44YvBqp9bNYP/T3i7TlbVNGQNohba
YJM+HTh2+uYE5tvQINOP7ZYu/zayzaeakVZgzRCMlB5hSV/5Vpd46z6F15OadrwtFOYYVm2uUmoS
dYJIrjlQhkLF+EhAlG6VXDx0psCXBM2d4W24jet8y0jBDeKittf6+E1rTuG0RkvPpgylv+hEnHfc
ufmr0iQqcocWbrO0fAiGXsf1HyfTYwAH15koz92cqRcNwfkW5UzLmNh9TAoTqIkeEzSvYM6vhp48
MsEYWyPSXRfRmmYIkWpJQQS8Wh2l3fO7uXBSADH5ZW3/NCZwb8fLrgbnbA4+iEqVxUOK8DvC7Olq
sMCs8KPwVKSkmjeAZZRgFbOZGD/WJXSyY7IenRWxehDNzIJhSqaj7a6rq8zCcKPVXy3N8B080F0V
eyH9V5hQMl91evhX2Aq5m0a+liEudgq/zwQ9D7BYimszZ5TWOJyDktg5qE1tblggXmKtuKm6G60j
O/wYCntepXKBHQu6BEOLriFj2d+KkjlNVzi7XDXWXmm8hlH04QljCGpjqoMScM1qmhJtVXkJqwKn
1Tip2BNDhqlGuMKOIVHKADrGsspwwtAfnSl97WKDiUcmnlLRf+Ov5lL8HRKqhYaxk04G5pFEJ4eV
YuMuPCnSd2f1fRYJLfyE9J88w79Ru9Nm9mSyxlK9ciKiqTnAk1v77dVLi4OJ9GowsyAVTYH1OqJM
TwI7VbdMhNnx8hFxljadNFoUG2RkL0R65auhzV8tW9SLb4TTkEXR7NUNzjjMkStSJq8zTLZJlTbr
gasfSM5cTza0ZU83BBHH7UB8u8liYSyXt/JrpZO6EqLJ1/ZkWlua07Q8gJWbobFl+MoaPzV/kYhx
e7jtXzVsdSSswGW6NK5XcNc3mUYTaOA87jkU4LOkkaG6GyA3L0pRXT1yovAodLu2G9RDU8tmXUO7
vkj1mC6FJM0vCGNo6zchXW0GcaNAAqalt5Ej/HGoVgbaudVE6X0wvJSa1CZxB2UNbuWBAB3FbsyD
lQiuoGb+cKKue0mT2DrbsTz3C0deb8Md6YLZcx64DFYFNtLTgMSXxnKdbqFapZtBpYiH1Ak4k9pO
d6Jq0xd7hJb1qW22pWe9gEH5Y+dVvXMnZwcp0jnX5Mt79Ok3hH1ha8s5WBQ6xyfMdudklseiN8Zb
wciQ8ILumTDB8BibpXsy+5j6CuYHAd9biE3etnYolGqyHWk5GZyDkYD3BeGsc9Ksq9ZmnL/gf5gb
cP312kseDuMatsGqzLC2SDO6WXPy02PQWXFoLheu7aPVu8N20o1mrdbFdznLJZivbXfk5v1BsqWD
XDfUVz2awwCzsq+XWUtiUBL0mdswcB8vJQXXIQb4bpreW7UMO0I9+jTGijQkofkM1zASaPG3XvHb
VJKMObcoGBnNcFq61CnXgJuISLC1ixrV6rZ0iKikAux2Sa1sNLnO4yzZlJ6JmZ7s7aKsPeJ6ASLA
5SDoi0+RJL5BPFsReDan/zYbNdt2oUZmlO2ejETuMtQke+HW4J4MeL5xZWx1LR/WhsUOzQyJBMO4
dqgmahT6/HWCdd08KPsIz4DqtvSseiyijfHFPLoLGA9eXdbireHmaTDZJKiprUB/WEItT+3pscgV
j8R7GPaC7mVi1Uy4RvMaacXWNjiJFg1kvFSsrITVrTcpfqawoNoyG508+6aj6NW2feI99cJSD2EE
bC8aXZt0XoyaTfEATyvagnqAQ9BAE1OcgljcnrEk83AtLnTfi9h0Ybg5GwAYHyGpr0GMOAIKTY3O
INurrJyBmzAUpaGbWV2+nyVXO7x11Pt0Iamh6QgS+NjuAPzEB2ONmU3NmWdi6ohf677xO5VSpGJy
E6joUpHeZ/QLHDmx1djG3iojbaOrAmDujDzKIzXk6MXpMXO6fSnFu3AKrGbLbNBUBzewwvR3SqbG
rwfja7Qydde7M5zTiRN6E0WrDsBuEzX5SWQmKsXRdMiaiaO9omTKLWy2bka6WuIwMTTRjtiOI4Ly
x1HKIBprsuS70V4hUTH9UkH/aVv6roa4w6d0VkpKVUOweaOeCUjLAAXnJEzPBpqtg7eemKx1bQuB
2ibZvYo7ysI2SX1VwfE9amjNGo7XLfYVZP/9PoX65ygciyKdkTi4zzGgN84BwYmJdS44fEaOudZF
5h1cGsYXRFTPKqo0v0r0x3wwlY3bUcGlAOO3xM6t7XfsARqORM4yJvN1ZUw/OGW77K6eugmF9dtA
USHZA8mgluzIao+YgCTLttGipPaGAxvoo8y7rcmx9GyBkWBa3550AeQntyMktH19krZ4kE3YbYwK
5BHJq4/NrHH+nDV8lzr85w4tuS+mkVwMOTYUJW3M5kUCaSibF2fiVnGV/KVW+3oThwP9clCicxvr
qwpdxsqS1vzY886hp+kOpsN/XbdS+LPnwnaaIoZqSb9HF7OLSNwwvEbnhKtoAQ0JweiBs2sqMuCm
JtYqL0J2tQCvfAADJ3UiMyLViorcHGe6DERi+uw4REP3zQnVQkdIwXxR7LJdG5zCAl2vETY4XRl4
+EkeBS6erZzsGjuGM666tOMIarghqNRXIEetqp+dSklXI9HkG2dEQRJLx+/7xtjoJm33aVxQmwQG
EIkunyKkgrfC04+Z4H1rtBTqh+oF9divW0W+Jbx9gRpZMxYYsUoj7ziM3os1p19aH2N+Ez1bb/qv
X+7PyX//wf05JVcbdgQYOi5uuDV207dxcd8li1MvJQQCS+/y7f3J+5fGcdOgbW2wTaIUZKCH+7tn
7m5nVGat+y/P3D+fdBYvZ7NQjqm0+fb+J1uyYXHUMWQHWsP5G16W8MNMTEzvMUcW5XwMK7bJ7O5L
vf/P8f3l3L9Vi7LY4z1gA8GT+s8vjZyw4v7zsUMW7jqx0+9/umlnS30SpFlsTGIAt4rebv9pTL3b
bdXFe97ptRvcjan3V6vdkRb3b+9f7m5Vp8du1iQpZT3Wy0KHg1Msb/vA7Z8X2bRzFlgMY9Vbk5Gt
ebc8ehnaPdumFbr87P7U4BrVpo3Mm1mkBSso7Kkoy6p9Qoe1owlPpmNlYHGTIWPWpoj+2LP19/7X
79bH2nTFViufW9Oge4JPDvcfkoe7yu7/W3ie/y8APkB6yEn/zxae5x9EZv9m3/nH3/hv8p7xH5ZK
tJxqo9Y2TFSK/0Les//DNnRUlq6me5hFkBz/F3nPgNfn2SY9cFSr2h2v99/kPd36D+AsFrpzFZqS
u0To/T/k3lmMev9NpruwgC0a8x47Fi1fXH6LpeVfhM8qETmyQc2Py0/Ind3KWyMZHBLqiiKPpiEy
m9DXw/qpiDCWe/N0KmGdJeSlyGk59Oa4GsO5CujobyxXPDGG+SPaiH6U6rA1zrSG5TMifozCXnyt
LffGXOi0SNdFPFtBCHDVL2fzJUNMz0BUb09wwf6Uag+YjxxTDBFjop9tzaHzox20lKy3vsb46eYb
p2/f5jKzfDMuaakTSRU21rUx2kdLkNxSlUMY9N5IvmpjALUH3lu283Zwsw2QFXKbSJFCNBYI5TtF
MrGxEWr6g3AA80F0Qve+GqoEvhda7dnZiyRmipBo9drN5m2v9a8F4An2NvJBvXKrKMlzS9w2xg/T
H/oUuEtDE2dIRn2rovGse2LFw/azcUkLFOapd6gwyHba2w7vR2AMDkE/qPCkMx0SDCbHalB4AToE
s1pG+kNRTOrRSd1/PIKKpD/cn9cEFRL0+AfXMckdn3if4Zt6LMuRwW9htidoi+OxVQzy7MdZW+m2
p5xLq4ouoTFHF2RY27Ia5tMM4JVU2o5q2WrUSzRbWI4Lxs73h30VNpfJJGUr8TaGPsXrxErMZ0e2
nPIcafpWIWO4feFbFJbKWfWietNHiVwqmPB8/yLcSTnXenWTxlfhjc4uZPfUfTe358ciqnoc1dCU
zILnVEFjJORTphvPkN6go+EjDOJAZlXMdhjoxce6RGTvcHkHnZK5p6F0nJMgRztWUJ5YcnQIEK/E
KuffWSW5jC+jcJLHZMgDDnW5Cy2n7wOhQkrNh/KCOFt5QIHf38DJx9spStpV71jdrRSWedXUR8kI
x9TEi6pUfFE/I2MOb/cHTDg36Ezlhd3J1+hDvsjCRTapJO8gMPKjoUrAUnabvt9lkJNKDgrD4ndE
M9NzaHSvrOvyKx2AhY2zaV6lHZL226CuikN1wFGi9seJa5omlfLT2AoX8Fg/ShrJ9DFQV6mQFg5e
2VvPGDXIY4ADZqtDsiqFfhuVavrrNuS3DXUfUdiTaaLY8Uc1cIsjA6UEJjqH+I6nGEDap4YP2h+0
ysVrawF2VR1C2gcCANxSkkdFO3PX8Dlf55B+TJK51qc7R/ua9suX1DsSt8azR7PipXXIaY3jkRK0
Ndr3jIFqHtr62QpH0jAYTW9HxQpXHjKM1yxzzQ1danPt0ld/LTIDHIdFHOz9p96gbzXAegHGFxeb
fD+9Oa32NmVKdWHDA3ojEJ4wPo7QeLbyb/FH0erwKYNFEoxuw9wGdVA7FkR9aba3zZkbnWJNTwKz
bOvn2O63Vsp/nSOlWpPBJ5/dULQHW+ovnm6CrM+jP7TiGtSDFH8VzZAHooEx2hZ0F11utmNTG85h
dGfBQuGNt4o2363U9V1veTltIgRxeGHGpdqb1x0JzOv7n3BawZRoISfj9A+kU0zXTDjj1TK7geyR
5PDPp/gsM1znyTHBluW3Y1m/qbVRbGe3Utb3h9PEpARkKq+qiI5ikPmbpWVn4gbbKz3G7GWq8BNn
w6fdQD/GlU+tUOaPSdlG5/ujZVSy0mMc+hn3BFgY95kVKKGTOEWnKcnUt0JFuyEs63kah/4iLO/V
UrUVep/8qdL0/IoYcFsOLXoae7JQ/4GSN8VI/CEBOCTwpRs30jmfIZVPjqH+bOrGQIXqOpvKCa1b
bdqCNKew+Yk9zNDpUlWRUGIrnM3nPCsfSirCM58fOStSIkCaiD9Sveo1MpX2pix98J7tcoUysd44
0B93tW2cI9SRfzHQnl2Ost/jBuHnPnei6U1BmYR5bsGRLQ9XOFTNlegZ9QmS6t9zrqo81rI3fFze
0ZlRJkxFgRram9tA5fLy6b9RatlR9d6v2fLFO+iH8AgLqwm0uvuVCvcTpo5zPRTy1VYMEDaJVjAA
QpPneah/TXoy11KzCBttyU4JO8dZofowL2Jqy0Cq3MJN6SIL9gr0ML3AQmrG9atT8aEUsD+PY1I+
Uh1752FGLhVHTnTgJacvjkWPOs6ndz1cCNFmlNwKteqvrizI6GM01Awma3VIVIpVVflJT7tT1rjy
Yma1wm2e9m/CwkeWVCW8mj55GVs0jzjb2j1tvuRFFw054iq/0f2nNIcYmFERFPM+ilTo/7Yj5otl
91cK5v74j+eWh6XECVIX6itZ0njEli/374aS1wNRPmaqlsnj6OgSFCjfEUMdMQmuNUL0wnFtYEz1
x5LlSRXMkN0kwRPPEWyVZnT2C69oLrk27Jys/YXAo22R9dRoSQwEaqBsddPOCXQLkcW6yJdn3gSu
H3dnRIUXcOEbUCA/DFsb9lkS7eJc7ZEOJZtJSdnYB4sqRzjhqQYpq9GWedQPdSYuhdIVV4VVdgmO
0DaK/aPNFEQmm8K2WKZ0md42R7kgVe1EvTFTTQMOctpuNkIasi4OqCqr94bRfEResdXwhKxHmQ07
axBfLMKzPzWKd0YzSoB81b81oDAfpDn+MSG+m33dB47F/gAjix7edEtIqwd8zMALAAD/rRg55Zrd
wXC+6Sg/z2nDipoFA1p1vxXjlfBahH6i+YUOEPQ9LafGVjsGzdpF6ei4Grr8a4zTPgcd7heOlmw6
hXFHZabNDpwLeAoT/rLHWCVFAirUXN849tgQ7kCmaxynq9qrv6OWeRh366vSLYdVOuTWopJCc+Ml
zGEa/VsrlIfOUR8xzY5IMz7cOmbS4mKLhcyS5sOP0xOP0TQAZZPEfon69jVzrC1dEgCBSE/41X+y
urURZitB341vVlh/A9iUgTdHR0oNxxi0lUqfueN8OcTxNZrpn1obdVDlOpThZ+UpcGH/9sjonazr
iTysIT73ISdsoW07nWnAMMXQOKw2kEn0rWfESKqFda09v2vy7yQV77NpreZckjFCSvqQFKcQIVIz
1MSfW9pb1am30IHx3HseGEHuJ/V3YA45TK8hivFaz1Z1RP6FrhyIST2Hs3IQkIC5mtYz9d8sL2Pr
Bi5TVi5W5Qn5+J+F0qxG6r4lmwqH0m5yql3GSszgdXx2EcAElVIj2AA/5cdYq9HpBcTGEkiWP5Xk
L+jJXKxmJJSAcBqUzfXok/r3bQ93hQC3pEj3jW61CKdomw0Fd7ZhnzjGMhFsXioHNr7HXm8ckro5
N4xZfDROJ+onfLfM0+Jw8keCOPVy8FY5uuYVeBNQInQTVVpsseeccUP4hjAwA5ThUW/4bim7E5UF
pojerT4sH3NPfjgFM/oZ8k2n1ttWmZ5V7sdVJ4aUt9HYFfp8GmoiEa2GG9EjioSDmBOU3nQBUa/y
8jN8T+QE+cRVIyHubxMyjEJNU790VRFMS5BgKLQNlzqADteOV3OkvqqV8ZipGK5Gz0jWjZV+zI0B
toN0ga51I/RYKUQ9faSQk69tYXzAFgHTolkfkcgfjT5kegX+meBWxl7cI4bSfMs6QXzQo0CyX5Bt
fOKa/Erdv+wAl1AIXmqdWFjcffgcv24xfZm2ftK7tgvUshBBnNCTbRHgkXq4SpTpjzTc10kzf6Q9
/ExJczLrn7Y1IRBVtPfKeG+1fORWHn/HVnLtBmDTlVX/0WDsnpx4Yvuaal9lL5JJ/QlD24Pu7W5d
a2R2Fj9QML9rg3yLegsIuo0OxLvm+nSpFkHlVIwfqts/VLAKTZDtlEb6EmbwN0bDeL8AGWiEBCy1
G8yL9OZq+ywyG7n9tI4Y/igQBdEjVm57CcuMm1KUXCQznUvD4JEyXDABXYi++LTUhGQziVWujJEs
zNVGtv0JVdyukUa8hn+O1ZiOXnFBGogDaXaCOSpxPBfFObJ7lqx4I0SGfaCPo1UzxIh+P80McVIz
zz9MKlpfQOtp7UelSNdxGtKAlonrz7Od7YwhObfI8ra2Ji/uRF+VaXDo9ftKcdKNiZg4yEFwl2Py
0NOSX3edpm3tJFppNP13U2PRqquIcYMlZDojABxVsR4572/wQgrqjWrxu3I+1lzeA28eYwJ54Hh7
bXxxBAFxlfhFsw7nVxogsvNNaJrud/SU3tAf3myvTJ6zyngLQ7b2qK2VlYLJUVptsaHKaveWxyVV
ev24m4nSM5sO0J2ZnwbkQ36YoG7JBqJs0INOMYFhw0PbpOqTkj8nkPl8fZk85wbM+V6eOfmZOL1Y
TSI5TqvGSw7mFHsbzXYx6cmUHtroxqzd9mvcJdUiFjw72ZRuJDmQK5BSx4xPDZXARmu7eD8ZMlrX
an5WFBRWjeWeh8FtkdYVhAZ6EMtNgYAcLPgKWTn8YWX8tIXT7zkn7q0YWifOtGInrOwjSSv9IApO
8WWr/iXZEEVArrirwWMIUhtQi/Ri2uRa17y30CY7Ae6Wg/8tK9A54Nj7oxuMaaOKte/TUnQzcGNz
3nUgRFjs0FcxHIdQnGCwm0JYB6UbNMJ9skFm+ZEwXlXclGygOb15RItR56LsKq8MX+wA1tRD2yty
XaahC2jnOLC9uoXXHVxhLtPwSXlpQazhjE1WwiM6PCeDAPXdw1Cqv2DiCSCnd7+rM3rwWmNysI7Q
/vRw9YQNMhD60wIc/J/H9ycNz37L9NlZ358fmGwt7OH//c/df5yqyYHTGHnty78n8vvUIN7/L//k
/YdqSEVojipTRv7J+1NDI1eQ6xemPhttaETlEWxl66cFejVz2LaGtR9E9ZhONJLK4QdVeOV3k/pO
w+MhIaMby5KudPuq7aDFiL1L24egM+QDvf1uJfIrq+cfJ51+GgOubT8xGcfsZQzDz5xhBqpwPrKJ
HRmGNF43Bl2xUNx00BqYqX8YG3OmjFd05B+qKakC+XeeK1z2jC+hrGqnpkY3lpRlUPWGGjidFwc4
EjRWzq6Dh8IXOcFrvH8356FLUHrjBHoPmrYfVFi2/PD+he51gcXBemkycM2StIEizu2D2uU7OZgN
x1UHXVw/kmbZoRrB30pKE3h8DV3modGJZ/DJuFgA2DyuOeMf6p7xYn6tLI1ZZFqQ2tpWA6JEdIFe
HB8yO0flblGdzXrxlqOO3MwOqGJGLBDt4/RzdtHKSyPSj6o0tH980f/nO6x1yKGaiJsYneXRlXq2
nwbcCnp6y4um8lvjUXHwPtj04NRbp0evUASPLValLtEeMO1/Y5B6cZJxh0fA0kcU2KshK07A1NY6
Hl2MrVuZzg+GhqfRNvVThB7ctBRfR/eaVHiJxobzzIqhacCwxueQsiRM0OiHA9gyeC5MjvqogWRt
yANmic521p2nfDZaxM7glLDnvb+EyO0TAsKXEsGyKGdFuHK8/Mo89eiU4tA11zHqH+qyeVQSFPK4
4jWVfIpwWNH7o8QnB66SJEfHn9qsPhgNc4l2jiQ9upBuiuhoNqgXt/RgsTyVmc48rh8ePSJJ0dhR
SOWbGV22RBpYxX6m1KcFEVOMIPz7RmPf1896mJ7RymKITNGbiZKsHA7UvpJk/JoOV3DZ5M9VT+Oy
Qq/OKcrNn4GZcDDUwzcNz1WopJwvIAbqGDTFwJC/+wpdxJQiDS1SuPKLnu4NtUNeZNS/WT0FXq4c
XNIhj3rXI4GnI4BmGy2fVz1iakXwTNViudVeL3Er5rWs92hR16Nbr4G7n5oifKlqW8U5kp3TBmFp
VZ8nRANbYX5MYXhT8ngZdMWHKr2AeyIhvmXGDUjRom5EvNZ3WyY21JctmoaqeAt7l5xKw4L7gdOB
MeJzbW77guGybDgFUHBw6beIucRtptzHUtPpgbAhFbTm9ALBknVECmBAzUdM28Gd1yEnJh8OyLdZ
OYcO4/M6TdLvtMITSeOWzuQ0rPThAQHe5xj2Ar84F2cZibU51DuCp8Aa1UT6QqT5i1q4f0xMqkej
9seMbSx3vbeUYEk/7PvnlOxXx0Znb5bDe4MqJu3yn8Fu3zRz2qZkhHUeIjBUIdXGgr1FpMewL+Zb
rgtEGCq+F3OcAktVQKJm3sqMIdZPvU5+jHVc4AAkhxRkNSPa88tuusqoVvZa926a7U7p3pgYHwCj
rIe+2au5+ZSWUxWojvY4wBoPSLhAoyatXwGmQtHCNRkf56qZYIuGD5CVCMEg5Y8eyiOgop9mTj6i
FPFZ85aDYV2VdQH3o7SNzWCzollWt5FDfPJkGH30dfWt2dneaJXTaPbnMHqF8nc1JFWIa2BIccOr
5uHtQkS1sbX21rTqm2mlR3RBtwglZpsP7NHZcW5AMEDrK1KxN7vqT9YgJVcTcH2VgZ2iy/qP2PQQ
9M7mV5jiO3FcYAeFVT3HcXYr5nrxw231ufnFsBOoYXclN/nFcbTT2EJ9rMovAkO/QhYFTSt+XU97
6Pr6MDnO55TWn/285KAiWTRLYmIqev9Sq4rNoLGsZJiksPHpHwJHwc6b5+fW1W45PunQJEpEeanU
4Zq77mcdZoAIEilp5HsaL3B+QP+886aXvujcTTRVWDQoVcO6/O2UbqsiRUKmYoCHT/70kXY2saFj
6698vDCbanY2gIoLn3SfB7Y+1G7RNddGX7G+F2dGjVKWK/jD0B57qjd7Kh8rotW6Mbqmcn6yTYqy
mU4xYFvXalb2kF3MCnFikijnsSsOrWWkvmc+JBqJPInh3BrUAIGY9pYxkJ4SYsgatI8Bo0eMACFy
MRs41IZqhEp5aHRBJga/bpXPvNtZSj9kooJGkRVR8MzVeF3eYlRBz16O7tJmRcjsGLNw/K1wLkMY
UFHm8CvEH+mMPAeI5qqbtMlvU+9FH7WHweZBiTREzILVs5itPR7qi5t8y9aaHswkRuBpKe95kn8Y
uHI4WpEnNGevIsKnMbwMJfBIu0jO9xupy7n061+Kj5cCjcY6GjFWdypnNPfS2HAbhsmj267oeuCo
GucPofiTOr45Nr+UHlKzKzOHRZuhP/FlD7rGucjOTozH+LcQTBlcMezoyHuZdm3jXv0KkZppWXxJ
Bu0rd0BX9F5ziTTG+3o7rKeq5q7UeQNFSgd7OW5X05JMF2knu8bzh0P1kU9/L0u8j25EO0QZGVtH
Jm2jJU0icslfZu8IbMfGKWC9WI39OWJ0ZrbxEsY0OOTwS4372uc3q5fVJplAxQ42gZHL5xQaA7pt
G6Jpm7jAd8c4oo6ciLgyWRSy7NcabBW5trvJxukpqvn/8172mxo7lj/o+hchDgQKDgdAMOGD1fcv
Q06ORKs2j3PjAbFsE8QbOHLJG/Rzm4M20DyAAZNFy5W6tKX5pLok4GkM3eYA4Vi1iXOd0WEZoafU
tY9Z+1MM6evECAYxJypob1khm/ZDGeUf20CI4qLetQupndycOjR30RxxqWClqdBHWeTfjCF7qxyR
+elwCDmdEdHVMeJuHIiijrmxe5wtwkpxiOW9tqbBTexP6haruou1LdoeYunwzycTkiozylwy8tzN
kDuaj17vRSCXY8USpEV6byhRtsbQffcNpovRnCfuuejs5N611emSdsata8a32vAeZcQsI2+Udzq2
lopEaowr0B0KLUo7Tthn2dCSZPpK4gmuW5MFHPN+ZyIHccNwZmXOF0yjTiYL7nR8buma/rq3D5Mv
2vYOt9BMM70LSkP/aJduCtvG39FVcag5fHBxlgHVCGSkOU++3eIFjfXqNTZ71G+8ABmrqOwFXeXZ
Q0FTVNFJsdxV73GJa9Uy3YQTsGoKA8mltDad5n1T3rxEM6fcllyaqEcp7ebT7xh334UwN13iULt6
ie7jHOQAGW6ASVSP0IheNY/zU9+eCafk4z2CvWtWUzWclQpnYy8ZBLdYKXORvThzRjNqRbHUkw9u
N+NRqjpd2qjSTnFRcHxA7/+q1nr0n3yd127jStdtn4gAc5G3EpUtOccbwqmZc7EYnv4fdJ9v90Zj
49wYsqxssbhqrTnHpA0SLdazEJFO946yvMF40R9FqM7laCeB7c18cPFIew0xDeyFwBnYpzODOnod
BBtYb3pWn0XEmudXbNCyeDoIv34H/LUz0HrJYqSJpb49FILMVZ6zhToCnv9xHLJpmzQ6Xfg43Tpu
fSgzfd5UxnSZqu671BqHpBtra9PnN+onQzKXdhOwN0OSfNSnsSuIXVLos+td7KTXbpGZVCbed995
9P+Z65VLOpK2rACFzQh62PDSim3RFC32xoLMgxJ3Yh0lFOU+4mg+8TZS74A50GHKjW+08VpaPfyi
St90nbhlQ/uATurdzDyBY83DBOvJndSt17YQ0y6UeLLU2L51Of0tIwE8A7Uo2xi4Qo3JuMYPGzih
XgNUZ+WztOysEZ6lxtimqZ4SGUnIhxlySqdkh16CfJuSzaUEzb09IUPU6M6IMVTrtq77Ndg6Oxih
YyUlbDfUDTdIXcMIVJd+NYzM1kOZPohF+WfSCVi3JY5blyYgz2wyEQgUY65g1Lo3J4yxN1kUxjqx
rL7wkrXRzk+Rhn6s6AGwDx4+Xrf0UAjq42ePpXPtFOaN10PI9cZjxOQloDHGteOddHrsUTEygxhZ
uo/clND0Veh6BGkbbTAVcHdBPqg1Lfc7GCRhMBkz9vCmlBsT+w+Wa30RFVBMOs+hsG7tMcqRi9Il
9Axv0be/VlGCiPSpT0k8jQHp7HMVGidrkeUIdEZmT237IGpTBIoF5ljMIKeluU0Y67uXMOdIZvJk
7VOhOSstslHjWcra9iMnmdpFEWVkxnfC5g/SAida39m2Fc6RdInIyw/ZNF3FQzfgw5pJy7PhNyB+
ZzVc/HPTbdUz7EmH+IxHuz4k+XhIMvDGeq4fotwAveNRhrg2qCUijDC8hjucpQERCahkO0oEux23
gEwrTjA4wVOXDfncaS+4ZY9JE2ItrIOuweUSQXbVIxoqVusZG1wPJtYWJZF0zaxFFfHPk5w+YM3P
51xH/BdVOdb2uyQaUfNr4hz22ciQlgMDbn1V4Vsrw+QeVA+FB2ERtGeX9DkHWKCh7ZM42+Keo7vQ
9nfsY7e9rvsbI2VSq0qRHxWUkBlGjlneOCWDBfhpeBa8/G5Qkf8cwslPMPA72hfduc0s3V2OA9iY
OM3Yfncdmh5+vRRCK8/3HquaVRObuBQF43gbuaelyg+dDNiqS6NgjgVrrIatnwR0zi8puFvzyCl0
cXkcFBT1wJF9zNmkqlD0Um+Grk3+nuhptolP9D/l3umLJTE59TYG5yi3AtRewTFhxoLGlnlkJIyP
Uou6U19r+O3bUyzEozdhqw/DnJTXdO20+bbmLe2jKooPbEtO5FrazA9ohyCNOJDduEZyNK9TvbiZ
+vnKEkkeMNxZ6bK7KdqMUQciQFibhP8halsLSNgMl9gxtWLezFl8b3kY4BrUwDsSJPVbDwjQytGs
x8av7lQM46JvcG4pZT3icd/O9kICZ+h4wGxEcKU/bGDj1lu9K8i0LeebXLvYmgQzb9IwyLQLogKU
H0tCGDr+w8QeDvFOArd/1t6bOH30Xmjon3LtabCnA+pSdvMRgCnT59Sjf1vDwmrpclILiaqhF8TE
oX/X2Xy5NQoh5A23SlU12Hv+k7M1Url6cFhsFzQQ0+hnZXqM30prCzSjQdwyk+JY36oJGngc+WWQ
FRIpOhpw+kjeJfZtqF461Z5Zgh5tc3HRMmg3qYMIysporfWvCeqh3VTj1tWLkEbFWdfiV7qD7EQk
UlPXXGdmDyVIeuXabuMNkw/7ksMgwlnD6cLF2V0ApWC4DHLSVV0gTTrZnG5PiiHdInv9cCtbWzl2
U+L9f2Fth9xTGl9G5zXrVIAJKCzd2xR+fy52XqiCoQXkpgHSHTPq36xXOx8XINXhZuoTtlQ05RsL
IjozS5xfJrPRJSRgY2Ss2A75B62i8Q2Fj/NzGE4Xq4RClkYFtloQPlnf6GukJntbdL8wUdDmyn5h
qveCmv+Ip1xr4zbJsUcSw3lgK2L7Y0qGa9/RjiYWonAi9cdL1KMkBjwlkpV/WUrU3fA48W5MJUHP
vUsHykaODmUDeC6IXVFuSdbONxU55xs4M8u/Kb2TFuFhBfofw+hvQiDomHC2bPeL+8weJZLZON+p
SoDZqbIvM16wem71EBLNimzitWf8TtQkC5HfdO9zGu+ppHUx4/CJAL2IqvrFoOoJBgFLOc9P13YV
Rv2TMMZzN3nhNpxo1w0KSWtZFes+yd+xz5isnOaJTIiv0IWnMFL7U996D8rdxcpyt1U6kLfYXHxf
uiRMxcSZRvBF6biuB4BeiNK7r8wYMjafVMC5LprbvgHDKxysVDLbNkILj7lh3kuJTpTcKzPWMVjF
4TODqRYbPvVnA9/JrkzMHlDzCHKbApuOBsbX4g1Uk9xUy2nJi0fWff+Ych5f93mK8VYBY+CM6Yzs
J+H84Qwsum9GcRW7D4RXEXBvRZ+unPyc4BJridIj2olhFx1Ne+3iMF/x0KwMYKZ37ckVDZ0O27+H
Q+Qgvui+kHaxicrJNDXdSe4my+pQ85AVjmB8B/hrqxvG06xrX2002seurg4t1vI7iEkPxhiXpw48
5VClLv3O6N61vt087W6qdL6NCHFcV3CCRmh047ziEGHHBdUFvR0m7MmdiRJuzuFcqHMlu3bnWSR2
k/EO7tVF2d101TPoX/3F7Zy71nI+Kid7iQoj3Nk4l7asakrc4Ye3dhbRgMRGxhDOZgrOqpTO2S1Y
IDPbAx/CwEcXqlpHjncY6+esm8fDTwiZ7jQfVaewvtTWug/7G1lbICNNSsyqp+FTt1q7aWUNgNTB
3odEcsI9vGmaxX+QX0LiKg6GmqZrQ6REbEhy4pKWUNxZv6ZxsNC9ZwCgQdqwGOtx3yAONzr2JQPA
Ezr0EG4IuI0GTAn8uEI0Hn7FBSO2sak3IOp2mhvmu5D5UqCb2qZvxiGgObIbnfBCzhTnLIuvgafS
y4TZ1MCKeYed++APGKnGyLhPmEXtR50U5EkSBeS4xq4siPBjsH80PJ/QXxNazWg8GnQIHVvN2yzU
tXVWDsbRtLz3tKbtOLV2vp0Kh+Fh5q4qQ7FrkfPGsHvAJAX+KfRd2cnXkycDo0BAKCxoO9xNMStN
6WpFMLV0yMJY7oiK7dZGbqNZA0Wyckofv5jv6Swlb8Q015DPS23L7B1XAYk/2BTExDlMv8Eok7Hr
hpnS5+/KaYxrowe6WXyEupM95WF+m+TWh5MTOVsXGs1YhX0kBPPib/t4uMv5KqColQtsatn9aqBs
3C/Zymet6X306eU2FES+5JWJC47zsl63X25UUJj6Amu0BFYvTc6U6jhU9bxRWMdZp9hNlfHzkGqs
vhbSvgJf17jsOL8ST5YXO0le64U9VdCuTnCnrPIuOxZ8qfewDkn50ZipNNTWQzWSCL8RFuXTFM1v
FpvhkaxHt06xzlZMMRL5EpptsvEz+QozK1yHtPDWVMjfQ4vvNOswUPlSdoGf0LRrSgpk8KPZRoht
ofF9nYe+Q3TbsXK1vFiz9NdRAm4+LlPGEOJUs9gAqpjpDuvPOtV9IJR60KNWrpqlTWxXMEr6ShKg
6sut7NyJnhNmDifuIYiyOKk0C4+TU4J47eLH0oT2YlY22lnTUiDItHKrI9lH0hk3G7A9760sfsls
rBFKiZuKWK2d688LMY2bI1x5yhJKQNA3T/3A52Zb/Ux8eHVRekOP15wJmK6HB12ped8EOJ+m3OKa
JuxgejCiOsR+NPJG7fj0k2mnO6Qq/Vyin4JYcwm7+/9fZ7J7/3+peD83BJD977vUlEKwHGNZnoy0
BLixPOLPbeo/cXr08T3yLf95xjCr0eD9/J5MMX/6ucO/Lv55Sb//4rDYmB7Ev/+93L9exe8X+fsZ
Od91IGN+XvbvayLSmQKBpzM/ua3F92N5mJ9n//1Cfp4NpCOBeX+eGJ4GJcTPTZvMXfIMl3v9fvCf
i38e5eeSLkaS9RRf0oOv3rBW90ev6KoD8TLmQS6RebAM6+PPpRDtw+9Lf67z5iXL88/vKSIrumr/
3PLnUlRzxz/XdWG+HsOU6Ojl+t+P8PPX33f+81x/7vfXwzjaIushKhLnP330TdIbBnVDdP3nhTSm
xgTi57H+dbGCxakTAMfz/jw4MT3R1hydx+x3vCJAsa3X69ccheXx50e6pHXFy4+/rvvz68+lUoor
kZU+3Ij/3fXn0s/9fy79PMifX2eqUPY+ZPb81+3+uu7nV8zvZKn+12P9XPdfd/Elbmajc2L8k8xe
/nkbv9/un/dW9nU6r/96mN83+q+H/Xkr2ewf/a6vdyC85BFiCrg9W1PsvvhVhAljtOXHX7/qoyTl
8K8/DzrwQQ/8/tJxwaj4+04/9/z58dd1egXIyhptB6/i/57hr6f5c9+/nuq/bmdA4WAA/s9joS8k
Xxjo4nL1zx3smuy63xf/PMC//v7Xk/z8+vefNb+o91Pab/7zI/jzsH9ex38+zM8N/7rNz3UxCrLN
IKzvPuntNTpfZIQGI7RVOUhGH0ZhtfImkkOy/b1cDNaT5gB4mc+xWT/+rAYVLbwjoebVAZqIiDmD
030oNmaWabQU2bL9GM99mqcccO8S18GO6W97mpAhnZzlEt261maL7dYbQhudHe/5QoAtQHCveNDD
Vt/jPN1lo3po+oSWo0ZLU2BBWwGUgmhBTHAdquvOqM5E7KEs66mZu2K6mWr1RUJakMHZQZQm2Xsw
h6UH2Cxy3SnQPVLzyNkLATbqX34+Phg19KS4QRRRjBXiotaBdhgmG7OgSooyzNYNHMREr3DP1PGV
iwrqHC1zmMoC2DAVl8JAC8AQ2wFWXCIIoBRmil6Dz5Thbd30h1GHmSuGWb+1Pdfcz4QxWy7b1VE8
U5qwtZGZgYSdQsf0umibYFbGErvSVMFWn880qNirsNO7XoKB1sx8YB5qklku/RhMLQj950fLzg9l
XZ9R6dYweOzXZmiOVTXlWwqoZONwbqdCuYojJlJpTNuNHXsVdOVhintSHzL2GDC1V5pedbBejJVu
MQUIpZ1sh4bPzpHWPvTi+CFihjjX5kBymtcFNRvzzpuuQZD96gQfjKf8V2bqjEeVT25XRkRJzuOU
qX406hr2k6FfmUqPET3h85/a+LlRv9KQAlLXqQjG2fF24bwSWi330mT8rbWgTADurAabdnrdDfaG
2viJWnLcdo1eQQnvvkRyQ55AtugCua9LK3lnadN0Zy4Jrf2gUZkTlkHA9Fun/HjD+L7Y16RyIUSI
CbOfjWFny3zrodHYgLOR6whdIxCV2zHxW0g1vOhxAWlFWAHI5eQfvbCjhE/APW5iL/J0xgYcS9Jk
Zx9rvyB7z0E7npdvkJm68pzH8zcjbMrkjvFAY79JTYSXyuw/G9yMa/CSYo0MUIG4QioXx6Je23oK
hgR3DWOKIWjxhthdN8KmLLaWnWk7wCHoneXEUKRgtojy5TlMMsT8br5Cswb7hejRyOO5XJRkQSln
te5HOBJt76Cj07ZF1IW3kyFXc+N91HlpryI9ep+UtiXDRQNuTF1mWGf6CfEpLrFy+fEXUegL0iim
rz3OL34zEbJj7w3tW/gl4pPESg6WoRdrP9VvZxl6wOvyIIzVw2R4+NP8K0Al2N41Oq+ZAgmhZZ9Z
Y/TbuaEwpvFYbzXvKV4qaCclE7HNy56U05JeiFZdzRzS60EONMUN4zoa6U4UTF97/d1pbMqeSahN
3953WfOImB6WH51K169fDamgY9vF2rPkNpfqqSLBhlT6lM44+Ww0aRT7DWMkpxBII/Ipxh2piPeO
rQGJbIw7N7WfyFhvbGxrec4eqSsawAEpofEeSDjd6PeGheAyz6fnyFfvYdS0TI2rr3R+mU3yC4B4
fuoJMX2d+eg18aPCfXAqE2lsh5NvbHVX+e+SRL6AdhU4QrFOCT1auaH5q8zRU+vuazo4F3SZzyr3
r2yTmxXGcLZ09HcSWtJGIWmRNYAy9CG0pqZdFsfuKpnLeD99uGqnwvwhK/s3AwBDoMvpxk61YOjx
DLp0EjFJsHbbDMIacp+NsqfB2g5BxHeCXMkedVz6rviQVm2NEAabxQEcawx2gCmvZI8Yg94TAr9P
BwWz3raFE96iRpHgzfwUFoB4JBQFvlTPQqDRccjzl4FcgQCv+KKMpx3RdcVz7RjW2pFTkI9ZEkTZ
MAduq9OQgUOio7LfQOt7clPzVo1Lc/pZuUx9myTDSokgIjG/Ki37KhLzs2ssuhwtKnedlMyFEVoO
PeVaARwxMRDSkJyTrOIpejFQKYwFus5hqu71tLk0wK3JhLiqexqdUHRX5sALjk0wqljvdGm28PMg
0M16fc3cikxw1w4sEbFvjcZDZXBSKMBQuPUWvQjtUekuVvcDgcHXohOYh/LqUmQ0tixxaBr3vUvq
DSyrm9jLi8AG+RgbooH6DnayH0L0H95ADAhuHLe0g4az7qa3UnTtg8oCd+HHIu6b0DeUYwDq9tNr
GPCFatxZicVkYECjJFxgqO2DTSiEkIW9q2xz58zDOYvLxxJupG3koOpi5CFTk78mJHBWWvXi6xVh
4+sIzLdTN3dogB8KJ3+aZvDqdts9xO38WY3us1mhq6E1DJVmCzjrPHuByGi4Gh1SVsN1z1WNjKbq
mKRWDGVcuztAEDIg3O2GRMNdglLtlan9mx/lD27dX41wk1N9QOCa7zs7f82IznBSCe27pzawFBBo
REQTPje9pamV1eZNorWB1XJ8gqx38j27btSHObO+ZHCB8FXTmmPzbZLjW9QxExQ5klAP9rIEstEV
2ecgkkerGV9J0PhOGdKS6bKDNH3o7eKB+SoTOb26q3GV9onGdDwz+GHF9/aMIKWaE7XJDLgsBYZX
qHjvndcdCAm4NehubkqvQPohxXdnd3MgOcOueomEoQTNw5mWYwkAY1PqJdkDeIRkeZtFhNnCnHQ2
mKJ2o+sfXqHGLA0y71CNjOkxqRGqOi15KARcYF09NXnPfjlcEI/C3C866qYOISYLkkecT73AeKQP
BA/1/UGvn5M6a1b6lD/5BJWy8t0nbViDRxB89NHFqCkTHBO+y7CHdbXt9h0t5I6PhUUCqUSC5Wo1
MCZ8iycGg72oAecu6gVIZXo3ucHoX2VVdZ/3FmoGs8SkwtE7eOF3no9HoquguY7tM6qQK9OXNz0Q
CtEPt7WM3hwSfZlD0IZKh/xVEPuHPqRSaxKsopVl0xue+W5ktu4SVErZ0BowcuUIoE2/4pDc2f00
H8hjBTp+wRuA2gYzEJ4ZDpf+2ZW05ebcG1ddVF3nKQ0SXD58mjZ6TquIHio3/64X40ohlxwMv39M
aMTv25ipCoIegWsBjwG68zJSJ6Rb8QoN4xs2mIAll0gDsntFp85W659lVWdEr6KlzxM8X4zWLQ1d
ARbqIkOd6kVCW1mzQ5Pf4kMWfIwCQiwLulEEvSn8VYeHnT4Lk9XiHj016S8ZYiY01Cu4l8kdREgZ
uhLWkU8leet/6WPfXxHruwYn4ey9UD5oNlQWw+/f0PyupklLsMv2b23nbyPlMdVIJv6KZC6nSdMy
FckrGIXI5jl4KMIaNIFNxPiMWR+C1CLbF1AjD96cPxNHS2Y40hxVowOnNp4GDs+KuIU0uSKIB9ru
cD36KV+XJrkzWH4CgNroT8OMMWFzFSXVL9EltMcNxuWZ9Qj344Lg5MMYUaXMbUfpjUkoJGGXce+5
j5qTS7EY0WSD83ShBIGy5pzNJHui1n7yXIuksshAHw2Hja4UwxZPjRfP51TjTkHm9e9RDfBeuLda
lNIedxuk2+B96oFYAXq3jiqYNrlAx22PGszN7W0aJb/U1rflyakMUnGdET7PODw6EH4N0xkprEgq
SgT7YLe/wYbKsFfLbix648xcP2iJlTvGbNdNMzPFnGO1Q5drdcy3Da98REH0wU65WTtZg+zVYOIv
+NJov8zQfE+q7BC6TAeTmIxl+1LUur32Y8TEeUEhOjuQyrvMW/uYctLZObe9/1Bo/TejHSLJrpIx
3CB5Dyac0iusRhupopuU8BNEJM3r2KbHvpzvZovmjKrfGps8gtFHNAb447G2kYyOdfjoDQhoGz2i
7sSUj1YWA7iHlkMHIYA4hfHKvFfuRHqR807uB7DUYVrbkWtubWt6MHXMSylHYMwnnNlJtEjOvh0E
JUEuBajWTWy4KEHGt3k8Mvd5BCaor4piaDZwmzUw6vYlGoszURc441zPpBzrzl3mPGswBkg45odS
L2Z30oytq4+MARzt3q7srbLZjrFIwbyGTKYn05O3eHcHkrWzjIVNs05kL7yq2PowXW3ahqa616dw
M0kDHFSU52sgXwyCfb79xGD6GwqTiCMEiA01vkyQ9FWZ9ctiXEH2V//NUPtn3VwljWOuCau/TVDX
r+JGBJnP7F4j9nclHPPd8bzvhPkSVsHqYJnDXk0moCnTuGscH+mU4SMqtrDOZZWz3GGTJI4MEGDt
Ry9jMG5OawNRpDCURx2Q1iB2kPAg7ngBmH9oQ3nSECg2FaK/Lq8f07w8x7p7VG0TzACmgkH6zOAN
SPpuvlj+0mBVdfOFVsBLbX9NSJLqYk4DBlb4xLr+VpTDq+iGz6SQ+5mhtmsaALoTJ6itIVvDsiXY
gIxDrLgMBPjy1Pa9ysRtzzAUjHJxVjiWNGaUqyr1X1MH/Qn6p4dQ3vW2ziCUrfuqbGEDgrMKGCqR
kGNf2QaTzyySG5eI6aDVxXXNrkMBliClU7/x7eHRVCBeAYhto3i6w+GmAtAGtwXYWaXS8MBW68Xz
7zx67YhMCrECw4phQaYU2BSYSxY5hKYKoJxzRDa2Um2/kyJGP4TrOX8khsI/6ikYuaZbt/XCSU5J
jEJux01N6Hqa6dJ5PpIHjci9w+cXkRTvk0RilmIzNPoLgN6j1/bmLhynXTWG20rlmF4a0SOpkp9x
A9vJsQ7UF3jCKTAGsXKoKtl9DTAwD1TSzkFblCcq8VHIQPYzOndDva/h+/BfiMpCg+elX5OIX2IZ
b6Ylv0FTvUU8gInoanqu7CSHQb7LwZCsSgXyvMPV4qaM9uz+JQNFvAqZdgZhyn/Nd1u0MMAfvdbA
win23CxdxFdu9jiOnL2dCkFrPVByKBfsnwdalCFAiUjIP9rVVx2KCMh1fZFRvLUyJ8H0Op5IiIFa
H+7DOO3ZtKFHbuRnMkyPGSq2rVb5/qrhiN/4mmBv6HMoDUN3Kaetn+NWnRI46Z1smHxFjEKrMFo3
4cbOFax1THbAsumFJMlXFeZXukDTxBbMYVvv1Ks56fbxCITTo85etZX5NUDG4x9rMLveIXx7E6hZ
xExgwuQTwm3VXxUzoK2o8q80x+o7qGHbwOWcIQKtGn6su2V+r8/Xbezvxc3I2ZRD8YJT+T0xw63p
qF8gWS6hj88rYY0yRLspwCn7xniaWg0lR8MuviIYSrU2ujKmf4LpVeabO21phcf1dJU7utzkSdlv
EwSMZA3DUquHJ45R1CBGjchlsN1NG0077rcqZmJHsjQ+GLn+iAdVCxKmf0+2iXZkaMJbKOr++Nx4
1jP6mQdR9FSbUFccdBYwfImMRdSBIgktpWC3QMHLsYlmt2p2TeturVfdNfF/WE9j0RO+lbR3FR8e
TUHrVsuzKZC29aLgfhjRoALyRpBIEiZyhYXgIZrdvbHo3uyIgABWJyoAl28W/w4TzVnTW6RVVbge
lXnjx9Ft/c3CGxI3MzTW1Rir29xmp+a2RB+lQ4OEQH+J244UX7O6OPnwMKJT2E5xcpMKRfYpOjLQ
ZRebMWzAJvBqwOY9Tta98Y6U+l3gXO50vpiZ8yRi9950ywB//jn2510msaDk07FrOVoirNPeuO8s
/aWXzocmkITwvg6Yqra4cWnGpJz/xQw9UQfF3vSXrCGijgXAh2q2bqXxGi6bV0+LrmYC3BqjuspM
d6Zx133WDVBHoT3lPdROOqSkdwHU0XUHsUjIt4Uqpi8rfz/ruKkcJshVKD9KW93WcT/DB3DY0/T3
YkmgLdxuzZCCmgqpvcfEkhemaQEQq28KAEBzuklkWVp9xiD0UwfAIN5iPXO+Yq+lT9VCEbVzI9qO
cC+n+pK52bgGBXqo1YifRK83TeW8Z0Z3bE0msb6TbNIM/20qrY84LG9bcuV4Cac+vhbQELp5uCrJ
5FplLtKNBPzFYN2FUsOdEf6aS+3BXDxrOHYeNFKy0Dg4swlgWq+puUy0nUUdWNL4FL08mH5yDxEn
OlRl9gX6kQ87zt8mQz1nJVaV0sJp3FW852S4TNlwrtLkHgvFOyUEiEtkzqJSW6ee3voasK0HIHet
FZBDwT3b69kUyJv7n07lSIKmxIE90ZrVE/OIap1uQvzmYwlaZqpXRR6dUEHfFd5gr4Suvc7RcKU3
/jH2y7PJEg4UZSerConBYKKqkZtkSF6SvLXXvxqn/nSs/COsa5C9ZnVbaIAWRcHi4uKOCTF/uM1p
LsmHwPbq0tED1F6frLy4Rwy5KgUakhL1yzRgYSJi8DlNUcU6/ULiJQ4wmW2LMTVietixO7cph7W+
lvOYroRIsu0ciVNele8w/t+Qjl8rMks3Cd9TjpBn3A5iAR/7ZXVOei/amW26FkMfbRbMopXOFy0s
j2WuSIx0rI3TQ/rhlKdtHOCAJkcXKkq1pJwilUNPPXpY7JY3VVv+3Sho3oBpYldORce3uDxb+RME
mSDOq5s2li+xQvu6fAUJ2zYBFns4Mly+KPTyL9j9dnTEX0IhL3Rur8Mu1NklmAOrk7Fx0vqU28W9
jM3XYnRtNnoxZe1Q7zx/3sS25MRYJveoFzgP6zRlaB7Xe3Zj93IqXmqZfrL7fRg8KQ8CPwhRngCA
m/zFqa/Ayb9SHvTERlGihDTqr8D+k0yC/R6xfQaKydy3mk1bL52AGJpNdFVM2hXZFtqFvebzWNDb
nXuxbWugjygtBvb0CHEw1NAZt/NsX7bnstIYEPAAMKy0T/a9q6lXD3YSevtx1i41u/JDVGQ0Mb3o
qJKBTaPWbi1SD9d1iui+npzd1BXGkcxRA9dhEzGJEGzUPGIgitCAI+o3B0fzkONPPvFohlXcaRO0
xAQyx+7n19/XhcU+5bhkfBOIPMnQAtcm5ypJyJsoql1OwFtUji+enZwZ/PRbV+CpavzpUAkSInRP
vLn0kQ0M1Cth9dqe97OdDQrV3iZHqjCWkGj3ac7bbqeo0NuBc5giiTBL5H09Vu+9BAGVuEtguTYc
iKDzdyL8JQQc0ilnNNTQN567RiGXREXQ4U3R+kliYaK0dwfjGzcwBw0VdhGGH1Zqg81xaaFDVbJ9
LPKxjgSrdVmWoNriHFma5xqiTW8vQvEZ+ybmF0jfRPwxIgrhVSZXuk3HSvrms59deqQIeITPzfJ0
yTKBsVwDKHz8Nvjek2dDxCAm1MZ/s1ZTejXr7l1RX9cpGAaUNfdlhMMdI9OhrW1amuIaD+OqFd4X
KQyCkyEkLye/TZfRga8VtA3H9mTr0YALwuKI8Mtp0+vy2Ct0j5BSx1U1IVlD6MZhbR1KZX/7usPu
DX4KOnFA+nRC3bBfGaLu+GZZYmVOGO9ASF23qXoZi45yaEyxNVrFryGZu7PM5C6iva077JStiEQg
vpTMByy8gbH+kkzi7Ee/UEGlpx9qu8eGs0486Khael8MT6GFLUV57NHiCHlshfV7lBUq4Qplhp+y
dxbI8mDI7NJEN54zn9Uabi+7W1os0KCcnZGc7J7ui6vsC3vsB1cvnrvCyzdai8FAGSAoIqjrBP7s
kkUKl6LI5J8I01/oe5vOIU0qdJq0PTH+knxk8j82a605zpp7gTqb7VAGcS/zZDEL2+qe+z5jSCwG
WpWhYriiIu5F2AAboZE9nGZBWCpzb525BNWEs3ow8opC1WpwFkP6WVk0rJz6K0ubm9Yvhz08W9xF
OZ4Rk4j7QvZIdxhMdTPNJ2Is3nuafJxtKg2zKR2zvIoPUaqWAtp8dVz8r3Qrox23bm/0As3SYCJv
W0ZP4VtDhwXjkkbtKq8wDmAaxFAZ5dD0KEZuQzAvQOZodva65u/URWkLgqboawDoTkvNz9jDVYN3
6Bs6fsncE9EDRm3rWxGxHTHEUsq71dhm/W1TMATqnI5/zVCd6MufIweuQk/fZiTn1xhoa1JL1YdU
YaFhN7WLoYOvGb7qZ8nYHUcpi5gwBR6b5Fza+rVf29bO1vtmq6bqMDcpBo2s3MSmDZIv4uQQRWQW
DPTbMw9LQ5qNT26JD1SXj0zN+P+XM7A5OrJh0qXHvKKtzr61wPjqnlpSjkodlPnQlMmVFMxPm5am
fW2N2qnlWwwDDFigRO7JBuLF98sNSZ2L6lI6p1kRR8NKmifVU+nO1h7PWcoSVk1Hu1tmQi3E5d4g
fHcQWUtdmzsr4LRqY8d8LbTBNk/MGwvJgcY2y3WeihzbmDDKcO3ZazD0SDSHGt8sh2hXe8sheZ1D
6sV/wiFs5a2ztm0YoXzAV/hrn6XLZxsa0oWyl6Gh4bAPivGpdXnHRNx7azPDYDZGLssaIxnXU8+O
75CXgeHboyl5iqpbnRYK3ygG3fxXNnFGbqsFEmET8txGPW2thiXUWKoswaxn43oowdP/Y++8muNG
0jX9V0709YILZCbciZ1zUYZl6ClSpHSDoCQS3nv8+n1QZM+oOZoew5uKja2OYKhlqgpA5pefeY3f
bRWFO7rHqbYWLW4+DItlgEuHCwwzCDo+r3zSLdXcppgWd9H4gBzDedHZHaoJUQ6eEmpFhq8KIbq5
GsKJv6S9qFTjDpj+t0Ja7cp22r3PDJXGoSvcCgEL2uZW8UM0yGzDTkAEHiSe4zmfk6BztvCUurVf
Fig0g0FdibLcttlZlbGSTQ/WFBsJZZbiQo0N4WbIxM4WMDtJK0zWnCqMH4NvPunipRumH21W3rhF
tDbN8nqqLX1fhxDLa+8J7B7/WgkLQvedh7LUaigImQkZj6X13WXPjNmCPxUF3boONHwElANUodKX
xDsgBUqz18nkfA9ixUyHsdcSZCy5xkQuMpKxUtduRE6sTIcRB/Za20USLwwLKs4ipPTBV5tk1s+H
U63QNkkRfmq0RD+tnGuhcAe19fFzNyBQVet0hYfqvumYiFg9vDs/q5EBwlXQGpKJb+9fBHXzJbEY
kckX0YXXeCLiHx1yKnbd8KAE5UALX20RuBo5+7aavYP9HFZCLhkbkKv0NXjevPuCeASYbu8ibhGs
V+2P3qGhX0S04Dtfu2toCuQC8wpfZDjgRvK+82ab2qRJ12BBnjRK9yqwR5TD8OtOo+hGUwUiNCbq
NjZ+oLPrFR3OjpoP1Tia/0X2rMv+W9PpZCxWvzWIPZt4tjfLk28wymcXEsglmkNlLOzqliuKWFXw
iqrCxGEDHV8sNFaxFm1THW0hnM+uy9qN9jm45KXEapWbjH2Ne8Y6ypZGCdcmaPr+soCapSqALAPS
WUH7NGKRzgkbkQXPbuN5iCYqVudOcTpGeX0Os4yuvxsV1/pU/IhqsCBNEH0SujvLr9N6DXIThb6S
xgkEuvYqs5Zhqn2n195/1fwt01dg7Jq67GrGbNOQfbdt9EFtRWlU1ZflzMyJDH3a+KjaXYXzD5Pu
W6q59v7wW/BUvncmnYcitrja2rlDuGDYpgDEFzEQCBpE8amjuSgLVgi1FyVx2CuMu6gNI9aB/lAX
Qb8yhLCXvtw6FpwxNbkPfhggKlPR087rtF9XHoVM2uPEES0qfOF22BvfdXYxbQQEpHWHmNIwq7QT
5GBYV0m5YfPAInagKOFJxayWSRwpHDHWAmVP5RXna1nV7WVXOJhCckOzCb5qYVSXjdsUC7T/HQ59
BwC81jDeKPvoqvJGmvy0GWEUfutbA01Sm7F81BqfpVXaoDu+FmWGw8oAwTpHuqyyr1ImYiso7MCJ
Qc57WAt0jFiNBKn0HNGyaJaxtrCY0/N9XLU49KaY3IbeJaJkF75FrUJZBg62QC9Ww1o3N8BDu0VB
kjM8E3IRY7Oda0NWN2Ub04axUOIYmX8qziU/aagE4GZ63XXkwRoPTdmtmiz1T7Vk9jsynBfb7OAe
Np+HBqSZqkg3bOTv7RoqvpTTDzU420qizhq92BYLdEqT7+WAkoZuN+R+Gqj/bPTPelncVzFgiobF
Jeq7Ia7P3AqEDzzNNTjzeyNG18B21XfVYc1gSwNpOaw+lp6wz4Vf4D8R8RB9a+cC+dlj8nxvTFD4
/EJj2o6tWGyrH+gGbNpAW8IUSU4Hz4lWfZTcoRDB3NSGyQ+MHDjdeNVJpgem8r4E1yBQiCr4RU7r
VuCE2FUXCI8lG2AZu7HzroqaAbFNLyI2BqA6Nu8JDeohzcznahouFPIGZKmrwAvOICRjBGFZGoCg
+jRW8LTiOTtjjnJlRQGU7riGsNnJbWk2OwPFpDYdPuGsa1y0YIFEYXIMhFjIkuI2rnwWsUTOGK0I
LccUrZ1iDgPumyiXaQnoqXKCs4ZZGj23J6Ga5hz8J9EepxatadxVjY6yq4LZQ/sGVzRj6RPr82pT
K2NndQlHOQLJ68TAKdDCexXjrtNRaM++2T7FKv7WoKjM6hebvuS5qLBfwoOKsaGvkaudnYCQF9e0
iAmahM8n8OjEoitY0WFgYmtymzswywCfiLB7XLrvef639rcKvuTKp19Am5amf+3q8A4pqzBrGurh
thb2c5E0D85Yf2IKgQpppPncdGwCsCmGKUQ5oIwZvcMcVYNzbSnkjfTAdRZtOpWU/DiiAzuSZ0Vp
fDM8HBzKDJzYPM3CRAvgS+IgFpYVu26wzrpqP8pxY7ODMtB7KYHbs7RH2YYvlYCJjZb1sMkRasYC
1Quq58yuH9zCpxud5VelOjU8Tk5iOgam7jZVHebM2Te4sz3Dk3XrhEDqdFWc+iSqZWEna3OmuRB8
ftjimYGmg2eXezEAScOnRn1PUv8GsnCwR0NoP5jTgVB+USAQRuKenlsIBcYZ9jrNaOprYHMm2QWK
jZm1MfrBP6+bojz16/IWHthaN3O2f6zw0kRfqimx9sZCZJW6JUbZOHQU0XOA4hqkBSzcMo3rRk5R
WXRxSG8pwix/rY09FIjAPaOzsRzqbD4HQwPPpOwuKKpr2crVgKgDXyNc9fBoVw7d8mVFz89CMHdR
Mi5fhiMaejZebJFV3vho3eJEWjCxGhhiDCnuvWOyKRsNgZLiqpkwk8zS7hTWBPJqMUlZUW/zDKmP
lp5wmKG8g/f22gmmixD9anydy2ytF83ed6Kd5+sg3EEcGQgwrtGveQgpFpMBvktXkwI0PjpwJP0I
QPzwGeiVEcIKro/xkjaKJ6spr5TebFM3GdeNQb6bNLBDyKu1ZZbkaG33140vvxXqzJdEzSHsbcZh
Ly4Yh1yZKFZ27rM9Nk80v1TpfGaCgne4z6wkPpMUpYFPGjH44sqOhqugB1Ldt6A9jB2GkempQXvA
Sq3rQUCGoz1VbYpS36Mrg7RZJR7qAb2bkoapmSKz0nTR0s2sy2ySnzwZ3WK+gdm63W7iatq4hbH3
OMkVpgptzoDMQjIpiuhGQoHDdmwhykGugFHyf45PslOAi6nRM9abdBfmSFV3xqndYAJFb5AKegAC
oCXnaqh+eFH3I66ZVUQTxuy3Sdm2bJoRKkz+CO7+RziYz22XYwYsVlJPio2uDczLRoQMS6p2K/hG
S5aBPQQymmfalcynu8C0P0f2sNWF3EHKLFdaI87DXpvlZcHotByIZg3X9vwFLPW61HFqqepqifHg
qVlywur9NyDr10n8TclZ4CDG5iS5gRImeH75w+S5qwrpA6hOxr2bV6CR3C9BC+ucSee5hkzCAqBd
C3B2ODdT5xNcKxrcqXOvV9156+VXByn//+968M9cD0xdiMOt+j78t/+cr56ap/96zpqwGS+f0ue/
/Pb5uUrhsP3B9+D137z5HtjGCfKbSM5J3UBR3pTYDvTPdfOX3zRbnvBsbd22GJ/qhmnxSW++B8o8
QRRAGY4ybV2CWvjtd9sDJU5s4Rouf2LiimAq+9+xPbB++68iT0Y/z3Y//vKbKVzTNFzX5gsiz6yU
rvjz70+32DPXf/nN+F84yrZTmKO84lvud6edrQVuQNsOsFlLufjpxly/vut/MSe7xsys4Z/L+c1+
+jCw04bkSnFzkLg1wLj944d5bVcKmfvedqyM+FQ4c8rUgR8zwAOuceuo9B/4yezamO0yXriZ81hq
wy5JQVyFXfqVDsc+T5jBVz2AW3CmK5Rc/JWKCQZOFt7Tv74rGFQtLUuehfSDVoUo+1WLmSFag/Rg
Bxs1ejM8z31n2+NDs9ZojFAwV9d/fqG2/YsLNS3d0SmoDcBB7+5qYAGmkrHjbkcfkEBDni0jJ161
ITKyEM9jAzCDCRASQOFLEsptMbeewowZHGZ267BoEFlMt4GevqQqPU+Srl85MVwbqzLXcSZS3LGQ
bhO4R4m87hH5pLGHpdlebOI2UTvhyF0HlA8JUAV9vpHof8QXSYTXEtZ8RptLBix6DoIn+hzORKFk
At8IBQ1WP5N1fakS8N8VqB3NRrvdVHztpqMO7W0dDG6sgfT3m8expAsT+OU2cIz7jOOS+Rca7nQd
txEw+YUrpck/CV+MaNxmRX8NNxaBnFrGK4HkxvRcJuV1rPsvTEEAf8Xhp6Kl4dDj6MNlOatRxV/y
cgYnAdntkJ5dYnPer/7Js5oX3ftFaSuek0mrlh36blHqlSpk2kwuKv2aQ7z37iIZf3UbWLrAL8GK
QiesMtTgfcXMD1beIs7B3oJ129YazhUegm9ANLd+LB2UtQJ9W9nW2kNRaIU94R7aJg5jpfM41GAH
BEXbQu9GEP5RCgLK35BTDosqaejQjDfGQ6cDmhQAnMzIramBqPhKG6MymBxI4nbauurxz5qU+y0J
1LCXVfmIHt05ggoOonpmBGKTppgZn6WimBl712nOwrMHpoFjdx4aAOzN7NqrR0iI+7zrd6OwVpi2
XUaedkUJcW7aywSemdTrbgkIifmzsFC14SmqjPQ0cNwb3egZzIxzKz+KrlwXx1uUuYY6fiFl2POg
blOXFfNPntMvHpNDCWZgIaNsS+h/jB2IgrTtaPfuNpQFaHudWtbxzRGRVPQ0xSdk8B7//AONX21i
7GqkqRzTwbPl3cIwEXKiWuYT5UBGblnXk8NQWc2bAfPVB4ZLl6jEMGF1wG6Ms2wnGEW4mwJOTcbE
IfRfMJD1S3/btV/+/Lv9as26uu3MJT4hRnJu/By16bBnWaolwB7EuVuT+mCERmta8CVS0zZJnxAj
zab0nzyDX3ys0g0lTduRKGerd8/AZfzsJL3mbIEav4DxvtML4oGTRy91iWCkP8TMap27P79WQ5/f
9t0ONQW/jRMsx9TfnVGRbwjMLyxnqzcgYUL/yu/BgQZ9cu5hDL20CyNZqA6wqAKtaN/FYBEW5SDw
W0Bd3DBc2OhQK1yOJbZdemFF+VkZEWQ8PQa3wdskhrsZXeAyWTQCe9KhgRSJFa8gK1+rWVo5GcOH
rNJuMmXts45bPdp+soqtfF3yuetkAMuP3MxpVPQNa/Pakjm8XYvcPU7SnWtxAPjyLNNzSNtf/ZFp
k535DOYChDGxr1qU+CfSiqm+N+BGihhmeYsehDeLeXtIowJU+dr0VFAm36yP7XgVl+hVeyBEyZbV
y4CeouGhnR6FDaTdFMxtjH4Y6DcLHMs4B55kmM6Vz2GgK0g8I4+NgkuzHH8RMq5bymS8k11+jzME
f5ejdeHCzrEbzpxS6/QFrol3iDXzxVxurlnKR2uc0MmeT4fRhvtTorwhXIY7QbytMBag7MGlQOE4
MLfm/8mKEOqdVRNjKKwLDBaisB3Ldc157/6UtnjCS9pgqoatP6N7enkaZTiNjtO00TwmKJ17A/1o
ZFhfXEgJwDdo7IupnzSG1/5uHJS7wv6yc+Q8nkS90NG3htMjYpaCikoBMaBE2DGHARPSIkej6S1o
S2Hct1FtgKWPmcuctgT0VdNG6BypzmW0BCYHHcPQBpc7MnBiOiyWpoOfCK7wYO1sk/LCXtZycjhB
wGQF6fjSZNbeFqG+Uqb7DeepCoq8m88IG6RiQAE2GxGr6oL2+g86jwA8vfEODCgwTMdEGoimM3ir
Yvok9QCsUnbrlM4MfqyA2OVovRSGeHTbpD8Vyj4Fvw07hgpi3cAtMR1w+lNLiuVjyNFMeMK3Bs2X
DKxT0GkPtCmZSwXjxknlPd2YLx4qrQDSzAecOSDYJ+GnKAJHUQIBszwNd2Yb1ToaeFatYXQIpw4P
klXX2Dd8br30bHfrtxXjOWfEm7r/JKNiS7d87ehpiGxpf1FBqITbaMPF4Vapz02f0Ggvu9usNF8Y
D9PiAKmQFdgKQAiMVpbN90YP+CYgsV5iUEQzFPOJmEbxMpkE/zYYISfTiwdUtuJeregbMjDXZhAr
k7g1oL2dRke2KOLdMKSsZP7tkl71E6kZyueI1UfNiN00wL5TZSCGRRmJzRUDeSco961vQW+sZ42w
KcyWMcajZSTz3WC7s6otSyIsUMUFgQILIAL6KjFvQo85QnkyFgxUTMzg58NZhunCSYJm7agioFGX
PtIjeXUEZUr3KTLLszBi7GcFYlnGKD0h1bdNEbBISvyWveK0xwUiUCyGEQ6KbuctSe4Qs+y2pU5R
7jl5uxSje+P6FroOWveJRgsOilg4pWxXZEHlTdDb2q6r4zMDoSuwcHsr5m04SqxN4anPZmnipIQf
QW0EGmFIbjKd06UcSqKg8PH1CsApmojP5eF9Fg+YCnc1eCodc08Qr4MA0Da5Cb2NIZeLdHZ9hRK3
VTFnaRAjEw7ccDhleI6QBnCtDAHtfkSntpvsK/QOzqZAXo1duy407Qlr3RuS1gWnDWoMUpA9DSm1
udd96UR26+s8/7TS9TOcz/a1re9ER4Zqkq3kZpGeZq32SXpEZvA+V67C6h20+zKJwpvIydhPTn9b
A9rEBwQKgdIEwLHZM8JgV4ND3o5xSKt8MTCsYWY4xMireyOyen10EUdYKcTppizzL5XEoLAOBbAc
sClI7YJJGxL55DZ7L2h/0Jjud1XPPnaxQq+REEnK8lPmmLub094NLlDApvWuZReIQKEF36wKO/gc
p+jY2uAkOt2DhlRg5nTWWuWXpmzv3Fp8pWEWl9O+HJFSDN0cybrRpklQZdFysvuHxDRXbeORdDcb
oO2XeGkzFc/QUIyA6gB/yXFOSu+rpAO0kLhPsYOBPCiBTwmd+kUK8MgC6DYjurrThFCfacg7N1Uy
rcYuwGA39oCbDsYG+fgYwlwNmiU57zLvjpbIsh/yiQEMMKVCJF/oQPLc1edC71OorWG+0FAIBZrS
P7iC00SL9Pim0Nxsa+cYQ7lGeQN+XTvNqQ6AV261oYGJMS496kZQCCNwBGHRY1cohvGeIORrEI6y
uy1hpEYz2LbIBcBW1dxDg7zREBGJZROtMpQtIoRtF43jrGFWgMKc7Ht8fLLdlKUKk6aQGDnVBfh3
+BF0c3ZOEyRrY/ZMhv385IV3QHSbZT8SNAN5k/nABZArWlhy0wwqAJWPzF9JJI0qax/PikZ4wjSY
Abq06mKUZzAcXJm2stfghCWpJLj0vr8vXGCctWgRmp7aPa02FLQ4bkcN2XCeVeyO37TwK7u8XntR
H61M1/3c1u7NAKlp4bvxfV1UGzUYPH480RY3epX6O6tON3EZ2msZjPkqKEqkXdA/1VP9XHeo/Mgj
GZO19FUn+Vi4GNAocByAYuDULpKwa89MKwNZ5n+XCGMl/vdUQYRIS7AhZFP3yL2EmKUXYDbNfi+8
+kHX3O9eGm6tAhTY6GmfkbHoF7aRr6j1cSDPh3jb6uoRNNJdSnjB0MO5oqWGpLadbN3OXcU9ZWSc
YFFlv0SRAIfpVHzRLn/oZ4ypDT6kz4LLXAaPnv8IwiTJaNPqsWK2Lt2NUQwooQVie/i3PehlOrHt
aY0y8jiAKcD9G2ahYY7Idy+Z4jEb8vuHwOpBWWp4KHYR3MLKVoyI2uleaxMYa12wzdwkWQ38eQbV
aWziF7OzgJAmGBYhJPmQT7PDhm6uRamMta7q/USMoxehwzl1nLOhclHt5cPwLWOr+cnnoIAFVBZI
A5X+Pf6+9iBng6T+S6PltIrtR+Eb5qNW3QDhuWVGWK0ZKsDm1SZ32cNpA66fpl/iXNtAi1/1YxSh
AOoMa7NgUKK5xnMQ6dW+HZ+yxrrue7x30bcQO60YHhvbP28CD5lAGDWZFixzU7sfcVOBE4+MX18A
siXhQWJoUiuOgQThGHUdFxAXs52qQPloVK61OvUsU6dtGtRzAVi9/jAnRiX4cDOTs8wb0tXpNMdf
FwASQJp20ujr0EgHuwtUjstt9wPmcBhb8qu//fDnBkUa4e6jt12/GGxv2ncgJdH8dTYgzeD4JjoG
DyX5dzPll+MQT3vUAqZ9hAUtAkQT2iLzWzqNsDctQKjS9LfKcc98B3dCxLYuA8OtiJ3Z58pJ0Xqs
8D0IPcHJ0TPdDeygXMQRzuFSXBSmfoHe6yrrBe5ijbiIBECoOL1niXPsqhgiio9cV+uTjZhMlksN
uSTgv2eTw0CpBpULmPK5rcLrfkoljezs2TSSCxs/0JDaYxoxo/SGC9KkAcx/cN3n9X1Wx9jmhrjZ
589VP5yFAuqmI56c1vqq9ug5Psad2zBDyp9F4l+LBsiS6FPKHwjwEfwIsoyLrrU419v7oYVHV7Vn
XTmnKSpYRfrE0UczDOAyWEX8S7QxJpg2fMoUojVVuOlX6r5xb+rtiAYjFIMOithsLJ+mAALYriJT
uw4k5L5gdDBLk7SzdIoloDuZbf7ZIhOC0eQzAeZB491zhtxDvtRCBMlmobj94UfWI9yvh/EleTfa
cbM98tQSxpLe3NCkQcdDj1G0DtPKWpRVfhfFDUN+cpXD0z386rBWMGQ1VuHokWdLvw02noHOFo42
6f7wK0e1kjaPBdEpcMH5uXeWQJrPTKdvIk8NUGfBDuEw5OLp/vRd9tlzvE02NzT0KH6JOu+OgmmL
thfEr8yEE+rfuwzdNqPlzmBtcxsOnG4ZANIFFDqcCOjvgM+gcO2w1GIT7A5ynQwsGmbuFOsKmTMN
zQJMwZlHj/3u0MNsopljyBDUByjl4Le4wBTpdKraR6o20iMd7yBrurBwwIj4A0ncXKPMbyw9bk/V
RC+doiE3c7uG2YOe0RY9PIFGYoEBD0bKJDeYzu9tyksc3diIeCeuS+slno/1ufV3KBI9UFSFBXhE
wTVycmWAbKDknjre2wghmaVds4PN46yG+eNCT94bxrh2caWjenEY6NLmAvJ9V+rJV5yGyGvRKcPz
Pvpee4giDujRNsnOGri+qLoMdE0uex+4m9B1jFUb/TYSDj02sIKA6a40hCsXbs7pagVGtgQbp6+x
2kOoFxXIwZ9OW1QCu8aYVoblBitLXHsAdzieSeGisHhyGu+TWWUIWip7Wcl4ayftU2qN8MQ7scMk
j2F9eJ5gioqDogBWmQks6mGE2fRT0VLLqaDmFQNp0FqVcx/TmrDqCE47g+4BSloFSKcBAvYYLn3d
MWkj0I5mAAe+INOT3WCyx9u5rdjniL17/XDT2IynLDoCWT+eFYZPvt7RqLCi+sFzig1gBQpRPf9s
ANFkPIdmShT3ZxX2GPD1OLX7Sq1zSdJEzz1bpZWNmKbGl7K05nro8JU5aw029+HxBESaMEC9xPKi
rw0PYt1N2Wehc5RFdAZ7M7/CdyjD2nbqZxOl20kNYFmmgu0Ry0tNOsDcaJyEJdm04zq32owuH1DL
XDbcFTuii8E4/kvYhjcaLhWvqy4eAqiDOlrZA9lJP2DMZegv00T+EHSvjZC4YvFM4J9YXuBp5v4i
UhJ3SYThHwASWMLabLhX7xwTwgEfJYO5pJ47McD4b6qKAXQxs6RgStNIeg41/TJTn4IOzN9s0HS4
pWGEvCfCA3OjkgHJPD8OZwNA9y6PkV9PcxKfLji307mPq+GQYNVoT7DA132DHcMwXEbM3oGgUsul
oWJorycCt66pYQhnXCQFwHKaDQuTgwJu0Xy4NTzXQ3M7oxlHZ7vfIdqDtwAdHs1Ks3UOagTubjo7
ckVrgfgHWrwq3BoNmizJGNM2Ss1d2/QoxYzRV1/RhTG0886gKVFF+T5J1a3nAD+ifc9xHNhnZW8E
a2bi6BN3UHRTzHsxgGi2rvcpqOtwE3gTmxZcPOVX1uYI8kZ5fJr0VAqTO+yMcNxVmvmIB9ULVQHM
k8zbN378rffjboewaQSaenpJdcRJWcBmQGNNc+OvYQ+BuvIojzM+JKZvBlTvpi/sTSrpzumI/S4n
M0QwE1n1eeHRv4BpHp8dZjKJFr3QXuEx985dmIhLLNBu4BuINQlUnaTN2ob2DsMmXhzW2KSgHYKA
A8OAnGHYVWINyvWmrhWVQB6/6BORtq0uJKESw41UrLwRChp4pjMBvG9Fw15PwQcKiHxDl6wQbKOv
phW7MQYWrAc8Ojevv8MGuZi7uF583pRQGjv/QU/Z1IMFs2u2gHC7eu6jkQXD2t5ZnhmsRvYzV1g/
lxhjLpEvPTOZGlOVSGMbKRqkLsR9JPiJK8Fk0H9g1Jb6He5rbuGt+/A2toanquz2HLErD3lfCv7Z
vhllVjqGoJLIEgfKHPSsvY1otCsf8EYe7vJyW+kCh/Ac6E6/8QukQZkUPISqudFRxM7pSBki8vGp
Ai5jU3agyB3wPD5bDVYoLVLTq976UhkJg45kvLdQeTVS+6lztO9Vk2PqYGgKHOx0WsqdZZAWhlFI
K8qUy4r6phDRQwEVF9DE8BXAubaoUS7uZHIepwZ1TWYAWJgJQZ1Vz4y8rdmIu7LKlsjXX+olRoFj
iNEl7hVJGp5PbmQtvKTaupXun5W59c1ok0d82M/TEFy6Oys3RAnr0Z6FGfQJUerQfDS8yT/ta6yO
XFVuaNkiQzrhoDFLzKum7ciE4/xswH5hbzU3oaKfiQzqdpzScS1M+exNonSwWSmxJzb4qh5T/v3h
h6+XLQDhv/7/Ad+M2Mdeq3PnrCqNaiM1/7biG+yNNBmXtiKGdIM2ntXoCBBLyhWqOzREJ13f4wYw
IuYByHl/+H83ACEsYdbFANXpLsrs3GMgi3RAxqzORr0GTE4QCn+d9ToYVDxaR00a+yaO4VdwYhr7
wvTF/vCrww9EvpiYcnavk2YU+8MPr00CalwAMk0Qy9ffO/zBFITn9PyHtR/RJ6xyxNt8+clvJTjj
lY9IVcrOi2eLPtoi28xjPknLlNK4nkHtDk4+M8A359ReHFSk/vbDdGH2S9Vi342JNyrc1f7QCP5/
BpTwdiEzZmB9gAzctM/VePtct2he/c//+Rui4DAxv8v/s7/052/0BlZ4hTl8z9usmb8BMg7Zz5AF
oRhR/++/e6fD9/2zd0ieQEK0P8BBSPfEZFZm6yYQA/hs/tvvAzsGyeAw99fpQswvevV80k/35h9d
/d99nV/coT//O3/46k9oC2WrsG6q8Hvz88UbypmhCP/K5b97j79dvtJPDMYUYDL016vkDX++C457
wsdYcp4kvr6O7i4Y+jxH/NBdEM4JxAem6NJ9d/niRDm2pNUm9cNLHt3lA3f74NVLdTLPYoVjzH7o
vFjpP68BwzBOLItJjgU2ZH4x1TqunSB0ntJH74Jz4qKUJ813S8C2TvCZ4gYxaD28jm8JKNt4/VLv
IvPfh8F/HAfUiXQYzRMLXq/yXRwwDHVima60dfW62Y4pDlJU/4vHwD+8filOLOUIpHjE6/W/2wMO
kDeoVTYSL4ctoB/fKoCK/NEtAESPjS4s3f3rRf4cCBzrxFG6lILO5uvr2AKBAX3tozdBnTguKp8S
YNXh9W4nuBwJEtQVKMbXm/Qafo9oP5h88Y/eBPtEmMoCtvS2ErirP68E0CcnlgGKwfg9XhzbShDS
Eh8NCspm0894T0P+db3/4S7o+omy5qPzLWi+3vYjWgqAVh1gSR9KjqR9Mp+LQs0Qw58v3zFPhGNz
InAPDq/X+31El+84M2r5Y1dPGYAYgSVIDF5ff7wJtskScGC8YHZxeB1dOJDsUZ7ch+6CUgQ9izKB
0cvh9e54pAlwIqSuXBbcsUUCvvKHL984ATNimAB/X2P+u3Boc3CCLHQOePfjSo1tS1LYfujhSzJj
l74mqd8vr54K+QQ4vyOt40uKQNx9tDikQ8AxiPrYW4U8H65/CIMWYdBwdDgSr7fn6HYAdd2HyyPo
G7qtLDAd6vUqedY/3wVX0kfRdcvQ3/78ddUd0WEwU08+ehZCb5GkRcr8/TR4Fwct9wSlfENxq17j
5PGtBcsQHz4THboiaP7Cv/llQHAdikmaZ/TV/npaHFdUNFw6Oh8Ni/qJC5GJcej7rWBQQQBkEPBo
Dq+jWwTSAo/2wcsnIHBxlrD+QZ1k6OSNpgGvQH+7DceWGAhIaB9dBNwFyiD6AvZbg/B9ZkDrTKfB
LN8C8BHFQzHX+h9dBFwetpqu+Zb8zpnWz6cCJEIT5gtKL2+R4PV+H9NdoJT9aIJEdoyehI2L8a+b
ZxRKLA8yiDmPmF9HdzaS1/4dXfQw3vj3Wog6KsL89y4ekh1bxAnoIm9l9NGVSIIS6aNporJIDVwm
jvSODq93kcBVJ2QgkmHF0TVQhcHj/2AkoIGKR7dj/3VO9D5LpmEEUZga4q2IOMI9ID8cD+deCbMC
3XF/nSXbzolF1uSo30upI9wKXMBH1wL5n2XTH2V4enjxhj+fCnMLFer2PFU80ngoDNv5aA+V7iHn
PjR1hgaH17uwaOhsCcXdtmbC+XHlx+Su1oevn7OfBrGER/7rVeCekD7P85ZjbaTDapYfrhhpETMs
4Gh4q5XerQKHuKm77ISj7SFzD+RrmPrPx4v0UKRpKc7HX6fJhmFxPJhyHsIfFstriXpMeSJU+9fk
9QN3gT4ZiBK6KK8bYh6k/yEucnroM9Lg9y7r6xY8prswp7EfPB2UPLEcfKJZ9K+34d2OmGsGYgan
6Nvs6ejyJVpA4qM1w7wjqBsJfX/rkfy8Fg6gC5smgrCOLlMSyMB9eBUAPEJNZdaV+eXpYIM3IJkU
+u+jtaM7I6VlOR+un7lKiiJTMnJ/ff0xIgC/YvJGVHSPFX/EWvgw/AoAEgajkmHyW6bwLiIYunVi
EBjJq4/uXJBSFx8+HU1wFeRB+iwPML/e5cvgLqSSDOSPNiKyCqzXR/Ofn45zQ1G6Qs34ksPr3Spg
0kr9CE7zd5ja0cVFsrhZ8eFDw7YZc3BQiHD+waRV6LRV57H+W3F1dDsC5IXx0bsgyZSwW7HduRb9
+Vi0waPScEfP8y1UHN8iYJF+dN7MxBUYFnI19BIOr3djJkcHfSNtAuLb4fmamR5ToqjYpx/dCpKA
4ACuYFzxq8PROGwFh91yfHuAVtfrM/lAPNQZI1lgT+ch0/x6Hw/tE+SMnHkI93p3XlfdES2CGXny
0fpZsgh0sLfC+PVdYCvMzTZWwdH21rkNH84QEGO0pKO4zNe1wIr/OSxCVpCcm6yFt4Dxb6yFf2HB
QPqY/9b35Pmp+p//CwAA//8=</cx:binary>
              </cx:geoCache>
            </cx:geography>
          </cx:layoutPr>
          <cx:valueColors>
            <cx:minColor>
              <a:schemeClr val="accent1"/>
            </cx:minColor>
            <cx:midColor>
              <a:schemeClr val="tx2">
                <a:lumMod val="20000"/>
                <a:lumOff val="80000"/>
              </a:schemeClr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solidFill>
      <a:schemeClr val="bg1"/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6" max="10" min="1" page="10" val="10"/>
</file>

<file path=xl/ctrlProps/ctrlProp2.xml><?xml version="1.0" encoding="utf-8"?>
<formControlPr xmlns="http://schemas.microsoft.com/office/spreadsheetml/2009/9/main" objectType="Radio" checked="Checked" firstButton="1" fmlaLink="$O$1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18</xdr:row>
      <xdr:rowOff>160020</xdr:rowOff>
    </xdr:from>
    <xdr:to>
      <xdr:col>5</xdr:col>
      <xdr:colOff>518160</xdr:colOff>
      <xdr:row>25</xdr:row>
      <xdr:rowOff>144780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426721</xdr:colOff>
      <xdr:row>25</xdr:row>
      <xdr:rowOff>152400</xdr:rowOff>
    </xdr:from>
    <xdr:to>
      <xdr:col>5</xdr:col>
      <xdr:colOff>464820</xdr:colOff>
      <xdr:row>32</xdr:row>
      <xdr:rowOff>137160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160020</xdr:colOff>
      <xdr:row>9</xdr:row>
      <xdr:rowOff>53340</xdr:rowOff>
    </xdr:from>
    <xdr:to>
      <xdr:col>5</xdr:col>
      <xdr:colOff>198120</xdr:colOff>
      <xdr:row>16</xdr:row>
      <xdr:rowOff>129540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175260</xdr:colOff>
      <xdr:row>7</xdr:row>
      <xdr:rowOff>15240</xdr:rowOff>
    </xdr:from>
    <xdr:to>
      <xdr:col>2</xdr:col>
      <xdr:colOff>144780</xdr:colOff>
      <xdr:row>33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68580</xdr:colOff>
      <xdr:row>0</xdr:row>
      <xdr:rowOff>121920</xdr:rowOff>
    </xdr:from>
    <xdr:ext cx="1011174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8580" y="121920"/>
          <a:ext cx="1011174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US" sz="2800" b="1">
              <a:solidFill>
                <a:schemeClr val="accent1"/>
              </a:solidFill>
            </a:rPr>
            <a:t>Wage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US" sz="2800" b="1">
              <a:solidFill>
                <a:schemeClr val="accent2"/>
              </a:solidFill>
            </a:rPr>
            <a:t>Employment</a:t>
          </a:r>
          <a:r>
            <a:rPr lang="en-US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oneCellAnchor>
  <xdr:oneCellAnchor>
    <xdr:from>
      <xdr:col>1</xdr:col>
      <xdr:colOff>289560</xdr:colOff>
      <xdr:row>7</xdr:row>
      <xdr:rowOff>26670</xdr:rowOff>
    </xdr:from>
    <xdr:ext cx="2048061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25780" y="1520190"/>
          <a:ext cx="20480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oneCellAnchor>
  <xdr:twoCellAnchor>
    <xdr:from>
      <xdr:col>7</xdr:col>
      <xdr:colOff>106680</xdr:colOff>
      <xdr:row>9</xdr:row>
      <xdr:rowOff>76200</xdr:rowOff>
    </xdr:from>
    <xdr:to>
      <xdr:col>15</xdr:col>
      <xdr:colOff>144780</xdr:colOff>
      <xdr:row>32</xdr:row>
      <xdr:rowOff>15240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6640" y="1935480"/>
              <a:ext cx="6393180" cy="4145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2</xdr:col>
      <xdr:colOff>500836</xdr:colOff>
      <xdr:row>7</xdr:row>
      <xdr:rowOff>26670</xdr:rowOff>
    </xdr:from>
    <xdr:ext cx="2341795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792676" y="1520190"/>
          <a:ext cx="23417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Share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of Total </a:t>
          </a:r>
          <a:r>
            <a:rPr lang="en-US" sz="1600" b="1" baseline="0">
              <a:solidFill>
                <a:schemeClr val="accent2"/>
              </a:solidFill>
            </a:rPr>
            <a:t>Employees</a:t>
          </a:r>
          <a:endParaRPr lang="en-US" sz="1600" b="1">
            <a:solidFill>
              <a:schemeClr val="accent2"/>
            </a:solidFill>
          </a:endParaRPr>
        </a:p>
      </xdr:txBody>
    </xdr:sp>
    <xdr:clientData/>
  </xdr:oneCellAnchor>
  <xdr:oneCellAnchor>
    <xdr:from>
      <xdr:col>2</xdr:col>
      <xdr:colOff>566733</xdr:colOff>
      <xdr:row>17</xdr:row>
      <xdr:rowOff>0</xdr:rowOff>
    </xdr:from>
    <xdr:ext cx="237763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858573" y="3406140"/>
          <a:ext cx="237763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US" sz="1600" b="1" baseline="0">
              <a:solidFill>
                <a:schemeClr val="accent2"/>
              </a:solidFill>
            </a:rPr>
            <a:t>Employee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3</xdr:col>
      <xdr:colOff>1318260</xdr:colOff>
      <xdr:row>9</xdr:row>
      <xdr:rowOff>106680</xdr:rowOff>
    </xdr:from>
    <xdr:to>
      <xdr:col>6</xdr:col>
      <xdr:colOff>243840</xdr:colOff>
      <xdr:row>16</xdr:row>
      <xdr:rowOff>15240</xdr:rowOff>
    </xdr:to>
    <xdr:sp macro="" textlink="'Data Prep'!H19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219700" y="2049780"/>
          <a:ext cx="1714500" cy="1188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1DE14EE-0623-4C68-9ABD-4FFDB39DAAAA}" type="TxLink">
            <a:rPr lang="en-US" sz="60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5</xdr:row>
          <xdr:rowOff>0</xdr:rowOff>
        </xdr:from>
        <xdr:to>
          <xdr:col>2</xdr:col>
          <xdr:colOff>518160</xdr:colOff>
          <xdr:row>5</xdr:row>
          <xdr:rowOff>388620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68580</xdr:colOff>
          <xdr:row>7</xdr:row>
          <xdr:rowOff>91440</xdr:rowOff>
        </xdr:from>
        <xdr:to>
          <xdr:col>10</xdr:col>
          <xdr:colOff>670560</xdr:colOff>
          <xdr:row>8</xdr:row>
          <xdr:rowOff>121920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1021080</xdr:colOff>
          <xdr:row>7</xdr:row>
          <xdr:rowOff>99060</xdr:rowOff>
        </xdr:from>
        <xdr:to>
          <xdr:col>11</xdr:col>
          <xdr:colOff>2392680</xdr:colOff>
          <xdr:row>8</xdr:row>
          <xdr:rowOff>114300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Emloyees per 1000 Capita</a:t>
              </a:r>
            </a:p>
          </xdr:txBody>
        </xdr:sp>
        <xdr:clientData/>
      </xdr:twoCellAnchor>
    </mc:Choice>
    <mc:Fallback/>
  </mc:AlternateContent>
  <xdr:oneCellAnchor>
    <xdr:from>
      <xdr:col>9</xdr:col>
      <xdr:colOff>251031</xdr:colOff>
      <xdr:row>7</xdr:row>
      <xdr:rowOff>26670</xdr:rowOff>
    </xdr:from>
    <xdr:ext cx="1500283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511111" y="1520190"/>
          <a:ext cx="1500283" cy="342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11</xdr:col>
      <xdr:colOff>1195146</xdr:colOff>
      <xdr:row>7</xdr:row>
      <xdr:rowOff>26670</xdr:rowOff>
    </xdr:from>
    <xdr:ext cx="2492414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0598226" y="1520190"/>
          <a:ext cx="2492414" cy="342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per 1000 Capita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5024279</fb>
    <v>0</v>
  </rv>
  <rv s="0">
    <fb>7151502</fb>
    <v>0</v>
  </rv>
  <rv s="0">
    <fb>3011524</fb>
    <v>0</v>
  </rv>
  <rv s="0">
    <fb>39538223</fb>
    <v>0</v>
  </rv>
  <rv s="0">
    <fb>5773714</fb>
    <v>0</v>
  </rv>
  <rv s="0">
    <fb>3605944</fb>
    <v>0</v>
  </rv>
  <rv s="0">
    <fb>989948</fb>
    <v>0</v>
  </rv>
  <rv s="0">
    <fb>21538187</fb>
    <v>0</v>
  </rv>
  <rv s="0">
    <fb>10711908</fb>
    <v>0</v>
  </rv>
  <rv s="0">
    <fb>1839106</fb>
    <v>0</v>
  </rv>
  <rv s="0">
    <fb>12812508</fb>
    <v>0</v>
  </rv>
  <rv s="0">
    <fb>6785528</fb>
    <v>0</v>
  </rv>
  <rv s="0">
    <fb>3190369</fb>
    <v>0</v>
  </rv>
  <rv s="0">
    <fb>2937880</fb>
    <v>0</v>
  </rv>
  <rv s="0">
    <fb>4505836</fb>
    <v>0</v>
  </rv>
  <rv s="0">
    <fb>4657757</fb>
    <v>0</v>
  </rv>
  <rv s="0">
    <fb>1362359</fb>
    <v>0</v>
  </rv>
  <rv s="0">
    <fb>6165129</fb>
    <v>0</v>
  </rv>
  <rv s="0">
    <fb>7029917</fb>
    <v>0</v>
  </rv>
  <rv s="0">
    <fb>10077331</fb>
    <v>0</v>
  </rv>
  <rv s="0">
    <fb>5706494</fb>
    <v>0</v>
  </rv>
  <rv s="0">
    <fb>2961279</fb>
    <v>0</v>
  </rv>
  <rv s="0">
    <fb>6154913</fb>
    <v>0</v>
  </rv>
  <rv s="0">
    <fb>1084225</fb>
    <v>0</v>
  </rv>
  <rv s="0">
    <fb>1961504</fb>
    <v>0</v>
  </rv>
  <rv s="0">
    <fb>3104614</fb>
    <v>0</v>
  </rv>
  <rv s="0">
    <fb>1377529</fb>
    <v>0</v>
  </rv>
  <rv s="0">
    <fb>9288994</fb>
    <v>0</v>
  </rv>
  <rv s="0">
    <fb>2117522</fb>
    <v>0</v>
  </rv>
  <rv s="0">
    <fb>20201249</fb>
    <v>0</v>
  </rv>
  <rv s="0">
    <fb>10439388</fb>
    <v>0</v>
  </rv>
  <rv s="0">
    <fb>779094</fb>
    <v>0</v>
  </rv>
  <rv s="0">
    <fb>11799448</fb>
    <v>0</v>
  </rv>
  <rv s="0">
    <fb>3959353</fb>
    <v>0</v>
  </rv>
  <rv s="0">
    <fb>4237256</fb>
    <v>0</v>
  </rv>
  <rv s="0">
    <fb>13002700</fb>
    <v>0</v>
  </rv>
  <rv s="0">
    <fb>1097379</fb>
    <v>0</v>
  </rv>
  <rv s="0">
    <fb>5118425</fb>
    <v>0</v>
  </rv>
  <rv s="0">
    <fb>886667</fb>
    <v>0</v>
  </rv>
  <rv s="0">
    <fb>6910840</fb>
    <v>0</v>
  </rv>
  <rv s="0">
    <fb>29145505</fb>
    <v>0</v>
  </rv>
  <rv s="0">
    <fb>3271616</fb>
    <v>0</v>
  </rv>
  <rv s="0">
    <fb>643077</fb>
    <v>0</v>
  </rv>
  <rv s="0">
    <fb>8631393</fb>
    <v>0</v>
  </rv>
  <rv s="0">
    <fb>7705281</fb>
    <v>0</v>
  </rv>
  <rv s="0">
    <fb>1793716</fb>
    <v>0</v>
  </rv>
  <rv s="0">
    <fb>5893718</fb>
    <v>0</v>
  </rv>
  <rv s="0">
    <fb>576851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269999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X13" sqref="X13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FBA9-1C43-4675-890F-46E066D595CB}">
  <dimension ref="A1:S50"/>
  <sheetViews>
    <sheetView topLeftCell="K1" zoomScale="112" zoomScaleNormal="85" workbookViewId="0">
      <selection activeCell="X13" sqref="X13"/>
    </sheetView>
  </sheetViews>
  <sheetFormatPr defaultRowHeight="14.4" x14ac:dyDescent="0.3"/>
  <cols>
    <col min="1" max="1" width="19.77734375" customWidth="1"/>
    <col min="2" max="2" width="24.109375" customWidth="1"/>
    <col min="4" max="4" width="21.33203125" customWidth="1"/>
    <col min="5" max="5" width="17" customWidth="1"/>
    <col min="6" max="6" width="15.21875" customWidth="1"/>
    <col min="7" max="7" width="21" customWidth="1"/>
    <col min="8" max="8" width="19.33203125" customWidth="1"/>
    <col min="10" max="10" width="9.88671875" customWidth="1"/>
    <col min="11" max="11" width="13.21875" customWidth="1"/>
    <col min="12" max="12" width="17.44140625" customWidth="1"/>
    <col min="14" max="14" width="13.5546875" customWidth="1"/>
    <col min="15" max="15" width="17.6640625" customWidth="1"/>
    <col min="16" max="16" width="14.6640625" customWidth="1"/>
    <col min="17" max="17" width="24.88671875" customWidth="1"/>
    <col min="18" max="18" width="16.109375" customWidth="1"/>
    <col min="19" max="19" width="26.77734375" customWidth="1"/>
  </cols>
  <sheetData>
    <row r="1" spans="1:19" x14ac:dyDescent="0.3">
      <c r="A1" s="8" t="s">
        <v>64</v>
      </c>
      <c r="B1" s="9"/>
      <c r="D1" s="10" t="s">
        <v>68</v>
      </c>
      <c r="E1" s="11"/>
      <c r="G1" s="10" t="s">
        <v>69</v>
      </c>
      <c r="H1" s="11"/>
      <c r="J1" s="10" t="s">
        <v>71</v>
      </c>
      <c r="K1" s="11"/>
      <c r="L1" s="10"/>
      <c r="N1" s="10" t="s">
        <v>73</v>
      </c>
      <c r="O1" s="11"/>
      <c r="P1" s="10"/>
      <c r="Q1" s="10"/>
      <c r="R1" s="10"/>
      <c r="S1" s="10"/>
    </row>
    <row r="2" spans="1:19" x14ac:dyDescent="0.3">
      <c r="A2" s="7" t="s">
        <v>49</v>
      </c>
      <c r="B2" s="7" t="s">
        <v>65</v>
      </c>
      <c r="D2" s="6" t="s">
        <v>49</v>
      </c>
      <c r="E2" s="6" t="s">
        <v>63</v>
      </c>
      <c r="F2" s="7" t="s">
        <v>65</v>
      </c>
      <c r="G2" s="6" t="s">
        <v>49</v>
      </c>
      <c r="H2" s="6" t="s">
        <v>62</v>
      </c>
      <c r="J2" s="6" t="s">
        <v>50</v>
      </c>
      <c r="K2" s="6" t="s">
        <v>72</v>
      </c>
      <c r="L2" s="6" t="s">
        <v>62</v>
      </c>
      <c r="N2" s="6" t="s">
        <v>0</v>
      </c>
      <c r="O2" s="6" t="s">
        <v>74</v>
      </c>
      <c r="P2" s="6" t="s">
        <v>75</v>
      </c>
      <c r="Q2" s="6" t="s">
        <v>76</v>
      </c>
      <c r="R2" s="6" t="s">
        <v>77</v>
      </c>
      <c r="S2" s="6" t="str">
        <f>B18</f>
        <v>Average Wages</v>
      </c>
    </row>
    <row r="3" spans="1:19" x14ac:dyDescent="0.3">
      <c r="A3" t="s">
        <v>57</v>
      </c>
      <c r="B3" t="str">
        <f>Dashboard!$B$6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G3" t="s">
        <v>54</v>
      </c>
      <c r="H3" s="1">
        <f>SUMIFS(Data!E:E,Data!B:B,G3,Data!A:A,$B$15)</f>
        <v>26277342</v>
      </c>
      <c r="J3">
        <v>2017</v>
      </c>
      <c r="K3" s="2">
        <f>AVERAGEIFS(Data!F:F,Data!B:B,$B$3,Data!A:A,J3)</f>
        <v>75580.708333333328</v>
      </c>
      <c r="L3" s="1">
        <f>SUMIFS(Data!E:E,Data!B:B,$B$3,Data!A:A,J3)</f>
        <v>2760656</v>
      </c>
      <c r="N3" t="s">
        <v>1</v>
      </c>
      <c r="O3" s="1">
        <f>SUMIFS(Data!E:E,Data!B:B,'Data Prep'!$B$3,Data!A:A,'Data Prep'!$B$15,Data!C:C,'Data Prep'!N3)</f>
        <v>19310</v>
      </c>
      <c r="P3" s="1" vm="1">
        <v>5024279</v>
      </c>
      <c r="Q3" s="12">
        <f>(O3/P3)*1000</f>
        <v>3.8433375216623125</v>
      </c>
      <c r="R3" s="2">
        <f>AVERAGEIFS(Data!F:F,Data!B:B,'Data Prep'!$B$3,Data!A:A,'Data Prep'!$B$15,Data!C:C,'Data Prep'!N3)</f>
        <v>69393</v>
      </c>
      <c r="S3" s="13">
        <f>IF($S$2=$R$2,-R3,Q3)</f>
        <v>-69393</v>
      </c>
    </row>
    <row r="4" spans="1:19" x14ac:dyDescent="0.3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G4" t="s">
        <v>58</v>
      </c>
      <c r="H4" s="1">
        <f>SUMIFS(Data!E:E,Data!B:B,G4,Data!A:A,$B$15)</f>
        <v>22035033</v>
      </c>
      <c r="J4">
        <v>2018</v>
      </c>
      <c r="K4" s="2">
        <f>AVERAGEIFS(Data!F:F,Data!B:B,$B$3,Data!A:A,J4)</f>
        <v>79569.104166666672</v>
      </c>
      <c r="L4" s="1">
        <f>SUMIFS(Data!E:E,Data!B:B,$B$3,Data!A:A,J4)</f>
        <v>2781425</v>
      </c>
      <c r="N4" t="s">
        <v>2</v>
      </c>
      <c r="O4" s="1">
        <f>SUMIFS(Data!E:E,Data!B:B,'Data Prep'!$B$3,Data!A:A,'Data Prep'!$B$15,Data!C:C,'Data Prep'!N4)</f>
        <v>45513</v>
      </c>
      <c r="P4" s="1" vm="2">
        <v>7151502</v>
      </c>
      <c r="Q4" s="12">
        <f t="shared" ref="Q4:Q50" si="1">(O4/P4)*1000</f>
        <v>6.3641176357078555</v>
      </c>
      <c r="R4" s="2">
        <f>AVERAGEIFS(Data!F:F,Data!B:B,'Data Prep'!$B$3,Data!A:A,'Data Prep'!$B$15,Data!C:C,'Data Prep'!N4)</f>
        <v>90871</v>
      </c>
      <c r="S4" s="13">
        <f t="shared" ref="S4:S50" si="2">IF($S$2=$R$2,-R4,Q4)</f>
        <v>-90871</v>
      </c>
    </row>
    <row r="5" spans="1:19" x14ac:dyDescent="0.3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G5" t="s">
        <v>57</v>
      </c>
      <c r="H5" s="1">
        <f>SUMIFS(Data!E:E,Data!B:B,G5,Data!A:A,$B$15)</f>
        <v>20065896</v>
      </c>
      <c r="J5">
        <v>2019</v>
      </c>
      <c r="K5" s="2">
        <f>AVERAGEIFS(Data!F:F,Data!B:B,$B$3,Data!A:A,J5)</f>
        <v>83493.333333333328</v>
      </c>
      <c r="L5" s="1">
        <f>SUMIFS(Data!E:E,Data!B:B,$B$3,Data!A:A,J5)</f>
        <v>2815141</v>
      </c>
      <c r="N5" t="s">
        <v>3</v>
      </c>
      <c r="O5" s="1">
        <f>SUMIFS(Data!E:E,Data!B:B,'Data Prep'!$B$3,Data!A:A,'Data Prep'!$B$15,Data!C:C,'Data Prep'!N5)</f>
        <v>11509</v>
      </c>
      <c r="P5" s="1" vm="3">
        <v>3011524</v>
      </c>
      <c r="Q5" s="12">
        <f t="shared" si="1"/>
        <v>3.821653089930547</v>
      </c>
      <c r="R5" s="2">
        <f>AVERAGEIFS(Data!F:F,Data!B:B,'Data Prep'!$B$3,Data!A:A,'Data Prep'!$B$15,Data!C:C,'Data Prep'!N5)</f>
        <v>69820</v>
      </c>
      <c r="S5" s="13">
        <f t="shared" si="2"/>
        <v>-69820</v>
      </c>
    </row>
    <row r="6" spans="1:19" x14ac:dyDescent="0.3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G6" t="s">
        <v>59</v>
      </c>
      <c r="H6" s="1">
        <f>SUMIFS(Data!E:E,Data!B:B,G6,Data!A:A,$B$15)</f>
        <v>12649500</v>
      </c>
      <c r="J6">
        <v>2020</v>
      </c>
      <c r="K6" s="2">
        <f>AVERAGEIFS(Data!F:F,Data!B:B,$B$3,Data!A:A,J6)</f>
        <v>93586.333333333328</v>
      </c>
      <c r="L6" s="1">
        <f>SUMIFS(Data!E:E,Data!B:B,$B$3,Data!A:A,J6)</f>
        <v>2677815</v>
      </c>
      <c r="N6" t="s">
        <v>4</v>
      </c>
      <c r="O6" s="1">
        <f>SUMIFS(Data!E:E,Data!B:B,'Data Prep'!$B$3,Data!A:A,'Data Prep'!$B$15,Data!C:C,'Data Prep'!N6)</f>
        <v>527549</v>
      </c>
      <c r="P6" s="1" vm="4">
        <v>39538223</v>
      </c>
      <c r="Q6" s="12">
        <f t="shared" si="1"/>
        <v>13.342759486181258</v>
      </c>
      <c r="R6" s="2">
        <f>AVERAGEIFS(Data!F:F,Data!B:B,'Data Prep'!$B$3,Data!A:A,'Data Prep'!$B$15,Data!C:C,'Data Prep'!N6)</f>
        <v>217892</v>
      </c>
      <c r="S6" s="13">
        <f t="shared" si="2"/>
        <v>-217892</v>
      </c>
    </row>
    <row r="7" spans="1:19" x14ac:dyDescent="0.3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G7" t="s">
        <v>52</v>
      </c>
      <c r="H7" s="1">
        <f>SUMIFS(Data!E:E,Data!B:B,G7,Data!A:A,$B$15)</f>
        <v>12058694</v>
      </c>
      <c r="N7" t="s">
        <v>5</v>
      </c>
      <c r="O7" s="1">
        <f>SUMIFS(Data!E:E,Data!B:B,'Data Prep'!$B$3,Data!A:A,'Data Prep'!$B$15,Data!C:C,'Data Prep'!N7)</f>
        <v>74867</v>
      </c>
      <c r="P7" s="1" vm="5">
        <v>5773714</v>
      </c>
      <c r="Q7" s="12">
        <f t="shared" si="1"/>
        <v>12.966870198281383</v>
      </c>
      <c r="R7" s="2">
        <f>AVERAGEIFS(Data!F:F,Data!B:B,'Data Prep'!$B$3,Data!A:A,'Data Prep'!$B$15,Data!C:C,'Data Prep'!N7)</f>
        <v>123495</v>
      </c>
      <c r="S7" s="13">
        <f t="shared" si="2"/>
        <v>-123495</v>
      </c>
    </row>
    <row r="8" spans="1:19" x14ac:dyDescent="0.3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G8" t="s">
        <v>56</v>
      </c>
      <c r="H8" s="1">
        <f>SUMIFS(Data!E:E,Data!B:B,G8,Data!A:A,$B$15)</f>
        <v>8142043</v>
      </c>
      <c r="N8" t="s">
        <v>6</v>
      </c>
      <c r="O8" s="1">
        <f>SUMIFS(Data!E:E,Data!B:B,'Data Prep'!$B$3,Data!A:A,'Data Prep'!$B$15,Data!C:C,'Data Prep'!N8)</f>
        <v>29237</v>
      </c>
      <c r="P8" s="1" vm="6">
        <v>3605944</v>
      </c>
      <c r="Q8" s="12">
        <f t="shared" si="1"/>
        <v>8.1080016772307051</v>
      </c>
      <c r="R8" s="2">
        <f>AVERAGEIFS(Data!F:F,Data!B:B,'Data Prep'!$B$3,Data!A:A,'Data Prep'!$B$15,Data!C:C,'Data Prep'!N8)</f>
        <v>138917</v>
      </c>
      <c r="S8" s="13">
        <f t="shared" si="2"/>
        <v>-138917</v>
      </c>
    </row>
    <row r="9" spans="1:19" x14ac:dyDescent="0.3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G9" t="s">
        <v>51</v>
      </c>
      <c r="H9" s="1">
        <f>SUMIFS(Data!E:E,Data!B:B,G9,Data!A:A,$B$15)</f>
        <v>7136444</v>
      </c>
      <c r="N9" t="s">
        <v>7</v>
      </c>
      <c r="O9" s="1">
        <f>SUMIFS(Data!E:E,Data!B:B,'Data Prep'!$B$3,Data!A:A,'Data Prep'!$B$15,Data!C:C,'Data Prep'!N9)</f>
        <v>3622</v>
      </c>
      <c r="P9" s="1" vm="7">
        <v>989948</v>
      </c>
      <c r="Q9" s="12">
        <f t="shared" si="1"/>
        <v>3.6587780368261766</v>
      </c>
      <c r="R9" s="2">
        <f>AVERAGEIFS(Data!F:F,Data!B:B,'Data Prep'!$B$3,Data!A:A,'Data Prep'!$B$15,Data!C:C,'Data Prep'!N9)</f>
        <v>78966</v>
      </c>
      <c r="S9" s="13">
        <f t="shared" si="2"/>
        <v>-78966</v>
      </c>
    </row>
    <row r="10" spans="1:19" x14ac:dyDescent="0.3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G10" t="s">
        <v>60</v>
      </c>
      <c r="H10" s="1">
        <f>SUMIFS(Data!E:E,Data!B:B,G10,Data!A:A,$B$15)</f>
        <v>3843699</v>
      </c>
      <c r="N10" t="s">
        <v>8</v>
      </c>
      <c r="O10" s="1">
        <f>SUMIFS(Data!E:E,Data!B:B,'Data Prep'!$B$3,Data!A:A,'Data Prep'!$B$15,Data!C:C,'Data Prep'!N10)</f>
        <v>130298</v>
      </c>
      <c r="P10" s="1" vm="8">
        <v>21538187</v>
      </c>
      <c r="Q10" s="12">
        <f t="shared" si="1"/>
        <v>6.0496271111398565</v>
      </c>
      <c r="R10" s="2">
        <f>AVERAGEIFS(Data!F:F,Data!B:B,'Data Prep'!$B$3,Data!A:A,'Data Prep'!$B$15,Data!C:C,'Data Prep'!N10)</f>
        <v>93350</v>
      </c>
      <c r="S10" s="13">
        <f t="shared" si="2"/>
        <v>-93350</v>
      </c>
    </row>
    <row r="11" spans="1:19" x14ac:dyDescent="0.3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G11" t="s">
        <v>53</v>
      </c>
      <c r="H11" s="1">
        <f>SUMIFS(Data!E:E,Data!B:B,G11,Data!A:A,$B$15)</f>
        <v>2677815</v>
      </c>
      <c r="N11" t="s">
        <v>9</v>
      </c>
      <c r="O11" s="1">
        <f>SUMIFS(Data!E:E,Data!B:B,'Data Prep'!$B$3,Data!A:A,'Data Prep'!$B$15,Data!C:C,'Data Prep'!N11)</f>
        <v>109190</v>
      </c>
      <c r="P11" s="1" vm="9">
        <v>10711908</v>
      </c>
      <c r="Q11" s="12">
        <f t="shared" si="1"/>
        <v>10.193328770187346</v>
      </c>
      <c r="R11" s="2">
        <f>AVERAGEIFS(Data!F:F,Data!B:B,'Data Prep'!$B$3,Data!A:A,'Data Prep'!$B$15,Data!C:C,'Data Prep'!N11)</f>
        <v>108735</v>
      </c>
      <c r="S11" s="13">
        <f t="shared" si="2"/>
        <v>-108735</v>
      </c>
    </row>
    <row r="12" spans="1:19" x14ac:dyDescent="0.3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G12" t="s">
        <v>55</v>
      </c>
      <c r="H12" s="1">
        <f>SUMIFS(Data!E:E,Data!B:B,G12,Data!A:A,$B$15)</f>
        <v>1762873</v>
      </c>
      <c r="N12" t="s">
        <v>10</v>
      </c>
      <c r="O12" s="1">
        <f>SUMIFS(Data!E:E,Data!B:B,'Data Prep'!$B$3,Data!A:A,'Data Prep'!$B$15,Data!C:C,'Data Prep'!N12)</f>
        <v>7346</v>
      </c>
      <c r="P12" s="1" vm="10">
        <v>1839106</v>
      </c>
      <c r="Q12" s="12">
        <f t="shared" si="1"/>
        <v>3.9943320287139512</v>
      </c>
      <c r="R12" s="2">
        <f>AVERAGEIFS(Data!F:F,Data!B:B,'Data Prep'!$B$3,Data!A:A,'Data Prep'!$B$15,Data!C:C,'Data Prep'!N12)</f>
        <v>64408</v>
      </c>
      <c r="S12" s="13">
        <f t="shared" si="2"/>
        <v>-64408</v>
      </c>
    </row>
    <row r="13" spans="1:19" x14ac:dyDescent="0.3">
      <c r="N13" t="s">
        <v>11</v>
      </c>
      <c r="O13" s="1">
        <f>SUMIFS(Data!E:E,Data!B:B,'Data Prep'!$B$3,Data!A:A,'Data Prep'!$B$15,Data!C:C,'Data Prep'!N13)</f>
        <v>87520</v>
      </c>
      <c r="P13" s="1" vm="11">
        <v>12812508</v>
      </c>
      <c r="Q13" s="12">
        <f t="shared" si="1"/>
        <v>6.8308250031921931</v>
      </c>
      <c r="R13" s="2">
        <f>AVERAGEIFS(Data!F:F,Data!B:B,'Data Prep'!$B$3,Data!A:A,'Data Prep'!$B$15,Data!C:C,'Data Prep'!N13)</f>
        <v>110059</v>
      </c>
      <c r="S13" s="13">
        <f t="shared" si="2"/>
        <v>-110059</v>
      </c>
    </row>
    <row r="14" spans="1:19" x14ac:dyDescent="0.3">
      <c r="A14" s="8" t="s">
        <v>66</v>
      </c>
      <c r="B14" s="9"/>
      <c r="G14" s="10" t="s">
        <v>69</v>
      </c>
      <c r="H14" s="11"/>
      <c r="N14" t="s">
        <v>12</v>
      </c>
      <c r="O14" s="1">
        <f>SUMIFS(Data!E:E,Data!B:B,'Data Prep'!$B$3,Data!A:A,'Data Prep'!$B$15,Data!C:C,'Data Prep'!N14)</f>
        <v>26075</v>
      </c>
      <c r="P14" s="1" vm="12">
        <v>6785528</v>
      </c>
      <c r="Q14" s="12">
        <f t="shared" si="1"/>
        <v>3.8427370721924663</v>
      </c>
      <c r="R14" s="2">
        <f>AVERAGEIFS(Data!F:F,Data!B:B,'Data Prep'!$B$3,Data!A:A,'Data Prep'!$B$15,Data!C:C,'Data Prep'!N14)</f>
        <v>67191</v>
      </c>
      <c r="S14" s="13">
        <f t="shared" si="2"/>
        <v>-67191</v>
      </c>
    </row>
    <row r="15" spans="1:19" x14ac:dyDescent="0.3">
      <c r="A15" s="4" t="s">
        <v>67</v>
      </c>
      <c r="B15" s="5">
        <v>2020</v>
      </c>
      <c r="G15" s="6" t="s">
        <v>49</v>
      </c>
      <c r="H15" s="6" t="s">
        <v>62</v>
      </c>
      <c r="N15" t="s">
        <v>13</v>
      </c>
      <c r="O15" s="1">
        <f>SUMIFS(Data!E:E,Data!B:B,'Data Prep'!$B$3,Data!A:A,'Data Prep'!$B$15,Data!C:C,'Data Prep'!N15)</f>
        <v>19135</v>
      </c>
      <c r="P15" s="1" vm="13">
        <v>3190369</v>
      </c>
      <c r="Q15" s="12">
        <f t="shared" si="1"/>
        <v>5.997738819553474</v>
      </c>
      <c r="R15" s="2">
        <f>AVERAGEIFS(Data!F:F,Data!B:B,'Data Prep'!$B$3,Data!A:A,'Data Prep'!$B$15,Data!C:C,'Data Prep'!N15)</f>
        <v>66858</v>
      </c>
      <c r="S15" s="13">
        <f t="shared" si="2"/>
        <v>-66858</v>
      </c>
    </row>
    <row r="16" spans="1:19" x14ac:dyDescent="0.3">
      <c r="G16" t="str">
        <f>B3</f>
        <v>Information</v>
      </c>
      <c r="H16" s="1">
        <f>VLOOKUP(B3,G3:H12,2,0)</f>
        <v>2677815</v>
      </c>
      <c r="N16" t="s">
        <v>14</v>
      </c>
      <c r="O16" s="1">
        <f>SUMIFS(Data!E:E,Data!B:B,'Data Prep'!$B$3,Data!A:A,'Data Prep'!$B$15,Data!C:C,'Data Prep'!N16)</f>
        <v>16734</v>
      </c>
      <c r="P16" s="1" vm="14">
        <v>2937880</v>
      </c>
      <c r="Q16" s="12">
        <f t="shared" si="1"/>
        <v>5.6959440140509487</v>
      </c>
      <c r="R16" s="2">
        <f>AVERAGEIFS(Data!F:F,Data!B:B,'Data Prep'!$B$3,Data!A:A,'Data Prep'!$B$15,Data!C:C,'Data Prep'!N16)</f>
        <v>73749</v>
      </c>
      <c r="S16" s="13">
        <f t="shared" si="2"/>
        <v>-73749</v>
      </c>
    </row>
    <row r="17" spans="1:19" x14ac:dyDescent="0.3">
      <c r="A17" s="8" t="s">
        <v>78</v>
      </c>
      <c r="B17" s="9"/>
      <c r="G17" t="s">
        <v>70</v>
      </c>
      <c r="H17" s="1">
        <f>SUM(H3:H12)-H16</f>
        <v>113971524</v>
      </c>
      <c r="N17" t="s">
        <v>15</v>
      </c>
      <c r="O17" s="1">
        <f>SUMIFS(Data!E:E,Data!B:B,'Data Prep'!$B$3,Data!A:A,'Data Prep'!$B$15,Data!C:C,'Data Prep'!N17)</f>
        <v>20268</v>
      </c>
      <c r="P17" s="1" vm="15">
        <v>4505836</v>
      </c>
      <c r="Q17" s="12">
        <f t="shared" si="1"/>
        <v>4.4981663780039929</v>
      </c>
      <c r="R17" s="2">
        <f>AVERAGEIFS(Data!F:F,Data!B:B,'Data Prep'!$B$3,Data!A:A,'Data Prep'!$B$15,Data!C:C,'Data Prep'!N17)</f>
        <v>63462</v>
      </c>
      <c r="S17" s="13">
        <f t="shared" si="2"/>
        <v>-63462</v>
      </c>
    </row>
    <row r="18" spans="1:19" x14ac:dyDescent="0.3">
      <c r="A18" s="4" t="s">
        <v>79</v>
      </c>
      <c r="B18" t="str">
        <f>IF(Dashboard!O1=1,'Data Prep'!R2,'Data Prep'!Q2)</f>
        <v>Average Wages</v>
      </c>
      <c r="N18" t="s">
        <v>16</v>
      </c>
      <c r="O18" s="1">
        <f>SUMIFS(Data!E:E,Data!B:B,'Data Prep'!$B$3,Data!A:A,'Data Prep'!$B$15,Data!C:C,'Data Prep'!N18)</f>
        <v>18712</v>
      </c>
      <c r="P18" s="1" vm="16">
        <v>4657757</v>
      </c>
      <c r="Q18" s="12">
        <f t="shared" si="1"/>
        <v>4.0173843332745784</v>
      </c>
      <c r="R18" s="2">
        <f>AVERAGEIFS(Data!F:F,Data!B:B,'Data Prep'!$B$3,Data!A:A,'Data Prep'!$B$15,Data!C:C,'Data Prep'!N18)</f>
        <v>65700</v>
      </c>
      <c r="S18" s="13">
        <f t="shared" si="2"/>
        <v>-65700</v>
      </c>
    </row>
    <row r="19" spans="1:19" x14ac:dyDescent="0.3">
      <c r="G19" s="4" t="s">
        <v>80</v>
      </c>
      <c r="H19" s="15">
        <f>H16/SUM(H16:H17)</f>
        <v>2.2956109506972858E-2</v>
      </c>
      <c r="N19" t="s">
        <v>17</v>
      </c>
      <c r="O19" s="1">
        <f>SUMIFS(Data!E:E,Data!B:B,'Data Prep'!$B$3,Data!A:A,'Data Prep'!$B$15,Data!C:C,'Data Prep'!N19)</f>
        <v>6415</v>
      </c>
      <c r="P19" s="1" vm="17">
        <v>1362359</v>
      </c>
      <c r="Q19" s="12">
        <f t="shared" si="1"/>
        <v>4.7087441709564066</v>
      </c>
      <c r="R19" s="2">
        <f>AVERAGEIFS(Data!F:F,Data!B:B,'Data Prep'!$B$3,Data!A:A,'Data Prep'!$B$15,Data!C:C,'Data Prep'!N19)</f>
        <v>64265</v>
      </c>
      <c r="S19" s="13">
        <f t="shared" si="2"/>
        <v>-64265</v>
      </c>
    </row>
    <row r="20" spans="1:19" x14ac:dyDescent="0.3">
      <c r="N20" t="s">
        <v>18</v>
      </c>
      <c r="O20" s="1">
        <f>SUMIFS(Data!E:E,Data!B:B,'Data Prep'!$B$3,Data!A:A,'Data Prep'!$B$15,Data!C:C,'Data Prep'!N20)</f>
        <v>33029</v>
      </c>
      <c r="P20" s="1" vm="18">
        <v>6165129</v>
      </c>
      <c r="Q20" s="12">
        <f t="shared" si="1"/>
        <v>5.357389926471936</v>
      </c>
      <c r="R20" s="2">
        <f>AVERAGEIFS(Data!F:F,Data!B:B,'Data Prep'!$B$3,Data!A:A,'Data Prep'!$B$15,Data!C:C,'Data Prep'!N20)</f>
        <v>110569</v>
      </c>
      <c r="S20" s="13">
        <f t="shared" si="2"/>
        <v>-110569</v>
      </c>
    </row>
    <row r="21" spans="1:19" x14ac:dyDescent="0.3">
      <c r="N21" t="s">
        <v>19</v>
      </c>
      <c r="O21" s="1">
        <f>SUMIFS(Data!E:E,Data!B:B,'Data Prep'!$B$3,Data!A:A,'Data Prep'!$B$15,Data!C:C,'Data Prep'!N21)</f>
        <v>89231</v>
      </c>
      <c r="P21" s="1" vm="19">
        <v>7029917</v>
      </c>
      <c r="Q21" s="12">
        <f t="shared" si="1"/>
        <v>12.693037485364336</v>
      </c>
      <c r="R21" s="2">
        <f>AVERAGEIFS(Data!F:F,Data!B:B,'Data Prep'!$B$3,Data!A:A,'Data Prep'!$B$15,Data!C:C,'Data Prep'!N21)</f>
        <v>146746</v>
      </c>
      <c r="S21" s="13">
        <f t="shared" si="2"/>
        <v>-146746</v>
      </c>
    </row>
    <row r="22" spans="1:19" x14ac:dyDescent="0.3">
      <c r="N22" t="s">
        <v>20</v>
      </c>
      <c r="O22" s="1">
        <f>SUMIFS(Data!E:E,Data!B:B,'Data Prep'!$B$3,Data!A:A,'Data Prep'!$B$15,Data!C:C,'Data Prep'!N22)</f>
        <v>50511</v>
      </c>
      <c r="P22" s="1" vm="20">
        <v>10077331</v>
      </c>
      <c r="Q22" s="12">
        <f t="shared" si="1"/>
        <v>5.0123390806553836</v>
      </c>
      <c r="R22" s="2">
        <f>AVERAGEIFS(Data!F:F,Data!B:B,'Data Prep'!$B$3,Data!A:A,'Data Prep'!$B$15,Data!C:C,'Data Prep'!N22)</f>
        <v>88745</v>
      </c>
      <c r="S22" s="13">
        <f t="shared" si="2"/>
        <v>-88745</v>
      </c>
    </row>
    <row r="23" spans="1:19" x14ac:dyDescent="0.3">
      <c r="N23" t="s">
        <v>21</v>
      </c>
      <c r="O23" s="1">
        <f>SUMIFS(Data!E:E,Data!B:B,'Data Prep'!$B$3,Data!A:A,'Data Prep'!$B$15,Data!C:C,'Data Prep'!N23)</f>
        <v>43145</v>
      </c>
      <c r="P23" s="1" vm="21">
        <v>5706494</v>
      </c>
      <c r="Q23" s="12">
        <f t="shared" si="1"/>
        <v>7.5606843711743155</v>
      </c>
      <c r="R23" s="2">
        <f>AVERAGEIFS(Data!F:F,Data!B:B,'Data Prep'!$B$3,Data!A:A,'Data Prep'!$B$15,Data!C:C,'Data Prep'!N23)</f>
        <v>92292</v>
      </c>
      <c r="S23" s="13">
        <f t="shared" si="2"/>
        <v>-92292</v>
      </c>
    </row>
    <row r="24" spans="1:19" x14ac:dyDescent="0.3">
      <c r="N24" t="s">
        <v>22</v>
      </c>
      <c r="O24" s="1">
        <f>SUMIFS(Data!E:E,Data!B:B,'Data Prep'!$B$3,Data!A:A,'Data Prep'!$B$15,Data!C:C,'Data Prep'!N24)</f>
        <v>9629</v>
      </c>
      <c r="P24" s="1" vm="22">
        <v>2961279</v>
      </c>
      <c r="Q24" s="12">
        <f t="shared" si="1"/>
        <v>3.2516355264059889</v>
      </c>
      <c r="R24" s="2">
        <f>AVERAGEIFS(Data!F:F,Data!B:B,'Data Prep'!$B$3,Data!A:A,'Data Prep'!$B$15,Data!C:C,'Data Prep'!N24)</f>
        <v>54301</v>
      </c>
      <c r="S24" s="13">
        <f t="shared" si="2"/>
        <v>-54301</v>
      </c>
    </row>
    <row r="25" spans="1:19" x14ac:dyDescent="0.3">
      <c r="N25" t="s">
        <v>23</v>
      </c>
      <c r="O25" s="1">
        <f>SUMIFS(Data!E:E,Data!B:B,'Data Prep'!$B$3,Data!A:A,'Data Prep'!$B$15,Data!C:C,'Data Prep'!N25)</f>
        <v>43675</v>
      </c>
      <c r="P25" s="1" vm="23">
        <v>6154913</v>
      </c>
      <c r="Q25" s="12">
        <f t="shared" si="1"/>
        <v>7.0959573270978806</v>
      </c>
      <c r="R25" s="2">
        <f>AVERAGEIFS(Data!F:F,Data!B:B,'Data Prep'!$B$3,Data!A:A,'Data Prep'!$B$15,Data!C:C,'Data Prep'!N25)</f>
        <v>89327</v>
      </c>
      <c r="S25" s="13">
        <f t="shared" si="2"/>
        <v>-89327</v>
      </c>
    </row>
    <row r="26" spans="1:19" x14ac:dyDescent="0.3">
      <c r="N26" t="s">
        <v>24</v>
      </c>
      <c r="O26" s="1">
        <f>SUMIFS(Data!E:E,Data!B:B,'Data Prep'!$B$3,Data!A:A,'Data Prep'!$B$15,Data!C:C,'Data Prep'!N26)</f>
        <v>5797</v>
      </c>
      <c r="P26" s="1" vm="24">
        <v>1084225</v>
      </c>
      <c r="Q26" s="12">
        <f t="shared" si="1"/>
        <v>5.3466761972837746</v>
      </c>
      <c r="R26" s="2">
        <f>AVERAGEIFS(Data!F:F,Data!B:B,'Data Prep'!$B$3,Data!A:A,'Data Prep'!$B$15,Data!C:C,'Data Prep'!N26)</f>
        <v>65673</v>
      </c>
      <c r="S26" s="13">
        <f t="shared" si="2"/>
        <v>-65673</v>
      </c>
    </row>
    <row r="27" spans="1:19" x14ac:dyDescent="0.3">
      <c r="N27" t="s">
        <v>25</v>
      </c>
      <c r="O27" s="1">
        <f>SUMIFS(Data!E:E,Data!B:B,'Data Prep'!$B$3,Data!A:A,'Data Prep'!$B$15,Data!C:C,'Data Prep'!N27)</f>
        <v>16165</v>
      </c>
      <c r="P27" s="1" vm="25">
        <v>1961504</v>
      </c>
      <c r="Q27" s="12">
        <f t="shared" si="1"/>
        <v>8.2411251774148813</v>
      </c>
      <c r="R27" s="2">
        <f>AVERAGEIFS(Data!F:F,Data!B:B,'Data Prep'!$B$3,Data!A:A,'Data Prep'!$B$15,Data!C:C,'Data Prep'!N27)</f>
        <v>76361</v>
      </c>
      <c r="S27" s="13">
        <f t="shared" si="2"/>
        <v>-76361</v>
      </c>
    </row>
    <row r="28" spans="1:19" x14ac:dyDescent="0.3">
      <c r="N28" t="s">
        <v>26</v>
      </c>
      <c r="O28" s="1">
        <f>SUMIFS(Data!E:E,Data!B:B,'Data Prep'!$B$3,Data!A:A,'Data Prep'!$B$15,Data!C:C,'Data Prep'!N28)</f>
        <v>13306</v>
      </c>
      <c r="P28" s="1" vm="26">
        <v>3104614</v>
      </c>
      <c r="Q28" s="12">
        <f t="shared" si="1"/>
        <v>4.2858790174881651</v>
      </c>
      <c r="R28" s="2">
        <f>AVERAGEIFS(Data!F:F,Data!B:B,'Data Prep'!$B$3,Data!A:A,'Data Prep'!$B$15,Data!C:C,'Data Prep'!N28)</f>
        <v>88353</v>
      </c>
      <c r="S28" s="13">
        <f t="shared" si="2"/>
        <v>-88353</v>
      </c>
    </row>
    <row r="29" spans="1:19" x14ac:dyDescent="0.3">
      <c r="N29" t="s">
        <v>27</v>
      </c>
      <c r="O29" s="1">
        <f>SUMIFS(Data!E:E,Data!B:B,'Data Prep'!$B$3,Data!A:A,'Data Prep'!$B$15,Data!C:C,'Data Prep'!N29)</f>
        <v>11735</v>
      </c>
      <c r="P29" s="1" vm="27">
        <v>1377529</v>
      </c>
      <c r="Q29" s="12">
        <f t="shared" si="1"/>
        <v>8.5188769165658211</v>
      </c>
      <c r="R29" s="2">
        <f>AVERAGEIFS(Data!F:F,Data!B:B,'Data Prep'!$B$3,Data!A:A,'Data Prep'!$B$15,Data!C:C,'Data Prep'!N29)</f>
        <v>107194</v>
      </c>
      <c r="S29" s="13">
        <f t="shared" si="2"/>
        <v>-107194</v>
      </c>
    </row>
    <row r="30" spans="1:19" x14ac:dyDescent="0.3">
      <c r="N30" t="s">
        <v>28</v>
      </c>
      <c r="O30" s="1">
        <f>SUMIFS(Data!E:E,Data!B:B,'Data Prep'!$B$3,Data!A:A,'Data Prep'!$B$15,Data!C:C,'Data Prep'!N30)</f>
        <v>67885</v>
      </c>
      <c r="P30" s="1" vm="28">
        <v>9288994</v>
      </c>
      <c r="Q30" s="12">
        <f t="shared" si="1"/>
        <v>7.3081110828578417</v>
      </c>
      <c r="R30" s="2">
        <f>AVERAGEIFS(Data!F:F,Data!B:B,'Data Prep'!$B$3,Data!A:A,'Data Prep'!$B$15,Data!C:C,'Data Prep'!N30)</f>
        <v>130541</v>
      </c>
      <c r="S30" s="13">
        <f t="shared" si="2"/>
        <v>-130541</v>
      </c>
    </row>
    <row r="31" spans="1:19" x14ac:dyDescent="0.3">
      <c r="N31" t="s">
        <v>29</v>
      </c>
      <c r="O31" s="1">
        <f>SUMIFS(Data!E:E,Data!B:B,'Data Prep'!$B$3,Data!A:A,'Data Prep'!$B$15,Data!C:C,'Data Prep'!N31)</f>
        <v>9076</v>
      </c>
      <c r="P31" s="1" vm="29">
        <v>2117522</v>
      </c>
      <c r="Q31" s="12">
        <f t="shared" si="1"/>
        <v>4.2861420093864435</v>
      </c>
      <c r="R31" s="2">
        <f>AVERAGEIFS(Data!F:F,Data!B:B,'Data Prep'!$B$3,Data!A:A,'Data Prep'!$B$15,Data!C:C,'Data Prep'!N31)</f>
        <v>62393</v>
      </c>
      <c r="S31" s="13">
        <f t="shared" si="2"/>
        <v>-62393</v>
      </c>
    </row>
    <row r="32" spans="1:19" x14ac:dyDescent="0.3">
      <c r="N32" t="s">
        <v>30</v>
      </c>
      <c r="O32" s="1">
        <f>SUMIFS(Data!E:E,Data!B:B,'Data Prep'!$B$3,Data!A:A,'Data Prep'!$B$15,Data!C:C,'Data Prep'!N32)</f>
        <v>267749</v>
      </c>
      <c r="P32" s="1" vm="30">
        <v>20201249</v>
      </c>
      <c r="Q32" s="12">
        <f t="shared" si="1"/>
        <v>13.254081467932997</v>
      </c>
      <c r="R32" s="2">
        <f>AVERAGEIFS(Data!F:F,Data!B:B,'Data Prep'!$B$3,Data!A:A,'Data Prep'!$B$15,Data!C:C,'Data Prep'!N32)</f>
        <v>154357</v>
      </c>
      <c r="S32" s="13">
        <f t="shared" si="2"/>
        <v>-154357</v>
      </c>
    </row>
    <row r="33" spans="14:19" x14ac:dyDescent="0.3">
      <c r="N33" t="s">
        <v>31</v>
      </c>
      <c r="O33" s="1">
        <f>SUMIFS(Data!E:E,Data!B:B,'Data Prep'!$B$3,Data!A:A,'Data Prep'!$B$15,Data!C:C,'Data Prep'!N33)</f>
        <v>73440</v>
      </c>
      <c r="P33" s="1" vm="31">
        <v>10439388</v>
      </c>
      <c r="Q33" s="12">
        <f t="shared" si="1"/>
        <v>7.0348951490259779</v>
      </c>
      <c r="R33" s="2">
        <f>AVERAGEIFS(Data!F:F,Data!B:B,'Data Prep'!$B$3,Data!A:A,'Data Prep'!$B$15,Data!C:C,'Data Prep'!N33)</f>
        <v>96207</v>
      </c>
      <c r="S33" s="13">
        <f t="shared" si="2"/>
        <v>-96207</v>
      </c>
    </row>
    <row r="34" spans="14:19" x14ac:dyDescent="0.3">
      <c r="N34" t="s">
        <v>32</v>
      </c>
      <c r="O34" s="1">
        <f>SUMIFS(Data!E:E,Data!B:B,'Data Prep'!$B$3,Data!A:A,'Data Prep'!$B$15,Data!C:C,'Data Prep'!N34)</f>
        <v>5780</v>
      </c>
      <c r="P34" s="1" vm="32">
        <v>779094</v>
      </c>
      <c r="Q34" s="12">
        <f t="shared" si="1"/>
        <v>7.4188737174204915</v>
      </c>
      <c r="R34" s="2">
        <f>AVERAGEIFS(Data!F:F,Data!B:B,'Data Prep'!$B$3,Data!A:A,'Data Prep'!$B$15,Data!C:C,'Data Prep'!N34)</f>
        <v>79624</v>
      </c>
      <c r="S34" s="13">
        <f t="shared" si="2"/>
        <v>-79624</v>
      </c>
    </row>
    <row r="35" spans="14:19" x14ac:dyDescent="0.3">
      <c r="N35" t="s">
        <v>33</v>
      </c>
      <c r="O35" s="1">
        <f>SUMIFS(Data!E:E,Data!B:B,'Data Prep'!$B$3,Data!A:A,'Data Prep'!$B$15,Data!C:C,'Data Prep'!N35)</f>
        <v>63865</v>
      </c>
      <c r="P35" s="1" vm="33">
        <v>11799448</v>
      </c>
      <c r="Q35" s="12">
        <f t="shared" si="1"/>
        <v>5.4125413324419922</v>
      </c>
      <c r="R35" s="2">
        <f>AVERAGEIFS(Data!F:F,Data!B:B,'Data Prep'!$B$3,Data!A:A,'Data Prep'!$B$15,Data!C:C,'Data Prep'!N35)</f>
        <v>80052</v>
      </c>
      <c r="S35" s="13">
        <f t="shared" si="2"/>
        <v>-80052</v>
      </c>
    </row>
    <row r="36" spans="14:19" x14ac:dyDescent="0.3">
      <c r="N36" t="s">
        <v>34</v>
      </c>
      <c r="O36" s="1">
        <f>SUMIFS(Data!E:E,Data!B:B,'Data Prep'!$B$3,Data!A:A,'Data Prep'!$B$15,Data!C:C,'Data Prep'!N36)</f>
        <v>18256</v>
      </c>
      <c r="P36" s="1" vm="34">
        <v>3959353</v>
      </c>
      <c r="Q36" s="12">
        <f t="shared" si="1"/>
        <v>4.6108543491828087</v>
      </c>
      <c r="R36" s="2">
        <f>AVERAGEIFS(Data!F:F,Data!B:B,'Data Prep'!$B$3,Data!A:A,'Data Prep'!$B$15,Data!C:C,'Data Prep'!N36)</f>
        <v>63710</v>
      </c>
      <c r="S36" s="13">
        <f t="shared" si="2"/>
        <v>-63710</v>
      </c>
    </row>
    <row r="37" spans="14:19" x14ac:dyDescent="0.3">
      <c r="N37" t="s">
        <v>35</v>
      </c>
      <c r="O37" s="1">
        <f>SUMIFS(Data!E:E,Data!B:B,'Data Prep'!$B$3,Data!A:A,'Data Prep'!$B$15,Data!C:C,'Data Prep'!N37)</f>
        <v>33218</v>
      </c>
      <c r="P37" s="1" vm="35">
        <v>4237256</v>
      </c>
      <c r="Q37" s="12">
        <f t="shared" si="1"/>
        <v>7.8395074548245383</v>
      </c>
      <c r="R37" s="2">
        <f>AVERAGEIFS(Data!F:F,Data!B:B,'Data Prep'!$B$3,Data!A:A,'Data Prep'!$B$15,Data!C:C,'Data Prep'!N37)</f>
        <v>101737</v>
      </c>
      <c r="S37" s="13">
        <f t="shared" si="2"/>
        <v>-101737</v>
      </c>
    </row>
    <row r="38" spans="14:19" x14ac:dyDescent="0.3">
      <c r="N38" t="s">
        <v>36</v>
      </c>
      <c r="O38" s="1">
        <f>SUMIFS(Data!E:E,Data!B:B,'Data Prep'!$B$3,Data!A:A,'Data Prep'!$B$15,Data!C:C,'Data Prep'!N38)</f>
        <v>82872</v>
      </c>
      <c r="P38" s="1" vm="36">
        <v>13002700</v>
      </c>
      <c r="Q38" s="12">
        <f t="shared" si="1"/>
        <v>6.3734455151622358</v>
      </c>
      <c r="R38" s="2">
        <f>AVERAGEIFS(Data!F:F,Data!B:B,'Data Prep'!$B$3,Data!A:A,'Data Prep'!$B$15,Data!C:C,'Data Prep'!N38)</f>
        <v>107388</v>
      </c>
      <c r="S38" s="13">
        <f t="shared" si="2"/>
        <v>-107388</v>
      </c>
    </row>
    <row r="39" spans="14:19" x14ac:dyDescent="0.3">
      <c r="N39" t="s">
        <v>37</v>
      </c>
      <c r="O39" s="1">
        <f>SUMIFS(Data!E:E,Data!B:B,'Data Prep'!$B$3,Data!A:A,'Data Prep'!$B$15,Data!C:C,'Data Prep'!N39)</f>
        <v>5243</v>
      </c>
      <c r="P39" s="1" vm="37">
        <v>1097379</v>
      </c>
      <c r="Q39" s="12">
        <f t="shared" si="1"/>
        <v>4.7777477061252309</v>
      </c>
      <c r="R39" s="2">
        <f>AVERAGEIFS(Data!F:F,Data!B:B,'Data Prep'!$B$3,Data!A:A,'Data Prep'!$B$15,Data!C:C,'Data Prep'!N39)</f>
        <v>87286</v>
      </c>
      <c r="S39" s="13">
        <f t="shared" si="2"/>
        <v>-87286</v>
      </c>
    </row>
    <row r="40" spans="14:19" x14ac:dyDescent="0.3">
      <c r="N40" t="s">
        <v>38</v>
      </c>
      <c r="O40" s="1">
        <f>SUMIFS(Data!E:E,Data!B:B,'Data Prep'!$B$3,Data!A:A,'Data Prep'!$B$15,Data!C:C,'Data Prep'!N40)</f>
        <v>24744</v>
      </c>
      <c r="P40" s="1" vm="38">
        <v>5118425</v>
      </c>
      <c r="Q40" s="12">
        <f t="shared" si="1"/>
        <v>4.8342996136506837</v>
      </c>
      <c r="R40" s="2">
        <f>AVERAGEIFS(Data!F:F,Data!B:B,'Data Prep'!$B$3,Data!A:A,'Data Prep'!$B$15,Data!C:C,'Data Prep'!N40)</f>
        <v>73562</v>
      </c>
      <c r="S40" s="13">
        <f t="shared" si="2"/>
        <v>-73562</v>
      </c>
    </row>
    <row r="41" spans="14:19" x14ac:dyDescent="0.3">
      <c r="N41" t="s">
        <v>39</v>
      </c>
      <c r="O41" s="1">
        <f>SUMIFS(Data!E:E,Data!B:B,'Data Prep'!$B$3,Data!A:A,'Data Prep'!$B$15,Data!C:C,'Data Prep'!N41)</f>
        <v>5074</v>
      </c>
      <c r="P41" s="1" vm="39">
        <v>886667</v>
      </c>
      <c r="Q41" s="12">
        <f t="shared" si="1"/>
        <v>5.722554239641263</v>
      </c>
      <c r="R41" s="2">
        <f>AVERAGEIFS(Data!F:F,Data!B:B,'Data Prep'!$B$3,Data!A:A,'Data Prep'!$B$15,Data!C:C,'Data Prep'!N41)</f>
        <v>58069</v>
      </c>
      <c r="S41" s="13">
        <f t="shared" si="2"/>
        <v>-58069</v>
      </c>
    </row>
    <row r="42" spans="14:19" x14ac:dyDescent="0.3">
      <c r="N42" t="s">
        <v>40</v>
      </c>
      <c r="O42" s="1">
        <f>SUMIFS(Data!E:E,Data!B:B,'Data Prep'!$B$3,Data!A:A,'Data Prep'!$B$15,Data!C:C,'Data Prep'!N42)</f>
        <v>42929</v>
      </c>
      <c r="P42" s="1" vm="40">
        <v>6910840</v>
      </c>
      <c r="Q42" s="12">
        <f t="shared" si="1"/>
        <v>6.2118353195848846</v>
      </c>
      <c r="R42" s="2">
        <f>AVERAGEIFS(Data!F:F,Data!B:B,'Data Prep'!$B$3,Data!A:A,'Data Prep'!$B$15,Data!C:C,'Data Prep'!N42)</f>
        <v>81293</v>
      </c>
      <c r="S42" s="13">
        <f t="shared" si="2"/>
        <v>-81293</v>
      </c>
    </row>
    <row r="43" spans="14:19" x14ac:dyDescent="0.3">
      <c r="N43" t="s">
        <v>41</v>
      </c>
      <c r="O43" s="1">
        <f>SUMIFS(Data!E:E,Data!B:B,'Data Prep'!$B$3,Data!A:A,'Data Prep'!$B$15,Data!C:C,'Data Prep'!N43)</f>
        <v>198521</v>
      </c>
      <c r="P43" s="1" vm="41">
        <v>29145505</v>
      </c>
      <c r="Q43" s="12">
        <f t="shared" si="1"/>
        <v>6.8113762310860624</v>
      </c>
      <c r="R43" s="2">
        <f>AVERAGEIFS(Data!F:F,Data!B:B,'Data Prep'!$B$3,Data!A:A,'Data Prep'!$B$15,Data!C:C,'Data Prep'!N43)</f>
        <v>102835</v>
      </c>
      <c r="S43" s="13">
        <f t="shared" si="2"/>
        <v>-102835</v>
      </c>
    </row>
    <row r="44" spans="14:19" x14ac:dyDescent="0.3">
      <c r="N44" t="s">
        <v>42</v>
      </c>
      <c r="O44" s="1">
        <f>SUMIFS(Data!E:E,Data!B:B,'Data Prep'!$B$3,Data!A:A,'Data Prep'!$B$15,Data!C:C,'Data Prep'!N44)</f>
        <v>37222</v>
      </c>
      <c r="P44" s="1" vm="42">
        <v>3271616</v>
      </c>
      <c r="Q44" s="12">
        <f t="shared" si="1"/>
        <v>11.377252098045735</v>
      </c>
      <c r="R44" s="2">
        <f>AVERAGEIFS(Data!F:F,Data!B:B,'Data Prep'!$B$3,Data!A:A,'Data Prep'!$B$15,Data!C:C,'Data Prep'!N44)</f>
        <v>96974</v>
      </c>
      <c r="S44" s="13">
        <f t="shared" si="2"/>
        <v>-96974</v>
      </c>
    </row>
    <row r="45" spans="14:19" x14ac:dyDescent="0.3">
      <c r="N45" t="s">
        <v>43</v>
      </c>
      <c r="O45" s="1">
        <f>SUMIFS(Data!E:E,Data!B:B,'Data Prep'!$B$3,Data!A:A,'Data Prep'!$B$15,Data!C:C,'Data Prep'!N45)</f>
        <v>3961</v>
      </c>
      <c r="P45" s="1" vm="43">
        <v>643077</v>
      </c>
      <c r="Q45" s="12">
        <f t="shared" si="1"/>
        <v>6.1594490239893513</v>
      </c>
      <c r="R45" s="2">
        <f>AVERAGEIFS(Data!F:F,Data!B:B,'Data Prep'!$B$3,Data!A:A,'Data Prep'!$B$15,Data!C:C,'Data Prep'!N45)</f>
        <v>68605</v>
      </c>
      <c r="S45" s="13">
        <f t="shared" si="2"/>
        <v>-68605</v>
      </c>
    </row>
    <row r="46" spans="14:19" x14ac:dyDescent="0.3">
      <c r="N46" t="s">
        <v>44</v>
      </c>
      <c r="O46" s="1">
        <f>SUMIFS(Data!E:E,Data!B:B,'Data Prep'!$B$3,Data!A:A,'Data Prep'!$B$15,Data!C:C,'Data Prep'!N46)</f>
        <v>64840</v>
      </c>
      <c r="P46" s="1" vm="44">
        <v>8631393</v>
      </c>
      <c r="Q46" s="12">
        <f t="shared" si="1"/>
        <v>7.5121130505817542</v>
      </c>
      <c r="R46" s="2">
        <f>AVERAGEIFS(Data!F:F,Data!B:B,'Data Prep'!$B$3,Data!A:A,'Data Prep'!$B$15,Data!C:C,'Data Prep'!N46)</f>
        <v>117848</v>
      </c>
      <c r="S46" s="13">
        <f t="shared" si="2"/>
        <v>-117848</v>
      </c>
    </row>
    <row r="47" spans="14:19" x14ac:dyDescent="0.3">
      <c r="N47" t="s">
        <v>45</v>
      </c>
      <c r="O47" s="1">
        <f>SUMIFS(Data!E:E,Data!B:B,'Data Prep'!$B$3,Data!A:A,'Data Prep'!$B$15,Data!C:C,'Data Prep'!N47)</f>
        <v>148556</v>
      </c>
      <c r="P47" s="1" vm="45">
        <v>7705281</v>
      </c>
      <c r="Q47" s="12">
        <f t="shared" si="1"/>
        <v>19.279764099453349</v>
      </c>
      <c r="R47" s="2">
        <f>AVERAGEIFS(Data!F:F,Data!B:B,'Data Prep'!$B$3,Data!A:A,'Data Prep'!$B$15,Data!C:C,'Data Prep'!N47)</f>
        <v>242273</v>
      </c>
      <c r="S47" s="13">
        <f t="shared" si="2"/>
        <v>-242273</v>
      </c>
    </row>
    <row r="48" spans="14:19" x14ac:dyDescent="0.3">
      <c r="N48" t="s">
        <v>46</v>
      </c>
      <c r="O48" s="1">
        <f>SUMIFS(Data!E:E,Data!B:B,'Data Prep'!$B$3,Data!A:A,'Data Prep'!$B$15,Data!C:C,'Data Prep'!N48)</f>
        <v>7215</v>
      </c>
      <c r="P48" s="1" vm="46">
        <v>1793716</v>
      </c>
      <c r="Q48" s="12">
        <f t="shared" si="1"/>
        <v>4.0223758945117281</v>
      </c>
      <c r="R48" s="2">
        <f>AVERAGEIFS(Data!F:F,Data!B:B,'Data Prep'!$B$3,Data!A:A,'Data Prep'!$B$15,Data!C:C,'Data Prep'!N48)</f>
        <v>58063</v>
      </c>
      <c r="S48" s="13">
        <f t="shared" si="2"/>
        <v>-58063</v>
      </c>
    </row>
    <row r="49" spans="14:19" x14ac:dyDescent="0.3">
      <c r="N49" t="s">
        <v>47</v>
      </c>
      <c r="O49" s="1">
        <f>SUMIFS(Data!E:E,Data!B:B,'Data Prep'!$B$3,Data!A:A,'Data Prep'!$B$15,Data!C:C,'Data Prep'!N49)</f>
        <v>44846</v>
      </c>
      <c r="P49" s="1" vm="47">
        <v>5893718</v>
      </c>
      <c r="Q49" s="12">
        <f t="shared" si="1"/>
        <v>7.6091187260741018</v>
      </c>
      <c r="R49" s="2">
        <f>AVERAGEIFS(Data!F:F,Data!B:B,'Data Prep'!$B$3,Data!A:A,'Data Prep'!$B$15,Data!C:C,'Data Prep'!N49)</f>
        <v>88336</v>
      </c>
      <c r="S49" s="13">
        <f t="shared" si="2"/>
        <v>-88336</v>
      </c>
    </row>
    <row r="50" spans="14:19" x14ac:dyDescent="0.3">
      <c r="N50" t="s">
        <v>48</v>
      </c>
      <c r="O50" s="1">
        <f>SUMIFS(Data!E:E,Data!B:B,'Data Prep'!$B$3,Data!A:A,'Data Prep'!$B$15,Data!C:C,'Data Prep'!N50)</f>
        <v>3000</v>
      </c>
      <c r="P50" s="1" vm="48">
        <v>576851</v>
      </c>
      <c r="Q50" s="12">
        <f t="shared" si="1"/>
        <v>5.2006497345068308</v>
      </c>
      <c r="R50" s="2">
        <f>AVERAGEIFS(Data!F:F,Data!B:B,'Data Prep'!$B$3,Data!A:A,'Data Prep'!$B$15,Data!C:C,'Data Prep'!N50)</f>
        <v>54299</v>
      </c>
      <c r="S50" s="13">
        <f t="shared" si="2"/>
        <v>-54299</v>
      </c>
    </row>
  </sheetData>
  <sortState xmlns:xlrd2="http://schemas.microsoft.com/office/spreadsheetml/2017/richdata2" ref="G2:H12">
    <sortCondition descending="1" ref="H2:H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B0F-B344-4B75-B290-B9EC165918B5}">
  <dimension ref="A1:Q38"/>
  <sheetViews>
    <sheetView showGridLines="0" showRowColHeaders="0" tabSelected="1" topLeftCell="A4" zoomScaleNormal="100" workbookViewId="0">
      <selection activeCell="G6" sqref="G6"/>
    </sheetView>
  </sheetViews>
  <sheetFormatPr defaultColWidth="0" defaultRowHeight="14.4" zeroHeight="1" x14ac:dyDescent="0.3"/>
  <cols>
    <col min="1" max="1" width="3.44140625" customWidth="1"/>
    <col min="2" max="2" width="44.5546875" customWidth="1"/>
    <col min="3" max="3" width="8.88671875" customWidth="1"/>
    <col min="4" max="4" width="22.88671875" customWidth="1"/>
    <col min="5" max="8" width="8.88671875" customWidth="1"/>
    <col min="9" max="9" width="5.109375" customWidth="1"/>
    <col min="10" max="10" width="5.21875" customWidth="1"/>
    <col min="11" max="11" width="11.44140625" customWidth="1"/>
    <col min="12" max="12" width="35.33203125" customWidth="1"/>
    <col min="13" max="16" width="8.88671875" customWidth="1"/>
    <col min="17" max="17" width="1.5546875" customWidth="1"/>
    <col min="18" max="16384" width="8.88671875" hidden="1"/>
  </cols>
  <sheetData>
    <row r="1" spans="1:15" x14ac:dyDescent="0.3">
      <c r="O1" s="17">
        <v>1</v>
      </c>
    </row>
    <row r="2" spans="1:15" x14ac:dyDescent="0.3"/>
    <row r="3" spans="1:15" x14ac:dyDescent="0.3"/>
    <row r="4" spans="1:15" x14ac:dyDescent="0.3">
      <c r="O4" s="16"/>
    </row>
    <row r="5" spans="1:15" x14ac:dyDescent="0.3"/>
    <row r="6" spans="1:15" ht="31.2" x14ac:dyDescent="0.6">
      <c r="A6" s="17">
        <v>10</v>
      </c>
      <c r="B6" s="14" t="str" cm="1">
        <f t="array" ref="B6">INDEX('Data Prep'!D3:D12,11-Dashboard!A6)</f>
        <v>Information</v>
      </c>
    </row>
    <row r="7" spans="1:15" x14ac:dyDescent="0.3"/>
    <row r="8" spans="1:15" x14ac:dyDescent="0.3"/>
    <row r="9" spans="1:15" x14ac:dyDescent="0.3"/>
    <row r="10" spans="1:15" x14ac:dyDescent="0.3"/>
    <row r="11" spans="1:15" x14ac:dyDescent="0.3"/>
    <row r="12" spans="1:15" x14ac:dyDescent="0.3"/>
    <row r="13" spans="1:15" x14ac:dyDescent="0.3"/>
    <row r="14" spans="1:15" x14ac:dyDescent="0.3"/>
    <row r="15" spans="1:15" x14ac:dyDescent="0.3"/>
    <row r="16" spans="1:1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" name="Spinner 7">
              <controlPr defaultSize="0" autoPict="0">
                <anchor moveWithCells="1" sizeWithCells="1">
                  <from>
                    <xdr:col>2</xdr:col>
                    <xdr:colOff>22860</xdr:colOff>
                    <xdr:row>5</xdr:row>
                    <xdr:rowOff>0</xdr:rowOff>
                  </from>
                  <to>
                    <xdr:col>2</xdr:col>
                    <xdr:colOff>518160</xdr:colOff>
                    <xdr:row>5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" name="Option Button 13">
              <controlPr defaultSize="0" autoFill="0" autoLine="0" autoPict="0">
                <anchor moveWithCells="1">
                  <from>
                    <xdr:col>9</xdr:col>
                    <xdr:colOff>68580</xdr:colOff>
                    <xdr:row>7</xdr:row>
                    <xdr:rowOff>91440</xdr:rowOff>
                  </from>
                  <to>
                    <xdr:col>10</xdr:col>
                    <xdr:colOff>670560</xdr:colOff>
                    <xdr:row>8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Option Button 14">
              <controlPr defaultSize="0" autoFill="0" autoLine="0" autoPict="0">
                <anchor moveWithCells="1">
                  <from>
                    <xdr:col>11</xdr:col>
                    <xdr:colOff>1021080</xdr:colOff>
                    <xdr:row>7</xdr:row>
                    <xdr:rowOff>99060</xdr:rowOff>
                  </from>
                  <to>
                    <xdr:col>11</xdr:col>
                    <xdr:colOff>2392680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EC2C6-1532-4277-A138-7D7CCC588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Saurav Singh</cp:lastModifiedBy>
  <dcterms:created xsi:type="dcterms:W3CDTF">2021-09-21T20:47:02Z</dcterms:created>
  <dcterms:modified xsi:type="dcterms:W3CDTF">2024-03-11T06:16:13Z</dcterms:modified>
</cp:coreProperties>
</file>