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8.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defaultThemeVersion="166925"/>
  <mc:AlternateContent xmlns:mc="http://schemas.openxmlformats.org/markup-compatibility/2006">
    <mc:Choice Requires="x15">
      <x15ac:absPath xmlns:x15ac="http://schemas.microsoft.com/office/spreadsheetml/2010/11/ac" url="https://d.docs.live.net/58cdbe4c76b4f535/Desktop/"/>
    </mc:Choice>
  </mc:AlternateContent>
  <xr:revisionPtr revIDLastSave="6" documentId="8_{38723A12-1207-4141-8142-4E30C408F2D8}" xr6:coauthVersionLast="47" xr6:coauthVersionMax="47" xr10:uidLastSave="{826CFA17-C9F1-48A4-96E9-636F83A6FE44}"/>
  <bookViews>
    <workbookView xWindow="-120" yWindow="-120" windowWidth="20730" windowHeight="11160" activeTab="1" xr2:uid="{95AC827A-48EB-4B24-A18C-F6B0E1A5A620}"/>
  </bookViews>
  <sheets>
    <sheet name="Pivot Table" sheetId="2" r:id="rId1"/>
    <sheet name="Dashboard" sheetId="3" r:id="rId2"/>
    <sheet name="Daily ER No. of Patient" sheetId="4" r:id="rId3"/>
    <sheet name="Patient Average Time" sheetId="5" r:id="rId4"/>
    <sheet name="Patient Satifaction Score" sheetId="6" r:id="rId5"/>
  </sheets>
  <definedNames>
    <definedName name="Slicer_Dates__Month">#N/A</definedName>
    <definedName name="Slicer_Dates__Year">#N/A</definedName>
  </definedNames>
  <calcPr calcId="191029"/>
  <pivotCaches>
    <pivotCache cacheId="48" r:id="rId6"/>
    <pivotCache cacheId="51" r:id="rId7"/>
    <pivotCache cacheId="54" r:id="rId8"/>
    <pivotCache cacheId="57" r:id="rId9"/>
    <pivotCache cacheId="60" r:id="rId10"/>
    <pivotCache cacheId="63" r:id="rId11"/>
    <pivotCache cacheId="66" r:id="rId12"/>
    <pivotCache cacheId="69" r:id="rId13"/>
    <pivotCache cacheId="72" r:id="rId14"/>
    <pivotCache cacheId="75" r:id="rId15"/>
    <pivotCache cacheId="78" r:id="rId16"/>
  </pivotCaches>
  <extLst>
    <ext xmlns:x14="http://schemas.microsoft.com/office/spreadsheetml/2009/9/main" uri="{876F7934-8845-4945-9796-88D515C7AA90}">
      <x14:pivotCaches>
        <pivotCache cacheId="11" r:id="rId17"/>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c0709c49-1955-4935-b0c8-4a20ab4ea0cf" name="Hospital Emergency Room Data" connection="Query - Hospital Emergency Room Data"/>
          <x15:modelTable id="Calender_table_6f202507-94fd-492e-83e3-2458a6cc8a77" name="Calender_table" connection="Query - Calender_table"/>
        </x15:modelTables>
        <x15:modelRelationships>
          <x15:modelRelationship fromTable="Hospital Emergency Room Data" fromColumn="Patient Admission Date" toTable="Calender_table" toColumn="Dates"/>
        </x15:modelRelationships>
        <x15:extLst>
          <ext xmlns:x16="http://schemas.microsoft.com/office/spreadsheetml/2014/11/main" uri="{9835A34E-60A6-4A7C-AAB8-D5F71C897F49}">
            <x16:modelTimeGroupings>
              <x16:modelTimeGrouping tableName="Calender_table" columnName="Dates" columnId="Dates">
                <x16:calculatedTimeColumn columnName="Dates (Year)" columnId="Dates (Year)" contentType="years" isSelected="0"/>
                <x16:calculatedTimeColumn columnName="Dates (Quarter)" columnId="Dates (Quarter)" contentType="quarters" isSelected="0"/>
                <x16:calculatedTimeColumn columnName="Dates (Month Index)" columnId="Dates (Month Index)" contentType="monthsindex" isSelected="1"/>
                <x16:calculatedTimeColumn columnName="Dates (Month)" columnId="Dates (Month)" contentType="months" isSelected="1"/>
                <x16:calculatedTimeColumn columnName="Dates (Day Index)" columnId="Dates (Day Index)" contentType="daysindex" isSelected="1"/>
                <x16:calculatedTimeColumn columnName="Dates (Day)" columnId="Dates (Day)" contentType="days" isSelected="1"/>
              </x16:modelTimeGrouping>
            </x16:modelTimeGroupings>
          </ext>
        </x15:extLst>
      </x15:dataModel>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K15" i="2" l="1"/>
  <c r="L15" i="2"/>
  <c r="J15" i="2"/>
  <c r="K14" i="2"/>
  <c r="L14" i="2"/>
  <c r="J14"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56EE7A2-4888-4851-A6DF-24FBDD18326B}" name="Query - Calender_table" description="Connection to the 'Calender_table' query in the workbook." type="100" refreshedVersion="7" minRefreshableVersion="5">
    <extLst>
      <ext xmlns:x15="http://schemas.microsoft.com/office/spreadsheetml/2010/11/main" uri="{DE250136-89BD-433C-8126-D09CA5730AF9}">
        <x15:connection id="58cb7cb5-ff99-4c02-a61a-0bcdf696aed1"/>
      </ext>
    </extLst>
  </connection>
  <connection id="2" xr16:uid="{0D1AB7AC-17E2-46AD-8EF0-A612A64F5D6C}" name="Query - Hospital Emergency Room Data" description="Connection to the 'Hospital Emergency Room Data' query in the workbook." type="100" refreshedVersion="7" minRefreshableVersion="5">
    <extLst>
      <ext xmlns:x15="http://schemas.microsoft.com/office/spreadsheetml/2010/11/main" uri="{DE250136-89BD-433C-8126-D09CA5730AF9}">
        <x15:connection id="7177c88d-9d20-42af-be2d-b166a421b572"/>
      </ext>
    </extLst>
  </connection>
  <connection id="3" xr16:uid="{2360F363-AED7-4B2B-901F-63A04B31D65F}"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<sst xmlns="http://schemas.openxmlformats.org/spreadsheetml/2006/main" count="151" uniqueCount="72">
  <si>
    <t>Row Labels</t>
  </si>
  <si>
    <t>Grand Total</t>
  </si>
  <si>
    <t>Distinct Count of Patient Id</t>
  </si>
  <si>
    <t>Average of Patient Waittime</t>
  </si>
  <si>
    <t>Average of Patient Satisfaction Score</t>
  </si>
  <si>
    <t>1-May</t>
  </si>
  <si>
    <t>2-May</t>
  </si>
  <si>
    <t>3-May</t>
  </si>
  <si>
    <t>4-May</t>
  </si>
  <si>
    <t>5-May</t>
  </si>
  <si>
    <t>6-May</t>
  </si>
  <si>
    <t>7-May</t>
  </si>
  <si>
    <t>8-May</t>
  </si>
  <si>
    <t>9-May</t>
  </si>
  <si>
    <t>10-May</t>
  </si>
  <si>
    <t>11-May</t>
  </si>
  <si>
    <t>12-May</t>
  </si>
  <si>
    <t>13-May</t>
  </si>
  <si>
    <t>14-May</t>
  </si>
  <si>
    <t>15-May</t>
  </si>
  <si>
    <t>16-May</t>
  </si>
  <si>
    <t>17-May</t>
  </si>
  <si>
    <t>18-May</t>
  </si>
  <si>
    <t>19-May</t>
  </si>
  <si>
    <t>20-May</t>
  </si>
  <si>
    <t>21-May</t>
  </si>
  <si>
    <t>22-May</t>
  </si>
  <si>
    <t>23-May</t>
  </si>
  <si>
    <t>24-May</t>
  </si>
  <si>
    <t>25-May</t>
  </si>
  <si>
    <t>26-May</t>
  </si>
  <si>
    <t>27-May</t>
  </si>
  <si>
    <t>28-May</t>
  </si>
  <si>
    <t>29-May</t>
  </si>
  <si>
    <t>30-May</t>
  </si>
  <si>
    <t>31-May</t>
  </si>
  <si>
    <t>Patient Satifaction Score'!A1</t>
  </si>
  <si>
    <t>Count of Patient Admission Flag</t>
  </si>
  <si>
    <t>Admitted</t>
  </si>
  <si>
    <t>Not Admitted</t>
  </si>
  <si>
    <t>Count of Patient Admission Flag2</t>
  </si>
  <si>
    <t>Admission Status</t>
  </si>
  <si>
    <t>No. of Patient</t>
  </si>
  <si>
    <t>% Status</t>
  </si>
  <si>
    <t>Chart</t>
  </si>
  <si>
    <t>Count of Age Group</t>
  </si>
  <si>
    <t>0-9</t>
  </si>
  <si>
    <t>10-19</t>
  </si>
  <si>
    <t>20-29</t>
  </si>
  <si>
    <t>30-39</t>
  </si>
  <si>
    <t>40-49</t>
  </si>
  <si>
    <t>50-59</t>
  </si>
  <si>
    <t>60-69</t>
  </si>
  <si>
    <t>70-79</t>
  </si>
  <si>
    <t>Delay</t>
  </si>
  <si>
    <t>On time</t>
  </si>
  <si>
    <t>Count of Patient attend status</t>
  </si>
  <si>
    <t>Female</t>
  </si>
  <si>
    <t>Male</t>
  </si>
  <si>
    <t>Count of Patient Gender</t>
  </si>
  <si>
    <t>Cardiology</t>
  </si>
  <si>
    <t>Gastroenterology</t>
  </si>
  <si>
    <t>General Practice</t>
  </si>
  <si>
    <t>Neurology</t>
  </si>
  <si>
    <t>None</t>
  </si>
  <si>
    <t>Orthopedics</t>
  </si>
  <si>
    <t>Physiotherapy</t>
  </si>
  <si>
    <t>Renal</t>
  </si>
  <si>
    <t>Count of Department Referral</t>
  </si>
  <si>
    <t xml:space="preserve">Utilize an area chart to monitor daily wait time variations and highlight days with higher delays that require improvement </t>
  </si>
  <si>
    <t>Utilized an area chart to display daily trends and identify patterns such as peak days or seasonal fluctuations.</t>
  </si>
  <si>
    <t>Use an area chart to track trends, identify drops in satisfaction, and correlate them with peak periods or operational challenges.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</si>
</sst>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b/>
      <sz val="11"/>
      <color theme="1"/>
      <name val="Calibri"/>
      <family val="2"/>
      <scheme val="minor"/>
    </font>
    <font>
      <u/>
      <sz val="11"/>
      <color theme="10"/>
      <name val="Calibri"/>
      <family val="2"/>
      <scheme val="minor"/>
    </font>
    <font>
      <b/>
      <sz val="11"/>
      <name val="Calibri"/>
      <family val="2"/>
      <scheme val="minor"/>
    </font>
  </fonts>
  <fills count="6">
    <fill>
      <patternFill patternType="none"/>
    </fill>
    <fill>
      <patternFill patternType="gray125"/>
    </fill>
    <fill>
      <patternFill patternType="solid">
        <fgColor theme="1" tint="0.249977111117893"/>
        <bgColor indexed="64"/>
      </patternFill>
    </fill>
    <fill>
      <patternFill patternType="solid">
        <fgColor theme="0" tint="-0.14999847407452621"/>
        <bgColor indexed="64"/>
      </patternFill>
    </fill>
    <fill>
      <patternFill patternType="solid">
        <fgColor theme="8"/>
        <bgColor indexed="64"/>
      </patternFill>
    </fill>
    <fill>
      <patternFill patternType="solid">
        <fgColor theme="0" tint="-4.9989318521683403E-2"/>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0" fontId="0" fillId="2" borderId="0" xfId="0" applyFill="1"/>
    <xf numFmtId="0" fontId="0" fillId="3" borderId="0" xfId="0" applyFill="1"/>
    <xf numFmtId="0" fontId="2" fillId="2" borderId="0" xfId="1" quotePrefix="1" applyFill="1"/>
    <xf numFmtId="1" fontId="0" fillId="0" borderId="0" xfId="0" applyNumberFormat="1"/>
    <xf numFmtId="10" fontId="0" fillId="0" borderId="0" xfId="0" applyNumberFormat="1"/>
    <xf numFmtId="9" fontId="0" fillId="0" borderId="0" xfId="0" applyNumberFormat="1"/>
    <xf numFmtId="0" fontId="3" fillId="4" borderId="0" xfId="0" applyFont="1" applyFill="1" applyAlignment="1">
      <alignment horizontal="center" vertical="center"/>
    </xf>
    <xf numFmtId="0" fontId="1" fillId="5" borderId="0" xfId="0" applyFont="1" applyFill="1" applyAlignment="1">
      <alignment horizontal="center" vertical="center"/>
    </xf>
    <xf numFmtId="9" fontId="1" fillId="5" borderId="0" xfId="0" applyNumberFormat="1" applyFont="1" applyFill="1" applyAlignment="1">
      <alignment horizontal="center" vertical="center"/>
    </xf>
    <xf numFmtId="0" fontId="0" fillId="5" borderId="0" xfId="0" applyFill="1" applyAlignment="1">
      <alignment horizontal="center" vertical="center"/>
    </xf>
    <xf numFmtId="0" fontId="1" fillId="3" borderId="0" xfId="0" applyFont="1" applyFill="1"/>
    <xf numFmtId="0" fontId="1" fillId="3" borderId="0" xfId="0" applyFont="1" applyFill="1" applyAlignment="1">
      <alignment horizontal="left" vertical="top"/>
    </xf>
  </cellXfs>
  <cellStyles count="2">
    <cellStyle name="Hyperlink" xfId="1" builtinId="8"/>
    <cellStyle name="Normal" xfId="0" builtinId="0"/>
  </cellStyles>
  <dxfs count="19">
    <dxf>
      <numFmt numFmtId="13" formatCode="0%"/>
    </dxf>
    <dxf>
      <numFmt numFmtId="14" formatCode="0.00%"/>
    </dxf>
    <dxf>
      <numFmt numFmtId="1" formatCode="0"/>
    </dxf>
    <dxf>
      <numFmt numFmtId="2" formatCode="0.00"/>
    </dxf>
    <dxf>
      <numFmt numFmtId="0" formatCode="General"/>
    </dxf>
    <dxf>
      <numFmt numFmtId="2" formatCode="0.00"/>
    </dxf>
    <dxf>
      <numFmt numFmtId="13" formatCode="0%"/>
    </dxf>
    <dxf>
      <numFmt numFmtId="14" formatCode="0.00%"/>
    </dxf>
    <dxf>
      <numFmt numFmtId="13" formatCode="0%"/>
    </dxf>
    <dxf>
      <numFmt numFmtId="2" formatCode="0.00"/>
    </dxf>
    <dxf>
      <numFmt numFmtId="13" formatCode="0%"/>
    </dxf>
    <dxf>
      <numFmt numFmtId="14" formatCode="0.00%"/>
    </dxf>
    <dxf>
      <numFmt numFmtId="2" formatCode="0.00"/>
    </dxf>
    <dxf>
      <numFmt numFmtId="1" formatCode="0"/>
    </dxf>
    <dxf>
      <numFmt numFmtId="2" formatCode="0.00"/>
    </dxf>
    <dxf>
      <font>
        <b/>
        <color theme="1"/>
      </font>
      <border>
        <bottom style="thin">
          <color theme="4"/>
        </bottom>
        <vertical/>
        <horizontal/>
      </border>
    </dxf>
    <dxf>
      <font>
        <color theme="1"/>
      </font>
      <fill>
        <patternFill patternType="solid">
          <bgColor theme="0" tint="-0.24994659260841701"/>
        </patternFill>
      </fill>
      <border diagonalUp="0" diagonalDown="0">
        <left/>
        <right/>
        <top/>
        <bottom/>
        <vertical/>
        <horizontal/>
      </border>
    </dxf>
    <dxf>
      <font>
        <b/>
        <color theme="1"/>
      </font>
      <border>
        <bottom style="thin">
          <color theme="5"/>
        </bottom>
        <vertical/>
        <horizontal/>
      </border>
    </dxf>
    <dxf>
      <font>
        <color theme="1"/>
      </font>
      <fill>
        <patternFill>
          <bgColor theme="0" tint="-4.9989318521683403E-2"/>
        </patternFill>
      </fill>
      <border diagonalUp="0" diagonalDown="0">
        <left/>
        <right/>
        <top/>
        <bottom/>
        <vertical/>
        <horizontal/>
      </border>
    </dxf>
  </dxfs>
  <tableStyles count="2" defaultTableStyle="TableStyleMedium2" defaultPivotStyle="PivotStyleLight16">
    <tableStyle name="SlicerStyleDark2 2" pivot="0" table="0" count="10" xr9:uid="{1D65E008-D321-4AB1-B8F2-6401DBD0D8CB}">
      <tableStyleElement type="wholeTable" dxfId="18"/>
      <tableStyleElement type="headerRow" dxfId="17"/>
    </tableStyle>
    <tableStyle name="SlicerStyleLight1 2" pivot="0" table="0" count="10" xr9:uid="{24D79BD5-C8DD-42B2-978E-992D06D31375}">
      <tableStyleElement type="wholeTable" dxfId="16"/>
      <tableStyleElement type="headerRow" dxfId="15"/>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2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[Hotel Dashboard.xlsx]Pivot Table!PivotTable7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s>
    <c:plotArea>
      <c:layout/>
      <c:barChart>
        <c:barDir val="bar"/>
        <c:grouping val="clustered"/>
        <c:varyColors val="0"/>
        <c:ser>
          <c:idx val="0"/>
          <c:order val="0"/>
          <c:tx>
            <c:strRef>
              <c:f>'Pivot Table'!$K$4</c:f>
              <c:strCache>
                <c:ptCount val="1"/>
                <c:pt idx="0">
                  <c:v>Count of Patient Admission Flag</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 Table'!$J$5:$J$7</c:f>
              <c:strCache>
                <c:ptCount val="2"/>
                <c:pt idx="0">
                  <c:v>Admitted</c:v>
                </c:pt>
                <c:pt idx="1">
                  <c:v>Not Admitted</c:v>
                </c:pt>
              </c:strCache>
            </c:strRef>
          </c:cat>
          <c:val>
            <c:numRef>
              <c:f>'Pivot Table'!$K$5:$K$7</c:f>
              <c:numCache>
                <c:formatCode>0</c:formatCode>
                <c:ptCount val="2"/>
                <c:pt idx="0">
                  <c:v>495</c:v>
                </c:pt>
                <c:pt idx="1">
                  <c:v>504</c:v>
                </c:pt>
              </c:numCache>
            </c:numRef>
          </c:val>
          <c:extLst>
            <c:ext xmlns:c16="http://schemas.microsoft.com/office/drawing/2014/chart" uri="{C3380CC4-5D6E-409C-BE32-E72D297353CC}">
              <c16:uniqueId val="{00000007-1740-4CDD-AE30-30FF7730276D}"/>
            </c:ext>
          </c:extLst>
        </c:ser>
        <c:ser>
          <c:idx val="1"/>
          <c:order val="1"/>
          <c:tx>
            <c:strRef>
              <c:f>'Pivot Table'!$L$4</c:f>
              <c:strCache>
                <c:ptCount val="1"/>
                <c:pt idx="0">
                  <c:v>Count of Patient Admission Flag2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Table'!$J$5:$J$7</c:f>
              <c:strCache>
                <c:ptCount val="2"/>
                <c:pt idx="0">
                  <c:v>Admitted</c:v>
                </c:pt>
                <c:pt idx="1">
                  <c:v>Not Admitted</c:v>
                </c:pt>
              </c:strCache>
            </c:strRef>
          </c:cat>
          <c:val>
            <c:numRef>
              <c:f>'Pivot Table'!$L$5:$L$7</c:f>
              <c:numCache>
                <c:formatCode>0%</c:formatCode>
                <c:ptCount val="2"/>
                <c:pt idx="0">
                  <c:v>0.49549549549549549</c:v>
                </c:pt>
                <c:pt idx="1">
                  <c:v>0.50450450450450446</c:v>
                </c:pt>
              </c:numCache>
            </c:numRef>
          </c:val>
          <c:extLst>
            <c:ext xmlns:c16="http://schemas.microsoft.com/office/drawing/2014/chart" uri="{C3380CC4-5D6E-409C-BE32-E72D297353CC}">
              <c16:uniqueId val="{00000008-1740-4CDD-AE30-30FF7730276D}"/>
            </c:ext>
          </c:extLst>
        </c:ser>
        <c:dLbls>
          <c:dLblPos val="outEnd"/>
          <c:showLegendKey val="0"/>
          <c:showVal val="1"/>
          <c:showCatName val="0"/>
          <c:showSerName val="0"/>
          <c:showPercent val="0"/>
          <c:showBubbleSize val="0"/>
        </c:dLbls>
        <c:gapWidth val="182"/>
        <c:axId val="339825664"/>
        <c:axId val="339818592"/>
      </c:barChart>
      <c:catAx>
        <c:axId val="339825664"/>
        <c:scaling>
          <c:orientation val="minMax"/>
        </c:scaling>
        <c:delete val="1"/>
        <c:axPos val="l"/>
        <c:numFmt formatCode="General" sourceLinked="1"/>
        <c:majorTickMark val="none"/>
        <c:minorTickMark val="none"/>
        <c:tickLblPos val="nextTo"/>
        <c:crossAx val="339818592"/>
        <c:crosses val="autoZero"/>
        <c:auto val="1"/>
        <c:lblAlgn val="ctr"/>
        <c:lblOffset val="100"/>
        <c:noMultiLvlLbl val="0"/>
      </c:catAx>
      <c:valAx>
        <c:axId val="339818592"/>
        <c:scaling>
          <c:orientation val="minMax"/>
        </c:scaling>
        <c:delete val="1"/>
        <c:axPos val="b"/>
        <c:numFmt formatCode="0" sourceLinked="1"/>
        <c:majorTickMark val="none"/>
        <c:minorTickMark val="none"/>
        <c:tickLblPos val="nextTo"/>
        <c:crossAx val="339825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[Hotel Dashboard.xlsx]Pivot Table!PivotTable5</c:name>
    <c:fmtId val="24"/>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4775051124744377E-2"/>
          <c:y val="3.9215686274509803E-2"/>
          <c:w val="0.95220858895705518"/>
          <c:h val="0.87808104200878634"/>
        </c:manualLayout>
      </c:layout>
      <c:areaChart>
        <c:grouping val="standard"/>
        <c:varyColors val="0"/>
        <c:ser>
          <c:idx val="0"/>
          <c:order val="0"/>
          <c:tx>
            <c:strRef>
              <c:f>'Pivot Table'!$E$3</c:f>
              <c:strCache>
                <c:ptCount val="1"/>
                <c:pt idx="0">
                  <c:v>Total</c:v>
                </c:pt>
              </c:strCache>
            </c:strRef>
          </c:tx>
          <c:spPr>
            <a:solidFill>
              <a:schemeClr val="accent1"/>
            </a:solidFill>
            <a:ln w="25400">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Table'!$D$4:$D$35</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Table'!$E$4:$E$35</c:f>
              <c:numCache>
                <c:formatCode>0.00</c:formatCode>
                <c:ptCount val="31"/>
                <c:pt idx="0">
                  <c:v>33.205882352941174</c:v>
                </c:pt>
                <c:pt idx="1">
                  <c:v>30.135135135135137</c:v>
                </c:pt>
                <c:pt idx="2">
                  <c:v>38.512195121951223</c:v>
                </c:pt>
                <c:pt idx="3">
                  <c:v>34.806451612903224</c:v>
                </c:pt>
                <c:pt idx="4">
                  <c:v>34.517241379310342</c:v>
                </c:pt>
                <c:pt idx="5">
                  <c:v>36.575757575757578</c:v>
                </c:pt>
                <c:pt idx="6">
                  <c:v>35.833333333333336</c:v>
                </c:pt>
                <c:pt idx="7">
                  <c:v>35.567567567567565</c:v>
                </c:pt>
                <c:pt idx="8">
                  <c:v>36.333333333333336</c:v>
                </c:pt>
                <c:pt idx="9">
                  <c:v>31.351351351351351</c:v>
                </c:pt>
                <c:pt idx="10">
                  <c:v>31.64516129032258</c:v>
                </c:pt>
                <c:pt idx="11">
                  <c:v>40.200000000000003</c:v>
                </c:pt>
                <c:pt idx="12">
                  <c:v>38</c:v>
                </c:pt>
                <c:pt idx="13">
                  <c:v>30.56</c:v>
                </c:pt>
                <c:pt idx="14">
                  <c:v>34.565217391304351</c:v>
                </c:pt>
                <c:pt idx="15">
                  <c:v>32.902439024390247</c:v>
                </c:pt>
                <c:pt idx="16">
                  <c:v>33.451612903225808</c:v>
                </c:pt>
                <c:pt idx="17">
                  <c:v>36.117647058823529</c:v>
                </c:pt>
                <c:pt idx="18">
                  <c:v>36.322580645161288</c:v>
                </c:pt>
                <c:pt idx="19">
                  <c:v>32.806451612903224</c:v>
                </c:pt>
                <c:pt idx="20">
                  <c:v>37.704545454545453</c:v>
                </c:pt>
                <c:pt idx="21">
                  <c:v>36.534883720930232</c:v>
                </c:pt>
                <c:pt idx="22">
                  <c:v>35.303030303030305</c:v>
                </c:pt>
                <c:pt idx="23">
                  <c:v>41.535714285714285</c:v>
                </c:pt>
                <c:pt idx="24">
                  <c:v>38.147058823529413</c:v>
                </c:pt>
                <c:pt idx="25">
                  <c:v>37.166666666666664</c:v>
                </c:pt>
                <c:pt idx="26">
                  <c:v>33.629629629629626</c:v>
                </c:pt>
                <c:pt idx="27">
                  <c:v>33.130434782608695</c:v>
                </c:pt>
                <c:pt idx="28">
                  <c:v>36.085714285714289</c:v>
                </c:pt>
                <c:pt idx="29">
                  <c:v>33.512820512820511</c:v>
                </c:pt>
                <c:pt idx="30">
                  <c:v>33.733333333333334</c:v>
                </c:pt>
              </c:numCache>
            </c:numRef>
          </c:val>
          <c:extLst>
            <c:ext xmlns:c16="http://schemas.microsoft.com/office/drawing/2014/chart" uri="{C3380CC4-5D6E-409C-BE32-E72D297353CC}">
              <c16:uniqueId val="{00000005-2A51-4006-8470-85F299F3A665}"/>
            </c:ext>
          </c:extLst>
        </c:ser>
        <c:dLbls>
          <c:showLegendKey val="0"/>
          <c:showVal val="1"/>
          <c:showCatName val="0"/>
          <c:showSerName val="0"/>
          <c:showPercent val="0"/>
          <c:showBubbleSize val="0"/>
        </c:dLbls>
        <c:axId val="1094430431"/>
        <c:axId val="1094425855"/>
      </c:areaChart>
      <c:catAx>
        <c:axId val="10944304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425855"/>
        <c:crosses val="autoZero"/>
        <c:auto val="1"/>
        <c:lblAlgn val="ctr"/>
        <c:lblOffset val="100"/>
        <c:noMultiLvlLbl val="0"/>
      </c:catAx>
      <c:valAx>
        <c:axId val="1094425855"/>
        <c:scaling>
          <c:orientation val="minMax"/>
        </c:scaling>
        <c:delete val="1"/>
        <c:axPos val="l"/>
        <c:numFmt formatCode="0.00" sourceLinked="1"/>
        <c:majorTickMark val="none"/>
        <c:minorTickMark val="none"/>
        <c:tickLblPos val="nextTo"/>
        <c:crossAx val="1094430431"/>
        <c:crosses val="autoZero"/>
        <c:crossBetween val="midCat"/>
      </c:valAx>
    </c:plotArea>
    <c:plotVisOnly val="1"/>
    <c:dispBlanksAs val="zero"/>
    <c:showDLblsOverMax val="0"/>
    <c:extLst/>
  </c:chart>
  <c:txPr>
    <a:bodyPr/>
    <a:lstStyle/>
    <a:p>
      <a:pPr>
        <a:defRPr/>
      </a:pPr>
      <a:endParaRPr lang="en-US"/>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[Hotel Dashboard.xlsx]Pivot Table!PivotTable5</c:name>
    <c:fmtId val="2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4775051124744377E-2"/>
          <c:y val="3.9215686274509803E-2"/>
          <c:w val="0.95220858895705518"/>
          <c:h val="0.87808104200878634"/>
        </c:manualLayout>
      </c:layout>
      <c:areaChart>
        <c:grouping val="standard"/>
        <c:varyColors val="0"/>
        <c:ser>
          <c:idx val="0"/>
          <c:order val="0"/>
          <c:tx>
            <c:strRef>
              <c:f>'Pivot Table'!$E$3</c:f>
              <c:strCache>
                <c:ptCount val="1"/>
                <c:pt idx="0">
                  <c:v>Total</c:v>
                </c:pt>
              </c:strCache>
            </c:strRef>
          </c:tx>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Table'!$D$4:$D$35</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Table'!$E$4:$E$35</c:f>
              <c:numCache>
                <c:formatCode>0.00</c:formatCode>
                <c:ptCount val="31"/>
                <c:pt idx="0">
                  <c:v>33.205882352941174</c:v>
                </c:pt>
                <c:pt idx="1">
                  <c:v>30.135135135135137</c:v>
                </c:pt>
                <c:pt idx="2">
                  <c:v>38.512195121951223</c:v>
                </c:pt>
                <c:pt idx="3">
                  <c:v>34.806451612903224</c:v>
                </c:pt>
                <c:pt idx="4">
                  <c:v>34.517241379310342</c:v>
                </c:pt>
                <c:pt idx="5">
                  <c:v>36.575757575757578</c:v>
                </c:pt>
                <c:pt idx="6">
                  <c:v>35.833333333333336</c:v>
                </c:pt>
                <c:pt idx="7">
                  <c:v>35.567567567567565</c:v>
                </c:pt>
                <c:pt idx="8">
                  <c:v>36.333333333333336</c:v>
                </c:pt>
                <c:pt idx="9">
                  <c:v>31.351351351351351</c:v>
                </c:pt>
                <c:pt idx="10">
                  <c:v>31.64516129032258</c:v>
                </c:pt>
                <c:pt idx="11">
                  <c:v>40.200000000000003</c:v>
                </c:pt>
                <c:pt idx="12">
                  <c:v>38</c:v>
                </c:pt>
                <c:pt idx="13">
                  <c:v>30.56</c:v>
                </c:pt>
                <c:pt idx="14">
                  <c:v>34.565217391304351</c:v>
                </c:pt>
                <c:pt idx="15">
                  <c:v>32.902439024390247</c:v>
                </c:pt>
                <c:pt idx="16">
                  <c:v>33.451612903225808</c:v>
                </c:pt>
                <c:pt idx="17">
                  <c:v>36.117647058823529</c:v>
                </c:pt>
                <c:pt idx="18">
                  <c:v>36.322580645161288</c:v>
                </c:pt>
                <c:pt idx="19">
                  <c:v>32.806451612903224</c:v>
                </c:pt>
                <c:pt idx="20">
                  <c:v>37.704545454545453</c:v>
                </c:pt>
                <c:pt idx="21">
                  <c:v>36.534883720930232</c:v>
                </c:pt>
                <c:pt idx="22">
                  <c:v>35.303030303030305</c:v>
                </c:pt>
                <c:pt idx="23">
                  <c:v>41.535714285714285</c:v>
                </c:pt>
                <c:pt idx="24">
                  <c:v>38.147058823529413</c:v>
                </c:pt>
                <c:pt idx="25">
                  <c:v>37.166666666666664</c:v>
                </c:pt>
                <c:pt idx="26">
                  <c:v>33.629629629629626</c:v>
                </c:pt>
                <c:pt idx="27">
                  <c:v>33.130434782608695</c:v>
                </c:pt>
                <c:pt idx="28">
                  <c:v>36.085714285714289</c:v>
                </c:pt>
                <c:pt idx="29">
                  <c:v>33.512820512820511</c:v>
                </c:pt>
                <c:pt idx="30">
                  <c:v>33.733333333333334</c:v>
                </c:pt>
              </c:numCache>
            </c:numRef>
          </c:val>
          <c:extLst>
            <c:ext xmlns:c16="http://schemas.microsoft.com/office/drawing/2014/chart" uri="{C3380CC4-5D6E-409C-BE32-E72D297353CC}">
              <c16:uniqueId val="{00000003-7109-4B24-B4D6-C0613E49C86B}"/>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1094430431"/>
        <c:axId val="1094425855"/>
      </c:areaChart>
      <c:catAx>
        <c:axId val="1094430431"/>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094425855"/>
        <c:crosses val="autoZero"/>
        <c:auto val="1"/>
        <c:lblAlgn val="ctr"/>
        <c:lblOffset val="100"/>
        <c:noMultiLvlLbl val="0"/>
      </c:catAx>
      <c:valAx>
        <c:axId val="1094425855"/>
        <c:scaling>
          <c:orientation val="minMax"/>
        </c:scaling>
        <c:delete val="1"/>
        <c:axPos val="l"/>
        <c:numFmt formatCode="0.00" sourceLinked="1"/>
        <c:majorTickMark val="out"/>
        <c:minorTickMark val="none"/>
        <c:tickLblPos val="nextTo"/>
        <c:crossAx val="109443043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[Hotel Dashboard.xlsx]Pivot Table!PivotTable6</c:name>
    <c:fmtId val="3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Table'!$H$3</c:f>
              <c:strCache>
                <c:ptCount val="1"/>
                <c:pt idx="0">
                  <c:v>Total</c:v>
                </c:pt>
              </c:strCache>
            </c:strRef>
          </c:tx>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Table'!$G$4:$G$35</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Table'!$H$4:$H$35</c:f>
              <c:numCache>
                <c:formatCode>0.00</c:formatCode>
                <c:ptCount val="31"/>
                <c:pt idx="0">
                  <c:v>6.8571428571428568</c:v>
                </c:pt>
                <c:pt idx="1">
                  <c:v>4.3636363636363633</c:v>
                </c:pt>
                <c:pt idx="2">
                  <c:v>6.416666666666667</c:v>
                </c:pt>
                <c:pt idx="3">
                  <c:v>5.5384615384615383</c:v>
                </c:pt>
                <c:pt idx="4">
                  <c:v>5</c:v>
                </c:pt>
                <c:pt idx="5">
                  <c:v>4.9090909090909092</c:v>
                </c:pt>
                <c:pt idx="6">
                  <c:v>3.3</c:v>
                </c:pt>
                <c:pt idx="7">
                  <c:v>4.7</c:v>
                </c:pt>
                <c:pt idx="8">
                  <c:v>4.666666666666667</c:v>
                </c:pt>
                <c:pt idx="9">
                  <c:v>4.875</c:v>
                </c:pt>
                <c:pt idx="10">
                  <c:v>5.333333333333333</c:v>
                </c:pt>
                <c:pt idx="11">
                  <c:v>4.125</c:v>
                </c:pt>
                <c:pt idx="12">
                  <c:v>6</c:v>
                </c:pt>
                <c:pt idx="13">
                  <c:v>4.3</c:v>
                </c:pt>
                <c:pt idx="14">
                  <c:v>4.2</c:v>
                </c:pt>
                <c:pt idx="15">
                  <c:v>6.8666666666666663</c:v>
                </c:pt>
                <c:pt idx="16">
                  <c:v>6.2857142857142856</c:v>
                </c:pt>
                <c:pt idx="17">
                  <c:v>4.0909090909090908</c:v>
                </c:pt>
                <c:pt idx="18">
                  <c:v>4</c:v>
                </c:pt>
                <c:pt idx="19">
                  <c:v>5.4285714285714288</c:v>
                </c:pt>
                <c:pt idx="20">
                  <c:v>5.8</c:v>
                </c:pt>
                <c:pt idx="21">
                  <c:v>4.5625</c:v>
                </c:pt>
                <c:pt idx="22">
                  <c:v>4.5454545454545459</c:v>
                </c:pt>
                <c:pt idx="23">
                  <c:v>5.75</c:v>
                </c:pt>
                <c:pt idx="24">
                  <c:v>5.2</c:v>
                </c:pt>
                <c:pt idx="25">
                  <c:v>7.25</c:v>
                </c:pt>
                <c:pt idx="26">
                  <c:v>4.8</c:v>
                </c:pt>
                <c:pt idx="27">
                  <c:v>4.5384615384615383</c:v>
                </c:pt>
                <c:pt idx="28">
                  <c:v>4.5999999999999996</c:v>
                </c:pt>
                <c:pt idx="29">
                  <c:v>5</c:v>
                </c:pt>
                <c:pt idx="30">
                  <c:v>7</c:v>
                </c:pt>
              </c:numCache>
            </c:numRef>
          </c:val>
          <c:extLst>
            <c:ext xmlns:c16="http://schemas.microsoft.com/office/drawing/2014/chart" uri="{C3380CC4-5D6E-409C-BE32-E72D297353CC}">
              <c16:uniqueId val="{00000003-3358-40B7-A64D-620C87FA84F6}"/>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402376064"/>
        <c:axId val="402382304"/>
      </c:areaChart>
      <c:catAx>
        <c:axId val="402376064"/>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402382304"/>
        <c:crosses val="autoZero"/>
        <c:auto val="1"/>
        <c:lblAlgn val="ctr"/>
        <c:lblOffset val="100"/>
        <c:noMultiLvlLbl val="0"/>
      </c:catAx>
      <c:valAx>
        <c:axId val="402382304"/>
        <c:scaling>
          <c:orientation val="minMax"/>
        </c:scaling>
        <c:delete val="1"/>
        <c:axPos val="l"/>
        <c:numFmt formatCode="0.00" sourceLinked="1"/>
        <c:majorTickMark val="out"/>
        <c:minorTickMark val="none"/>
        <c:tickLblPos val="nextTo"/>
        <c:crossAx val="40237606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[Hotel Dashboard.xlsx]Pivot Table!PivotTable4</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Table'!$C$18</c:f>
              <c:strCache>
                <c:ptCount val="1"/>
                <c:pt idx="0">
                  <c:v>Total</c:v>
                </c:pt>
              </c:strCache>
            </c:strRef>
          </c:tx>
          <c:spPr>
            <a:solidFill>
              <a:schemeClr val="accent1"/>
            </a:solidFill>
            <a:ln w="25400">
              <a:noFill/>
            </a:ln>
            <a:effectLst/>
          </c:spPr>
          <c:cat>
            <c:strRef>
              <c:f>'Pivot Table'!$B$19:$B$50</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Table'!$C$19:$C$50</c:f>
              <c:numCache>
                <c:formatCode>General</c:formatCode>
                <c:ptCount val="31"/>
                <c:pt idx="0">
                  <c:v>34</c:v>
                </c:pt>
                <c:pt idx="1">
                  <c:v>37</c:v>
                </c:pt>
                <c:pt idx="2">
                  <c:v>41</c:v>
                </c:pt>
                <c:pt idx="3">
                  <c:v>31</c:v>
                </c:pt>
                <c:pt idx="4">
                  <c:v>29</c:v>
                </c:pt>
                <c:pt idx="5">
                  <c:v>33</c:v>
                </c:pt>
                <c:pt idx="6">
                  <c:v>30</c:v>
                </c:pt>
                <c:pt idx="7">
                  <c:v>37</c:v>
                </c:pt>
                <c:pt idx="8">
                  <c:v>33</c:v>
                </c:pt>
                <c:pt idx="9">
                  <c:v>37</c:v>
                </c:pt>
                <c:pt idx="10">
                  <c:v>31</c:v>
                </c:pt>
                <c:pt idx="11">
                  <c:v>25</c:v>
                </c:pt>
                <c:pt idx="12">
                  <c:v>25</c:v>
                </c:pt>
                <c:pt idx="13">
                  <c:v>25</c:v>
                </c:pt>
                <c:pt idx="14">
                  <c:v>23</c:v>
                </c:pt>
                <c:pt idx="15">
                  <c:v>41</c:v>
                </c:pt>
                <c:pt idx="16">
                  <c:v>31</c:v>
                </c:pt>
                <c:pt idx="17">
                  <c:v>34</c:v>
                </c:pt>
                <c:pt idx="18">
                  <c:v>31</c:v>
                </c:pt>
                <c:pt idx="19">
                  <c:v>31</c:v>
                </c:pt>
                <c:pt idx="20">
                  <c:v>44</c:v>
                </c:pt>
                <c:pt idx="21">
                  <c:v>43</c:v>
                </c:pt>
                <c:pt idx="22">
                  <c:v>33</c:v>
                </c:pt>
                <c:pt idx="23">
                  <c:v>28</c:v>
                </c:pt>
                <c:pt idx="24">
                  <c:v>34</c:v>
                </c:pt>
                <c:pt idx="25">
                  <c:v>24</c:v>
                </c:pt>
                <c:pt idx="26">
                  <c:v>27</c:v>
                </c:pt>
                <c:pt idx="27">
                  <c:v>23</c:v>
                </c:pt>
                <c:pt idx="28">
                  <c:v>35</c:v>
                </c:pt>
                <c:pt idx="29">
                  <c:v>39</c:v>
                </c:pt>
                <c:pt idx="30">
                  <c:v>30</c:v>
                </c:pt>
              </c:numCache>
            </c:numRef>
          </c:val>
          <c:extLst>
            <c:ext xmlns:c16="http://schemas.microsoft.com/office/drawing/2014/chart" uri="{C3380CC4-5D6E-409C-BE32-E72D297353CC}">
              <c16:uniqueId val="{00000002-9963-437F-A279-191BFD21B0F7}"/>
            </c:ext>
          </c:extLst>
        </c:ser>
        <c:dLbls>
          <c:showLegendKey val="0"/>
          <c:showVal val="0"/>
          <c:showCatName val="0"/>
          <c:showSerName val="0"/>
          <c:showPercent val="0"/>
          <c:showBubbleSize val="0"/>
        </c:dLbls>
        <c:axId val="1094432927"/>
        <c:axId val="1094431679"/>
      </c:areaChart>
      <c:catAx>
        <c:axId val="1094432927"/>
        <c:scaling>
          <c:orientation val="minMax"/>
        </c:scaling>
        <c:delete val="1"/>
        <c:axPos val="b"/>
        <c:numFmt formatCode="General" sourceLinked="1"/>
        <c:majorTickMark val="out"/>
        <c:minorTickMark val="none"/>
        <c:tickLblPos val="nextTo"/>
        <c:crossAx val="1094431679"/>
        <c:crosses val="autoZero"/>
        <c:auto val="1"/>
        <c:lblAlgn val="ctr"/>
        <c:lblOffset val="100"/>
        <c:noMultiLvlLbl val="0"/>
      </c:catAx>
      <c:valAx>
        <c:axId val="1094431679"/>
        <c:scaling>
          <c:orientation val="minMax"/>
        </c:scaling>
        <c:delete val="1"/>
        <c:axPos val="l"/>
        <c:numFmt formatCode="General" sourceLinked="1"/>
        <c:majorTickMark val="none"/>
        <c:minorTickMark val="none"/>
        <c:tickLblPos val="nextTo"/>
        <c:crossAx val="109443292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[Hotel Dashboard.xlsx]Pivot Table!PivotTable5</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Table'!$E$3</c:f>
              <c:strCache>
                <c:ptCount val="1"/>
                <c:pt idx="0">
                  <c:v>Total</c:v>
                </c:pt>
              </c:strCache>
            </c:strRef>
          </c:tx>
          <c:spPr>
            <a:solidFill>
              <a:schemeClr val="accent1"/>
            </a:solidFill>
            <a:ln w="25400">
              <a:noFill/>
            </a:ln>
            <a:effectLst/>
          </c:spPr>
          <c:cat>
            <c:strRef>
              <c:f>'Pivot Table'!$D$4:$D$35</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Table'!$E$4:$E$35</c:f>
              <c:numCache>
                <c:formatCode>0.00</c:formatCode>
                <c:ptCount val="31"/>
                <c:pt idx="0">
                  <c:v>33.205882352941174</c:v>
                </c:pt>
                <c:pt idx="1">
                  <c:v>30.135135135135137</c:v>
                </c:pt>
                <c:pt idx="2">
                  <c:v>38.512195121951223</c:v>
                </c:pt>
                <c:pt idx="3">
                  <c:v>34.806451612903224</c:v>
                </c:pt>
                <c:pt idx="4">
                  <c:v>34.517241379310342</c:v>
                </c:pt>
                <c:pt idx="5">
                  <c:v>36.575757575757578</c:v>
                </c:pt>
                <c:pt idx="6">
                  <c:v>35.833333333333336</c:v>
                </c:pt>
                <c:pt idx="7">
                  <c:v>35.567567567567565</c:v>
                </c:pt>
                <c:pt idx="8">
                  <c:v>36.333333333333336</c:v>
                </c:pt>
                <c:pt idx="9">
                  <c:v>31.351351351351351</c:v>
                </c:pt>
                <c:pt idx="10">
                  <c:v>31.64516129032258</c:v>
                </c:pt>
                <c:pt idx="11">
                  <c:v>40.200000000000003</c:v>
                </c:pt>
                <c:pt idx="12">
                  <c:v>38</c:v>
                </c:pt>
                <c:pt idx="13">
                  <c:v>30.56</c:v>
                </c:pt>
                <c:pt idx="14">
                  <c:v>34.565217391304351</c:v>
                </c:pt>
                <c:pt idx="15">
                  <c:v>32.902439024390247</c:v>
                </c:pt>
                <c:pt idx="16">
                  <c:v>33.451612903225808</c:v>
                </c:pt>
                <c:pt idx="17">
                  <c:v>36.117647058823529</c:v>
                </c:pt>
                <c:pt idx="18">
                  <c:v>36.322580645161288</c:v>
                </c:pt>
                <c:pt idx="19">
                  <c:v>32.806451612903224</c:v>
                </c:pt>
                <c:pt idx="20">
                  <c:v>37.704545454545453</c:v>
                </c:pt>
                <c:pt idx="21">
                  <c:v>36.534883720930232</c:v>
                </c:pt>
                <c:pt idx="22">
                  <c:v>35.303030303030305</c:v>
                </c:pt>
                <c:pt idx="23">
                  <c:v>41.535714285714285</c:v>
                </c:pt>
                <c:pt idx="24">
                  <c:v>38.147058823529413</c:v>
                </c:pt>
                <c:pt idx="25">
                  <c:v>37.166666666666664</c:v>
                </c:pt>
                <c:pt idx="26">
                  <c:v>33.629629629629626</c:v>
                </c:pt>
                <c:pt idx="27">
                  <c:v>33.130434782608695</c:v>
                </c:pt>
                <c:pt idx="28">
                  <c:v>36.085714285714289</c:v>
                </c:pt>
                <c:pt idx="29">
                  <c:v>33.512820512820511</c:v>
                </c:pt>
                <c:pt idx="30">
                  <c:v>33.733333333333334</c:v>
                </c:pt>
              </c:numCache>
            </c:numRef>
          </c:val>
          <c:extLst>
            <c:ext xmlns:c16="http://schemas.microsoft.com/office/drawing/2014/chart" uri="{C3380CC4-5D6E-409C-BE32-E72D297353CC}">
              <c16:uniqueId val="{00000003-3ED9-4C03-95F7-E277AE6A218B}"/>
            </c:ext>
          </c:extLst>
        </c:ser>
        <c:dLbls>
          <c:showLegendKey val="0"/>
          <c:showVal val="0"/>
          <c:showCatName val="0"/>
          <c:showSerName val="0"/>
          <c:showPercent val="0"/>
          <c:showBubbleSize val="0"/>
        </c:dLbls>
        <c:axId val="1094430431"/>
        <c:axId val="1094425855"/>
      </c:areaChart>
      <c:catAx>
        <c:axId val="1094430431"/>
        <c:scaling>
          <c:orientation val="minMax"/>
        </c:scaling>
        <c:delete val="1"/>
        <c:axPos val="b"/>
        <c:numFmt formatCode="General" sourceLinked="1"/>
        <c:majorTickMark val="out"/>
        <c:minorTickMark val="none"/>
        <c:tickLblPos val="nextTo"/>
        <c:crossAx val="1094425855"/>
        <c:crosses val="autoZero"/>
        <c:auto val="1"/>
        <c:lblAlgn val="ctr"/>
        <c:lblOffset val="100"/>
        <c:noMultiLvlLbl val="0"/>
      </c:catAx>
      <c:valAx>
        <c:axId val="1094425855"/>
        <c:scaling>
          <c:orientation val="minMax"/>
        </c:scaling>
        <c:delete val="1"/>
        <c:axPos val="l"/>
        <c:numFmt formatCode="0.00" sourceLinked="1"/>
        <c:majorTickMark val="none"/>
        <c:minorTickMark val="none"/>
        <c:tickLblPos val="nextTo"/>
        <c:crossAx val="109443043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[Hotel Dashboard.xlsx]Pivot Table!PivotTable6</c:name>
    <c:fmtId val="3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Table'!$H$3</c:f>
              <c:strCache>
                <c:ptCount val="1"/>
                <c:pt idx="0">
                  <c:v>Total</c:v>
                </c:pt>
              </c:strCache>
            </c:strRef>
          </c:tx>
          <c:spPr>
            <a:solidFill>
              <a:schemeClr val="accent1"/>
            </a:solidFill>
            <a:ln w="25400">
              <a:noFill/>
            </a:ln>
            <a:effectLst/>
          </c:spPr>
          <c:cat>
            <c:strRef>
              <c:f>'Pivot Table'!$G$4:$G$35</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Table'!$H$4:$H$35</c:f>
              <c:numCache>
                <c:formatCode>0.00</c:formatCode>
                <c:ptCount val="31"/>
                <c:pt idx="0">
                  <c:v>6.8571428571428568</c:v>
                </c:pt>
                <c:pt idx="1">
                  <c:v>4.3636363636363633</c:v>
                </c:pt>
                <c:pt idx="2">
                  <c:v>6.416666666666667</c:v>
                </c:pt>
                <c:pt idx="3">
                  <c:v>5.5384615384615383</c:v>
                </c:pt>
                <c:pt idx="4">
                  <c:v>5</c:v>
                </c:pt>
                <c:pt idx="5">
                  <c:v>4.9090909090909092</c:v>
                </c:pt>
                <c:pt idx="6">
                  <c:v>3.3</c:v>
                </c:pt>
                <c:pt idx="7">
                  <c:v>4.7</c:v>
                </c:pt>
                <c:pt idx="8">
                  <c:v>4.666666666666667</c:v>
                </c:pt>
                <c:pt idx="9">
                  <c:v>4.875</c:v>
                </c:pt>
                <c:pt idx="10">
                  <c:v>5.333333333333333</c:v>
                </c:pt>
                <c:pt idx="11">
                  <c:v>4.125</c:v>
                </c:pt>
                <c:pt idx="12">
                  <c:v>6</c:v>
                </c:pt>
                <c:pt idx="13">
                  <c:v>4.3</c:v>
                </c:pt>
                <c:pt idx="14">
                  <c:v>4.2</c:v>
                </c:pt>
                <c:pt idx="15">
                  <c:v>6.8666666666666663</c:v>
                </c:pt>
                <c:pt idx="16">
                  <c:v>6.2857142857142856</c:v>
                </c:pt>
                <c:pt idx="17">
                  <c:v>4.0909090909090908</c:v>
                </c:pt>
                <c:pt idx="18">
                  <c:v>4</c:v>
                </c:pt>
                <c:pt idx="19">
                  <c:v>5.4285714285714288</c:v>
                </c:pt>
                <c:pt idx="20">
                  <c:v>5.8</c:v>
                </c:pt>
                <c:pt idx="21">
                  <c:v>4.5625</c:v>
                </c:pt>
                <c:pt idx="22">
                  <c:v>4.5454545454545459</c:v>
                </c:pt>
                <c:pt idx="23">
                  <c:v>5.75</c:v>
                </c:pt>
                <c:pt idx="24">
                  <c:v>5.2</c:v>
                </c:pt>
                <c:pt idx="25">
                  <c:v>7.25</c:v>
                </c:pt>
                <c:pt idx="26">
                  <c:v>4.8</c:v>
                </c:pt>
                <c:pt idx="27">
                  <c:v>4.5384615384615383</c:v>
                </c:pt>
                <c:pt idx="28">
                  <c:v>4.5999999999999996</c:v>
                </c:pt>
                <c:pt idx="29">
                  <c:v>5</c:v>
                </c:pt>
                <c:pt idx="30">
                  <c:v>7</c:v>
                </c:pt>
              </c:numCache>
            </c:numRef>
          </c:val>
          <c:extLst>
            <c:ext xmlns:c16="http://schemas.microsoft.com/office/drawing/2014/chart" uri="{C3380CC4-5D6E-409C-BE32-E72D297353CC}">
              <c16:uniqueId val="{00000003-B7B3-41D1-944B-AE94B7B0A199}"/>
            </c:ext>
          </c:extLst>
        </c:ser>
        <c:dLbls>
          <c:showLegendKey val="0"/>
          <c:showVal val="0"/>
          <c:showCatName val="0"/>
          <c:showSerName val="0"/>
          <c:showPercent val="0"/>
          <c:showBubbleSize val="0"/>
        </c:dLbls>
        <c:axId val="402376064"/>
        <c:axId val="402382304"/>
      </c:areaChart>
      <c:catAx>
        <c:axId val="402376064"/>
        <c:scaling>
          <c:orientation val="minMax"/>
        </c:scaling>
        <c:delete val="1"/>
        <c:axPos val="b"/>
        <c:numFmt formatCode="General" sourceLinked="1"/>
        <c:majorTickMark val="out"/>
        <c:minorTickMark val="none"/>
        <c:tickLblPos val="nextTo"/>
        <c:crossAx val="402382304"/>
        <c:crosses val="autoZero"/>
        <c:auto val="1"/>
        <c:lblAlgn val="ctr"/>
        <c:lblOffset val="100"/>
        <c:noMultiLvlLbl val="0"/>
      </c:catAx>
      <c:valAx>
        <c:axId val="402382304"/>
        <c:scaling>
          <c:orientation val="minMax"/>
        </c:scaling>
        <c:delete val="1"/>
        <c:axPos val="l"/>
        <c:numFmt formatCode="0.00" sourceLinked="1"/>
        <c:majorTickMark val="out"/>
        <c:minorTickMark val="none"/>
        <c:tickLblPos val="nextTo"/>
        <c:crossAx val="40237606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[Hotel Dashboard.xlsx]Pivot Table!PivotTable8</c:name>
    <c:fmtId val="3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Table'!$K$18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Table'!$J$19:$J$27</c:f>
              <c:strCache>
                <c:ptCount val="8"/>
                <c:pt idx="0">
                  <c:v>0-9</c:v>
                </c:pt>
                <c:pt idx="1">
                  <c:v>10-19</c:v>
                </c:pt>
                <c:pt idx="2">
                  <c:v>20-29</c:v>
                </c:pt>
                <c:pt idx="3">
                  <c:v>30-39</c:v>
                </c:pt>
                <c:pt idx="4">
                  <c:v>40-49</c:v>
                </c:pt>
                <c:pt idx="5">
                  <c:v>50-59</c:v>
                </c:pt>
                <c:pt idx="6">
                  <c:v>60-69</c:v>
                </c:pt>
                <c:pt idx="7">
                  <c:v>70-79</c:v>
                </c:pt>
              </c:strCache>
            </c:strRef>
          </c:cat>
          <c:val>
            <c:numRef>
              <c:f>'Pivot Table'!$K$19:$K$27</c:f>
              <c:numCache>
                <c:formatCode>0</c:formatCode>
                <c:ptCount val="8"/>
                <c:pt idx="0">
                  <c:v>136</c:v>
                </c:pt>
                <c:pt idx="1">
                  <c:v>113</c:v>
                </c:pt>
                <c:pt idx="2">
                  <c:v>131</c:v>
                </c:pt>
                <c:pt idx="3">
                  <c:v>144</c:v>
                </c:pt>
                <c:pt idx="4">
                  <c:v>121</c:v>
                </c:pt>
                <c:pt idx="5">
                  <c:v>128</c:v>
                </c:pt>
                <c:pt idx="6">
                  <c:v>119</c:v>
                </c:pt>
                <c:pt idx="7">
                  <c:v>107</c:v>
                </c:pt>
              </c:numCache>
            </c:numRef>
          </c:val>
          <c:extLst>
            <c:ext xmlns:c16="http://schemas.microsoft.com/office/drawing/2014/chart" uri="{C3380CC4-5D6E-409C-BE32-E72D297353CC}">
              <c16:uniqueId val="{00000003-9669-48A9-8BEB-710163960B86}"/>
            </c:ext>
          </c:extLst>
        </c:ser>
        <c:dLbls>
          <c:dLblPos val="outEnd"/>
          <c:showLegendKey val="0"/>
          <c:showVal val="1"/>
          <c:showCatName val="0"/>
          <c:showSerName val="0"/>
          <c:showPercent val="0"/>
          <c:showBubbleSize val="0"/>
        </c:dLbls>
        <c:gapWidth val="219"/>
        <c:overlap val="-27"/>
        <c:axId val="334939872"/>
        <c:axId val="334936544"/>
      </c:barChart>
      <c:catAx>
        <c:axId val="334939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334936544"/>
        <c:crosses val="autoZero"/>
        <c:auto val="1"/>
        <c:lblAlgn val="ctr"/>
        <c:lblOffset val="100"/>
        <c:noMultiLvlLbl val="0"/>
      </c:catAx>
      <c:valAx>
        <c:axId val="334936544"/>
        <c:scaling>
          <c:orientation val="minMax"/>
        </c:scaling>
        <c:delete val="1"/>
        <c:axPos val="l"/>
        <c:numFmt formatCode="0" sourceLinked="1"/>
        <c:majorTickMark val="none"/>
        <c:minorTickMark val="none"/>
        <c:tickLblPos val="nextTo"/>
        <c:crossAx val="334939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[Hotel Dashboard.xlsx]Pivot Table!PivotTable9</c:name>
    <c:fmtId val="4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0.11985017497812774"/>
              <c:y val="3.0018591426071741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9.9713035870516192E-2"/>
              <c:y val="-0.125547900262467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9.9713035870516192E-2"/>
              <c:y val="-0.125547900262467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1985017497812774"/>
              <c:y val="3.0018591426071741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5970884921375988"/>
              <c:y val="-0.17234861389608114"/>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5566844645877784"/>
              <c:y val="9.508597445830981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671981627296589"/>
          <c:y val="0.14583333333333334"/>
          <c:w val="0.46388888888888891"/>
          <c:h val="0.77314814814814814"/>
        </c:manualLayout>
      </c:layout>
      <c:pieChart>
        <c:varyColors val="1"/>
        <c:ser>
          <c:idx val="0"/>
          <c:order val="0"/>
          <c:tx>
            <c:strRef>
              <c:f>'Pivot Table'!$N$18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0C3-401B-AAC1-92FDC39E98C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0C3-401B-AAC1-92FDC39E98C9}"/>
              </c:ext>
            </c:extLst>
          </c:dPt>
          <c:dLbls>
            <c:dLbl>
              <c:idx val="0"/>
              <c:layout>
                <c:manualLayout>
                  <c:x val="-0.15970884921375988"/>
                  <c:y val="-0.17234861389608114"/>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0C3-401B-AAC1-92FDC39E98C9}"/>
                </c:ext>
              </c:extLst>
            </c:dLbl>
            <c:dLbl>
              <c:idx val="1"/>
              <c:layout>
                <c:manualLayout>
                  <c:x val="0.15566844645877784"/>
                  <c:y val="9.50859744583098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0C3-401B-AAC1-92FDC39E98C9}"/>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Table'!$M$19:$M$21</c:f>
              <c:strCache>
                <c:ptCount val="2"/>
                <c:pt idx="0">
                  <c:v>Delay</c:v>
                </c:pt>
                <c:pt idx="1">
                  <c:v>On time</c:v>
                </c:pt>
              </c:strCache>
            </c:strRef>
          </c:cat>
          <c:val>
            <c:numRef>
              <c:f>'Pivot Table'!$N$19:$N$21</c:f>
              <c:numCache>
                <c:formatCode>0%</c:formatCode>
                <c:ptCount val="2"/>
                <c:pt idx="0">
                  <c:v>0.59159159159159158</c:v>
                </c:pt>
                <c:pt idx="1">
                  <c:v>0.40840840840840842</c:v>
                </c:pt>
              </c:numCache>
            </c:numRef>
          </c:val>
          <c:extLst>
            <c:ext xmlns:c16="http://schemas.microsoft.com/office/drawing/2014/chart" uri="{C3380CC4-5D6E-409C-BE32-E72D297353CC}">
              <c16:uniqueId val="{00000007-93B3-43E1-98CE-42FCCFDB398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3.1823739179594628E-2"/>
          <c:y val="2.1110343216461931E-3"/>
          <c:w val="0.85908538643589094"/>
          <c:h val="0.21157187493916327"/>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[Hotel Dashboard.xlsx]Pivot Table!PivotTable10</c:name>
    <c:fmtId val="46"/>
  </c:pivotSource>
  <c:chart>
    <c:autoTitleDeleted val="1"/>
    <c:pivotFmts>
      <c:pivotFmt>
        <c:idx val="0"/>
        <c:spPr>
          <a:solidFill>
            <a:schemeClr val="accent1"/>
          </a:solidFill>
          <a:ln w="19050">
            <a:solidFill>
              <a:schemeClr val="lt1"/>
            </a:solidFill>
          </a:ln>
          <a:effectLst/>
          <a:scene3d>
            <a:camera prst="orthographicFront"/>
            <a:lightRig rig="threePt" dir="t"/>
          </a:scene3d>
          <a:sp3d>
            <a:bevelT w="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a:scene3d>
            <a:camera prst="orthographicFront"/>
            <a:lightRig rig="threePt" dir="t"/>
          </a:scene3d>
          <a:sp3d>
            <a:bevelT w="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a:scene3d>
            <a:camera prst="orthographicFront"/>
            <a:lightRig rig="threePt" dir="t"/>
          </a:scene3d>
          <a:sp3d>
            <a:bevelT w="12700"/>
          </a:sp3d>
        </c:spPr>
      </c:pivotFmt>
      <c:pivotFmt>
        <c:idx val="3"/>
        <c:spPr>
          <a:solidFill>
            <a:schemeClr val="accent1"/>
          </a:solidFill>
          <a:ln w="19050">
            <a:solidFill>
              <a:schemeClr val="lt1"/>
            </a:solidFill>
          </a:ln>
          <a:effectLst/>
          <a:scene3d>
            <a:camera prst="orthographicFront"/>
            <a:lightRig rig="threePt" dir="t"/>
          </a:scene3d>
          <a:sp3d>
            <a:bevelT w="12700"/>
          </a:sp3d>
        </c:spPr>
      </c:pivotFmt>
      <c:pivotFmt>
        <c:idx val="4"/>
        <c:spPr>
          <a:solidFill>
            <a:schemeClr val="accent1"/>
          </a:solidFill>
          <a:ln w="19050">
            <a:solidFill>
              <a:schemeClr val="lt1"/>
            </a:solidFill>
          </a:ln>
          <a:effectLst/>
          <a:scene3d>
            <a:camera prst="orthographicFront"/>
            <a:lightRig rig="threePt" dir="t"/>
          </a:scene3d>
          <a:sp3d>
            <a:bevelT w="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a:scene3d>
            <a:camera prst="orthographicFront"/>
            <a:lightRig rig="threePt" dir="t"/>
          </a:scene3d>
          <a:sp3d>
            <a:bevelT w="12700"/>
          </a:sp3d>
        </c:spPr>
      </c:pivotFmt>
      <c:pivotFmt>
        <c:idx val="6"/>
        <c:spPr>
          <a:solidFill>
            <a:schemeClr val="accent1"/>
          </a:solidFill>
          <a:ln w="19050">
            <a:solidFill>
              <a:schemeClr val="lt1"/>
            </a:solidFill>
          </a:ln>
          <a:effectLst/>
          <a:scene3d>
            <a:camera prst="orthographicFront"/>
            <a:lightRig rig="threePt" dir="t"/>
          </a:scene3d>
          <a:sp3d>
            <a:bevelT w="12700"/>
          </a:sp3d>
        </c:spPr>
      </c:pivotFmt>
    </c:pivotFmts>
    <c:plotArea>
      <c:layout>
        <c:manualLayout>
          <c:layoutTarget val="inner"/>
          <c:xMode val="edge"/>
          <c:yMode val="edge"/>
          <c:x val="0.22686536665633017"/>
          <c:y val="0.19362949933918994"/>
          <c:w val="0.41630061678493907"/>
          <c:h val="0.70530300085516595"/>
        </c:manualLayout>
      </c:layout>
      <c:doughnutChart>
        <c:varyColors val="1"/>
        <c:ser>
          <c:idx val="0"/>
          <c:order val="0"/>
          <c:tx>
            <c:strRef>
              <c:f>'Pivot Table'!$N$24</c:f>
              <c:strCache>
                <c:ptCount val="1"/>
                <c:pt idx="0">
                  <c:v>Total</c:v>
                </c:pt>
              </c:strCache>
            </c:strRef>
          </c:tx>
          <c:spPr>
            <a:scene3d>
              <a:camera prst="orthographicFront"/>
              <a:lightRig rig="threePt" dir="t"/>
            </a:scene3d>
            <a:sp3d>
              <a:bevelT w="12700"/>
            </a:sp3d>
          </c:spPr>
          <c:dPt>
            <c:idx val="0"/>
            <c:bubble3D val="0"/>
            <c:spPr>
              <a:solidFill>
                <a:schemeClr val="accent1"/>
              </a:solidFill>
              <a:ln w="19050">
                <a:solidFill>
                  <a:schemeClr val="lt1"/>
                </a:solidFill>
              </a:ln>
              <a:effectLst/>
              <a:scene3d>
                <a:camera prst="orthographicFront"/>
                <a:lightRig rig="threePt" dir="t"/>
              </a:scene3d>
              <a:sp3d>
                <a:bevelT w="12700"/>
              </a:sp3d>
            </c:spPr>
            <c:extLst>
              <c:ext xmlns:c16="http://schemas.microsoft.com/office/drawing/2014/chart" uri="{C3380CC4-5D6E-409C-BE32-E72D297353CC}">
                <c16:uniqueId val="{00000001-A6F7-4DAE-97B7-FC7ED6369105}"/>
              </c:ext>
            </c:extLst>
          </c:dPt>
          <c:dPt>
            <c:idx val="1"/>
            <c:bubble3D val="0"/>
            <c:spPr>
              <a:solidFill>
                <a:schemeClr val="accent2"/>
              </a:solidFill>
              <a:ln w="19050">
                <a:solidFill>
                  <a:schemeClr val="lt1"/>
                </a:solidFill>
              </a:ln>
              <a:effectLst/>
              <a:scene3d>
                <a:camera prst="orthographicFront"/>
                <a:lightRig rig="threePt" dir="t"/>
              </a:scene3d>
              <a:sp3d>
                <a:bevelT w="12700"/>
              </a:sp3d>
            </c:spPr>
            <c:extLst>
              <c:ext xmlns:c16="http://schemas.microsoft.com/office/drawing/2014/chart" uri="{C3380CC4-5D6E-409C-BE32-E72D297353CC}">
                <c16:uniqueId val="{00000003-A6F7-4DAE-97B7-FC7ED6369105}"/>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Table'!$M$25:$M$27</c:f>
              <c:strCache>
                <c:ptCount val="2"/>
                <c:pt idx="0">
                  <c:v>Female</c:v>
                </c:pt>
                <c:pt idx="1">
                  <c:v>Male</c:v>
                </c:pt>
              </c:strCache>
            </c:strRef>
          </c:cat>
          <c:val>
            <c:numRef>
              <c:f>'Pivot Table'!$N$25:$N$27</c:f>
              <c:numCache>
                <c:formatCode>0%</c:formatCode>
                <c:ptCount val="2"/>
                <c:pt idx="0">
                  <c:v>0.51551551551551555</c:v>
                </c:pt>
                <c:pt idx="1">
                  <c:v>0.4844844844844845</c:v>
                </c:pt>
              </c:numCache>
            </c:numRef>
          </c:val>
          <c:extLst>
            <c:ext xmlns:c16="http://schemas.microsoft.com/office/drawing/2014/chart" uri="{C3380CC4-5D6E-409C-BE32-E72D297353CC}">
              <c16:uniqueId val="{00000007-10E1-4465-AA58-86BD6B47C9B6}"/>
            </c:ext>
          </c:extLst>
        </c:ser>
        <c:dLbls>
          <c:showLegendKey val="0"/>
          <c:showVal val="0"/>
          <c:showCatName val="0"/>
          <c:showSerName val="0"/>
          <c:showPercent val="0"/>
          <c:showBubbleSize val="0"/>
          <c:showLeaderLines val="1"/>
        </c:dLbls>
        <c:firstSliceAng val="0"/>
        <c:holeSize val="51"/>
      </c:doughnutChart>
      <c:spPr>
        <a:noFill/>
        <a:ln>
          <a:noFill/>
        </a:ln>
        <a:effectLst/>
      </c:spPr>
    </c:plotArea>
    <c:legend>
      <c:legendPos val="r"/>
      <c:layout>
        <c:manualLayout>
          <c:xMode val="edge"/>
          <c:yMode val="edge"/>
          <c:x val="0.15068229929395063"/>
          <c:y val="7.2992789395941848E-3"/>
          <c:w val="0.57159419458570015"/>
          <c:h val="0.26033244577470266"/>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[Hotel Dashboard.xlsx]Pivot Table!PivotTable11</c:name>
    <c:fmtId val="5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Table'!$K$31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Table'!$J$32:$J$40</c:f>
              <c:strCache>
                <c:ptCount val="8"/>
                <c:pt idx="0">
                  <c:v>Renal</c:v>
                </c:pt>
                <c:pt idx="1">
                  <c:v>Gastroenterology</c:v>
                </c:pt>
                <c:pt idx="2">
                  <c:v>Cardiology</c:v>
                </c:pt>
                <c:pt idx="3">
                  <c:v>Neurology</c:v>
                </c:pt>
                <c:pt idx="4">
                  <c:v>Physiotherapy</c:v>
                </c:pt>
                <c:pt idx="5">
                  <c:v>Orthopedics</c:v>
                </c:pt>
                <c:pt idx="6">
                  <c:v>General Practice</c:v>
                </c:pt>
                <c:pt idx="7">
                  <c:v>None</c:v>
                </c:pt>
              </c:strCache>
            </c:strRef>
          </c:cat>
          <c:val>
            <c:numRef>
              <c:f>'Pivot Table'!$K$32:$K$40</c:f>
              <c:numCache>
                <c:formatCode>General</c:formatCode>
                <c:ptCount val="8"/>
                <c:pt idx="0">
                  <c:v>9</c:v>
                </c:pt>
                <c:pt idx="1">
                  <c:v>20</c:v>
                </c:pt>
                <c:pt idx="2">
                  <c:v>23</c:v>
                </c:pt>
                <c:pt idx="3">
                  <c:v>27</c:v>
                </c:pt>
                <c:pt idx="4">
                  <c:v>35</c:v>
                </c:pt>
                <c:pt idx="5">
                  <c:v>86</c:v>
                </c:pt>
                <c:pt idx="6">
                  <c:v>195</c:v>
                </c:pt>
                <c:pt idx="7">
                  <c:v>604</c:v>
                </c:pt>
              </c:numCache>
            </c:numRef>
          </c:val>
          <c:extLst>
            <c:ext xmlns:c16="http://schemas.microsoft.com/office/drawing/2014/chart" uri="{C3380CC4-5D6E-409C-BE32-E72D297353CC}">
              <c16:uniqueId val="{00000003-56E5-4187-A165-713A7B6C81B3}"/>
            </c:ext>
          </c:extLst>
        </c:ser>
        <c:dLbls>
          <c:dLblPos val="outEnd"/>
          <c:showLegendKey val="0"/>
          <c:showVal val="1"/>
          <c:showCatName val="0"/>
          <c:showSerName val="0"/>
          <c:showPercent val="0"/>
          <c:showBubbleSize val="0"/>
        </c:dLbls>
        <c:gapWidth val="182"/>
        <c:axId val="343895520"/>
        <c:axId val="343901344"/>
      </c:barChart>
      <c:catAx>
        <c:axId val="343895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343901344"/>
        <c:crosses val="autoZero"/>
        <c:auto val="1"/>
        <c:lblAlgn val="ctr"/>
        <c:lblOffset val="100"/>
        <c:noMultiLvlLbl val="0"/>
      </c:catAx>
      <c:valAx>
        <c:axId val="343901344"/>
        <c:scaling>
          <c:orientation val="minMax"/>
        </c:scaling>
        <c:delete val="1"/>
        <c:axPos val="b"/>
        <c:numFmt formatCode="General" sourceLinked="1"/>
        <c:majorTickMark val="none"/>
        <c:minorTickMark val="none"/>
        <c:tickLblPos val="nextTo"/>
        <c:crossAx val="343895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[Hotel Dashboard.xlsx]Pivot Table!PivotTable4</c:name>
    <c:fmtId val="1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Table'!$C$18</c:f>
              <c:strCache>
                <c:ptCount val="1"/>
                <c:pt idx="0">
                  <c:v>Total</c:v>
                </c:pt>
              </c:strCache>
            </c:strRef>
          </c:tx>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Table'!$B$19:$B$50</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Table'!$C$19:$C$50</c:f>
              <c:numCache>
                <c:formatCode>General</c:formatCode>
                <c:ptCount val="31"/>
                <c:pt idx="0">
                  <c:v>34</c:v>
                </c:pt>
                <c:pt idx="1">
                  <c:v>37</c:v>
                </c:pt>
                <c:pt idx="2">
                  <c:v>41</c:v>
                </c:pt>
                <c:pt idx="3">
                  <c:v>31</c:v>
                </c:pt>
                <c:pt idx="4">
                  <c:v>29</c:v>
                </c:pt>
                <c:pt idx="5">
                  <c:v>33</c:v>
                </c:pt>
                <c:pt idx="6">
                  <c:v>30</c:v>
                </c:pt>
                <c:pt idx="7">
                  <c:v>37</c:v>
                </c:pt>
                <c:pt idx="8">
                  <c:v>33</c:v>
                </c:pt>
                <c:pt idx="9">
                  <c:v>37</c:v>
                </c:pt>
                <c:pt idx="10">
                  <c:v>31</c:v>
                </c:pt>
                <c:pt idx="11">
                  <c:v>25</c:v>
                </c:pt>
                <c:pt idx="12">
                  <c:v>25</c:v>
                </c:pt>
                <c:pt idx="13">
                  <c:v>25</c:v>
                </c:pt>
                <c:pt idx="14">
                  <c:v>23</c:v>
                </c:pt>
                <c:pt idx="15">
                  <c:v>41</c:v>
                </c:pt>
                <c:pt idx="16">
                  <c:v>31</c:v>
                </c:pt>
                <c:pt idx="17">
                  <c:v>34</c:v>
                </c:pt>
                <c:pt idx="18">
                  <c:v>31</c:v>
                </c:pt>
                <c:pt idx="19">
                  <c:v>31</c:v>
                </c:pt>
                <c:pt idx="20">
                  <c:v>44</c:v>
                </c:pt>
                <c:pt idx="21">
                  <c:v>43</c:v>
                </c:pt>
                <c:pt idx="22">
                  <c:v>33</c:v>
                </c:pt>
                <c:pt idx="23">
                  <c:v>28</c:v>
                </c:pt>
                <c:pt idx="24">
                  <c:v>34</c:v>
                </c:pt>
                <c:pt idx="25">
                  <c:v>24</c:v>
                </c:pt>
                <c:pt idx="26">
                  <c:v>27</c:v>
                </c:pt>
                <c:pt idx="27">
                  <c:v>23</c:v>
                </c:pt>
                <c:pt idx="28">
                  <c:v>35</c:v>
                </c:pt>
                <c:pt idx="29">
                  <c:v>39</c:v>
                </c:pt>
                <c:pt idx="30">
                  <c:v>30</c:v>
                </c:pt>
              </c:numCache>
            </c:numRef>
          </c:val>
          <c:extLst>
            <c:ext xmlns:c16="http://schemas.microsoft.com/office/drawing/2014/chart" uri="{C3380CC4-5D6E-409C-BE32-E72D297353CC}">
              <c16:uniqueId val="{00000003-4665-400F-824B-7E5E3163CCCE}"/>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1094432927"/>
        <c:axId val="1094431679"/>
      </c:areaChart>
      <c:catAx>
        <c:axId val="1094432927"/>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094431679"/>
        <c:crosses val="autoZero"/>
        <c:auto val="1"/>
        <c:lblAlgn val="ctr"/>
        <c:lblOffset val="100"/>
        <c:noMultiLvlLbl val="0"/>
      </c:catAx>
      <c:valAx>
        <c:axId val="1094431679"/>
        <c:scaling>
          <c:orientation val="minMax"/>
        </c:scaling>
        <c:delete val="1"/>
        <c:axPos val="l"/>
        <c:numFmt formatCode="General" sourceLinked="1"/>
        <c:majorTickMark val="out"/>
        <c:minorTickMark val="none"/>
        <c:tickLblPos val="nextTo"/>
        <c:crossAx val="109443292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ER No. of Patient'!A1"/><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Patient Satifaction Score'!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5.xml"/><Relationship Id="rId10" Type="http://schemas.openxmlformats.org/officeDocument/2006/relationships/hyperlink" Target="#'Patient Average Time'!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hyperlink" Target="#Dashboard!A1"/><Relationship Id="rId1" Type="http://schemas.openxmlformats.org/officeDocument/2006/relationships/chart" Target="../charts/chart9.xml"/><Relationship Id="rId5" Type="http://schemas.openxmlformats.org/officeDocument/2006/relationships/chart" Target="../charts/chart10.xml"/><Relationship Id="rId4" Type="http://schemas.openxmlformats.org/officeDocument/2006/relationships/image" Target="../media/image10.svg"/></Relationships>
</file>

<file path=xl/drawings/_rels/drawing4.xml.rels><?xml version="1.0" encoding="UTF-8" standalone="yes"?>
<Relationships xmlns="http://schemas.openxmlformats.org/package/2006/relationships"><Relationship Id="rId1" Type="http://schemas.openxmlformats.org/officeDocument/2006/relationships/image" Target="../media/image11.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3" Type="http://schemas.openxmlformats.org/officeDocument/2006/relationships/image" Target="../media/image10.svg"/><Relationship Id="rId2" Type="http://schemas.openxmlformats.org/officeDocument/2006/relationships/image" Target="../media/image9.png"/><Relationship Id="rId1" Type="http://schemas.openxmlformats.org/officeDocument/2006/relationships/hyperlink" Target="#Dashboard!A1"/></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3" Type="http://schemas.openxmlformats.org/officeDocument/2006/relationships/image" Target="../media/image10.svg"/><Relationship Id="rId2" Type="http://schemas.openxmlformats.org/officeDocument/2006/relationships/image" Target="../media/image9.png"/><Relationship Id="rId1" Type="http://schemas.openxmlformats.org/officeDocument/2006/relationships/hyperlink" Target="#Dashboard!A1"/></Relationships>
</file>

<file path=xl/drawings/drawing1.xml><?xml version="1.0" encoding="utf-8"?>
<xdr:wsDr xmlns:xdr="http://schemas.openxmlformats.org/drawingml/2006/spreadsheetDrawing" xmlns:a="http://schemas.openxmlformats.org/drawingml/2006/main">
  <xdr:twoCellAnchor>
    <xdr:from>
      <xdr:col>12</xdr:col>
      <xdr:colOff>19049</xdr:colOff>
      <xdr:row>12</xdr:row>
      <xdr:rowOff>109538</xdr:rowOff>
    </xdr:from>
    <xdr:to>
      <xdr:col>12</xdr:col>
      <xdr:colOff>2286000</xdr:colOff>
      <xdr:row>15</xdr:row>
      <xdr:rowOff>95250</xdr:rowOff>
    </xdr:to>
    <xdr:graphicFrame macro="">
      <xdr:nvGraphicFramePr>
        <xdr:cNvPr id="7" name="Chart 6">
          <a:extLst>
            <a:ext uri="{FF2B5EF4-FFF2-40B4-BE49-F238E27FC236}">
              <a16:creationId xmlns:a16="http://schemas.microsoft.com/office/drawing/2014/main" id="{D9BF26FB-3906-4662-9D1F-5638728DE2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76541</xdr:colOff>
      <xdr:row>0</xdr:row>
      <xdr:rowOff>59530</xdr:rowOff>
    </xdr:from>
    <xdr:to>
      <xdr:col>8</xdr:col>
      <xdr:colOff>290854</xdr:colOff>
      <xdr:row>6</xdr:row>
      <xdr:rowOff>23811</xdr:rowOff>
    </xdr:to>
    <xdr:sp macro="" textlink="">
      <xdr:nvSpPr>
        <xdr:cNvPr id="2" name="Rectangle: Rounded Corners 1">
          <a:extLst>
            <a:ext uri="{FF2B5EF4-FFF2-40B4-BE49-F238E27FC236}">
              <a16:creationId xmlns:a16="http://schemas.microsoft.com/office/drawing/2014/main" id="{8D36944E-DC30-43CD-B535-7B4BF52EA2B0}"/>
            </a:ext>
          </a:extLst>
        </xdr:cNvPr>
        <xdr:cNvSpPr/>
      </xdr:nvSpPr>
      <xdr:spPr>
        <a:xfrm>
          <a:off x="76541" y="59530"/>
          <a:ext cx="5112884" cy="1107281"/>
        </a:xfrm>
        <a:prstGeom prst="round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314325</xdr:colOff>
      <xdr:row>0</xdr:row>
      <xdr:rowOff>54429</xdr:rowOff>
    </xdr:from>
    <xdr:to>
      <xdr:col>13</xdr:col>
      <xdr:colOff>13607</xdr:colOff>
      <xdr:row>6</xdr:row>
      <xdr:rowOff>11905</xdr:rowOff>
    </xdr:to>
    <xdr:sp macro="" textlink="">
      <xdr:nvSpPr>
        <xdr:cNvPr id="3" name="Rectangle: Rounded Corners 2">
          <a:extLst>
            <a:ext uri="{FF2B5EF4-FFF2-40B4-BE49-F238E27FC236}">
              <a16:creationId xmlns:a16="http://schemas.microsoft.com/office/drawing/2014/main" id="{BD0F1BEB-3B75-444C-8CA6-71C2B234FA17}"/>
            </a:ext>
          </a:extLst>
        </xdr:cNvPr>
        <xdr:cNvSpPr/>
      </xdr:nvSpPr>
      <xdr:spPr>
        <a:xfrm>
          <a:off x="5212896" y="54429"/>
          <a:ext cx="2760890" cy="1100476"/>
        </a:xfrm>
        <a:prstGeom prst="round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13</xdr:col>
      <xdr:colOff>54428</xdr:colOff>
      <xdr:row>0</xdr:row>
      <xdr:rowOff>39459</xdr:rowOff>
    </xdr:from>
    <xdr:to>
      <xdr:col>18</xdr:col>
      <xdr:colOff>372496</xdr:colOff>
      <xdr:row>11</xdr:row>
      <xdr:rowOff>0</xdr:rowOff>
    </xdr:to>
    <xdr:sp macro="" textlink="">
      <xdr:nvSpPr>
        <xdr:cNvPr id="4" name="Rectangle: Rounded Corners 3">
          <a:extLst>
            <a:ext uri="{FF2B5EF4-FFF2-40B4-BE49-F238E27FC236}">
              <a16:creationId xmlns:a16="http://schemas.microsoft.com/office/drawing/2014/main" id="{9B362210-55A0-4D7C-A57D-D3B1EA7202DA}"/>
            </a:ext>
          </a:extLst>
        </xdr:cNvPr>
        <xdr:cNvSpPr/>
      </xdr:nvSpPr>
      <xdr:spPr>
        <a:xfrm>
          <a:off x="8014607" y="39459"/>
          <a:ext cx="3379675" cy="2056041"/>
        </a:xfrm>
        <a:prstGeom prst="roundRect">
          <a:avLst>
            <a:gd name="adj" fmla="val 3915"/>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18</xdr:col>
      <xdr:colOff>421481</xdr:colOff>
      <xdr:row>0</xdr:row>
      <xdr:rowOff>40480</xdr:rowOff>
    </xdr:from>
    <xdr:to>
      <xdr:col>24</xdr:col>
      <xdr:colOff>104776</xdr:colOff>
      <xdr:row>10</xdr:row>
      <xdr:rowOff>176213</xdr:rowOff>
    </xdr:to>
    <xdr:sp macro="" textlink="">
      <xdr:nvSpPr>
        <xdr:cNvPr id="5" name="Rectangle: Rounded Corners 4">
          <a:extLst>
            <a:ext uri="{FF2B5EF4-FFF2-40B4-BE49-F238E27FC236}">
              <a16:creationId xmlns:a16="http://schemas.microsoft.com/office/drawing/2014/main" id="{86AA0920-8830-4FD1-8D7F-184F0D34E8E0}"/>
            </a:ext>
          </a:extLst>
        </xdr:cNvPr>
        <xdr:cNvSpPr/>
      </xdr:nvSpPr>
      <xdr:spPr>
        <a:xfrm>
          <a:off x="11443267" y="40480"/>
          <a:ext cx="3357223" cy="2040733"/>
        </a:xfrm>
        <a:prstGeom prst="roundRect">
          <a:avLst>
            <a:gd name="adj" fmla="val 4332"/>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107155</xdr:colOff>
      <xdr:row>6</xdr:row>
      <xdr:rowOff>59532</xdr:rowOff>
    </xdr:from>
    <xdr:to>
      <xdr:col>2</xdr:col>
      <xdr:colOff>404812</xdr:colOff>
      <xdr:row>28</xdr:row>
      <xdr:rowOff>68039</xdr:rowOff>
    </xdr:to>
    <xdr:sp macro="" textlink="">
      <xdr:nvSpPr>
        <xdr:cNvPr id="6" name="Rectangle: Rounded Corners 5">
          <a:extLst>
            <a:ext uri="{FF2B5EF4-FFF2-40B4-BE49-F238E27FC236}">
              <a16:creationId xmlns:a16="http://schemas.microsoft.com/office/drawing/2014/main" id="{CE6E53C6-3D67-4B4C-B58B-CFACF6937CAC}"/>
            </a:ext>
          </a:extLst>
        </xdr:cNvPr>
        <xdr:cNvSpPr/>
      </xdr:nvSpPr>
      <xdr:spPr>
        <a:xfrm rot="5400000">
          <a:off x="-1231449" y="2541136"/>
          <a:ext cx="4199507" cy="1522300"/>
        </a:xfrm>
        <a:prstGeom prst="roundRect">
          <a:avLst>
            <a:gd name="adj" fmla="val 7729"/>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xdr:col>
      <xdr:colOff>488155</xdr:colOff>
      <xdr:row>6</xdr:row>
      <xdr:rowOff>78578</xdr:rowOff>
    </xdr:from>
    <xdr:to>
      <xdr:col>6</xdr:col>
      <xdr:colOff>154780</xdr:colOff>
      <xdr:row>12</xdr:row>
      <xdr:rowOff>190498</xdr:rowOff>
    </xdr:to>
    <xdr:sp macro="" textlink="">
      <xdr:nvSpPr>
        <xdr:cNvPr id="7" name="Rectangle: Rounded Corners 6">
          <a:extLst>
            <a:ext uri="{FF2B5EF4-FFF2-40B4-BE49-F238E27FC236}">
              <a16:creationId xmlns:a16="http://schemas.microsoft.com/office/drawing/2014/main" id="{23A12555-8C35-48AC-988F-5560C5BE932E}"/>
            </a:ext>
          </a:extLst>
        </xdr:cNvPr>
        <xdr:cNvSpPr/>
      </xdr:nvSpPr>
      <xdr:spPr>
        <a:xfrm>
          <a:off x="1712798" y="1221578"/>
          <a:ext cx="2115911" cy="1254920"/>
        </a:xfrm>
        <a:prstGeom prst="roundRect">
          <a:avLst>
            <a:gd name="adj" fmla="val 6908"/>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6</xdr:col>
      <xdr:colOff>176213</xdr:colOff>
      <xdr:row>6</xdr:row>
      <xdr:rowOff>100009</xdr:rowOff>
    </xdr:from>
    <xdr:to>
      <xdr:col>9</xdr:col>
      <xdr:colOff>421482</xdr:colOff>
      <xdr:row>12</xdr:row>
      <xdr:rowOff>190499</xdr:rowOff>
    </xdr:to>
    <xdr:sp macro="" textlink="">
      <xdr:nvSpPr>
        <xdr:cNvPr id="8" name="Rectangle: Rounded Corners 7">
          <a:extLst>
            <a:ext uri="{FF2B5EF4-FFF2-40B4-BE49-F238E27FC236}">
              <a16:creationId xmlns:a16="http://schemas.microsoft.com/office/drawing/2014/main" id="{C07EBA8B-B2CA-42F3-978B-BE32B486CE43}"/>
            </a:ext>
          </a:extLst>
        </xdr:cNvPr>
        <xdr:cNvSpPr/>
      </xdr:nvSpPr>
      <xdr:spPr>
        <a:xfrm>
          <a:off x="3850142" y="1243009"/>
          <a:ext cx="2082233" cy="1233490"/>
        </a:xfrm>
        <a:prstGeom prst="roundRect">
          <a:avLst>
            <a:gd name="adj" fmla="val 8945"/>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9</xdr:col>
      <xdr:colOff>466726</xdr:colOff>
      <xdr:row>6</xdr:row>
      <xdr:rowOff>85721</xdr:rowOff>
    </xdr:from>
    <xdr:to>
      <xdr:col>13</xdr:col>
      <xdr:colOff>0</xdr:colOff>
      <xdr:row>12</xdr:row>
      <xdr:rowOff>178592</xdr:rowOff>
    </xdr:to>
    <xdr:sp macro="" textlink="">
      <xdr:nvSpPr>
        <xdr:cNvPr id="9" name="Rectangle: Rounded Corners 8">
          <a:extLst>
            <a:ext uri="{FF2B5EF4-FFF2-40B4-BE49-F238E27FC236}">
              <a16:creationId xmlns:a16="http://schemas.microsoft.com/office/drawing/2014/main" id="{DC07F884-79D9-4D0D-BB0B-93C4648DBE7F}"/>
            </a:ext>
          </a:extLst>
        </xdr:cNvPr>
        <xdr:cNvSpPr/>
      </xdr:nvSpPr>
      <xdr:spPr>
        <a:xfrm>
          <a:off x="5977619" y="1228721"/>
          <a:ext cx="1982560" cy="1235871"/>
        </a:xfrm>
        <a:prstGeom prst="roundRect">
          <a:avLst>
            <a:gd name="adj" fmla="val 7859"/>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xdr:col>
      <xdr:colOff>460943</xdr:colOff>
      <xdr:row>13</xdr:row>
      <xdr:rowOff>60552</xdr:rowOff>
    </xdr:from>
    <xdr:to>
      <xdr:col>13</xdr:col>
      <xdr:colOff>0</xdr:colOff>
      <xdr:row>18</xdr:row>
      <xdr:rowOff>122464</xdr:rowOff>
    </xdr:to>
    <xdr:sp macro="" textlink="">
      <xdr:nvSpPr>
        <xdr:cNvPr id="10" name="Rectangle: Rounded Corners 9">
          <a:extLst>
            <a:ext uri="{FF2B5EF4-FFF2-40B4-BE49-F238E27FC236}">
              <a16:creationId xmlns:a16="http://schemas.microsoft.com/office/drawing/2014/main" id="{CCD68F6B-E800-44A8-847F-9559A111C8D3}"/>
            </a:ext>
          </a:extLst>
        </xdr:cNvPr>
        <xdr:cNvSpPr/>
      </xdr:nvSpPr>
      <xdr:spPr>
        <a:xfrm>
          <a:off x="1685586" y="2537052"/>
          <a:ext cx="6274593" cy="1014412"/>
        </a:xfrm>
        <a:prstGeom prst="roundRect">
          <a:avLst>
            <a:gd name="adj" fmla="val 5936"/>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xdr:col>
      <xdr:colOff>488159</xdr:colOff>
      <xdr:row>18</xdr:row>
      <xdr:rowOff>178593</xdr:rowOff>
    </xdr:from>
    <xdr:to>
      <xdr:col>12</xdr:col>
      <xdr:colOff>598714</xdr:colOff>
      <xdr:row>27</xdr:row>
      <xdr:rowOff>176212</xdr:rowOff>
    </xdr:to>
    <xdr:sp macro="" textlink="">
      <xdr:nvSpPr>
        <xdr:cNvPr id="11" name="Rectangle: Rounded Corners 10">
          <a:extLst>
            <a:ext uri="{FF2B5EF4-FFF2-40B4-BE49-F238E27FC236}">
              <a16:creationId xmlns:a16="http://schemas.microsoft.com/office/drawing/2014/main" id="{8BA3E4A7-B309-47DE-A889-182D780037B8}"/>
            </a:ext>
          </a:extLst>
        </xdr:cNvPr>
        <xdr:cNvSpPr/>
      </xdr:nvSpPr>
      <xdr:spPr>
        <a:xfrm>
          <a:off x="1712802" y="3607593"/>
          <a:ext cx="6233769" cy="1712119"/>
        </a:xfrm>
        <a:prstGeom prst="roundRect">
          <a:avLst>
            <a:gd name="adj" fmla="val 3156"/>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13</xdr:col>
      <xdr:colOff>40821</xdr:colOff>
      <xdr:row>11</xdr:row>
      <xdr:rowOff>29935</xdr:rowOff>
    </xdr:from>
    <xdr:to>
      <xdr:col>24</xdr:col>
      <xdr:colOff>108857</xdr:colOff>
      <xdr:row>27</xdr:row>
      <xdr:rowOff>163286</xdr:rowOff>
    </xdr:to>
    <xdr:sp macro="" textlink="">
      <xdr:nvSpPr>
        <xdr:cNvPr id="12" name="Rectangle: Rounded Corners 11">
          <a:extLst>
            <a:ext uri="{FF2B5EF4-FFF2-40B4-BE49-F238E27FC236}">
              <a16:creationId xmlns:a16="http://schemas.microsoft.com/office/drawing/2014/main" id="{4C130609-4E0D-455D-AAAD-D990095BB783}"/>
            </a:ext>
          </a:extLst>
        </xdr:cNvPr>
        <xdr:cNvSpPr/>
      </xdr:nvSpPr>
      <xdr:spPr>
        <a:xfrm>
          <a:off x="8001000" y="2125435"/>
          <a:ext cx="6803571" cy="3181351"/>
        </a:xfrm>
        <a:prstGeom prst="roundRect">
          <a:avLst>
            <a:gd name="adj" fmla="val 2121"/>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a:solidFill>
                <a:schemeClr val="lt1"/>
              </a:solidFill>
              <a:latin typeface="+mn-lt"/>
              <a:ea typeface="+mn-ea"/>
              <a:cs typeface="+mn-cs"/>
            </a:rPr>
            <a:t>vv</a:t>
          </a:r>
        </a:p>
      </xdr:txBody>
    </xdr:sp>
    <xdr:clientData/>
  </xdr:twoCellAnchor>
  <xdr:twoCellAnchor>
    <xdr:from>
      <xdr:col>1</xdr:col>
      <xdr:colOff>557893</xdr:colOff>
      <xdr:row>0</xdr:row>
      <xdr:rowOff>130968</xdr:rowOff>
    </xdr:from>
    <xdr:to>
      <xdr:col>8</xdr:col>
      <xdr:colOff>290852</xdr:colOff>
      <xdr:row>2</xdr:row>
      <xdr:rowOff>166687</xdr:rowOff>
    </xdr:to>
    <xdr:sp macro="" textlink="">
      <xdr:nvSpPr>
        <xdr:cNvPr id="13" name="TextBox 12">
          <a:extLst>
            <a:ext uri="{FF2B5EF4-FFF2-40B4-BE49-F238E27FC236}">
              <a16:creationId xmlns:a16="http://schemas.microsoft.com/office/drawing/2014/main" id="{4F8E8C25-427D-4491-B220-BDAC47B3C009}"/>
            </a:ext>
          </a:extLst>
        </xdr:cNvPr>
        <xdr:cNvSpPr txBox="1"/>
      </xdr:nvSpPr>
      <xdr:spPr>
        <a:xfrm>
          <a:off x="1170214" y="130968"/>
          <a:ext cx="4019209"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Hospital Emergency Room</a:t>
          </a:r>
          <a:r>
            <a:rPr lang="en-US" sz="2000" baseline="0"/>
            <a:t> Dasboard</a:t>
          </a:r>
          <a:endParaRPr lang="en-US" sz="2000"/>
        </a:p>
      </xdr:txBody>
    </xdr:sp>
    <xdr:clientData/>
  </xdr:twoCellAnchor>
  <xdr:twoCellAnchor editAs="oneCell">
    <xdr:from>
      <xdr:col>0</xdr:col>
      <xdr:colOff>107157</xdr:colOff>
      <xdr:row>0</xdr:row>
      <xdr:rowOff>166686</xdr:rowOff>
    </xdr:from>
    <xdr:to>
      <xdr:col>2</xdr:col>
      <xdr:colOff>2681</xdr:colOff>
      <xdr:row>5</xdr:row>
      <xdr:rowOff>0</xdr:rowOff>
    </xdr:to>
    <xdr:pic>
      <xdr:nvPicPr>
        <xdr:cNvPr id="14" name="Picture 13">
          <a:extLst>
            <a:ext uri="{FF2B5EF4-FFF2-40B4-BE49-F238E27FC236}">
              <a16:creationId xmlns:a16="http://schemas.microsoft.com/office/drawing/2014/main" id="{CA08C25E-AA21-45C7-B572-8A88999785FA}"/>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3861" t="17355" r="24287" b="16529"/>
        <a:stretch/>
      </xdr:blipFill>
      <xdr:spPr>
        <a:xfrm>
          <a:off x="107157" y="166686"/>
          <a:ext cx="1114724" cy="785814"/>
        </a:xfrm>
        <a:prstGeom prst="rect">
          <a:avLst/>
        </a:prstGeom>
      </xdr:spPr>
    </xdr:pic>
    <xdr:clientData/>
  </xdr:twoCellAnchor>
  <xdr:twoCellAnchor>
    <xdr:from>
      <xdr:col>2</xdr:col>
      <xdr:colOff>496660</xdr:colOff>
      <xdr:row>8</xdr:row>
      <xdr:rowOff>81643</xdr:rowOff>
    </xdr:from>
    <xdr:to>
      <xdr:col>6</xdr:col>
      <xdr:colOff>115660</xdr:colOff>
      <xdr:row>10</xdr:row>
      <xdr:rowOff>10206</xdr:rowOff>
    </xdr:to>
    <xdr:sp macro="" textlink="">
      <xdr:nvSpPr>
        <xdr:cNvPr id="15" name="TextBox 14">
          <a:extLst>
            <a:ext uri="{FF2B5EF4-FFF2-40B4-BE49-F238E27FC236}">
              <a16:creationId xmlns:a16="http://schemas.microsoft.com/office/drawing/2014/main" id="{D5FD112A-60BA-4112-8519-C0FF12130CD0}"/>
            </a:ext>
          </a:extLst>
        </xdr:cNvPr>
        <xdr:cNvSpPr txBox="1"/>
      </xdr:nvSpPr>
      <xdr:spPr>
        <a:xfrm>
          <a:off x="1721303" y="1605643"/>
          <a:ext cx="2068286"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No.</a:t>
          </a:r>
          <a:r>
            <a:rPr lang="en-US" sz="1400" baseline="0"/>
            <a:t> of Patient</a:t>
          </a:r>
          <a:endParaRPr lang="en-US" sz="1400"/>
        </a:p>
      </xdr:txBody>
    </xdr:sp>
    <xdr:clientData/>
  </xdr:twoCellAnchor>
  <xdr:twoCellAnchor>
    <xdr:from>
      <xdr:col>2</xdr:col>
      <xdr:colOff>538162</xdr:colOff>
      <xdr:row>6</xdr:row>
      <xdr:rowOff>142876</xdr:rowOff>
    </xdr:from>
    <xdr:to>
      <xdr:col>6</xdr:col>
      <xdr:colOff>169068</xdr:colOff>
      <xdr:row>8</xdr:row>
      <xdr:rowOff>71439</xdr:rowOff>
    </xdr:to>
    <xdr:sp macro="" textlink="'Pivot Table'!B4">
      <xdr:nvSpPr>
        <xdr:cNvPr id="16" name="TextBox 15">
          <a:extLst>
            <a:ext uri="{FF2B5EF4-FFF2-40B4-BE49-F238E27FC236}">
              <a16:creationId xmlns:a16="http://schemas.microsoft.com/office/drawing/2014/main" id="{2A2F4271-F799-4C65-A82E-FC2B33F8F54D}"/>
            </a:ext>
          </a:extLst>
        </xdr:cNvPr>
        <xdr:cNvSpPr txBox="1"/>
      </xdr:nvSpPr>
      <xdr:spPr>
        <a:xfrm>
          <a:off x="1757362" y="1285876"/>
          <a:ext cx="2069306"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7D6A093-7174-47A1-9D7B-1AEA838DD8F4}" type="TxLink">
            <a:rPr lang="en-US" sz="1400" b="0" i="0" u="none" strike="noStrike">
              <a:solidFill>
                <a:srgbClr val="000000"/>
              </a:solidFill>
              <a:latin typeface="Calibri"/>
              <a:cs typeface="Calibri"/>
            </a:rPr>
            <a:pPr algn="ctr"/>
            <a:t>999</a:t>
          </a:fld>
          <a:endParaRPr lang="en-US" sz="1400"/>
        </a:p>
      </xdr:txBody>
    </xdr:sp>
    <xdr:clientData/>
  </xdr:twoCellAnchor>
  <xdr:twoCellAnchor>
    <xdr:from>
      <xdr:col>6</xdr:col>
      <xdr:colOff>204786</xdr:colOff>
      <xdr:row>6</xdr:row>
      <xdr:rowOff>154782</xdr:rowOff>
    </xdr:from>
    <xdr:to>
      <xdr:col>9</xdr:col>
      <xdr:colOff>442911</xdr:colOff>
      <xdr:row>8</xdr:row>
      <xdr:rowOff>83345</xdr:rowOff>
    </xdr:to>
    <xdr:sp macro="" textlink="'Pivot Table'!B8">
      <xdr:nvSpPr>
        <xdr:cNvPr id="17" name="TextBox 16">
          <a:extLst>
            <a:ext uri="{FF2B5EF4-FFF2-40B4-BE49-F238E27FC236}">
              <a16:creationId xmlns:a16="http://schemas.microsoft.com/office/drawing/2014/main" id="{246AE836-91B7-4C58-99F9-CA2D4B9DF836}"/>
            </a:ext>
          </a:extLst>
        </xdr:cNvPr>
        <xdr:cNvSpPr txBox="1"/>
      </xdr:nvSpPr>
      <xdr:spPr>
        <a:xfrm>
          <a:off x="3862386" y="1297782"/>
          <a:ext cx="2066925"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DDEC30-D050-4BD0-980C-55517DD53B8A}" type="TxLink">
            <a:rPr lang="en-US" sz="1400" b="0" i="0" u="none" strike="noStrike">
              <a:solidFill>
                <a:srgbClr val="000000"/>
              </a:solidFill>
              <a:latin typeface="Calibri"/>
              <a:cs typeface="Calibri"/>
            </a:rPr>
            <a:pPr algn="ctr"/>
            <a:t>35.15</a:t>
          </a:fld>
          <a:endParaRPr lang="en-US" sz="2000"/>
        </a:p>
      </xdr:txBody>
    </xdr:sp>
    <xdr:clientData/>
  </xdr:twoCellAnchor>
  <xdr:twoCellAnchor>
    <xdr:from>
      <xdr:col>9</xdr:col>
      <xdr:colOff>535781</xdr:colOff>
      <xdr:row>6</xdr:row>
      <xdr:rowOff>123825</xdr:rowOff>
    </xdr:from>
    <xdr:to>
      <xdr:col>12</xdr:col>
      <xdr:colOff>583407</xdr:colOff>
      <xdr:row>8</xdr:row>
      <xdr:rowOff>52388</xdr:rowOff>
    </xdr:to>
    <xdr:sp macro="" textlink="'Pivot Table'!B12">
      <xdr:nvSpPr>
        <xdr:cNvPr id="18" name="TextBox 17">
          <a:extLst>
            <a:ext uri="{FF2B5EF4-FFF2-40B4-BE49-F238E27FC236}">
              <a16:creationId xmlns:a16="http://schemas.microsoft.com/office/drawing/2014/main" id="{2062C2A8-5B82-4EA0-8B5B-FDA6F73DC401}"/>
            </a:ext>
          </a:extLst>
        </xdr:cNvPr>
        <xdr:cNvSpPr txBox="1"/>
      </xdr:nvSpPr>
      <xdr:spPr>
        <a:xfrm>
          <a:off x="6022181" y="1266825"/>
          <a:ext cx="1876426"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E443435-0D32-4BA3-B2FE-25CD22F173E0}" type="TxLink">
            <a:rPr lang="en-US" sz="1400" b="0" i="0" u="none" strike="noStrike">
              <a:solidFill>
                <a:srgbClr val="000000"/>
              </a:solidFill>
              <a:latin typeface="Calibri"/>
              <a:cs typeface="Calibri"/>
            </a:rPr>
            <a:pPr algn="ctr"/>
            <a:t>5.15</a:t>
          </a:fld>
          <a:endParaRPr lang="en-US" sz="2000"/>
        </a:p>
      </xdr:txBody>
    </xdr:sp>
    <xdr:clientData/>
  </xdr:twoCellAnchor>
  <xdr:twoCellAnchor>
    <xdr:from>
      <xdr:col>6</xdr:col>
      <xdr:colOff>190499</xdr:colOff>
      <xdr:row>8</xdr:row>
      <xdr:rowOff>95250</xdr:rowOff>
    </xdr:from>
    <xdr:to>
      <xdr:col>9</xdr:col>
      <xdr:colOff>416718</xdr:colOff>
      <xdr:row>10</xdr:row>
      <xdr:rowOff>23813</xdr:rowOff>
    </xdr:to>
    <xdr:sp macro="" textlink="">
      <xdr:nvSpPr>
        <xdr:cNvPr id="19" name="TextBox 18">
          <a:extLst>
            <a:ext uri="{FF2B5EF4-FFF2-40B4-BE49-F238E27FC236}">
              <a16:creationId xmlns:a16="http://schemas.microsoft.com/office/drawing/2014/main" id="{8987954D-8EE6-476A-AD32-EC0E77F4A88D}"/>
            </a:ext>
          </a:extLst>
        </xdr:cNvPr>
        <xdr:cNvSpPr txBox="1"/>
      </xdr:nvSpPr>
      <xdr:spPr>
        <a:xfrm>
          <a:off x="3848099" y="1619250"/>
          <a:ext cx="2055019"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Average</a:t>
          </a:r>
          <a:r>
            <a:rPr lang="en-US" sz="1400" baseline="0"/>
            <a:t> Wait Time</a:t>
          </a:r>
          <a:endParaRPr lang="en-US" sz="1400"/>
        </a:p>
      </xdr:txBody>
    </xdr:sp>
    <xdr:clientData/>
  </xdr:twoCellAnchor>
  <xdr:twoCellAnchor>
    <xdr:from>
      <xdr:col>9</xdr:col>
      <xdr:colOff>523875</xdr:colOff>
      <xdr:row>8</xdr:row>
      <xdr:rowOff>95250</xdr:rowOff>
    </xdr:from>
    <xdr:to>
      <xdr:col>12</xdr:col>
      <xdr:colOff>595312</xdr:colOff>
      <xdr:row>10</xdr:row>
      <xdr:rowOff>23813</xdr:rowOff>
    </xdr:to>
    <xdr:sp macro="" textlink="">
      <xdr:nvSpPr>
        <xdr:cNvPr id="20" name="TextBox 19">
          <a:extLst>
            <a:ext uri="{FF2B5EF4-FFF2-40B4-BE49-F238E27FC236}">
              <a16:creationId xmlns:a16="http://schemas.microsoft.com/office/drawing/2014/main" id="{6CF07A48-02FB-4651-9BCC-EA5903712077}"/>
            </a:ext>
          </a:extLst>
        </xdr:cNvPr>
        <xdr:cNvSpPr txBox="1"/>
      </xdr:nvSpPr>
      <xdr:spPr>
        <a:xfrm>
          <a:off x="6010275" y="1619250"/>
          <a:ext cx="1900237"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aseline="0"/>
            <a:t>Patient Satisfaction Score</a:t>
          </a:r>
          <a:endParaRPr lang="en-US" sz="1200"/>
        </a:p>
      </xdr:txBody>
    </xdr:sp>
    <xdr:clientData/>
  </xdr:twoCellAnchor>
  <xdr:twoCellAnchor editAs="oneCell">
    <xdr:from>
      <xdr:col>5</xdr:col>
      <xdr:colOff>330994</xdr:colOff>
      <xdr:row>6</xdr:row>
      <xdr:rowOff>166687</xdr:rowOff>
    </xdr:from>
    <xdr:to>
      <xdr:col>6</xdr:col>
      <xdr:colOff>45243</xdr:colOff>
      <xdr:row>8</xdr:row>
      <xdr:rowOff>107155</xdr:rowOff>
    </xdr:to>
    <xdr:pic>
      <xdr:nvPicPr>
        <xdr:cNvPr id="21" name="Graphic 20" descr="Male profile with solid fill">
          <a:extLst>
            <a:ext uri="{FF2B5EF4-FFF2-40B4-BE49-F238E27FC236}">
              <a16:creationId xmlns:a16="http://schemas.microsoft.com/office/drawing/2014/main" id="{6A75DD8F-C0F1-4127-8969-BBF81182709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3378994" y="1309687"/>
          <a:ext cx="323849" cy="321468"/>
        </a:xfrm>
        <a:prstGeom prst="rect">
          <a:avLst/>
        </a:prstGeom>
      </xdr:spPr>
    </xdr:pic>
    <xdr:clientData/>
  </xdr:twoCellAnchor>
  <xdr:twoCellAnchor editAs="oneCell">
    <xdr:from>
      <xdr:col>12</xdr:col>
      <xdr:colOff>125705</xdr:colOff>
      <xdr:row>6</xdr:row>
      <xdr:rowOff>119063</xdr:rowOff>
    </xdr:from>
    <xdr:to>
      <xdr:col>12</xdr:col>
      <xdr:colOff>485773</xdr:colOff>
      <xdr:row>8</xdr:row>
      <xdr:rowOff>142875</xdr:rowOff>
    </xdr:to>
    <xdr:pic>
      <xdr:nvPicPr>
        <xdr:cNvPr id="22" name="Graphic 21" descr="Customer review with solid fill">
          <a:extLst>
            <a:ext uri="{FF2B5EF4-FFF2-40B4-BE49-F238E27FC236}">
              <a16:creationId xmlns:a16="http://schemas.microsoft.com/office/drawing/2014/main" id="{ED8A8246-55DE-4C25-93D2-135913911167}"/>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7440905" y="1262063"/>
          <a:ext cx="360068" cy="404812"/>
        </a:xfrm>
        <a:prstGeom prst="rect">
          <a:avLst/>
        </a:prstGeom>
      </xdr:spPr>
    </xdr:pic>
    <xdr:clientData/>
  </xdr:twoCellAnchor>
  <xdr:twoCellAnchor editAs="oneCell">
    <xdr:from>
      <xdr:col>9</xdr:col>
      <xdr:colOff>59531</xdr:colOff>
      <xdr:row>7</xdr:row>
      <xdr:rowOff>11906</xdr:rowOff>
    </xdr:from>
    <xdr:to>
      <xdr:col>9</xdr:col>
      <xdr:colOff>378619</xdr:colOff>
      <xdr:row>8</xdr:row>
      <xdr:rowOff>91467</xdr:rowOff>
    </xdr:to>
    <xdr:pic>
      <xdr:nvPicPr>
        <xdr:cNvPr id="23" name="Graphic 22" descr="Hourglass Finished with solid fill">
          <a:extLst>
            <a:ext uri="{FF2B5EF4-FFF2-40B4-BE49-F238E27FC236}">
              <a16:creationId xmlns:a16="http://schemas.microsoft.com/office/drawing/2014/main" id="{709D42B9-0780-45DF-83D3-1BF2EF2C14D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5545931" y="1345406"/>
          <a:ext cx="319088" cy="270061"/>
        </a:xfrm>
        <a:prstGeom prst="rect">
          <a:avLst/>
        </a:prstGeom>
      </xdr:spPr>
    </xdr:pic>
    <xdr:clientData/>
  </xdr:twoCellAnchor>
  <xdr:twoCellAnchor>
    <xdr:from>
      <xdr:col>3</xdr:col>
      <xdr:colOff>35718</xdr:colOff>
      <xdr:row>3</xdr:row>
      <xdr:rowOff>35719</xdr:rowOff>
    </xdr:from>
    <xdr:to>
      <xdr:col>6</xdr:col>
      <xdr:colOff>261936</xdr:colOff>
      <xdr:row>4</xdr:row>
      <xdr:rowOff>154782</xdr:rowOff>
    </xdr:to>
    <xdr:sp macro="" textlink="">
      <xdr:nvSpPr>
        <xdr:cNvPr id="24" name="TextBox 23">
          <a:extLst>
            <a:ext uri="{FF2B5EF4-FFF2-40B4-BE49-F238E27FC236}">
              <a16:creationId xmlns:a16="http://schemas.microsoft.com/office/drawing/2014/main" id="{FE3DE7F2-28AE-4EA1-B308-EBF2BFCA2BA1}"/>
            </a:ext>
          </a:extLst>
        </xdr:cNvPr>
        <xdr:cNvSpPr txBox="1"/>
      </xdr:nvSpPr>
      <xdr:spPr>
        <a:xfrm>
          <a:off x="1864518" y="607219"/>
          <a:ext cx="2055018"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t>Monthly</a:t>
          </a:r>
          <a:r>
            <a:rPr lang="en-US" sz="1600" baseline="0"/>
            <a:t> Report</a:t>
          </a:r>
          <a:endParaRPr lang="en-US" sz="1600"/>
        </a:p>
      </xdr:txBody>
    </xdr:sp>
    <xdr:clientData/>
  </xdr:twoCellAnchor>
  <xdr:twoCellAnchor editAs="oneCell">
    <xdr:from>
      <xdr:col>0</xdr:col>
      <xdr:colOff>229620</xdr:colOff>
      <xdr:row>6</xdr:row>
      <xdr:rowOff>176893</xdr:rowOff>
    </xdr:from>
    <xdr:to>
      <xdr:col>2</xdr:col>
      <xdr:colOff>300377</xdr:colOff>
      <xdr:row>27</xdr:row>
      <xdr:rowOff>122465</xdr:rowOff>
    </xdr:to>
    <mc:AlternateContent xmlns:mc="http://schemas.openxmlformats.org/markup-compatibility/2006" xmlns:a14="http://schemas.microsoft.com/office/drawing/2010/main">
      <mc:Choice Requires="a14">
        <xdr:graphicFrame macro="">
          <xdr:nvGraphicFramePr>
            <xdr:cNvPr id="25" name="Dates (Month)">
              <a:extLst>
                <a:ext uri="{FF2B5EF4-FFF2-40B4-BE49-F238E27FC236}">
                  <a16:creationId xmlns:a16="http://schemas.microsoft.com/office/drawing/2014/main" id="{B5EE4709-E674-43F2-BB8B-A95CA143D024}"/>
                </a:ext>
              </a:extLst>
            </xdr:cNvPr>
            <xdr:cNvGraphicFramePr/>
          </xdr:nvGraphicFramePr>
          <xdr:xfrm>
            <a:off x="0" y="0"/>
            <a:ext cx="0" cy="0"/>
          </xdr:xfrm>
          <a:graphic>
            <a:graphicData uri="http://schemas.microsoft.com/office/drawing/2010/slicer">
              <sle:slicer xmlns:sle="http://schemas.microsoft.com/office/drawing/2010/slicer" name="Dates (Month)"/>
            </a:graphicData>
          </a:graphic>
        </xdr:graphicFrame>
      </mc:Choice>
      <mc:Fallback xmlns="">
        <xdr:sp macro="" textlink="">
          <xdr:nvSpPr>
            <xdr:cNvPr id="0" name=""/>
            <xdr:cNvSpPr>
              <a:spLocks noTextEdit="1"/>
            </xdr:cNvSpPr>
          </xdr:nvSpPr>
          <xdr:spPr>
            <a:xfrm>
              <a:off x="229620" y="1319893"/>
              <a:ext cx="1295400" cy="39460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381001</xdr:colOff>
      <xdr:row>8</xdr:row>
      <xdr:rowOff>68036</xdr:rowOff>
    </xdr:from>
    <xdr:to>
      <xdr:col>6</xdr:col>
      <xdr:colOff>272143</xdr:colOff>
      <xdr:row>13</xdr:row>
      <xdr:rowOff>122464</xdr:rowOff>
    </xdr:to>
    <xdr:graphicFrame macro="">
      <xdr:nvGraphicFramePr>
        <xdr:cNvPr id="27" name="Chart 26">
          <a:hlinkClick xmlns:r="http://schemas.openxmlformats.org/officeDocument/2006/relationships" r:id="rId8"/>
          <a:extLst>
            <a:ext uri="{FF2B5EF4-FFF2-40B4-BE49-F238E27FC236}">
              <a16:creationId xmlns:a16="http://schemas.microsoft.com/office/drawing/2014/main" id="{BB7C8237-4C86-4D0F-8175-218E35BAD4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68035</xdr:colOff>
      <xdr:row>9</xdr:row>
      <xdr:rowOff>13607</xdr:rowOff>
    </xdr:from>
    <xdr:to>
      <xdr:col>9</xdr:col>
      <xdr:colOff>544286</xdr:colOff>
      <xdr:row>13</xdr:row>
      <xdr:rowOff>136071</xdr:rowOff>
    </xdr:to>
    <xdr:graphicFrame macro="">
      <xdr:nvGraphicFramePr>
        <xdr:cNvPr id="29" name="Chart 28">
          <a:hlinkClick xmlns:r="http://schemas.openxmlformats.org/officeDocument/2006/relationships" r:id="rId10"/>
          <a:extLst>
            <a:ext uri="{FF2B5EF4-FFF2-40B4-BE49-F238E27FC236}">
              <a16:creationId xmlns:a16="http://schemas.microsoft.com/office/drawing/2014/main" id="{130931F3-99BD-4892-BA59-E5AE212B92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9</xdr:col>
      <xdr:colOff>340180</xdr:colOff>
      <xdr:row>8</xdr:row>
      <xdr:rowOff>40821</xdr:rowOff>
    </xdr:from>
    <xdr:to>
      <xdr:col>13</xdr:col>
      <xdr:colOff>122466</xdr:colOff>
      <xdr:row>13</xdr:row>
      <xdr:rowOff>122464</xdr:rowOff>
    </xdr:to>
    <xdr:graphicFrame macro="">
      <xdr:nvGraphicFramePr>
        <xdr:cNvPr id="31" name="Chart 30">
          <a:hlinkClick xmlns:r="http://schemas.openxmlformats.org/officeDocument/2006/relationships" r:id="rId12"/>
          <a:extLst>
            <a:ext uri="{FF2B5EF4-FFF2-40B4-BE49-F238E27FC236}">
              <a16:creationId xmlns:a16="http://schemas.microsoft.com/office/drawing/2014/main" id="{729E1050-0696-44DE-BF36-B731FA44A6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2</xdr:col>
      <xdr:colOff>489857</xdr:colOff>
      <xdr:row>13</xdr:row>
      <xdr:rowOff>54430</xdr:rowOff>
    </xdr:from>
    <xdr:to>
      <xdr:col>12</xdr:col>
      <xdr:colOff>598714</xdr:colOff>
      <xdr:row>18</xdr:row>
      <xdr:rowOff>108857</xdr:rowOff>
    </xdr:to>
    <xdr:pic>
      <xdr:nvPicPr>
        <xdr:cNvPr id="38" name="Picture 37">
          <a:extLst>
            <a:ext uri="{FF2B5EF4-FFF2-40B4-BE49-F238E27FC236}">
              <a16:creationId xmlns:a16="http://schemas.microsoft.com/office/drawing/2014/main" id="{7D1CD84F-56B6-4F84-85C8-D591E0AD969F}"/>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714500" y="2530930"/>
          <a:ext cx="6232071" cy="10069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13608</xdr:colOff>
      <xdr:row>19</xdr:row>
      <xdr:rowOff>0</xdr:rowOff>
    </xdr:from>
    <xdr:to>
      <xdr:col>12</xdr:col>
      <xdr:colOff>544287</xdr:colOff>
      <xdr:row>26</xdr:row>
      <xdr:rowOff>68036</xdr:rowOff>
    </xdr:to>
    <xdr:graphicFrame macro="">
      <xdr:nvGraphicFramePr>
        <xdr:cNvPr id="39" name="Chart 38">
          <a:extLst>
            <a:ext uri="{FF2B5EF4-FFF2-40B4-BE49-F238E27FC236}">
              <a16:creationId xmlns:a16="http://schemas.microsoft.com/office/drawing/2014/main" id="{E0BED75A-21E4-4BBF-9D05-279C69F5E3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190498</xdr:colOff>
      <xdr:row>0</xdr:row>
      <xdr:rowOff>125186</xdr:rowOff>
    </xdr:from>
    <xdr:to>
      <xdr:col>18</xdr:col>
      <xdr:colOff>272142</xdr:colOff>
      <xdr:row>9</xdr:row>
      <xdr:rowOff>54430</xdr:rowOff>
    </xdr:to>
    <xdr:graphicFrame macro="">
      <xdr:nvGraphicFramePr>
        <xdr:cNvPr id="40" name="Chart 39">
          <a:extLst>
            <a:ext uri="{FF2B5EF4-FFF2-40B4-BE49-F238E27FC236}">
              <a16:creationId xmlns:a16="http://schemas.microsoft.com/office/drawing/2014/main" id="{F5036627-951E-42AF-853C-D3F382B96F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19</xdr:col>
      <xdr:colOff>95248</xdr:colOff>
      <xdr:row>0</xdr:row>
      <xdr:rowOff>95249</xdr:rowOff>
    </xdr:from>
    <xdr:to>
      <xdr:col>23</xdr:col>
      <xdr:colOff>435427</xdr:colOff>
      <xdr:row>9</xdr:row>
      <xdr:rowOff>27213</xdr:rowOff>
    </xdr:to>
    <xdr:graphicFrame macro="">
      <xdr:nvGraphicFramePr>
        <xdr:cNvPr id="41" name="Chart 40">
          <a:extLst>
            <a:ext uri="{FF2B5EF4-FFF2-40B4-BE49-F238E27FC236}">
              <a16:creationId xmlns:a16="http://schemas.microsoft.com/office/drawing/2014/main" id="{AF8E43A8-09B7-4E2A-AAC0-B0FBC32E80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13</xdr:col>
      <xdr:colOff>136072</xdr:colOff>
      <xdr:row>11</xdr:row>
      <xdr:rowOff>138792</xdr:rowOff>
    </xdr:from>
    <xdr:to>
      <xdr:col>23</xdr:col>
      <xdr:colOff>598714</xdr:colOff>
      <xdr:row>24</xdr:row>
      <xdr:rowOff>136071</xdr:rowOff>
    </xdr:to>
    <xdr:graphicFrame macro="">
      <xdr:nvGraphicFramePr>
        <xdr:cNvPr id="42" name="Chart 41">
          <a:extLst>
            <a:ext uri="{FF2B5EF4-FFF2-40B4-BE49-F238E27FC236}">
              <a16:creationId xmlns:a16="http://schemas.microsoft.com/office/drawing/2014/main" id="{C454C596-390F-4C97-AFEE-872D2A98FD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8</xdr:col>
      <xdr:colOff>435429</xdr:colOff>
      <xdr:row>1</xdr:row>
      <xdr:rowOff>176893</xdr:rowOff>
    </xdr:from>
    <xdr:to>
      <xdr:col>12</xdr:col>
      <xdr:colOff>544285</xdr:colOff>
      <xdr:row>4</xdr:row>
      <xdr:rowOff>136071</xdr:rowOff>
    </xdr:to>
    <mc:AlternateContent xmlns:mc="http://schemas.openxmlformats.org/markup-compatibility/2006" xmlns:a14="http://schemas.microsoft.com/office/drawing/2010/main">
      <mc:Choice Requires="a14">
        <xdr:graphicFrame macro="">
          <xdr:nvGraphicFramePr>
            <xdr:cNvPr id="43" name="Dates (Year)">
              <a:extLst>
                <a:ext uri="{FF2B5EF4-FFF2-40B4-BE49-F238E27FC236}">
                  <a16:creationId xmlns:a16="http://schemas.microsoft.com/office/drawing/2014/main" id="{7DC6E27E-CACF-48EE-BB5A-9346C3DD499D}"/>
                </a:ext>
              </a:extLst>
            </xdr:cNvPr>
            <xdr:cNvGraphicFramePr/>
          </xdr:nvGraphicFramePr>
          <xdr:xfrm>
            <a:off x="0" y="0"/>
            <a:ext cx="0" cy="0"/>
          </xdr:xfrm>
          <a:graphic>
            <a:graphicData uri="http://schemas.microsoft.com/office/drawing/2010/slicer">
              <sle:slicer xmlns:sle="http://schemas.microsoft.com/office/drawing/2010/slicer" name="Dates (Year)"/>
            </a:graphicData>
          </a:graphic>
        </xdr:graphicFrame>
      </mc:Choice>
      <mc:Fallback xmlns="">
        <xdr:sp macro="" textlink="">
          <xdr:nvSpPr>
            <xdr:cNvPr id="0" name=""/>
            <xdr:cNvSpPr>
              <a:spLocks noTextEdit="1"/>
            </xdr:cNvSpPr>
          </xdr:nvSpPr>
          <xdr:spPr>
            <a:xfrm>
              <a:off x="5334000" y="367393"/>
              <a:ext cx="2558142" cy="5306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fPrintsWithSheet="0"/>
  </xdr:twoCellAnchor>
  <xdr:oneCellAnchor>
    <xdr:from>
      <xdr:col>5</xdr:col>
      <xdr:colOff>489858</xdr:colOff>
      <xdr:row>26</xdr:row>
      <xdr:rowOff>27214</xdr:rowOff>
    </xdr:from>
    <xdr:ext cx="2229265" cy="311496"/>
    <xdr:sp macro="" textlink="">
      <xdr:nvSpPr>
        <xdr:cNvPr id="44" name="TextBox 43">
          <a:extLst>
            <a:ext uri="{FF2B5EF4-FFF2-40B4-BE49-F238E27FC236}">
              <a16:creationId xmlns:a16="http://schemas.microsoft.com/office/drawing/2014/main" id="{6D68D960-2E41-4CF9-996D-FFD1528DDE28}"/>
            </a:ext>
          </a:extLst>
        </xdr:cNvPr>
        <xdr:cNvSpPr txBox="1"/>
      </xdr:nvSpPr>
      <xdr:spPr>
        <a:xfrm>
          <a:off x="3551465" y="4980214"/>
          <a:ext cx="222926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t>No. of Patient by Age Group</a:t>
          </a:r>
        </a:p>
      </xdr:txBody>
    </xdr:sp>
    <xdr:clientData/>
  </xdr:oneCellAnchor>
  <xdr:oneCellAnchor>
    <xdr:from>
      <xdr:col>16</xdr:col>
      <xdr:colOff>149679</xdr:colOff>
      <xdr:row>25</xdr:row>
      <xdr:rowOff>27213</xdr:rowOff>
    </xdr:from>
    <xdr:ext cx="2558142" cy="311496"/>
    <xdr:sp macro="" textlink="">
      <xdr:nvSpPr>
        <xdr:cNvPr id="46" name="TextBox 45">
          <a:extLst>
            <a:ext uri="{FF2B5EF4-FFF2-40B4-BE49-F238E27FC236}">
              <a16:creationId xmlns:a16="http://schemas.microsoft.com/office/drawing/2014/main" id="{42A3FA4F-393E-4E22-A336-DEE8A88D52C9}"/>
            </a:ext>
          </a:extLst>
        </xdr:cNvPr>
        <xdr:cNvSpPr txBox="1"/>
      </xdr:nvSpPr>
      <xdr:spPr>
        <a:xfrm>
          <a:off x="9946822" y="4789713"/>
          <a:ext cx="2558142"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a:t>No. of Patient by department</a:t>
          </a:r>
        </a:p>
      </xdr:txBody>
    </xdr:sp>
    <xdr:clientData/>
  </xdr:oneCellAnchor>
  <xdr:oneCellAnchor>
    <xdr:from>
      <xdr:col>14</xdr:col>
      <xdr:colOff>108858</xdr:colOff>
      <xdr:row>8</xdr:row>
      <xdr:rowOff>176893</xdr:rowOff>
    </xdr:from>
    <xdr:ext cx="1727268" cy="311496"/>
    <xdr:sp macro="" textlink="">
      <xdr:nvSpPr>
        <xdr:cNvPr id="47" name="TextBox 46">
          <a:extLst>
            <a:ext uri="{FF2B5EF4-FFF2-40B4-BE49-F238E27FC236}">
              <a16:creationId xmlns:a16="http://schemas.microsoft.com/office/drawing/2014/main" id="{3A17E469-E84E-4F10-8579-80E64DB4F347}"/>
            </a:ext>
          </a:extLst>
        </xdr:cNvPr>
        <xdr:cNvSpPr txBox="1"/>
      </xdr:nvSpPr>
      <xdr:spPr>
        <a:xfrm>
          <a:off x="8681358" y="1700893"/>
          <a:ext cx="1727268"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t>Patient attend Status</a:t>
          </a:r>
        </a:p>
      </xdr:txBody>
    </xdr:sp>
    <xdr:clientData/>
  </xdr:oneCellAnchor>
  <xdr:oneCellAnchor>
    <xdr:from>
      <xdr:col>19</xdr:col>
      <xdr:colOff>340178</xdr:colOff>
      <xdr:row>8</xdr:row>
      <xdr:rowOff>136072</xdr:rowOff>
    </xdr:from>
    <xdr:ext cx="1946623" cy="342786"/>
    <xdr:sp macro="" textlink="">
      <xdr:nvSpPr>
        <xdr:cNvPr id="48" name="TextBox 47">
          <a:extLst>
            <a:ext uri="{FF2B5EF4-FFF2-40B4-BE49-F238E27FC236}">
              <a16:creationId xmlns:a16="http://schemas.microsoft.com/office/drawing/2014/main" id="{025CE12E-70FF-420F-85D5-24203AF7994E}"/>
            </a:ext>
          </a:extLst>
        </xdr:cNvPr>
        <xdr:cNvSpPr txBox="1"/>
      </xdr:nvSpPr>
      <xdr:spPr>
        <a:xfrm>
          <a:off x="11974285" y="1660072"/>
          <a:ext cx="1946623"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a:t>Gender</a:t>
          </a:r>
          <a:r>
            <a:rPr lang="en-US" sz="1600" baseline="0"/>
            <a:t> wise Analysis</a:t>
          </a:r>
          <a:endParaRPr lang="en-US" sz="160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25</xdr:col>
      <xdr:colOff>95250</xdr:colOff>
      <xdr:row>20</xdr:row>
      <xdr:rowOff>11906</xdr:rowOff>
    </xdr:to>
    <xdr:graphicFrame macro="">
      <xdr:nvGraphicFramePr>
        <xdr:cNvPr id="2" name="Chart 1">
          <a:extLst>
            <a:ext uri="{FF2B5EF4-FFF2-40B4-BE49-F238E27FC236}">
              <a16:creationId xmlns:a16="http://schemas.microsoft.com/office/drawing/2014/main" id="{50EC76DB-1A97-44C2-A05A-D3F0AA93AC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309562</xdr:colOff>
      <xdr:row>0</xdr:row>
      <xdr:rowOff>0</xdr:rowOff>
    </xdr:from>
    <xdr:to>
      <xdr:col>1</xdr:col>
      <xdr:colOff>404812</xdr:colOff>
      <xdr:row>3</xdr:row>
      <xdr:rowOff>130969</xdr:rowOff>
    </xdr:to>
    <xdr:pic>
      <xdr:nvPicPr>
        <xdr:cNvPr id="4" name="Graphic 3" descr="Home">
          <a:hlinkClick xmlns:r="http://schemas.openxmlformats.org/officeDocument/2006/relationships" r:id="rId2"/>
          <a:extLst>
            <a:ext uri="{FF2B5EF4-FFF2-40B4-BE49-F238E27FC236}">
              <a16:creationId xmlns:a16="http://schemas.microsoft.com/office/drawing/2014/main" id="{72F6EDC5-203D-4357-A39C-05E0F0078AC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09562" y="0"/>
          <a:ext cx="702469" cy="702469"/>
        </a:xfrm>
        <a:prstGeom prst="rect">
          <a:avLst/>
        </a:prstGeom>
      </xdr:spPr>
    </xdr:pic>
    <xdr:clientData/>
  </xdr:twoCellAnchor>
  <xdr:twoCellAnchor>
    <xdr:from>
      <xdr:col>0</xdr:col>
      <xdr:colOff>0</xdr:colOff>
      <xdr:row>34</xdr:row>
      <xdr:rowOff>0</xdr:rowOff>
    </xdr:from>
    <xdr:to>
      <xdr:col>20</xdr:col>
      <xdr:colOff>276225</xdr:colOff>
      <xdr:row>52</xdr:row>
      <xdr:rowOff>133350</xdr:rowOff>
    </xdr:to>
    <xdr:graphicFrame macro="">
      <xdr:nvGraphicFramePr>
        <xdr:cNvPr id="5" name="Chart 4">
          <a:extLst>
            <a:ext uri="{FF2B5EF4-FFF2-40B4-BE49-F238E27FC236}">
              <a16:creationId xmlns:a16="http://schemas.microsoft.com/office/drawing/2014/main" id="{68E4BAD9-8A2B-4B17-B844-99A0E3657B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cdr:x>
      <cdr:y>0</cdr:y>
    </cdr:from>
    <cdr:to>
      <cdr:x>1</cdr:x>
      <cdr:y>1</cdr:y>
    </cdr:to>
    <cdr:pic>
      <cdr:nvPicPr>
        <cdr:cNvPr id="2" name="chart">
          <a:extLst xmlns:a="http://schemas.openxmlformats.org/drawingml/2006/main">
            <a:ext uri="{FF2B5EF4-FFF2-40B4-BE49-F238E27FC236}">
              <a16:creationId xmlns:a16="http://schemas.microsoft.com/office/drawing/2014/main" id="{7359C26B-2AC8-4443-AFE3-3C192796871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12430821" cy="3572566"/>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25</xdr:col>
      <xdr:colOff>71437</xdr:colOff>
      <xdr:row>20</xdr:row>
      <xdr:rowOff>23812</xdr:rowOff>
    </xdr:to>
    <xdr:graphicFrame macro="">
      <xdr:nvGraphicFramePr>
        <xdr:cNvPr id="3" name="Chart 2">
          <a:extLst>
            <a:ext uri="{FF2B5EF4-FFF2-40B4-BE49-F238E27FC236}">
              <a16:creationId xmlns:a16="http://schemas.microsoft.com/office/drawing/2014/main" id="{9503961B-3A3C-41E6-A843-54930F6CE6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0.00625</cdr:x>
      <cdr:y>0</cdr:y>
    </cdr:from>
    <cdr:to>
      <cdr:x>0.05386</cdr:x>
      <cdr:y>0.18944</cdr:y>
    </cdr:to>
    <cdr:pic>
      <cdr:nvPicPr>
        <cdr:cNvPr id="3" name="Graphic 2" descr="Home">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EAB550EE-0DB0-4866-85DA-07636E3E1BF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95250" y="0"/>
          <a:ext cx="726281" cy="726281"/>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24</xdr:col>
      <xdr:colOff>600074</xdr:colOff>
      <xdr:row>20</xdr:row>
      <xdr:rowOff>19050</xdr:rowOff>
    </xdr:to>
    <xdr:graphicFrame macro="">
      <xdr:nvGraphicFramePr>
        <xdr:cNvPr id="2" name="Chart 1">
          <a:extLst>
            <a:ext uri="{FF2B5EF4-FFF2-40B4-BE49-F238E27FC236}">
              <a16:creationId xmlns:a16="http://schemas.microsoft.com/office/drawing/2014/main" id="{94D8935E-76C0-4EEA-98DD-06BF9F4F55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0.00335</cdr:x>
      <cdr:y>0.01327</cdr:y>
    </cdr:from>
    <cdr:to>
      <cdr:x>0.05121</cdr:x>
      <cdr:y>0.20294</cdr:y>
    </cdr:to>
    <cdr:pic>
      <cdr:nvPicPr>
        <cdr:cNvPr id="2" name="Graphic 1" descr="Home">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6FBE9EA5-CD64-48CE-A595-48012285124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726281" cy="726281"/>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10.251790509261" createdVersion="5" refreshedVersion="7" minRefreshableVersion="3" recordCount="0" supportSubquery="1" supportAdvancedDrill="1" xr:uid="{E7A2714E-F31B-4DB1-9BDB-65EBB60878C9}">
  <cacheSource type="external" connectionId="3"/>
  <cacheFields count="4">
    <cacheField name="[Calender_table].[Dates (Month)].[Dates (Month)]" caption="Dates (Month)" numFmtId="0" hierarchy="3" level="1">
      <sharedItems containsSemiMixedTypes="0" containsNonDate="0" containsString="0"/>
    </cacheField>
    <cacheField name="[Measures].[Count of Age Group]" caption="Count of Age Group" numFmtId="0" hierarchy="31" level="32767"/>
    <cacheField name="[Hospital Emergency Room Data].[Age Group].[Age Group]" caption="Age Group" numFmtId="0" hierarchy="15" level="1">
      <sharedItems count="8">
        <s v="0-9"/>
        <s v="10-19"/>
        <s v="20-29"/>
        <s v="30-39"/>
        <s v="40-49"/>
        <s v="50-59"/>
        <s v="60-69"/>
        <s v="70-79"/>
      </sharedItems>
    </cacheField>
    <cacheField name="[Calender_table].[Dates (Year)].[Dates (Year)]" caption="Dates (Year)" numFmtId="0" hierarchy="1" level="1">
      <sharedItems containsSemiMixedTypes="0" containsNonDate="0" containsString="0"/>
    </cacheField>
  </cacheFields>
  <cacheHierarchies count="35">
    <cacheHierarchy uniqueName="[Calender_table].[Dates]" caption="Dates" attribute="1" time="1" defaultMemberUniqueName="[Calender_table].[Dates].[All]" allUniqueName="[Calender_table].[Dates].[All]" dimensionUniqueName="[Calender_table]" displayFolder="" count="2" memberValueDatatype="7" unbalanced="0"/>
    <cacheHierarchy uniqueName="[Calender_table].[Dates (Year)]" caption="Dates (Year)" attribute="1" defaultMemberUniqueName="[Calender_table].[Dates (Year)].[All]" allUniqueName="[Calender_table].[Dates (Year)].[All]" dimensionUniqueName="[Calender_table]" displayFolder="" count="2" memberValueDatatype="130" unbalanced="0">
      <fieldsUsage count="2">
        <fieldUsage x="-1"/>
        <fieldUsage x="3"/>
      </fieldsUsage>
    </cacheHierarchy>
    <cacheHierarchy uniqueName="[Calender_table].[Dates (Quarter)]" caption="Dates (Quarter)" attribute="1" defaultMemberUniqueName="[Calender_table].[Dates (Quarter)].[All]" allUniqueName="[Calender_table].[Dates (Quarter)].[All]" dimensionUniqueName="[Calender_table]" displayFolder="" count="2" memberValueDatatype="130" unbalanced="0"/>
    <cacheHierarchy uniqueName="[Calender_table].[Dates (Month)]" caption="Dates (Month)" attribute="1" defaultMemberUniqueName="[Calender_table].[Dates (Month)].[All]" allUniqueName="[Calender_table].[Dates (Month)].[All]" dimensionUniqueName="[Calender_table]" displayFolder="" count="2" memberValueDatatype="130" unbalanced="0">
      <fieldsUsage count="2">
        <fieldUsage x="-1"/>
        <fieldUsage x="0"/>
      </fieldsUsage>
    </cacheHierarchy>
    <cacheHierarchy uniqueName="[Calender_table].[Dates (Day)]" caption="Dates (Day)" attribute="1" defaultMemberUniqueName="[Calender_table].[Dates (Day)].[All]" allUniqueName="[Calender_table].[Dates (Day)].[All]" dimensionUniqueName="[Calender_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Last Name]" caption="Patient Last Name" attribute="1" defaultMemberUniqueName="[Hospital Emergency Room Data].[Patient Last Name].[All]" allUniqueName="[Hospital Emergency Room Data].[Patient Last 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2"/>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er_table].[Dates (Day Index)]" caption="Dates (Day Index)" attribute="1" defaultMemberUniqueName="[Calender_table].[Dates (Day Index)].[All]" allUniqueName="[Calender_table].[Dates (Day Index)].[All]" dimensionUniqueName="[Calender_table]" displayFolder="" count="2" memberValueDatatype="5" unbalanced="0" hidden="1"/>
    <cacheHierarchy uniqueName="[Calender_table].[Dates (Month Index)]" caption="Dates (Month Index)" attribute="1" defaultMemberUniqueName="[Calender_table].[Dates (Month Index)].[All]" allUniqueName="[Calender_table].[Dates (Month Index)].[All]" dimensionUniqueName="[Calende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Race]" caption="Count of Patient Rac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Race]" caption="Average of Patient Rac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oneField="1" hidden="1">
      <fieldsUsage count="1">
        <fieldUsage x="1"/>
      </fieldsUsage>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10.251794560187" createdVersion="5" refreshedVersion="7" minRefreshableVersion="3" recordCount="0" supportSubquery="1" supportAdvancedDrill="1" xr:uid="{814AEDE8-F41B-4F63-A0E9-76E92B44DB0D}">
  <cacheSource type="external" connectionId="3"/>
  <cacheFields count="5">
    <cacheField name="[Measures].[Count of Patient Admission Flag]" caption="Count of Patient Admission Flag" numFmtId="0" hierarchy="30" level="32767"/>
    <cacheField name="[Hospital Emergency Room Data].[Patient Admission Flag].[Patient Admission Flag]" caption="Patient Admission Flag" numFmtId="0" hierarchy="12" level="1">
      <sharedItems count="2">
        <s v="Admitted"/>
        <s v="Not Admitted"/>
      </sharedItems>
    </cacheField>
    <cacheField name="[Calender_table].[Dates (Month)].[Dates (Month)]" caption="Dates (Month)" numFmtId="0" hierarchy="3" level="1">
      <sharedItems containsSemiMixedTypes="0" containsNonDate="0" containsString="0"/>
    </cacheField>
    <cacheField name="[Calender_table].[Dates (Year)].[Dates (Year)]" caption="Dates (Year)" numFmtId="0" hierarchy="1" level="1">
      <sharedItems containsSemiMixedTypes="0" containsNonDate="0" containsString="0"/>
    </cacheField>
    <cacheField name="Dummy0" numFmtId="0" hierarchy="35" level="32767">
      <extLst>
        <ext xmlns:x14="http://schemas.microsoft.com/office/spreadsheetml/2009/9/main" uri="{63CAB8AC-B538-458d-9737-405883B0398D}">
          <x14:cacheField ignore="1"/>
        </ext>
      </extLst>
    </cacheField>
  </cacheFields>
  <cacheHierarchies count="36">
    <cacheHierarchy uniqueName="[Calender_table].[Dates]" caption="Dates" attribute="1" time="1" defaultMemberUniqueName="[Calender_table].[Dates].[All]" allUniqueName="[Calender_table].[Dates].[All]" dimensionUniqueName="[Calender_table]" displayFolder="" count="0" memberValueDatatype="7" unbalanced="0"/>
    <cacheHierarchy uniqueName="[Calender_table].[Dates (Year)]" caption="Dates (Year)" attribute="1" defaultMemberUniqueName="[Calender_table].[Dates (Year)].[All]" allUniqueName="[Calender_table].[Dates (Year)].[All]" dimensionUniqueName="[Calender_table]" displayFolder="" count="2" memberValueDatatype="130" unbalanced="0">
      <fieldsUsage count="2">
        <fieldUsage x="-1"/>
        <fieldUsage x="3"/>
      </fieldsUsage>
    </cacheHierarchy>
    <cacheHierarchy uniqueName="[Calender_table].[Dates (Quarter)]" caption="Dates (Quarter)" attribute="1" defaultMemberUniqueName="[Calender_table].[Dates (Quarter)].[All]" allUniqueName="[Calender_table].[Dates (Quarter)].[All]" dimensionUniqueName="[Calender_table]" displayFolder="" count="0" memberValueDatatype="130" unbalanced="0"/>
    <cacheHierarchy uniqueName="[Calender_table].[Dates (Month)]" caption="Dates (Month)" attribute="1" defaultMemberUniqueName="[Calender_table].[Dates (Month)].[All]" allUniqueName="[Calender_table].[Dates (Month)].[All]" dimensionUniqueName="[Calender_table]" displayFolder="" count="2" memberValueDatatype="130" unbalanced="0">
      <fieldsUsage count="2">
        <fieldUsage x="-1"/>
        <fieldUsage x="2"/>
      </fieldsUsage>
    </cacheHierarchy>
    <cacheHierarchy uniqueName="[Calender_table].[Dates (Day)]" caption="Dates (Day)" attribute="1" defaultMemberUniqueName="[Calender_table].[Dates (Day)].[All]" allUniqueName="[Calender_table].[Dates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Last Name]" caption="Patient Last Name" attribute="1" defaultMemberUniqueName="[Hospital Emergency Room Data].[Patient Last Name].[All]" allUniqueName="[Hospital Emergency Room Data].[Patient Las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s (Day Index)]" caption="Dates (Day Index)" attribute="1" defaultMemberUniqueName="[Calender_table].[Dates (Day Index)].[All]" allUniqueName="[Calender_table].[Dates (Day Index)].[All]" dimensionUniqueName="[Calender_table]" displayFolder="" count="0" memberValueDatatype="5" unbalanced="0" hidden="1"/>
    <cacheHierarchy uniqueName="[Calender_table].[Dates (Month Index)]" caption="Dates (Month Index)" attribute="1" defaultMemberUniqueName="[Calender_table].[Dates (Month Index)].[All]" allUniqueName="[Calender_table].[Dates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Race]" caption="Count of Patient Rac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Race]" caption="Average of Patient Rac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oneField="1" hidden="1">
      <fieldsUsage count="1">
        <fieldUsage x="0"/>
      </fieldsUsage>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y uniqueName="Dummy0" caption="Dates"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10.251795138887" createdVersion="5" refreshedVersion="7" minRefreshableVersion="3" recordCount="0" supportSubquery="1" supportAdvancedDrill="1" xr:uid="{97014710-11D9-48EA-BF15-5A30C57FFDE2}">
  <cacheSource type="external" connectionId="3"/>
  <cacheFields count="4">
    <cacheField name="[Calender_table].[Dates (Month)].[Dates (Month)]" caption="Dates (Month)" numFmtId="0" hierarchy="3" level="1">
      <sharedItems containsSemiMixedTypes="0" containsNonDate="0" containsString="0"/>
    </cacheField>
    <cacheField name="[Hospital Emergency Room Data].[Patient attend status].[Patient attend status]" caption="Patient attend status" numFmtId="0" hierarchy="16" level="1">
      <sharedItems count="2">
        <s v="Delay"/>
        <s v="On time"/>
      </sharedItems>
    </cacheField>
    <cacheField name="[Measures].[Count of Patient attend status]" caption="Count of Patient attend status" numFmtId="0" hierarchy="32" level="32767"/>
    <cacheField name="[Calender_table].[Dates (Year)].[Dates (Year)]" caption="Dates (Year)" numFmtId="0" hierarchy="1" level="1">
      <sharedItems containsSemiMixedTypes="0" containsNonDate="0" containsString="0"/>
    </cacheField>
  </cacheFields>
  <cacheHierarchies count="35">
    <cacheHierarchy uniqueName="[Calender_table].[Dates]" caption="Dates" attribute="1" time="1" defaultMemberUniqueName="[Calender_table].[Dates].[All]" allUniqueName="[Calender_table].[Dates].[All]" dimensionUniqueName="[Calender_table]" displayFolder="" count="0" memberValueDatatype="7" unbalanced="0"/>
    <cacheHierarchy uniqueName="[Calender_table].[Dates (Year)]" caption="Dates (Year)" attribute="1" defaultMemberUniqueName="[Calender_table].[Dates (Year)].[All]" allUniqueName="[Calender_table].[Dates (Year)].[All]" dimensionUniqueName="[Calender_table]" displayFolder="" count="2" memberValueDatatype="130" unbalanced="0">
      <fieldsUsage count="2">
        <fieldUsage x="-1"/>
        <fieldUsage x="3"/>
      </fieldsUsage>
    </cacheHierarchy>
    <cacheHierarchy uniqueName="[Calender_table].[Dates (Quarter)]" caption="Dates (Quarter)" attribute="1" defaultMemberUniqueName="[Calender_table].[Dates (Quarter)].[All]" allUniqueName="[Calender_table].[Dates (Quarter)].[All]" dimensionUniqueName="[Calender_table]" displayFolder="" count="0" memberValueDatatype="130" unbalanced="0"/>
    <cacheHierarchy uniqueName="[Calender_table].[Dates (Month)]" caption="Dates (Month)" attribute="1" defaultMemberUniqueName="[Calender_table].[Dates (Month)].[All]" allUniqueName="[Calender_table].[Dates (Month)].[All]" dimensionUniqueName="[Calender_table]" displayFolder="" count="2" memberValueDatatype="130" unbalanced="0">
      <fieldsUsage count="2">
        <fieldUsage x="-1"/>
        <fieldUsage x="0"/>
      </fieldsUsage>
    </cacheHierarchy>
    <cacheHierarchy uniqueName="[Calender_table].[Dates (Day)]" caption="Dates (Day)" attribute="1" defaultMemberUniqueName="[Calender_table].[Dates (Day)].[All]" allUniqueName="[Calender_table].[Dates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Last Name]" caption="Patient Last Name" attribute="1" defaultMemberUniqueName="[Hospital Emergency Room Data].[Patient Last Name].[All]" allUniqueName="[Hospital Emergency Room Data].[Patient Las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er_table].[Dates (Day Index)]" caption="Dates (Day Index)" attribute="1" defaultMemberUniqueName="[Calender_table].[Dates (Day Index)].[All]" allUniqueName="[Calender_table].[Dates (Day Index)].[All]" dimensionUniqueName="[Calender_table]" displayFolder="" count="0" memberValueDatatype="5" unbalanced="0" hidden="1"/>
    <cacheHierarchy uniqueName="[Calender_table].[Dates (Month Index)]" caption="Dates (Month Index)" attribute="1" defaultMemberUniqueName="[Calender_table].[Dates (Month Index)].[All]" allUniqueName="[Calender_table].[Dates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Race]" caption="Count of Patient Rac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Race]" caption="Average of Patient Rac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30.940801041666" createdVersion="3" refreshedVersion="7" minRefreshableVersion="3" recordCount="0" supportSubquery="1" supportAdvancedDrill="1" xr:uid="{2D1DFA59-9607-4AD7-8106-34B169323F88}">
  <cacheSource type="external" connectionId="3">
    <extLst>
      <ext xmlns:x14="http://schemas.microsoft.com/office/spreadsheetml/2009/9/main" uri="{F057638F-6D5F-4e77-A914-E7F072B9BCA8}">
        <x14:sourceConnection name="ThisWorkbookDataModel"/>
      </ext>
    </extLst>
  </cacheSource>
  <cacheFields count="0"/>
  <cacheHierarchies count="30">
    <cacheHierarchy uniqueName="[Calender_table].[Dates]" caption="Dates" attribute="1" time="1" defaultMemberUniqueName="[Calender_table].[Dates].[All]" allUniqueName="[Calender_table].[Dates].[All]" dimensionUniqueName="[Calender_table]" displayFolder="" count="0" memberValueDatatype="7" unbalanced="0"/>
    <cacheHierarchy uniqueName="[Calender_table].[Dates (Year)]" caption="Dates (Year)" attribute="1" defaultMemberUniqueName="[Calender_table].[Dates (Year)].[All]" allUniqueName="[Calender_table].[Dates (Year)].[All]" dimensionUniqueName="[Calender_table]" displayFolder="" count="0" memberValueDatatype="130" unbalanced="0"/>
    <cacheHierarchy uniqueName="[Calender_table].[Dates (Quarter)]" caption="Dates (Quarter)" attribute="1" defaultMemberUniqueName="[Calender_table].[Dates (Quarter)].[All]" allUniqueName="[Calender_table].[Dates (Quarter)].[All]" dimensionUniqueName="[Calender_table]" displayFolder="" count="0" memberValueDatatype="130" unbalanced="0"/>
    <cacheHierarchy uniqueName="[Calender_table].[Dates (Month)]" caption="Dates (Month)" attribute="1" defaultMemberUniqueName="[Calender_table].[Dates (Month)].[All]" allUniqueName="[Calender_table].[Dates (Month)].[All]" dimensionUniqueName="[Calender_table]" displayFolder="" count="2" memberValueDatatype="130" unbalanced="0"/>
    <cacheHierarchy uniqueName="[Calender_table].[Dates (Day)]" caption="Dates (Day)" attribute="1" defaultMemberUniqueName="[Calender_table].[Dates (Day)].[All]" allUniqueName="[Calender_table].[Dates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Last Name]" caption="Patient Last Name" attribute="1" defaultMemberUniqueName="[Hospital Emergency Room Data].[Patient Last Name].[All]" allUniqueName="[Hospital Emergency Room Data].[Patient Las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s (Day Index)]" caption="Dates (Day Index)" attribute="1" defaultMemberUniqueName="[Calender_table].[Dates (Day Index)].[All]" allUniqueName="[Calender_table].[Dates (Day Index)].[All]" dimensionUniqueName="[Calender_table]" displayFolder="" count="0" memberValueDatatype="5" unbalanced="0" hidden="1"/>
    <cacheHierarchy uniqueName="[Calender_table].[Dates (Month Index)]" caption="Dates (Month Index)" attribute="1" defaultMemberUniqueName="[Calender_table].[Dates (Month Index)].[All]" allUniqueName="[Calender_table].[Dates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Race]" caption="Count of Patient Rac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Race]" caption="Average of Patient Rac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188384626"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31.286593171295" createdVersion="3" refreshedVersion="7" minRefreshableVersion="3" recordCount="0" supportSubquery="1" supportAdvancedDrill="1" xr:uid="{2505FB75-C0A7-4DA0-BB44-04F04370E02D}">
  <cacheSource type="external" connectionId="3">
    <extLst>
      <ext xmlns:x14="http://schemas.microsoft.com/office/spreadsheetml/2009/9/main" uri="{F057638F-6D5F-4e77-A914-E7F072B9BCA8}">
        <x14:sourceConnection name="ThisWorkbookDataModel"/>
      </ext>
    </extLst>
  </cacheSource>
  <cacheFields count="0"/>
  <cacheHierarchies count="35">
    <cacheHierarchy uniqueName="[Calender_table].[Dates]" caption="Dates" attribute="1" time="1" defaultMemberUniqueName="[Calender_table].[Dates].[All]" allUniqueName="[Calender_table].[Dates].[All]" dimensionUniqueName="[Calender_table]" displayFolder="" count="0" memberValueDatatype="7" unbalanced="0"/>
    <cacheHierarchy uniqueName="[Calender_table].[Dates (Year)]" caption="Dates (Year)" attribute="1" defaultMemberUniqueName="[Calender_table].[Dates (Year)].[All]" allUniqueName="[Calender_table].[Dates (Year)].[All]" dimensionUniqueName="[Calender_table]" displayFolder="" count="2" memberValueDatatype="130" unbalanced="0"/>
    <cacheHierarchy uniqueName="[Calender_table].[Dates (Quarter)]" caption="Dates (Quarter)" attribute="1" defaultMemberUniqueName="[Calender_table].[Dates (Quarter)].[All]" allUniqueName="[Calender_table].[Dates (Quarter)].[All]" dimensionUniqueName="[Calender_table]" displayFolder="" count="0" memberValueDatatype="130" unbalanced="0"/>
    <cacheHierarchy uniqueName="[Calender_table].[Dates (Month)]" caption="Dates (Month)" attribute="1" defaultMemberUniqueName="[Calender_table].[Dates (Month)].[All]" allUniqueName="[Calender_table].[Dates (Month)].[All]" dimensionUniqueName="[Calender_table]" displayFolder="" count="0" memberValueDatatype="130" unbalanced="0"/>
    <cacheHierarchy uniqueName="[Calender_table].[Dates (Day)]" caption="Dates (Day)" attribute="1" defaultMemberUniqueName="[Calender_table].[Dates (Day)].[All]" allUniqueName="[Calender_table].[Dates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Last Name]" caption="Patient Last Name" attribute="1" defaultMemberUniqueName="[Hospital Emergency Room Data].[Patient Last Name].[All]" allUniqueName="[Hospital Emergency Room Data].[Patient Las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s (Day Index)]" caption="Dates (Day Index)" attribute="1" defaultMemberUniqueName="[Calender_table].[Dates (Day Index)].[All]" allUniqueName="[Calender_table].[Dates (Day Index)].[All]" dimensionUniqueName="[Calender_table]" displayFolder="" count="0" memberValueDatatype="5" unbalanced="0" hidden="1"/>
    <cacheHierarchy uniqueName="[Calender_table].[Dates (Month Index)]" caption="Dates (Month Index)" attribute="1" defaultMemberUniqueName="[Calender_table].[Dates (Month Index)].[All]" allUniqueName="[Calender_table].[Dates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Race]" caption="Count of Patient Rac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Race]" caption="Average of Patient Rac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slicerData="1" pivotCacheId="9605176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10.251790856484" createdVersion="5" refreshedVersion="7" minRefreshableVersion="3" recordCount="0" supportSubquery="1" supportAdvancedDrill="1" xr:uid="{F3375F11-E8C2-4BD4-B3B6-1A0EBDDEDAB4}">
  <cacheSource type="external" connectionId="3"/>
  <cacheFields count="3">
    <cacheField name="[Measures].[Distinct Count of Patient Id]" caption="Distinct Count of Patient Id" numFmtId="0" hierarchy="23" level="32767"/>
    <cacheField name="[Calender_table].[Dates (Month)].[Dates (Month)]" caption="Dates (Month)" numFmtId="0" hierarchy="3" level="1">
      <sharedItems containsSemiMixedTypes="0" containsNonDate="0" containsString="0"/>
    </cacheField>
    <cacheField name="[Calender_table].[Dates (Year)].[Dates (Year)]" caption="Dates (Year)" numFmtId="0" hierarchy="1" level="1">
      <sharedItems containsSemiMixedTypes="0" containsNonDate="0" containsString="0"/>
    </cacheField>
  </cacheFields>
  <cacheHierarchies count="35">
    <cacheHierarchy uniqueName="[Calender_table].[Dates]" caption="Dates" attribute="1" time="1" defaultMemberUniqueName="[Calender_table].[Dates].[All]" allUniqueName="[Calender_table].[Dates].[All]" dimensionUniqueName="[Calender_table]" displayFolder="" count="0" memberValueDatatype="7" unbalanced="0"/>
    <cacheHierarchy uniqueName="[Calender_table].[Dates (Year)]" caption="Dates (Year)" attribute="1" defaultMemberUniqueName="[Calender_table].[Dates (Year)].[All]" allUniqueName="[Calender_table].[Dates (Year)].[All]" dimensionUniqueName="[Calender_table]" displayFolder="" count="2" memberValueDatatype="130" unbalanced="0">
      <fieldsUsage count="2">
        <fieldUsage x="-1"/>
        <fieldUsage x="2"/>
      </fieldsUsage>
    </cacheHierarchy>
    <cacheHierarchy uniqueName="[Calender_table].[Dates (Quarter)]" caption="Dates (Quarter)" attribute="1" defaultMemberUniqueName="[Calender_table].[Dates (Quarter)].[All]" allUniqueName="[Calender_table].[Dates (Quarter)].[All]" dimensionUniqueName="[Calender_table]" displayFolder="" count="0" memberValueDatatype="130" unbalanced="0"/>
    <cacheHierarchy uniqueName="[Calender_table].[Dates (Month)]" caption="Dates (Month)" attribute="1" defaultMemberUniqueName="[Calender_table].[Dates (Month)].[All]" allUniqueName="[Calender_table].[Dates (Month)].[All]" dimensionUniqueName="[Calender_table]" displayFolder="" count="2" memberValueDatatype="130" unbalanced="0">
      <fieldsUsage count="2">
        <fieldUsage x="-1"/>
        <fieldUsage x="1"/>
      </fieldsUsage>
    </cacheHierarchy>
    <cacheHierarchy uniqueName="[Calender_table].[Dates (Day)]" caption="Dates (Day)" attribute="1" defaultMemberUniqueName="[Calender_table].[Dates (Day)].[All]" allUniqueName="[Calender_table].[Dates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Last Name]" caption="Patient Last Name" attribute="1" defaultMemberUniqueName="[Hospital Emergency Room Data].[Patient Last Name].[All]" allUniqueName="[Hospital Emergency Room Data].[Patient Las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s (Day Index)]" caption="Dates (Day Index)" attribute="1" defaultMemberUniqueName="[Calender_table].[Dates (Day Index)].[All]" allUniqueName="[Calender_table].[Dates (Day Index)].[All]" dimensionUniqueName="[Calender_table]" displayFolder="" count="0" memberValueDatatype="5" unbalanced="0" hidden="1"/>
    <cacheHierarchy uniqueName="[Calender_table].[Dates (Month Index)]" caption="Dates (Month Index)" attribute="1" defaultMemberUniqueName="[Calender_table].[Dates (Month Index)].[All]" allUniqueName="[Calender_table].[Dates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Race]" caption="Count of Patient Rac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Race]" caption="Average of Patient Rac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10.2517912037" createdVersion="5" refreshedVersion="7" minRefreshableVersion="3" recordCount="0" supportSubquery="1" supportAdvancedDrill="1" xr:uid="{B07AC4D4-43DB-4A75-9B69-49ACA571B213}">
  <cacheSource type="external" connectionId="3"/>
  <cacheFields count="4">
    <cacheField name="[Calender_table].[Dates (Month)].[Dates (Month)]" caption="Dates (Month)" numFmtId="0" hierarchy="3" level="1">
      <sharedItems containsSemiMixedTypes="0" containsNonDate="0" containsString="0"/>
    </cacheField>
    <cacheField name="[Hospital Emergency Room Data].[Patient Gender].[Patient Gender]" caption="Patient Gender" numFmtId="0" hierarchy="8" level="1">
      <sharedItems count="2">
        <s v="Female"/>
        <s v="Male"/>
      </sharedItems>
    </cacheField>
    <cacheField name="[Measures].[Count of Patient Gender]" caption="Count of Patient Gender" numFmtId="0" hierarchy="33" level="32767"/>
    <cacheField name="[Calender_table].[Dates (Year)].[Dates (Year)]" caption="Dates (Year)" numFmtId="0" hierarchy="1" level="1">
      <sharedItems containsSemiMixedTypes="0" containsNonDate="0" containsString="0"/>
    </cacheField>
  </cacheFields>
  <cacheHierarchies count="35">
    <cacheHierarchy uniqueName="[Calender_table].[Dates]" caption="Dates" attribute="1" time="1" defaultMemberUniqueName="[Calender_table].[Dates].[All]" allUniqueName="[Calender_table].[Dates].[All]" dimensionUniqueName="[Calender_table]" displayFolder="" count="0" memberValueDatatype="7" unbalanced="0"/>
    <cacheHierarchy uniqueName="[Calender_table].[Dates (Year)]" caption="Dates (Year)" attribute="1" defaultMemberUniqueName="[Calender_table].[Dates (Year)].[All]" allUniqueName="[Calender_table].[Dates (Year)].[All]" dimensionUniqueName="[Calender_table]" displayFolder="" count="2" memberValueDatatype="130" unbalanced="0">
      <fieldsUsage count="2">
        <fieldUsage x="-1"/>
        <fieldUsage x="3"/>
      </fieldsUsage>
    </cacheHierarchy>
    <cacheHierarchy uniqueName="[Calender_table].[Dates (Quarter)]" caption="Dates (Quarter)" attribute="1" defaultMemberUniqueName="[Calender_table].[Dates (Quarter)].[All]" allUniqueName="[Calender_table].[Dates (Quarter)].[All]" dimensionUniqueName="[Calender_table]" displayFolder="" count="0" memberValueDatatype="130" unbalanced="0"/>
    <cacheHierarchy uniqueName="[Calender_table].[Dates (Month)]" caption="Dates (Month)" attribute="1" defaultMemberUniqueName="[Calender_table].[Dates (Month)].[All]" allUniqueName="[Calender_table].[Dates (Month)].[All]" dimensionUniqueName="[Calender_table]" displayFolder="" count="2" memberValueDatatype="130" unbalanced="0">
      <fieldsUsage count="2">
        <fieldUsage x="-1"/>
        <fieldUsage x="0"/>
      </fieldsUsage>
    </cacheHierarchy>
    <cacheHierarchy uniqueName="[Calender_table].[Dates (Day)]" caption="Dates (Day)" attribute="1" defaultMemberUniqueName="[Calender_table].[Dates (Day)].[All]" allUniqueName="[Calender_table].[Dates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Last Name]" caption="Patient Last Name" attribute="1" defaultMemberUniqueName="[Hospital Emergency Room Data].[Patient Last Name].[All]" allUniqueName="[Hospital Emergency Room Data].[Patient Las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s (Day Index)]" caption="Dates (Day Index)" attribute="1" defaultMemberUniqueName="[Calender_table].[Dates (Day Index)].[All]" allUniqueName="[Calender_table].[Dates (Day Index)].[All]" dimensionUniqueName="[Calender_table]" displayFolder="" count="0" memberValueDatatype="5" unbalanced="0" hidden="1"/>
    <cacheHierarchy uniqueName="[Calender_table].[Dates (Month Index)]" caption="Dates (Month Index)" attribute="1" defaultMemberUniqueName="[Calender_table].[Dates (Month Index)].[All]" allUniqueName="[Calender_table].[Dates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Race]" caption="Count of Patient Rac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Race]" caption="Average of Patient Rac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10.251791666669" createdVersion="5" refreshedVersion="7" minRefreshableVersion="3" recordCount="0" supportSubquery="1" supportAdvancedDrill="1" xr:uid="{3809DAFA-E943-4A1C-A391-AC6AE6D45C21}">
  <cacheSource type="external" connectionId="3"/>
  <cacheFields count="4">
    <cacheField name="[Calender_table].[Dates (Month)].[Dates (Month)]" caption="Dates (Month)" numFmtId="0" hierarchy="3" level="1">
      <sharedItems containsSemiMixedTypes="0" containsNonDate="0" containsString="0"/>
    </cacheField>
    <cacheField name="[Hospital Emergency Room Data].[Department Referral].[Department Referral]" caption="Department Referral" numFmtId="0" hierarchy="11" level="1">
      <sharedItems count="8">
        <s v="Cardiology"/>
        <s v="Gastroenterology"/>
        <s v="General Practice"/>
        <s v="Neurology"/>
        <s v="None"/>
        <s v="Orthopedics"/>
        <s v="Physiotherapy"/>
        <s v="Renal"/>
      </sharedItems>
    </cacheField>
    <cacheField name="[Measures].[Count of Department Referral]" caption="Count of Department Referral" numFmtId="0" hierarchy="34" level="32767"/>
    <cacheField name="[Calender_table].[Dates (Year)].[Dates (Year)]" caption="Dates (Year)" numFmtId="0" hierarchy="1" level="1">
      <sharedItems containsSemiMixedTypes="0" containsNonDate="0" containsString="0"/>
    </cacheField>
  </cacheFields>
  <cacheHierarchies count="35">
    <cacheHierarchy uniqueName="[Calender_table].[Dates]" caption="Dates" attribute="1" time="1" defaultMemberUniqueName="[Calender_table].[Dates].[All]" allUniqueName="[Calender_table].[Dates].[All]" dimensionUniqueName="[Calender_table]" displayFolder="" count="0" memberValueDatatype="7" unbalanced="0"/>
    <cacheHierarchy uniqueName="[Calender_table].[Dates (Year)]" caption="Dates (Year)" attribute="1" defaultMemberUniqueName="[Calender_table].[Dates (Year)].[All]" allUniqueName="[Calender_table].[Dates (Year)].[All]" dimensionUniqueName="[Calender_table]" displayFolder="" count="2" memberValueDatatype="130" unbalanced="0">
      <fieldsUsage count="2">
        <fieldUsage x="-1"/>
        <fieldUsage x="3"/>
      </fieldsUsage>
    </cacheHierarchy>
    <cacheHierarchy uniqueName="[Calender_table].[Dates (Quarter)]" caption="Dates (Quarter)" attribute="1" defaultMemberUniqueName="[Calender_table].[Dates (Quarter)].[All]" allUniqueName="[Calender_table].[Dates (Quarter)].[All]" dimensionUniqueName="[Calender_table]" displayFolder="" count="0" memberValueDatatype="130" unbalanced="0"/>
    <cacheHierarchy uniqueName="[Calender_table].[Dates (Month)]" caption="Dates (Month)" attribute="1" defaultMemberUniqueName="[Calender_table].[Dates (Month)].[All]" allUniqueName="[Calender_table].[Dates (Month)].[All]" dimensionUniqueName="[Calender_table]" displayFolder="" count="2" memberValueDatatype="130" unbalanced="0">
      <fieldsUsage count="2">
        <fieldUsage x="-1"/>
        <fieldUsage x="0"/>
      </fieldsUsage>
    </cacheHierarchy>
    <cacheHierarchy uniqueName="[Calender_table].[Dates (Day)]" caption="Dates (Day)" attribute="1" defaultMemberUniqueName="[Calender_table].[Dates (Day)].[All]" allUniqueName="[Calender_table].[Dates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Last Name]" caption="Patient Last Name" attribute="1" defaultMemberUniqueName="[Hospital Emergency Room Data].[Patient Last Name].[All]" allUniqueName="[Hospital Emergency Room Data].[Patient Las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s (Day Index)]" caption="Dates (Day Index)" attribute="1" defaultMemberUniqueName="[Calender_table].[Dates (Day Index)].[All]" allUniqueName="[Calender_table].[Dates (Day Index)].[All]" dimensionUniqueName="[Calender_table]" displayFolder="" count="0" memberValueDatatype="5" unbalanced="0" hidden="1"/>
    <cacheHierarchy uniqueName="[Calender_table].[Dates (Month Index)]" caption="Dates (Month Index)" attribute="1" defaultMemberUniqueName="[Calender_table].[Dates (Month Index)].[All]" allUniqueName="[Calender_table].[Dates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Race]" caption="Count of Patient Rac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Race]" caption="Average of Patient Rac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10.251792013885" createdVersion="5" refreshedVersion="7" minRefreshableVersion="3" recordCount="0" supportSubquery="1" supportAdvancedDrill="1" xr:uid="{61728B45-D91A-4AFA-A7F5-91858AEA5FBB}">
  <cacheSource type="external" connectionId="3"/>
  <cacheFields count="3">
    <cacheField name="[Measures].[Average of Patient Waittime]" caption="Average of Patient Waittime" numFmtId="0" hierarchy="27" level="32767"/>
    <cacheField name="[Calender_table].[Dates (Month)].[Dates (Month)]" caption="Dates (Month)" numFmtId="0" hierarchy="3" level="1">
      <sharedItems containsSemiMixedTypes="0" containsNonDate="0" containsString="0"/>
    </cacheField>
    <cacheField name="[Calender_table].[Dates (Year)].[Dates (Year)]" caption="Dates (Year)" numFmtId="0" hierarchy="1" level="1">
      <sharedItems containsSemiMixedTypes="0" containsNonDate="0" containsString="0"/>
    </cacheField>
  </cacheFields>
  <cacheHierarchies count="35">
    <cacheHierarchy uniqueName="[Calender_table].[Dates]" caption="Dates" attribute="1" time="1" defaultMemberUniqueName="[Calender_table].[Dates].[All]" allUniqueName="[Calender_table].[Dates].[All]" dimensionUniqueName="[Calender_table]" displayFolder="" count="0" memberValueDatatype="7" unbalanced="0"/>
    <cacheHierarchy uniqueName="[Calender_table].[Dates (Year)]" caption="Dates (Year)" attribute="1" defaultMemberUniqueName="[Calender_table].[Dates (Year)].[All]" allUniqueName="[Calender_table].[Dates (Year)].[All]" dimensionUniqueName="[Calender_table]" displayFolder="" count="2" memberValueDatatype="130" unbalanced="0">
      <fieldsUsage count="2">
        <fieldUsage x="-1"/>
        <fieldUsage x="2"/>
      </fieldsUsage>
    </cacheHierarchy>
    <cacheHierarchy uniqueName="[Calender_table].[Dates (Quarter)]" caption="Dates (Quarter)" attribute="1" defaultMemberUniqueName="[Calender_table].[Dates (Quarter)].[All]" allUniqueName="[Calender_table].[Dates (Quarter)].[All]" dimensionUniqueName="[Calender_table]" displayFolder="" count="0" memberValueDatatype="130" unbalanced="0"/>
    <cacheHierarchy uniqueName="[Calender_table].[Dates (Month)]" caption="Dates (Month)" attribute="1" defaultMemberUniqueName="[Calender_table].[Dates (Month)].[All]" allUniqueName="[Calender_table].[Dates (Month)].[All]" dimensionUniqueName="[Calender_table]" displayFolder="" count="2" memberValueDatatype="130" unbalanced="0">
      <fieldsUsage count="2">
        <fieldUsage x="-1"/>
        <fieldUsage x="1"/>
      </fieldsUsage>
    </cacheHierarchy>
    <cacheHierarchy uniqueName="[Calender_table].[Dates (Day)]" caption="Dates (Day)" attribute="1" defaultMemberUniqueName="[Calender_table].[Dates (Day)].[All]" allUniqueName="[Calender_table].[Dates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Last Name]" caption="Patient Last Name" attribute="1" defaultMemberUniqueName="[Hospital Emergency Room Data].[Patient Last Name].[All]" allUniqueName="[Hospital Emergency Room Data].[Patient Las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s (Day Index)]" caption="Dates (Day Index)" attribute="1" defaultMemberUniqueName="[Calender_table].[Dates (Day Index)].[All]" allUniqueName="[Calender_table].[Dates (Day Index)].[All]" dimensionUniqueName="[Calender_table]" displayFolder="" count="0" memberValueDatatype="5" unbalanced="0" hidden="1"/>
    <cacheHierarchy uniqueName="[Calender_table].[Dates (Month Index)]" caption="Dates (Month Index)" attribute="1" defaultMemberUniqueName="[Calender_table].[Dates (Month Index)].[All]" allUniqueName="[Calender_table].[Dates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Race]" caption="Count of Patient Rac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Race]" caption="Average of Patient Rac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10.251792361109" createdVersion="5" refreshedVersion="7" minRefreshableVersion="3" recordCount="0" supportSubquery="1" supportAdvancedDrill="1" xr:uid="{6378E297-0913-4A38-A415-9B89AE9BBC93}">
  <cacheSource type="external" connectionId="3"/>
  <cacheFields count="3">
    <cacheField name="[Measures].[Average of Patient Satisfaction Score]" caption="Average of Patient Satisfaction Score" numFmtId="0" hierarchy="29" level="32767"/>
    <cacheField name="[Calender_table].[Dates (Month)].[Dates (Month)]" caption="Dates (Month)" numFmtId="0" hierarchy="3" level="1">
      <sharedItems containsSemiMixedTypes="0" containsNonDate="0" containsString="0"/>
    </cacheField>
    <cacheField name="[Calender_table].[Dates (Year)].[Dates (Year)]" caption="Dates (Year)" numFmtId="0" hierarchy="1" level="1">
      <sharedItems containsSemiMixedTypes="0" containsNonDate="0" containsString="0"/>
    </cacheField>
  </cacheFields>
  <cacheHierarchies count="35">
    <cacheHierarchy uniqueName="[Calender_table].[Dates]" caption="Dates" attribute="1" time="1" defaultMemberUniqueName="[Calender_table].[Dates].[All]" allUniqueName="[Calender_table].[Dates].[All]" dimensionUniqueName="[Calender_table]" displayFolder="" count="0" memberValueDatatype="7" unbalanced="0"/>
    <cacheHierarchy uniqueName="[Calender_table].[Dates (Year)]" caption="Dates (Year)" attribute="1" defaultMemberUniqueName="[Calender_table].[Dates (Year)].[All]" allUniqueName="[Calender_table].[Dates (Year)].[All]" dimensionUniqueName="[Calender_table]" displayFolder="" count="2" memberValueDatatype="130" unbalanced="0">
      <fieldsUsage count="2">
        <fieldUsage x="-1"/>
        <fieldUsage x="2"/>
      </fieldsUsage>
    </cacheHierarchy>
    <cacheHierarchy uniqueName="[Calender_table].[Dates (Quarter)]" caption="Dates (Quarter)" attribute="1" defaultMemberUniqueName="[Calender_table].[Dates (Quarter)].[All]" allUniqueName="[Calender_table].[Dates (Quarter)].[All]" dimensionUniqueName="[Calender_table]" displayFolder="" count="0" memberValueDatatype="130" unbalanced="0"/>
    <cacheHierarchy uniqueName="[Calender_table].[Dates (Month)]" caption="Dates (Month)" attribute="1" defaultMemberUniqueName="[Calender_table].[Dates (Month)].[All]" allUniqueName="[Calender_table].[Dates (Month)].[All]" dimensionUniqueName="[Calender_table]" displayFolder="" count="2" memberValueDatatype="130" unbalanced="0">
      <fieldsUsage count="2">
        <fieldUsage x="-1"/>
        <fieldUsage x="1"/>
      </fieldsUsage>
    </cacheHierarchy>
    <cacheHierarchy uniqueName="[Calender_table].[Dates (Day)]" caption="Dates (Day)" attribute="1" defaultMemberUniqueName="[Calender_table].[Dates (Day)].[All]" allUniqueName="[Calender_table].[Dates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Last Name]" caption="Patient Last Name" attribute="1" defaultMemberUniqueName="[Hospital Emergency Room Data].[Patient Last Name].[All]" allUniqueName="[Hospital Emergency Room Data].[Patient Las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s (Day Index)]" caption="Dates (Day Index)" attribute="1" defaultMemberUniqueName="[Calender_table].[Dates (Day Index)].[All]" allUniqueName="[Calender_table].[Dates (Day Index)].[All]" dimensionUniqueName="[Calender_table]" displayFolder="" count="0" memberValueDatatype="5" unbalanced="0" hidden="1"/>
    <cacheHierarchy uniqueName="[Calender_table].[Dates (Month Index)]" caption="Dates (Month Index)" attribute="1" defaultMemberUniqueName="[Calender_table].[Dates (Month Index)].[All]" allUniqueName="[Calender_table].[Dates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Race]" caption="Count of Patient Rac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Race]" caption="Average of Patient Rac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10.251793055555" createdVersion="5" refreshedVersion="7" minRefreshableVersion="3" recordCount="0" supportSubquery="1" supportAdvancedDrill="1" xr:uid="{60137691-BC0A-484B-824D-89E4376EEF5E}">
  <cacheSource type="external" connectionId="3"/>
  <cacheFields count="4">
    <cacheField name="[Measures].[Distinct Count of Patient Id]" caption="Distinct Count of Patient Id" numFmtId="0" hierarchy="23" level="32767"/>
    <cacheField name="[Calender_table].[Dates (Day)].[Dates (Day)]" caption="Dates (Day)" numFmtId="0" hierarchy="4" level="1">
      <sharedItems count="31">
        <s v="1-May"/>
        <s v="2-May"/>
        <s v="3-May"/>
        <s v="4-May"/>
        <s v="5-May"/>
        <s v="6-May"/>
        <s v="7-May"/>
        <s v="8-May"/>
        <s v="9-May"/>
        <s v="10-May"/>
        <s v="11-May"/>
        <s v="12-May"/>
        <s v="13-May"/>
        <s v="14-May"/>
        <s v="15-May"/>
        <s v="16-May"/>
        <s v="17-May"/>
        <s v="18-May"/>
        <s v="19-May"/>
        <s v="20-May"/>
        <s v="21-May"/>
        <s v="22-May"/>
        <s v="23-May"/>
        <s v="24-May"/>
        <s v="25-May"/>
        <s v="26-May"/>
        <s v="27-May"/>
        <s v="28-May"/>
        <s v="29-May"/>
        <s v="30-May"/>
        <s v="31-May"/>
      </sharedItems>
    </cacheField>
    <cacheField name="[Calender_table].[Dates (Month)].[Dates (Month)]" caption="Dates (Month)" numFmtId="0" hierarchy="3" level="1">
      <sharedItems containsSemiMixedTypes="0" containsNonDate="0" containsString="0"/>
    </cacheField>
    <cacheField name="[Calender_table].[Dates (Year)].[Dates (Year)]" caption="Dates (Year)" numFmtId="0" hierarchy="1" level="1">
      <sharedItems containsSemiMixedTypes="0" containsNonDate="0" containsString="0"/>
    </cacheField>
  </cacheFields>
  <cacheHierarchies count="35">
    <cacheHierarchy uniqueName="[Calender_table].[Dates]" caption="Dates" attribute="1" time="1" defaultMemberUniqueName="[Calender_table].[Dates].[All]" allUniqueName="[Calender_table].[Dates].[All]" dimensionUniqueName="[Calender_table]" displayFolder="" count="0" memberValueDatatype="7" unbalanced="0"/>
    <cacheHierarchy uniqueName="[Calender_table].[Dates (Year)]" caption="Dates (Year)" attribute="1" defaultMemberUniqueName="[Calender_table].[Dates (Year)].[All]" allUniqueName="[Calender_table].[Dates (Year)].[All]" dimensionUniqueName="[Calender_table]" displayFolder="" count="2" memberValueDatatype="130" unbalanced="0">
      <fieldsUsage count="2">
        <fieldUsage x="-1"/>
        <fieldUsage x="3"/>
      </fieldsUsage>
    </cacheHierarchy>
    <cacheHierarchy uniqueName="[Calender_table].[Dates (Quarter)]" caption="Dates (Quarter)" attribute="1" defaultMemberUniqueName="[Calender_table].[Dates (Quarter)].[All]" allUniqueName="[Calender_table].[Dates (Quarter)].[All]" dimensionUniqueName="[Calender_table]" displayFolder="" count="0" memberValueDatatype="130" unbalanced="0"/>
    <cacheHierarchy uniqueName="[Calender_table].[Dates (Month)]" caption="Dates (Month)" attribute="1" defaultMemberUniqueName="[Calender_table].[Dates (Month)].[All]" allUniqueName="[Calender_table].[Dates (Month)].[All]" dimensionUniqueName="[Calender_table]" displayFolder="" count="2" memberValueDatatype="130" unbalanced="0">
      <fieldsUsage count="2">
        <fieldUsage x="-1"/>
        <fieldUsage x="2"/>
      </fieldsUsage>
    </cacheHierarchy>
    <cacheHierarchy uniqueName="[Calender_table].[Dates (Day)]" caption="Dates (Day)" attribute="1" defaultMemberUniqueName="[Calender_table].[Dates (Day)].[All]" allUniqueName="[Calender_table].[Dates (Day)].[All]" dimensionUniqueName="[Calender_table]"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Last Name]" caption="Patient Last Name" attribute="1" defaultMemberUniqueName="[Hospital Emergency Room Data].[Patient Last Name].[All]" allUniqueName="[Hospital Emergency Room Data].[Patient Las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s (Day Index)]" caption="Dates (Day Index)" attribute="1" defaultMemberUniqueName="[Calender_table].[Dates (Day Index)].[All]" allUniqueName="[Calender_table].[Dates (Day Index)].[All]" dimensionUniqueName="[Calender_table]" displayFolder="" count="0" memberValueDatatype="5" unbalanced="0" hidden="1"/>
    <cacheHierarchy uniqueName="[Calender_table].[Dates (Month Index)]" caption="Dates (Month Index)" attribute="1" defaultMemberUniqueName="[Calender_table].[Dates (Month Index)].[All]" allUniqueName="[Calender_table].[Dates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Race]" caption="Count of Patient Rac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Race]" caption="Average of Patient Rac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10.251793518517" createdVersion="5" refreshedVersion="7" minRefreshableVersion="3" recordCount="0" supportSubquery="1" supportAdvancedDrill="1" xr:uid="{4940A4B3-4D21-4CB3-9449-CC44B07E3C00}">
  <cacheSource type="external" connectionId="3"/>
  <cacheFields count="4">
    <cacheField name="[Calender_table].[Dates (Day)].[Dates (Day)]" caption="Dates (Day)" numFmtId="0" hierarchy="4" level="1">
      <sharedItems count="31">
        <s v="1-May"/>
        <s v="2-May"/>
        <s v="3-May"/>
        <s v="4-May"/>
        <s v="5-May"/>
        <s v="6-May"/>
        <s v="7-May"/>
        <s v="8-May"/>
        <s v="9-May"/>
        <s v="10-May"/>
        <s v="11-May"/>
        <s v="12-May"/>
        <s v="13-May"/>
        <s v="14-May"/>
        <s v="15-May"/>
        <s v="16-May"/>
        <s v="17-May"/>
        <s v="18-May"/>
        <s v="19-May"/>
        <s v="20-May"/>
        <s v="21-May"/>
        <s v="22-May"/>
        <s v="23-May"/>
        <s v="24-May"/>
        <s v="25-May"/>
        <s v="26-May"/>
        <s v="27-May"/>
        <s v="28-May"/>
        <s v="29-May"/>
        <s v="30-May"/>
        <s v="31-May"/>
      </sharedItems>
    </cacheField>
    <cacheField name="[Calender_table].[Dates (Month)].[Dates (Month)]" caption="Dates (Month)" numFmtId="0" hierarchy="3" level="1">
      <sharedItems containsSemiMixedTypes="0" containsNonDate="0" containsString="0"/>
    </cacheField>
    <cacheField name="[Measures].[Average of Patient Waittime]" caption="Average of Patient Waittime" numFmtId="0" hierarchy="27" level="32767"/>
    <cacheField name="[Calender_table].[Dates (Year)].[Dates (Year)]" caption="Dates (Year)" numFmtId="0" hierarchy="1" level="1">
      <sharedItems containsSemiMixedTypes="0" containsNonDate="0" containsString="0"/>
    </cacheField>
  </cacheFields>
  <cacheHierarchies count="35">
    <cacheHierarchy uniqueName="[Calender_table].[Dates]" caption="Dates" attribute="1" time="1" defaultMemberUniqueName="[Calender_table].[Dates].[All]" allUniqueName="[Calender_table].[Dates].[All]" dimensionUniqueName="[Calender_table]" displayFolder="" count="0" memberValueDatatype="7" unbalanced="0"/>
    <cacheHierarchy uniqueName="[Calender_table].[Dates (Year)]" caption="Dates (Year)" attribute="1" defaultMemberUniqueName="[Calender_table].[Dates (Year)].[All]" allUniqueName="[Calender_table].[Dates (Year)].[All]" dimensionUniqueName="[Calender_table]" displayFolder="" count="2" memberValueDatatype="130" unbalanced="0">
      <fieldsUsage count="2">
        <fieldUsage x="-1"/>
        <fieldUsage x="3"/>
      </fieldsUsage>
    </cacheHierarchy>
    <cacheHierarchy uniqueName="[Calender_table].[Dates (Quarter)]" caption="Dates (Quarter)" attribute="1" defaultMemberUniqueName="[Calender_table].[Dates (Quarter)].[All]" allUniqueName="[Calender_table].[Dates (Quarter)].[All]" dimensionUniqueName="[Calender_table]" displayFolder="" count="0" memberValueDatatype="130" unbalanced="0"/>
    <cacheHierarchy uniqueName="[Calender_table].[Dates (Month)]" caption="Dates (Month)" attribute="1" defaultMemberUniqueName="[Calender_table].[Dates (Month)].[All]" allUniqueName="[Calender_table].[Dates (Month)].[All]" dimensionUniqueName="[Calender_table]" displayFolder="" count="2" memberValueDatatype="130" unbalanced="0">
      <fieldsUsage count="2">
        <fieldUsage x="-1"/>
        <fieldUsage x="1"/>
      </fieldsUsage>
    </cacheHierarchy>
    <cacheHierarchy uniqueName="[Calender_table].[Dates (Day)]" caption="Dates (Day)" attribute="1" defaultMemberUniqueName="[Calender_table].[Dates (Day)].[All]" allUniqueName="[Calender_table].[Dates (Day)].[All]" dimensionUniqueName="[Calender_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Last Name]" caption="Patient Last Name" attribute="1" defaultMemberUniqueName="[Hospital Emergency Room Data].[Patient Last Name].[All]" allUniqueName="[Hospital Emergency Room Data].[Patient Las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s (Day Index)]" caption="Dates (Day Index)" attribute="1" defaultMemberUniqueName="[Calender_table].[Dates (Day Index)].[All]" allUniqueName="[Calender_table].[Dates (Day Index)].[All]" dimensionUniqueName="[Calender_table]" displayFolder="" count="0" memberValueDatatype="5" unbalanced="0" hidden="1"/>
    <cacheHierarchy uniqueName="[Calender_table].[Dates (Month Index)]" caption="Dates (Month Index)" attribute="1" defaultMemberUniqueName="[Calender_table].[Dates (Month Index)].[All]" allUniqueName="[Calender_table].[Dates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Race]" caption="Count of Patient Rac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Race]" caption="Average of Patient Rac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10.251794097225" createdVersion="5" refreshedVersion="7" minRefreshableVersion="3" recordCount="0" supportSubquery="1" supportAdvancedDrill="1" xr:uid="{A7DC65AD-2081-4E43-9735-AF3822939D53}">
  <cacheSource type="external" connectionId="3"/>
  <cacheFields count="4">
    <cacheField name="[Calender_table].[Dates (Day)].[Dates (Day)]" caption="Dates (Day)" numFmtId="0" hierarchy="4" level="1">
      <sharedItems count="31">
        <s v="1-May"/>
        <s v="2-May"/>
        <s v="3-May"/>
        <s v="4-May"/>
        <s v="5-May"/>
        <s v="6-May"/>
        <s v="7-May"/>
        <s v="8-May"/>
        <s v="9-May"/>
        <s v="10-May"/>
        <s v="11-May"/>
        <s v="12-May"/>
        <s v="13-May"/>
        <s v="14-May"/>
        <s v="15-May"/>
        <s v="16-May"/>
        <s v="17-May"/>
        <s v="18-May"/>
        <s v="19-May"/>
        <s v="20-May"/>
        <s v="21-May"/>
        <s v="22-May"/>
        <s v="23-May"/>
        <s v="24-May"/>
        <s v="25-May"/>
        <s v="26-May"/>
        <s v="27-May"/>
        <s v="28-May"/>
        <s v="29-May"/>
        <s v="30-May"/>
        <s v="31-May"/>
      </sharedItems>
    </cacheField>
    <cacheField name="[Calender_table].[Dates (Month)].[Dates (Month)]" caption="Dates (Month)" numFmtId="0" hierarchy="3" level="1">
      <sharedItems containsSemiMixedTypes="0" containsNonDate="0" containsString="0"/>
    </cacheField>
    <cacheField name="[Measures].[Average of Patient Satisfaction Score]" caption="Average of Patient Satisfaction Score" numFmtId="0" hierarchy="29" level="32767"/>
    <cacheField name="[Calender_table].[Dates (Year)].[Dates (Year)]" caption="Dates (Year)" numFmtId="0" hierarchy="1" level="1">
      <sharedItems containsSemiMixedTypes="0" containsNonDate="0" containsString="0"/>
    </cacheField>
  </cacheFields>
  <cacheHierarchies count="35">
    <cacheHierarchy uniqueName="[Calender_table].[Dates]" caption="Dates" attribute="1" time="1" defaultMemberUniqueName="[Calender_table].[Dates].[All]" allUniqueName="[Calender_table].[Dates].[All]" dimensionUniqueName="[Calender_table]" displayFolder="" count="0" memberValueDatatype="7" unbalanced="0"/>
    <cacheHierarchy uniqueName="[Calender_table].[Dates (Year)]" caption="Dates (Year)" attribute="1" defaultMemberUniqueName="[Calender_table].[Dates (Year)].[All]" allUniqueName="[Calender_table].[Dates (Year)].[All]" dimensionUniqueName="[Calender_table]" displayFolder="" count="2" memberValueDatatype="130" unbalanced="0">
      <fieldsUsage count="2">
        <fieldUsage x="-1"/>
        <fieldUsage x="3"/>
      </fieldsUsage>
    </cacheHierarchy>
    <cacheHierarchy uniqueName="[Calender_table].[Dates (Quarter)]" caption="Dates (Quarter)" attribute="1" defaultMemberUniqueName="[Calender_table].[Dates (Quarter)].[All]" allUniqueName="[Calender_table].[Dates (Quarter)].[All]" dimensionUniqueName="[Calender_table]" displayFolder="" count="0" memberValueDatatype="130" unbalanced="0"/>
    <cacheHierarchy uniqueName="[Calender_table].[Dates (Month)]" caption="Dates (Month)" attribute="1" defaultMemberUniqueName="[Calender_table].[Dates (Month)].[All]" allUniqueName="[Calender_table].[Dates (Month)].[All]" dimensionUniqueName="[Calender_table]" displayFolder="" count="2" memberValueDatatype="130" unbalanced="0">
      <fieldsUsage count="2">
        <fieldUsage x="-1"/>
        <fieldUsage x="1"/>
      </fieldsUsage>
    </cacheHierarchy>
    <cacheHierarchy uniqueName="[Calender_table].[Dates (Day)]" caption="Dates (Day)" attribute="1" defaultMemberUniqueName="[Calender_table].[Dates (Day)].[All]" allUniqueName="[Calender_table].[Dates (Day)].[All]" dimensionUniqueName="[Calender_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Last Name]" caption="Patient Last Name" attribute="1" defaultMemberUniqueName="[Hospital Emergency Room Data].[Patient Last Name].[All]" allUniqueName="[Hospital Emergency Room Data].[Patient Las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s (Day Index)]" caption="Dates (Day Index)" attribute="1" defaultMemberUniqueName="[Calender_table].[Dates (Day Index)].[All]" allUniqueName="[Calender_table].[Dates (Day Index)].[All]" dimensionUniqueName="[Calender_table]" displayFolder="" count="0" memberValueDatatype="5" unbalanced="0" hidden="1"/>
    <cacheHierarchy uniqueName="[Calender_table].[Dates (Month Index)]" caption="Dates (Month Index)" attribute="1" defaultMemberUniqueName="[Calender_table].[Dates (Month Index)].[All]" allUniqueName="[Calender_table].[Dates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Race]" caption="Count of Patient Rac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Race]" caption="Average of Patient Rac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5D1CC2-4145-44BB-BDF3-07085DB215B1}" name="PivotTable7" cacheId="75" applyNumberFormats="0" applyBorderFormats="0" applyFontFormats="0" applyPatternFormats="0" applyAlignmentFormats="0" applyWidthHeightFormats="1" dataCaption="Values" tag="b88976e4-1da2-47ad-ab85-f57fd06bfe15" updatedVersion="7" minRefreshableVersion="3" useAutoFormatting="1" subtotalHiddenItems="1" itemPrintTitles="1" createdVersion="5" indent="0" outline="1" outlineData="1" multipleFieldFilters="0" chartFormat="33">
  <location ref="J4:L7" firstHeaderRow="0" firstDataRow="1" firstDataCol="1"/>
  <pivotFields count="5">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0" subtotal="count" baseField="0" baseItem="0" numFmtId="1"/>
    <dataField name="Count of Patient Admission Flag2" fld="4" subtotal="count" showDataAs="percentOfTotal" baseField="0" baseItem="0" numFmtId="9">
      <extLst>
        <ext xmlns:x14="http://schemas.microsoft.com/office/spreadsheetml/2009/9/main" uri="{E15A36E0-9728-4e99-A89B-3F7291B0FE68}">
          <x14:dataField sourceField="0" uniqueName="[__Xl2].[Measures].[Count of Patient Admission Flag]"/>
        </ext>
      </extLst>
    </dataField>
  </dataFields>
  <formats count="3">
    <format dxfId="2">
      <pivotArea outline="0" collapsedLevelsAreSubtotals="1" fieldPosition="0"/>
    </format>
    <format dxfId="1">
      <pivotArea outline="0" fieldPosition="0">
        <references count="1">
          <reference field="4294967294" count="1">
            <x v="1"/>
          </reference>
        </references>
      </pivotArea>
    </format>
    <format dxfId="0">
      <pivotArea outline="0" collapsedLevelsAreSubtotals="1" fieldPosition="0">
        <references count="1">
          <reference field="4294967294" count="1" selected="0">
            <x v="1"/>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 chart="19" format="4"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1"/>
          </reference>
        </references>
      </pivotArea>
    </chartFormat>
  </chartFormats>
  <pivotHierarchies count="36">
    <pivotHierarchy dragToData="1"/>
    <pivotHierarchy multipleItemSelectionAllowed="1" dragToData="1"/>
    <pivotHierarchy dragToData="1"/>
    <pivotHierarchy multipleItemSelectionAllowed="1" dragToData="1">
      <members count="1" level="1">
        <member name="[Calender_table].[Dates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4C378D0-1483-4598-81BA-470A32B2FDC1}" name="PivotTable8" cacheId="48" applyNumberFormats="0" applyBorderFormats="0" applyFontFormats="0" applyPatternFormats="0" applyAlignmentFormats="0" applyWidthHeightFormats="1" dataCaption="Values" tag="1f3a1ec3-4381-4c37-8a90-b679b46be206" updatedVersion="7" minRefreshableVersion="3" useAutoFormatting="1" subtotalHiddenItems="1" itemPrintTitles="1" createdVersion="5" indent="0" outline="1" outlineData="1" multipleFieldFilters="0" chartFormat="39">
  <location ref="J18:K27"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s>
  <rowFields count="1">
    <field x="2"/>
  </rowFields>
  <rowItems count="9">
    <i>
      <x/>
    </i>
    <i>
      <x v="1"/>
    </i>
    <i>
      <x v="2"/>
    </i>
    <i>
      <x v="3"/>
    </i>
    <i>
      <x v="4"/>
    </i>
    <i>
      <x v="5"/>
    </i>
    <i>
      <x v="6"/>
    </i>
    <i>
      <x v="7"/>
    </i>
    <i t="grand">
      <x/>
    </i>
  </rowItems>
  <colItems count="1">
    <i/>
  </colItems>
  <dataFields count="1">
    <dataField name="Count of Age Group" fld="1" subtotal="count" baseField="0" baseItem="0"/>
  </dataFields>
  <formats count="1">
    <format dxfId="13">
      <pivotArea outline="0" collapsedLevelsAreSubtotals="1" fieldPosition="0"/>
    </format>
  </formats>
  <chartFormats count="1">
    <chartFormat chart="38"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pivotHierarchy dragToData="1"/>
    <pivotHierarchy multipleItemSelectionAllowed="1" dragToData="1">
      <members count="1" level="1">
        <member name="[Calender_table].[Dates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0179157-B264-4FF7-BFF0-E35EA9AA997F}" name="PivotTable2" cacheId="60" applyNumberFormats="0" applyBorderFormats="0" applyFontFormats="0" applyPatternFormats="0" applyAlignmentFormats="0" applyWidthHeightFormats="1" dataCaption="Values" tag="44a1253b-b55b-4326-bddf-f92470fae1db" updatedVersion="7" minRefreshableVersion="3" useAutoFormatting="1" subtotalHiddenItems="1" itemPrintTitles="1" createdVersion="5" indent="0" outline="1" outlineData="1" multipleFieldFilters="0">
  <location ref="B7:B8"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4">
      <pivotArea outline="0" collapsedLevelsAreSubtotals="1" fieldPosition="0"/>
    </format>
  </formats>
  <pivotHierarchies count="35">
    <pivotHierarchy dragToData="1"/>
    <pivotHierarchy multipleItemSelectionAllowed="1" dragToData="1"/>
    <pivotHierarchy dragToData="1"/>
    <pivotHierarchy multipleItemSelectionAllowed="1" dragToData="1">
      <members count="1" level="1">
        <member name="[Calender_table].[Dates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caption="Count of Patient Race"/>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80B78E-7792-4D03-AEC4-93B3A541D5F4}" name="PivotTable1" cacheId="51" applyNumberFormats="0" applyBorderFormats="0" applyFontFormats="0" applyPatternFormats="0" applyAlignmentFormats="0" applyWidthHeightFormats="1" dataCaption="Values" tag="20ff86c1-3cf0-4c60-a42b-fce33927e1ff" updatedVersion="7" minRefreshableVersion="3" useAutoFormatting="1" subtotalHiddenItems="1" itemPrintTitles="1" createdVersion="5" indent="0" outline="1" outlineData="1" multipleFieldFilters="0">
  <location ref="B3:B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5">
    <pivotHierarchy dragToData="1"/>
    <pivotHierarchy multipleItemSelectionAllowed="1" dragToData="1"/>
    <pivotHierarchy dragToData="1"/>
    <pivotHierarchy multipleItemSelectionAllowed="1" dragToData="1">
      <members count="1" level="1">
        <member name="[Calender_table].[Dates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E3490D1-2948-477C-B281-C210A31EA036}" name="PivotTable6" cacheId="72" applyNumberFormats="0" applyBorderFormats="0" applyFontFormats="0" applyPatternFormats="0" applyAlignmentFormats="0" applyWidthHeightFormats="1" dataCaption="Values" tag="9f7a380a-805e-4a76-b29c-941133bf5535" updatedVersion="7" minRefreshableVersion="3" useAutoFormatting="1" subtotalHiddenItems="1" itemPrintTitles="1" createdVersion="5" indent="0" outline="1" outlineData="1" multipleFieldFilters="0" chartFormat="36">
  <location ref="G3:H35"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dataFields>
  <formats count="1">
    <format dxfId="3">
      <pivotArea outline="0" collapsedLevelsAreSubtotals="1" fieldPosition="0"/>
    </format>
  </formats>
  <chartFormats count="2">
    <chartFormat chart="31" format="2" series="1">
      <pivotArea type="data" outline="0" fieldPosition="0">
        <references count="1">
          <reference field="4294967294" count="1" selected="0">
            <x v="0"/>
          </reference>
        </references>
      </pivotArea>
    </chartFormat>
    <chartFormat chart="35" format="5"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pivotHierarchy dragToData="1"/>
    <pivotHierarchy multipleItemSelectionAllowed="1" dragToData="1">
      <members count="1" level="1">
        <member name="[Calender_table].[Dates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8EDEC13-0FB8-44B7-A944-DE02D6E2FFF5}" name="PivotTable11" cacheId="57" applyNumberFormats="0" applyBorderFormats="0" applyFontFormats="0" applyPatternFormats="0" applyAlignmentFormats="0" applyWidthHeightFormats="1" dataCaption="Values" tag="01a4c7aa-df11-497e-82ac-7860d1b3ff4e" updatedVersion="7" minRefreshableVersion="3" useAutoFormatting="1" subtotalHiddenItems="1" itemPrintTitles="1" createdVersion="5" indent="0" outline="1" outlineData="1" multipleFieldFilters="0" chartFormat="51">
  <location ref="J31:K40"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1"/>
    </i>
    <i>
      <x/>
    </i>
    <i>
      <x v="3"/>
    </i>
    <i>
      <x v="6"/>
    </i>
    <i>
      <x v="5"/>
    </i>
    <i>
      <x v="2"/>
    </i>
    <i>
      <x v="4"/>
    </i>
    <i t="grand">
      <x/>
    </i>
  </rowItems>
  <colItems count="1">
    <i/>
  </colItems>
  <dataFields count="1">
    <dataField name="Count of Department Referral" fld="2" subtotal="count" baseField="1" baseItem="1"/>
  </dataFields>
  <formats count="2">
    <format dxfId="5">
      <pivotArea collapsedLevelsAreSubtotals="1" fieldPosition="0">
        <references count="1">
          <reference field="1" count="0"/>
        </references>
      </pivotArea>
    </format>
    <format dxfId="4">
      <pivotArea outline="0" collapsedLevelsAreSubtotals="1" fieldPosition="0"/>
    </format>
  </formats>
  <chartFormats count="1">
    <chartFormat chart="50"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pivotHierarchy dragToData="1"/>
    <pivotHierarchy multipleItemSelectionAllowed="1" dragToData="1">
      <members count="1" level="1">
        <member name="[Calender_table].[Dates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102EB5E-C448-45DA-A890-59FC7540B596}" name="PivotTable10" cacheId="54" applyNumberFormats="0" applyBorderFormats="0" applyFontFormats="0" applyPatternFormats="0" applyAlignmentFormats="0" applyWidthHeightFormats="1" dataCaption="Values" tag="840a75ce-0063-4370-aa0c-26915a10bc78" updatedVersion="7" minRefreshableVersion="3" useAutoFormatting="1" subtotalHiddenItems="1" itemPrintTitles="1" createdVersion="5" indent="0" outline="1" outlineData="1" multipleFieldFilters="0" chartFormat="47">
  <location ref="M24:N27"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showDataAs="percentOfTotal" baseField="0" baseItem="0" numFmtId="10"/>
  </dataFields>
  <formats count="3">
    <format dxfId="8">
      <pivotArea outline="0" collapsedLevelsAreSubtotals="1" fieldPosition="0"/>
    </format>
    <format dxfId="7">
      <pivotArea outline="0" fieldPosition="0">
        <references count="1">
          <reference field="4294967294" count="1">
            <x v="0"/>
          </reference>
        </references>
      </pivotArea>
    </format>
    <format dxfId="6">
      <pivotArea collapsedLevelsAreSubtotals="1" fieldPosition="0">
        <references count="1">
          <reference field="1" count="0"/>
        </references>
      </pivotArea>
    </format>
  </formats>
  <chartFormats count="3">
    <chartFormat chart="46" format="4" series="1">
      <pivotArea type="data" outline="0" fieldPosition="0">
        <references count="1">
          <reference field="4294967294" count="1" selected="0">
            <x v="0"/>
          </reference>
        </references>
      </pivotArea>
    </chartFormat>
    <chartFormat chart="46" format="5">
      <pivotArea type="data" outline="0" fieldPosition="0">
        <references count="2">
          <reference field="4294967294" count="1" selected="0">
            <x v="0"/>
          </reference>
          <reference field="1" count="1" selected="0">
            <x v="0"/>
          </reference>
        </references>
      </pivotArea>
    </chartFormat>
    <chartFormat chart="46" format="6">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pivotHierarchy dragToData="1"/>
    <pivotHierarchy multipleItemSelectionAllowed="1" dragToData="1">
      <members count="1" level="1">
        <member name="[Calender_table].[Dates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0A407E7-7F9C-4C00-B014-2519D3A3E45D}" name="PivotTable5" cacheId="69" applyNumberFormats="0" applyBorderFormats="0" applyFontFormats="0" applyPatternFormats="0" applyAlignmentFormats="0" applyWidthHeightFormats="1" dataCaption="Values" tag="da87d8ef-1f7d-4769-8537-d94cf534d973" updatedVersion="7" minRefreshableVersion="3" useAutoFormatting="1" subtotalHiddenItems="1" itemPrintTitles="1" createdVersion="5" indent="0" outline="1" outlineData="1" multipleFieldFilters="0" chartFormat="28">
  <location ref="D3:E35"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3" numFmtId="2"/>
  </dataFields>
  <formats count="1">
    <format dxfId="9">
      <pivotArea outline="0" collapsedLevelsAreSubtotals="1" fieldPosition="0"/>
    </format>
  </formats>
  <chartFormats count="3">
    <chartFormat chart="17" format="2" series="1">
      <pivotArea type="data" outline="0" fieldPosition="0">
        <references count="1">
          <reference field="4294967294" count="1" selected="0">
            <x v="0"/>
          </reference>
        </references>
      </pivotArea>
    </chartFormat>
    <chartFormat chart="24" format="10" series="1">
      <pivotArea type="data" outline="0" fieldPosition="0">
        <references count="1">
          <reference field="4294967294" count="1" selected="0">
            <x v="0"/>
          </reference>
        </references>
      </pivotArea>
    </chartFormat>
    <chartFormat chart="27" format="9"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pivotHierarchy dragToData="1"/>
    <pivotHierarchy multipleItemSelectionAllowed="1" dragToData="1">
      <members count="1" level="1">
        <member name="[Calender_table].[Dates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E87D08D-BA13-4C8A-8B19-4B57857C02BB}" name="PivotTable9" cacheId="78" applyNumberFormats="0" applyBorderFormats="0" applyFontFormats="0" applyPatternFormats="0" applyAlignmentFormats="0" applyWidthHeightFormats="1" dataCaption="Values" tag="d00b8a15-78d0-4b8a-9b68-cce1a1fc2dbf" updatedVersion="7" minRefreshableVersion="3" useAutoFormatting="1" subtotalHiddenItems="1" itemPrintTitles="1" createdVersion="5" indent="0" outline="1" outlineData="1" multipleFieldFilters="0" chartFormat="43">
  <location ref="M18:N21"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showDataAs="percentOfTotal" baseField="0" baseItem="0" numFmtId="9"/>
  </dataFields>
  <formats count="2">
    <format dxfId="11">
      <pivotArea outline="0" fieldPosition="0">
        <references count="1">
          <reference field="4294967294" count="1">
            <x v="0"/>
          </reference>
        </references>
      </pivotArea>
    </format>
    <format dxfId="10">
      <pivotArea outline="0" collapsedLevelsAreSubtotals="1" fieldPosition="0"/>
    </format>
  </formats>
  <chartFormats count="3">
    <chartFormat chart="42" format="6" series="1">
      <pivotArea type="data" outline="0" fieldPosition="0">
        <references count="1">
          <reference field="4294967294" count="1" selected="0">
            <x v="0"/>
          </reference>
        </references>
      </pivotArea>
    </chartFormat>
    <chartFormat chart="42" format="7">
      <pivotArea type="data" outline="0" fieldPosition="0">
        <references count="2">
          <reference field="4294967294" count="1" selected="0">
            <x v="0"/>
          </reference>
          <reference field="1" count="1" selected="0">
            <x v="0"/>
          </reference>
        </references>
      </pivotArea>
    </chartFormat>
    <chartFormat chart="42" format="8">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pivotHierarchy dragToData="1"/>
    <pivotHierarchy multipleItemSelectionAllowed="1" dragToData="1">
      <members count="1" level="1">
        <member name="[Calender_table].[Dates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096142E-64E0-479E-B5F0-7EAFED7FBFAF}" name="PivotTable4" cacheId="66" applyNumberFormats="0" applyBorderFormats="0" applyFontFormats="0" applyPatternFormats="0" applyAlignmentFormats="0" applyWidthHeightFormats="1" dataCaption="Values" tag="5f390147-99b9-4afa-8e7a-f85b1cffccc2" updatedVersion="7" minRefreshableVersion="3" useAutoFormatting="1" subtotalHiddenItems="1" itemPrintTitles="1" createdVersion="5" indent="0" outline="1" outlineData="1" multipleFieldFilters="0" chartFormat="20">
  <location ref="B18:C50"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2">
    <chartFormat chart="7" format="3"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pivotHierarchy dragToData="1"/>
    <pivotHierarchy multipleItemSelectionAllowed="1" dragToData="1">
      <members count="1" level="1">
        <member name="[Calender_table].[Dates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31E71FB-9756-4610-9FFE-D17590D37CED}" name="PivotTable3" cacheId="63" applyNumberFormats="0" applyBorderFormats="0" applyFontFormats="0" applyPatternFormats="0" applyAlignmentFormats="0" applyWidthHeightFormats="1" dataCaption="Values" tag="ddb84ec2-d46a-4037-a2eb-d53ea7abf62f" updatedVersion="7" minRefreshableVersion="3" useAutoFormatting="1" subtotalHiddenItems="1" itemPrintTitles="1" createdVersion="5" indent="0" outline="1" outlineData="1" multipleFieldFilters="0">
  <location ref="B11:B1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numFmtId="2"/>
  </dataFields>
  <formats count="1">
    <format dxfId="12">
      <pivotArea outline="0" collapsedLevelsAreSubtotals="1" fieldPosition="0"/>
    </format>
  </formats>
  <pivotHierarchies count="35">
    <pivotHierarchy dragToData="1"/>
    <pivotHierarchy multipleItemSelectionAllowed="1" dragToData="1"/>
    <pivotHierarchy dragToData="1"/>
    <pivotHierarchy multipleItemSelectionAllowed="1" dragToData="1">
      <members count="1" level="1">
        <member name="[Calender_table].[Dates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s__Month" xr10:uid="{CE5EB40F-41A1-4FB1-8049-D9D2265F22CA}" sourceName="[Calender_table].[Dates (Month)]">
  <pivotTables>
    <pivotTable tabId="2" name="PivotTable4"/>
    <pivotTable tabId="2" name="PivotTable1"/>
    <pivotTable tabId="2" name="PivotTable2"/>
    <pivotTable tabId="2" name="PivotTable3"/>
    <pivotTable tabId="2" name="PivotTable5"/>
    <pivotTable tabId="2" name="PivotTable6"/>
    <pivotTable tabId="2" name="PivotTable7"/>
    <pivotTable tabId="2" name="PivotTable8"/>
    <pivotTable tabId="2" name="PivotTable9"/>
    <pivotTable tabId="2" name="PivotTable10"/>
    <pivotTable tabId="2" name="PivotTable11"/>
  </pivotTables>
  <data>
    <olap pivotCacheId="188384626">
      <levels count="2">
        <level uniqueName="[Calender_table].[Dates (Month)].[(All)]" sourceCaption="(All)" count="0"/>
        <level uniqueName="[Calender_table].[Dates (Month)].[Dates (Month)]" sourceCaption="Dates (Month)" count="12">
          <ranges>
            <range startItem="0">
              <i n="[Calender_table].[Dates (Month)].&amp;[Jan]" c="Jan"/>
              <i n="[Calender_table].[Dates (Month)].&amp;[Feb]" c="Feb"/>
              <i n="[Calender_table].[Dates (Month)].&amp;[Mar]" c="Mar"/>
              <i n="[Calender_table].[Dates (Month)].&amp;[Apr]" c="Apr"/>
              <i n="[Calender_table].[Dates (Month)].&amp;[May]" c="May"/>
              <i n="[Calender_table].[Dates (Month)].&amp;[Jun]" c="Jun"/>
              <i n="[Calender_table].[Dates (Month)].&amp;[Jul]" c="Jul"/>
              <i n="[Calender_table].[Dates (Month)].&amp;[Aug]" c="Aug"/>
              <i n="[Calender_table].[Dates (Month)].&amp;[Sep]" c="Sep"/>
              <i n="[Calender_table].[Dates (Month)].&amp;[Oct]" c="Oct"/>
              <i n="[Calender_table].[Dates (Month)].&amp;[Nov]" c="Nov"/>
              <i n="[Calender_table].[Dates (Month)].&amp;[Dec]" c="Dec"/>
            </range>
          </ranges>
        </level>
      </levels>
      <selections count="1">
        <selection n="[Calender_table].[Dates (Month)].&amp;[May]"/>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s__Year" xr10:uid="{9CBFB703-65CF-48D0-821C-AF0FD2223D6F}" sourceName="[Calender_table].[Dates (Year)]">
  <pivotTables>
    <pivotTable tabId="2" name="PivotTable8"/>
    <pivotTable tabId="2" name="PivotTable1"/>
    <pivotTable tabId="2" name="PivotTable10"/>
    <pivotTable tabId="2" name="PivotTable11"/>
    <pivotTable tabId="2" name="PivotTable2"/>
    <pivotTable tabId="2" name="PivotTable3"/>
    <pivotTable tabId="2" name="PivotTable4"/>
    <pivotTable tabId="2" name="PivotTable5"/>
    <pivotTable tabId="2" name="PivotTable6"/>
    <pivotTable tabId="2" name="PivotTable7"/>
    <pivotTable tabId="2" name="PivotTable9"/>
  </pivotTables>
  <data>
    <olap pivotCacheId="96051768">
      <levels count="2">
        <level uniqueName="[Calender_table].[Dates (Year)].[(All)]" sourceCaption="(All)" count="0"/>
        <level uniqueName="[Calender_table].[Dates (Year)].[Dates (Year)]" sourceCaption="Dates (Year)" count="2">
          <ranges>
            <range startItem="0">
              <i n="[Calender_table].[Dates (Year)].&amp;[2023]" c="2023"/>
              <i n="[Calender_table].[Dates (Year)].&amp;[2024]" c="2024"/>
            </range>
          </ranges>
        </level>
      </levels>
      <selections count="1">
        <selection n="[Calender_table].[Dates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s (Month)" xr10:uid="{F2D22405-2250-4B1D-8E15-FDAD95A8B470}" cache="Slicer_Dates__Month" caption="Dates (Month)" showCaption="0" level="1" style="SlicerStyleDark2 2" rowHeight="283464"/>
  <slicer name="Dates (Year)" xr10:uid="{0DCACF9C-A900-466C-95DD-65C033D0BE8E}" cache="Slicer_Dates__Year" caption="Dates (Year)" columnCount="2" showCaption="0" level="1" style="SlicerStyleDark2 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FB407-C8F8-44EF-A5DF-91AA1B83B612}">
  <dimension ref="B3:N50"/>
  <sheetViews>
    <sheetView topLeftCell="A16" workbookViewId="0">
      <selection activeCell="Z21" sqref="Z21"/>
    </sheetView>
  </sheetViews>
  <sheetFormatPr defaultRowHeight="15" x14ac:dyDescent="0.25"/>
  <cols>
    <col min="2" max="2" width="13.140625" bestFit="1" customWidth="1"/>
    <col min="3" max="3" width="25.140625" bestFit="1" customWidth="1"/>
    <col min="4" max="4" width="13.140625" bestFit="1" customWidth="1"/>
    <col min="5" max="5" width="26.85546875" bestFit="1" customWidth="1"/>
    <col min="7" max="7" width="13.140625" bestFit="1" customWidth="1"/>
    <col min="8" max="8" width="34.28515625" bestFit="1" customWidth="1"/>
    <col min="10" max="10" width="13.28515625" bestFit="1" customWidth="1"/>
    <col min="11" max="11" width="29.85546875" bestFit="1" customWidth="1"/>
    <col min="12" max="12" width="30.85546875" bestFit="1" customWidth="1"/>
    <col min="13" max="13" width="13.140625" bestFit="1" customWidth="1"/>
    <col min="14" max="14" width="28" bestFit="1" customWidth="1"/>
  </cols>
  <sheetData>
    <row r="3" spans="2:13" x14ac:dyDescent="0.25">
      <c r="B3" t="s">
        <v>2</v>
      </c>
      <c r="D3" s="1" t="s">
        <v>0</v>
      </c>
      <c r="E3" t="s">
        <v>3</v>
      </c>
      <c r="G3" s="1" t="s">
        <v>0</v>
      </c>
      <c r="H3" t="s">
        <v>4</v>
      </c>
    </row>
    <row r="4" spans="2:13" x14ac:dyDescent="0.25">
      <c r="B4" s="3">
        <v>999</v>
      </c>
      <c r="D4" s="2" t="s">
        <v>5</v>
      </c>
      <c r="E4" s="4">
        <v>33.205882352941174</v>
      </c>
      <c r="G4" s="2" t="s">
        <v>5</v>
      </c>
      <c r="H4" s="4">
        <v>6.8571428571428568</v>
      </c>
      <c r="J4" s="1" t="s">
        <v>0</v>
      </c>
      <c r="K4" t="s">
        <v>37</v>
      </c>
      <c r="L4" t="s">
        <v>40</v>
      </c>
    </row>
    <row r="5" spans="2:13" x14ac:dyDescent="0.25">
      <c r="D5" s="2" t="s">
        <v>6</v>
      </c>
      <c r="E5" s="4">
        <v>30.135135135135137</v>
      </c>
      <c r="G5" s="2" t="s">
        <v>6</v>
      </c>
      <c r="H5" s="4">
        <v>4.3636363636363633</v>
      </c>
      <c r="J5" s="2" t="s">
        <v>38</v>
      </c>
      <c r="K5" s="8">
        <v>495</v>
      </c>
      <c r="L5" s="10">
        <v>0.49549549549549549</v>
      </c>
    </row>
    <row r="6" spans="2:13" x14ac:dyDescent="0.25">
      <c r="D6" s="2" t="s">
        <v>7</v>
      </c>
      <c r="E6" s="4">
        <v>38.512195121951223</v>
      </c>
      <c r="G6" s="2" t="s">
        <v>7</v>
      </c>
      <c r="H6" s="4">
        <v>6.416666666666667</v>
      </c>
      <c r="J6" s="2" t="s">
        <v>39</v>
      </c>
      <c r="K6" s="8">
        <v>504</v>
      </c>
      <c r="L6" s="10">
        <v>0.50450450450450446</v>
      </c>
    </row>
    <row r="7" spans="2:13" x14ac:dyDescent="0.25">
      <c r="B7" t="s">
        <v>3</v>
      </c>
      <c r="D7" s="2" t="s">
        <v>8</v>
      </c>
      <c r="E7" s="4">
        <v>34.806451612903224</v>
      </c>
      <c r="G7" s="2" t="s">
        <v>8</v>
      </c>
      <c r="H7" s="4">
        <v>5.5384615384615383</v>
      </c>
      <c r="J7" s="2" t="s">
        <v>1</v>
      </c>
      <c r="K7" s="8">
        <v>999</v>
      </c>
      <c r="L7" s="10">
        <v>1</v>
      </c>
    </row>
    <row r="8" spans="2:13" x14ac:dyDescent="0.25">
      <c r="B8" s="4">
        <v>35.146146146146144</v>
      </c>
      <c r="D8" s="2" t="s">
        <v>9</v>
      </c>
      <c r="E8" s="4">
        <v>34.517241379310342</v>
      </c>
      <c r="G8" s="2" t="s">
        <v>9</v>
      </c>
      <c r="H8" s="4">
        <v>5</v>
      </c>
    </row>
    <row r="9" spans="2:13" x14ac:dyDescent="0.25">
      <c r="D9" s="2" t="s">
        <v>10</v>
      </c>
      <c r="E9" s="4">
        <v>36.575757575757578</v>
      </c>
      <c r="G9" s="2" t="s">
        <v>10</v>
      </c>
      <c r="H9" s="4">
        <v>4.9090909090909092</v>
      </c>
    </row>
    <row r="10" spans="2:13" x14ac:dyDescent="0.25">
      <c r="D10" s="2" t="s">
        <v>11</v>
      </c>
      <c r="E10" s="4">
        <v>35.833333333333336</v>
      </c>
      <c r="G10" s="2" t="s">
        <v>11</v>
      </c>
      <c r="H10" s="4">
        <v>3.3</v>
      </c>
    </row>
    <row r="11" spans="2:13" x14ac:dyDescent="0.25">
      <c r="B11" t="s">
        <v>4</v>
      </c>
      <c r="D11" s="2" t="s">
        <v>12</v>
      </c>
      <c r="E11" s="4">
        <v>35.567567567567565</v>
      </c>
      <c r="G11" s="2" t="s">
        <v>12</v>
      </c>
      <c r="H11" s="4">
        <v>4.7</v>
      </c>
    </row>
    <row r="12" spans="2:13" x14ac:dyDescent="0.25">
      <c r="B12" s="4">
        <v>5.1538461538461542</v>
      </c>
      <c r="D12" s="2" t="s">
        <v>13</v>
      </c>
      <c r="E12" s="4">
        <v>36.333333333333336</v>
      </c>
      <c r="G12" s="2" t="s">
        <v>13</v>
      </c>
      <c r="H12" s="4">
        <v>4.666666666666667</v>
      </c>
    </row>
    <row r="13" spans="2:13" x14ac:dyDescent="0.25">
      <c r="D13" s="2" t="s">
        <v>14</v>
      </c>
      <c r="E13" s="4">
        <v>31.351351351351351</v>
      </c>
      <c r="G13" s="2" t="s">
        <v>14</v>
      </c>
      <c r="H13" s="4">
        <v>4.875</v>
      </c>
      <c r="J13" s="11" t="s">
        <v>41</v>
      </c>
      <c r="K13" s="11" t="s">
        <v>42</v>
      </c>
      <c r="L13" s="11" t="s">
        <v>43</v>
      </c>
      <c r="M13" s="11" t="s">
        <v>44</v>
      </c>
    </row>
    <row r="14" spans="2:13" ht="23.25" customHeight="1" x14ac:dyDescent="0.25">
      <c r="D14" s="2" t="s">
        <v>15</v>
      </c>
      <c r="E14" s="4">
        <v>31.64516129032258</v>
      </c>
      <c r="G14" s="2" t="s">
        <v>15</v>
      </c>
      <c r="H14" s="4">
        <v>5.333333333333333</v>
      </c>
      <c r="J14" s="12" t="str">
        <f>J6</f>
        <v>Not Admitted</v>
      </c>
      <c r="K14" s="12">
        <f t="shared" ref="K14:L14" si="0">K6</f>
        <v>504</v>
      </c>
      <c r="L14" s="13">
        <f t="shared" si="0"/>
        <v>0.50450450450450446</v>
      </c>
      <c r="M14" s="14"/>
    </row>
    <row r="15" spans="2:13" ht="23.25" customHeight="1" x14ac:dyDescent="0.25">
      <c r="D15" s="2" t="s">
        <v>16</v>
      </c>
      <c r="E15" s="4">
        <v>40.200000000000003</v>
      </c>
      <c r="G15" s="2" t="s">
        <v>16</v>
      </c>
      <c r="H15" s="4">
        <v>4.125</v>
      </c>
      <c r="J15" s="12" t="str">
        <f>J5</f>
        <v>Admitted</v>
      </c>
      <c r="K15" s="12">
        <f t="shared" ref="K15:L15" si="1">K5</f>
        <v>495</v>
      </c>
      <c r="L15" s="13">
        <f t="shared" si="1"/>
        <v>0.49549549549549549</v>
      </c>
      <c r="M15" s="14"/>
    </row>
    <row r="16" spans="2:13" x14ac:dyDescent="0.25">
      <c r="D16" s="2" t="s">
        <v>17</v>
      </c>
      <c r="E16" s="4">
        <v>38</v>
      </c>
      <c r="G16" s="2" t="s">
        <v>17</v>
      </c>
      <c r="H16" s="4">
        <v>6</v>
      </c>
    </row>
    <row r="17" spans="2:14" x14ac:dyDescent="0.25">
      <c r="D17" s="2" t="s">
        <v>18</v>
      </c>
      <c r="E17" s="4">
        <v>30.56</v>
      </c>
      <c r="G17" s="2" t="s">
        <v>18</v>
      </c>
      <c r="H17" s="4">
        <v>4.3</v>
      </c>
    </row>
    <row r="18" spans="2:14" x14ac:dyDescent="0.25">
      <c r="B18" s="1" t="s">
        <v>0</v>
      </c>
      <c r="C18" t="s">
        <v>2</v>
      </c>
      <c r="D18" s="2" t="s">
        <v>19</v>
      </c>
      <c r="E18" s="4">
        <v>34.565217391304351</v>
      </c>
      <c r="G18" s="2" t="s">
        <v>19</v>
      </c>
      <c r="H18" s="4">
        <v>4.2</v>
      </c>
      <c r="J18" s="1" t="s">
        <v>0</v>
      </c>
      <c r="K18" t="s">
        <v>45</v>
      </c>
      <c r="M18" s="1" t="s">
        <v>0</v>
      </c>
      <c r="N18" t="s">
        <v>56</v>
      </c>
    </row>
    <row r="19" spans="2:14" x14ac:dyDescent="0.25">
      <c r="B19" s="2" t="s">
        <v>5</v>
      </c>
      <c r="C19" s="3">
        <v>34</v>
      </c>
      <c r="D19" s="2" t="s">
        <v>20</v>
      </c>
      <c r="E19" s="4">
        <v>32.902439024390247</v>
      </c>
      <c r="G19" s="2" t="s">
        <v>20</v>
      </c>
      <c r="H19" s="4">
        <v>6.8666666666666663</v>
      </c>
      <c r="J19" s="2" t="s">
        <v>46</v>
      </c>
      <c r="K19" s="8">
        <v>136</v>
      </c>
      <c r="M19" s="2" t="s">
        <v>54</v>
      </c>
      <c r="N19" s="10">
        <v>0.59159159159159158</v>
      </c>
    </row>
    <row r="20" spans="2:14" x14ac:dyDescent="0.25">
      <c r="B20" s="2" t="s">
        <v>6</v>
      </c>
      <c r="C20" s="3">
        <v>37</v>
      </c>
      <c r="D20" s="2" t="s">
        <v>21</v>
      </c>
      <c r="E20" s="4">
        <v>33.451612903225808</v>
      </c>
      <c r="G20" s="2" t="s">
        <v>21</v>
      </c>
      <c r="H20" s="4">
        <v>6.2857142857142856</v>
      </c>
      <c r="J20" s="2" t="s">
        <v>47</v>
      </c>
      <c r="K20" s="8">
        <v>113</v>
      </c>
      <c r="M20" s="2" t="s">
        <v>55</v>
      </c>
      <c r="N20" s="10">
        <v>0.40840840840840842</v>
      </c>
    </row>
    <row r="21" spans="2:14" x14ac:dyDescent="0.25">
      <c r="B21" s="2" t="s">
        <v>7</v>
      </c>
      <c r="C21" s="3">
        <v>41</v>
      </c>
      <c r="D21" s="2" t="s">
        <v>22</v>
      </c>
      <c r="E21" s="4">
        <v>36.117647058823529</v>
      </c>
      <c r="G21" s="2" t="s">
        <v>22</v>
      </c>
      <c r="H21" s="4">
        <v>4.0909090909090908</v>
      </c>
      <c r="J21" s="2" t="s">
        <v>48</v>
      </c>
      <c r="K21" s="8">
        <v>131</v>
      </c>
      <c r="M21" s="2" t="s">
        <v>1</v>
      </c>
      <c r="N21" s="10">
        <v>1</v>
      </c>
    </row>
    <row r="22" spans="2:14" x14ac:dyDescent="0.25">
      <c r="B22" s="2" t="s">
        <v>8</v>
      </c>
      <c r="C22" s="3">
        <v>31</v>
      </c>
      <c r="D22" s="2" t="s">
        <v>23</v>
      </c>
      <c r="E22" s="4">
        <v>36.322580645161288</v>
      </c>
      <c r="G22" s="2" t="s">
        <v>23</v>
      </c>
      <c r="H22" s="4">
        <v>4</v>
      </c>
      <c r="J22" s="2" t="s">
        <v>49</v>
      </c>
      <c r="K22" s="8">
        <v>144</v>
      </c>
    </row>
    <row r="23" spans="2:14" x14ac:dyDescent="0.25">
      <c r="B23" s="2" t="s">
        <v>9</v>
      </c>
      <c r="C23" s="3">
        <v>29</v>
      </c>
      <c r="D23" s="2" t="s">
        <v>24</v>
      </c>
      <c r="E23" s="4">
        <v>32.806451612903224</v>
      </c>
      <c r="G23" s="2" t="s">
        <v>24</v>
      </c>
      <c r="H23" s="4">
        <v>5.4285714285714288</v>
      </c>
      <c r="J23" s="2" t="s">
        <v>50</v>
      </c>
      <c r="K23" s="8">
        <v>121</v>
      </c>
    </row>
    <row r="24" spans="2:14" x14ac:dyDescent="0.25">
      <c r="B24" s="2" t="s">
        <v>10</v>
      </c>
      <c r="C24" s="3">
        <v>33</v>
      </c>
      <c r="D24" s="2" t="s">
        <v>25</v>
      </c>
      <c r="E24" s="4">
        <v>37.704545454545453</v>
      </c>
      <c r="G24" s="2" t="s">
        <v>25</v>
      </c>
      <c r="H24" s="4">
        <v>5.8</v>
      </c>
      <c r="J24" s="2" t="s">
        <v>51</v>
      </c>
      <c r="K24" s="8">
        <v>128</v>
      </c>
      <c r="M24" s="1" t="s">
        <v>0</v>
      </c>
      <c r="N24" t="s">
        <v>59</v>
      </c>
    </row>
    <row r="25" spans="2:14" x14ac:dyDescent="0.25">
      <c r="B25" s="2" t="s">
        <v>11</v>
      </c>
      <c r="C25" s="3">
        <v>30</v>
      </c>
      <c r="D25" s="2" t="s">
        <v>26</v>
      </c>
      <c r="E25" s="4">
        <v>36.534883720930232</v>
      </c>
      <c r="G25" s="2" t="s">
        <v>26</v>
      </c>
      <c r="H25" s="4">
        <v>4.5625</v>
      </c>
      <c r="J25" s="2" t="s">
        <v>52</v>
      </c>
      <c r="K25" s="8">
        <v>119</v>
      </c>
      <c r="M25" s="2" t="s">
        <v>57</v>
      </c>
      <c r="N25" s="10">
        <v>0.51551551551551555</v>
      </c>
    </row>
    <row r="26" spans="2:14" x14ac:dyDescent="0.25">
      <c r="B26" s="2" t="s">
        <v>12</v>
      </c>
      <c r="C26" s="3">
        <v>37</v>
      </c>
      <c r="D26" s="2" t="s">
        <v>27</v>
      </c>
      <c r="E26" s="4">
        <v>35.303030303030305</v>
      </c>
      <c r="G26" s="2" t="s">
        <v>27</v>
      </c>
      <c r="H26" s="4">
        <v>4.5454545454545459</v>
      </c>
      <c r="J26" s="2" t="s">
        <v>53</v>
      </c>
      <c r="K26" s="8">
        <v>107</v>
      </c>
      <c r="M26" s="2" t="s">
        <v>58</v>
      </c>
      <c r="N26" s="10">
        <v>0.4844844844844845</v>
      </c>
    </row>
    <row r="27" spans="2:14" x14ac:dyDescent="0.25">
      <c r="B27" s="2" t="s">
        <v>13</v>
      </c>
      <c r="C27" s="3">
        <v>33</v>
      </c>
      <c r="D27" s="2" t="s">
        <v>28</v>
      </c>
      <c r="E27" s="4">
        <v>41.535714285714285</v>
      </c>
      <c r="G27" s="2" t="s">
        <v>28</v>
      </c>
      <c r="H27" s="4">
        <v>5.75</v>
      </c>
      <c r="J27" s="2" t="s">
        <v>1</v>
      </c>
      <c r="K27" s="8">
        <v>999</v>
      </c>
      <c r="M27" s="2" t="s">
        <v>1</v>
      </c>
      <c r="N27" s="9">
        <v>1</v>
      </c>
    </row>
    <row r="28" spans="2:14" x14ac:dyDescent="0.25">
      <c r="B28" s="2" t="s">
        <v>14</v>
      </c>
      <c r="C28" s="3">
        <v>37</v>
      </c>
      <c r="D28" s="2" t="s">
        <v>29</v>
      </c>
      <c r="E28" s="4">
        <v>38.147058823529413</v>
      </c>
      <c r="G28" s="2" t="s">
        <v>29</v>
      </c>
      <c r="H28" s="4">
        <v>5.2</v>
      </c>
    </row>
    <row r="29" spans="2:14" x14ac:dyDescent="0.25">
      <c r="B29" s="2" t="s">
        <v>15</v>
      </c>
      <c r="C29" s="3">
        <v>31</v>
      </c>
      <c r="D29" s="2" t="s">
        <v>30</v>
      </c>
      <c r="E29" s="4">
        <v>37.166666666666664</v>
      </c>
      <c r="G29" s="2" t="s">
        <v>30</v>
      </c>
      <c r="H29" s="4">
        <v>7.25</v>
      </c>
    </row>
    <row r="30" spans="2:14" x14ac:dyDescent="0.25">
      <c r="B30" s="2" t="s">
        <v>16</v>
      </c>
      <c r="C30" s="3">
        <v>25</v>
      </c>
      <c r="D30" s="2" t="s">
        <v>31</v>
      </c>
      <c r="E30" s="4">
        <v>33.629629629629626</v>
      </c>
      <c r="G30" s="2" t="s">
        <v>31</v>
      </c>
      <c r="H30" s="4">
        <v>4.8</v>
      </c>
    </row>
    <row r="31" spans="2:14" x14ac:dyDescent="0.25">
      <c r="B31" s="2" t="s">
        <v>17</v>
      </c>
      <c r="C31" s="3">
        <v>25</v>
      </c>
      <c r="D31" s="2" t="s">
        <v>32</v>
      </c>
      <c r="E31" s="4">
        <v>33.130434782608695</v>
      </c>
      <c r="G31" s="2" t="s">
        <v>32</v>
      </c>
      <c r="H31" s="4">
        <v>4.5384615384615383</v>
      </c>
      <c r="J31" s="1" t="s">
        <v>0</v>
      </c>
      <c r="K31" t="s">
        <v>68</v>
      </c>
    </row>
    <row r="32" spans="2:14" x14ac:dyDescent="0.25">
      <c r="B32" s="2" t="s">
        <v>18</v>
      </c>
      <c r="C32" s="3">
        <v>25</v>
      </c>
      <c r="D32" s="2" t="s">
        <v>33</v>
      </c>
      <c r="E32" s="4">
        <v>36.085714285714289</v>
      </c>
      <c r="G32" s="2" t="s">
        <v>33</v>
      </c>
      <c r="H32" s="4">
        <v>4.5999999999999996</v>
      </c>
      <c r="J32" s="2" t="s">
        <v>67</v>
      </c>
      <c r="K32" s="3">
        <v>9</v>
      </c>
    </row>
    <row r="33" spans="2:11" x14ac:dyDescent="0.25">
      <c r="B33" s="2" t="s">
        <v>19</v>
      </c>
      <c r="C33" s="3">
        <v>23</v>
      </c>
      <c r="D33" s="2" t="s">
        <v>34</v>
      </c>
      <c r="E33" s="4">
        <v>33.512820512820511</v>
      </c>
      <c r="G33" s="2" t="s">
        <v>34</v>
      </c>
      <c r="H33" s="4">
        <v>5</v>
      </c>
      <c r="J33" s="2" t="s">
        <v>61</v>
      </c>
      <c r="K33" s="3">
        <v>20</v>
      </c>
    </row>
    <row r="34" spans="2:11" x14ac:dyDescent="0.25">
      <c r="B34" s="2" t="s">
        <v>20</v>
      </c>
      <c r="C34" s="3">
        <v>41</v>
      </c>
      <c r="D34" s="2" t="s">
        <v>35</v>
      </c>
      <c r="E34" s="4">
        <v>33.733333333333334</v>
      </c>
      <c r="G34" s="2" t="s">
        <v>35</v>
      </c>
      <c r="H34" s="4">
        <v>7</v>
      </c>
      <c r="J34" s="2" t="s">
        <v>60</v>
      </c>
      <c r="K34" s="3">
        <v>23</v>
      </c>
    </row>
    <row r="35" spans="2:11" x14ac:dyDescent="0.25">
      <c r="B35" s="2" t="s">
        <v>21</v>
      </c>
      <c r="C35" s="3">
        <v>31</v>
      </c>
      <c r="D35" s="2" t="s">
        <v>1</v>
      </c>
      <c r="E35" s="4">
        <v>35.146146146146144</v>
      </c>
      <c r="G35" s="2" t="s">
        <v>1</v>
      </c>
      <c r="H35" s="4">
        <v>5.1538461538461542</v>
      </c>
      <c r="J35" s="2" t="s">
        <v>63</v>
      </c>
      <c r="K35" s="3">
        <v>27</v>
      </c>
    </row>
    <row r="36" spans="2:11" x14ac:dyDescent="0.25">
      <c r="B36" s="2" t="s">
        <v>22</v>
      </c>
      <c r="C36" s="3">
        <v>34</v>
      </c>
      <c r="J36" s="2" t="s">
        <v>66</v>
      </c>
      <c r="K36" s="3">
        <v>35</v>
      </c>
    </row>
    <row r="37" spans="2:11" x14ac:dyDescent="0.25">
      <c r="B37" s="2" t="s">
        <v>23</v>
      </c>
      <c r="C37" s="3">
        <v>31</v>
      </c>
      <c r="J37" s="2" t="s">
        <v>65</v>
      </c>
      <c r="K37" s="3">
        <v>86</v>
      </c>
    </row>
    <row r="38" spans="2:11" x14ac:dyDescent="0.25">
      <c r="B38" s="2" t="s">
        <v>24</v>
      </c>
      <c r="C38" s="3">
        <v>31</v>
      </c>
      <c r="J38" s="2" t="s">
        <v>62</v>
      </c>
      <c r="K38" s="3">
        <v>195</v>
      </c>
    </row>
    <row r="39" spans="2:11" x14ac:dyDescent="0.25">
      <c r="B39" s="2" t="s">
        <v>25</v>
      </c>
      <c r="C39" s="3">
        <v>44</v>
      </c>
      <c r="J39" s="2" t="s">
        <v>64</v>
      </c>
      <c r="K39" s="3">
        <v>604</v>
      </c>
    </row>
    <row r="40" spans="2:11" x14ac:dyDescent="0.25">
      <c r="B40" s="2" t="s">
        <v>26</v>
      </c>
      <c r="C40" s="3">
        <v>43</v>
      </c>
      <c r="J40" s="2" t="s">
        <v>1</v>
      </c>
      <c r="K40" s="3">
        <v>999</v>
      </c>
    </row>
    <row r="41" spans="2:11" x14ac:dyDescent="0.25">
      <c r="B41" s="2" t="s">
        <v>27</v>
      </c>
      <c r="C41" s="3">
        <v>33</v>
      </c>
    </row>
    <row r="42" spans="2:11" x14ac:dyDescent="0.25">
      <c r="B42" s="2" t="s">
        <v>28</v>
      </c>
      <c r="C42" s="3">
        <v>28</v>
      </c>
    </row>
    <row r="43" spans="2:11" x14ac:dyDescent="0.25">
      <c r="B43" s="2" t="s">
        <v>29</v>
      </c>
      <c r="C43" s="3">
        <v>34</v>
      </c>
    </row>
    <row r="44" spans="2:11" x14ac:dyDescent="0.25">
      <c r="B44" s="2" t="s">
        <v>30</v>
      </c>
      <c r="C44" s="3">
        <v>24</v>
      </c>
    </row>
    <row r="45" spans="2:11" x14ac:dyDescent="0.25">
      <c r="B45" s="2" t="s">
        <v>31</v>
      </c>
      <c r="C45" s="3">
        <v>27</v>
      </c>
    </row>
    <row r="46" spans="2:11" x14ac:dyDescent="0.25">
      <c r="B46" s="2" t="s">
        <v>32</v>
      </c>
      <c r="C46" s="3">
        <v>23</v>
      </c>
    </row>
    <row r="47" spans="2:11" x14ac:dyDescent="0.25">
      <c r="B47" s="2" t="s">
        <v>33</v>
      </c>
      <c r="C47" s="3">
        <v>35</v>
      </c>
    </row>
    <row r="48" spans="2:11" x14ac:dyDescent="0.25">
      <c r="B48" s="2" t="s">
        <v>34</v>
      </c>
      <c r="C48" s="3">
        <v>39</v>
      </c>
    </row>
    <row r="49" spans="2:3" x14ac:dyDescent="0.25">
      <c r="B49" s="2" t="s">
        <v>35</v>
      </c>
      <c r="C49" s="3">
        <v>30</v>
      </c>
    </row>
    <row r="50" spans="2:3" x14ac:dyDescent="0.25">
      <c r="B50" s="2" t="s">
        <v>1</v>
      </c>
      <c r="C50" s="3">
        <v>999</v>
      </c>
    </row>
  </sheetData>
  <pageMargins left="0.7" right="0.7" top="0.75" bottom="0.75" header="0.3" footer="0.3"/>
  <pageSetup orientation="portrait" horizontalDpi="4294967293" verticalDpi="0" r:id="rId12"/>
  <drawing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3F76B-7DF2-4A4F-A08F-E1681EE909A0}">
  <dimension ref="A1:Z44"/>
  <sheetViews>
    <sheetView tabSelected="1" zoomScale="70" zoomScaleNormal="70" workbookViewId="0">
      <selection activeCell="D31" sqref="D31"/>
    </sheetView>
  </sheetViews>
  <sheetFormatPr defaultRowHeight="15" x14ac:dyDescent="0.25"/>
  <sheetData>
    <row r="1" spans="1:26" x14ac:dyDescent="0.25">
      <c r="A1" s="7" t="s">
        <v>36</v>
      </c>
      <c r="B1" s="5"/>
      <c r="C1" s="5"/>
      <c r="D1" s="5"/>
      <c r="E1" s="5"/>
      <c r="F1" s="5"/>
      <c r="G1" s="5"/>
      <c r="H1" s="5"/>
      <c r="I1" s="5"/>
      <c r="J1" s="5"/>
      <c r="K1" s="5"/>
      <c r="L1" s="5"/>
      <c r="M1" s="5"/>
      <c r="N1" s="5"/>
      <c r="O1" s="5"/>
      <c r="P1" s="5"/>
      <c r="Q1" s="5"/>
      <c r="R1" s="5"/>
      <c r="S1" s="5"/>
      <c r="T1" s="5"/>
      <c r="U1" s="5"/>
      <c r="V1" s="5"/>
      <c r="W1" s="5"/>
      <c r="X1" s="5"/>
      <c r="Y1" s="5"/>
      <c r="Z1" s="5"/>
    </row>
    <row r="2" spans="1:26" x14ac:dyDescent="0.25">
      <c r="A2" s="5"/>
      <c r="B2" s="5"/>
      <c r="C2" s="5"/>
      <c r="D2" s="5"/>
      <c r="E2" s="5"/>
      <c r="F2" s="5"/>
      <c r="G2" s="5"/>
      <c r="H2" s="5"/>
      <c r="I2" s="5"/>
      <c r="J2" s="5"/>
      <c r="K2" s="5"/>
      <c r="L2" s="5"/>
      <c r="M2" s="5"/>
      <c r="N2" s="5"/>
      <c r="O2" s="5"/>
      <c r="P2" s="5"/>
      <c r="Q2" s="5"/>
      <c r="R2" s="5"/>
      <c r="S2" s="5"/>
      <c r="T2" s="5"/>
      <c r="U2" s="5"/>
      <c r="V2" s="5"/>
      <c r="W2" s="5"/>
      <c r="X2" s="5"/>
      <c r="Y2" s="5"/>
      <c r="Z2" s="5"/>
    </row>
    <row r="3" spans="1:26" x14ac:dyDescent="0.25">
      <c r="A3" s="5"/>
      <c r="B3" s="5"/>
      <c r="C3" s="5"/>
      <c r="D3" s="5"/>
      <c r="E3" s="5"/>
      <c r="F3" s="5"/>
      <c r="G3" s="5"/>
      <c r="H3" s="5"/>
      <c r="I3" s="5"/>
      <c r="J3" s="5"/>
      <c r="K3" s="5"/>
      <c r="L3" s="5"/>
      <c r="M3" s="5"/>
      <c r="N3" s="5"/>
      <c r="O3" s="5"/>
      <c r="P3" s="5"/>
      <c r="Q3" s="5"/>
      <c r="R3" s="5"/>
      <c r="S3" s="5"/>
      <c r="T3" s="5"/>
      <c r="U3" s="5"/>
      <c r="V3" s="5"/>
      <c r="W3" s="5"/>
      <c r="X3" s="5"/>
      <c r="Y3" s="5"/>
      <c r="Z3" s="5"/>
    </row>
    <row r="4" spans="1:26" x14ac:dyDescent="0.25">
      <c r="A4" s="5"/>
      <c r="B4" s="5"/>
      <c r="C4" s="5"/>
      <c r="D4" s="5"/>
      <c r="E4" s="5"/>
      <c r="F4" s="5"/>
      <c r="G4" s="5"/>
      <c r="H4" s="5"/>
      <c r="I4" s="5"/>
      <c r="J4" s="5"/>
      <c r="K4" s="5"/>
      <c r="L4" s="5"/>
      <c r="M4" s="5"/>
      <c r="N4" s="5"/>
      <c r="O4" s="5"/>
      <c r="P4" s="5"/>
      <c r="Q4" s="5"/>
      <c r="R4" s="5"/>
      <c r="S4" s="5"/>
      <c r="T4" s="5"/>
      <c r="U4" s="5"/>
      <c r="V4" s="5"/>
      <c r="W4" s="5"/>
      <c r="X4" s="5"/>
      <c r="Y4" s="5"/>
      <c r="Z4" s="5"/>
    </row>
    <row r="5" spans="1:26" x14ac:dyDescent="0.25">
      <c r="A5" s="5"/>
      <c r="B5" s="5"/>
      <c r="C5" s="5"/>
      <c r="D5" s="5"/>
      <c r="E5" s="5"/>
      <c r="F5" s="5"/>
      <c r="G5" s="5"/>
      <c r="H5" s="5"/>
      <c r="I5" s="5"/>
      <c r="J5" s="5"/>
      <c r="K5" s="5"/>
      <c r="L5" s="5"/>
      <c r="M5" s="5"/>
      <c r="N5" s="5"/>
      <c r="O5" s="5"/>
      <c r="P5" s="5"/>
      <c r="Q5" s="5"/>
      <c r="R5" s="5"/>
      <c r="S5" s="5"/>
      <c r="T5" s="5"/>
      <c r="U5" s="5"/>
      <c r="V5" s="5"/>
      <c r="W5" s="5"/>
      <c r="X5" s="5"/>
      <c r="Y5" s="5"/>
      <c r="Z5" s="5"/>
    </row>
    <row r="6" spans="1:26" x14ac:dyDescent="0.25">
      <c r="A6" s="5"/>
      <c r="B6" s="5"/>
      <c r="C6" s="5"/>
      <c r="D6" s="5"/>
      <c r="E6" s="5"/>
      <c r="F6" s="5"/>
      <c r="G6" s="5"/>
      <c r="H6" s="5"/>
      <c r="I6" s="5"/>
      <c r="J6" s="5"/>
      <c r="K6" s="5"/>
      <c r="L6" s="5"/>
      <c r="M6" s="5"/>
      <c r="N6" s="5"/>
      <c r="O6" s="5"/>
      <c r="P6" s="5"/>
      <c r="Q6" s="5"/>
      <c r="R6" s="5"/>
      <c r="S6" s="5"/>
      <c r="T6" s="5"/>
      <c r="U6" s="5"/>
      <c r="V6" s="5"/>
      <c r="W6" s="5"/>
      <c r="X6" s="5"/>
      <c r="Y6" s="5"/>
      <c r="Z6" s="5"/>
    </row>
    <row r="7" spans="1:26" x14ac:dyDescent="0.25">
      <c r="A7" s="5"/>
      <c r="B7" s="5"/>
      <c r="C7" s="5"/>
      <c r="D7" s="5"/>
      <c r="E7" s="5"/>
      <c r="F7" s="5"/>
      <c r="G7" s="5"/>
      <c r="H7" s="5"/>
      <c r="I7" s="5"/>
      <c r="J7" s="5"/>
      <c r="K7" s="5"/>
      <c r="L7" s="5"/>
      <c r="M7" s="5"/>
      <c r="N7" s="5"/>
      <c r="O7" s="5"/>
      <c r="P7" s="5"/>
      <c r="Q7" s="5"/>
      <c r="R7" s="5"/>
      <c r="S7" s="5"/>
      <c r="T7" s="5"/>
      <c r="U7" s="5"/>
      <c r="V7" s="5"/>
      <c r="W7" s="5"/>
      <c r="X7" s="5"/>
      <c r="Y7" s="5"/>
      <c r="Z7" s="5"/>
    </row>
    <row r="8" spans="1:26" x14ac:dyDescent="0.25">
      <c r="A8" s="5"/>
      <c r="B8" s="5"/>
      <c r="C8" s="5"/>
      <c r="D8" s="5"/>
      <c r="E8" s="5"/>
      <c r="F8" s="5"/>
      <c r="G8" s="5"/>
      <c r="H8" s="5"/>
      <c r="I8" s="5"/>
      <c r="J8" s="5"/>
      <c r="K8" s="5"/>
      <c r="L8" s="5"/>
      <c r="M8" s="5"/>
      <c r="N8" s="5"/>
      <c r="O8" s="5"/>
      <c r="P8" s="5"/>
      <c r="Q8" s="5"/>
      <c r="R8" s="5"/>
      <c r="S8" s="5"/>
      <c r="T8" s="5"/>
      <c r="U8" s="5"/>
      <c r="V8" s="5"/>
      <c r="W8" s="5"/>
      <c r="X8" s="5"/>
      <c r="Y8" s="5"/>
      <c r="Z8" s="5"/>
    </row>
    <row r="9" spans="1:26" x14ac:dyDescent="0.25">
      <c r="A9" s="5"/>
      <c r="B9" s="5"/>
      <c r="C9" s="5"/>
      <c r="D9" s="5"/>
      <c r="E9" s="5"/>
      <c r="F9" s="5"/>
      <c r="G9" s="5"/>
      <c r="H9" s="5"/>
      <c r="I9" s="5"/>
      <c r="J9" s="5"/>
      <c r="K9" s="5"/>
      <c r="L9" s="5"/>
      <c r="M9" s="5"/>
      <c r="N9" s="5"/>
      <c r="O9" s="5"/>
      <c r="P9" s="5"/>
      <c r="Q9" s="5"/>
      <c r="R9" s="5"/>
      <c r="S9" s="5"/>
      <c r="T9" s="5"/>
      <c r="U9" s="5"/>
      <c r="V9" s="5"/>
      <c r="W9" s="5"/>
      <c r="X9" s="5"/>
      <c r="Y9" s="5"/>
      <c r="Z9" s="5"/>
    </row>
    <row r="10" spans="1:26" x14ac:dyDescent="0.25">
      <c r="A10" s="5"/>
      <c r="B10" s="5"/>
      <c r="C10" s="5"/>
      <c r="D10" s="5"/>
      <c r="E10" s="5"/>
      <c r="F10" s="5"/>
      <c r="G10" s="5"/>
      <c r="H10" s="5"/>
      <c r="I10" s="5"/>
      <c r="J10" s="5"/>
      <c r="K10" s="5"/>
      <c r="L10" s="5"/>
      <c r="M10" s="5"/>
      <c r="N10" s="5"/>
      <c r="O10" s="5"/>
      <c r="P10" s="5"/>
      <c r="Q10" s="5"/>
      <c r="R10" s="5"/>
      <c r="S10" s="5"/>
      <c r="T10" s="5"/>
      <c r="U10" s="5"/>
      <c r="V10" s="5"/>
      <c r="W10" s="5"/>
      <c r="X10" s="5"/>
      <c r="Y10" s="5"/>
      <c r="Z10" s="5"/>
    </row>
    <row r="11" spans="1:26" x14ac:dyDescent="0.25">
      <c r="A11" s="5"/>
      <c r="B11" s="5"/>
      <c r="C11" s="5"/>
      <c r="D11" s="5"/>
      <c r="E11" s="5"/>
      <c r="F11" s="5"/>
      <c r="G11" s="5"/>
      <c r="H11" s="5"/>
      <c r="I11" s="5"/>
      <c r="J11" s="5"/>
      <c r="K11" s="5"/>
      <c r="L11" s="5"/>
      <c r="M11" s="5"/>
      <c r="N11" s="5"/>
      <c r="O11" s="5"/>
      <c r="P11" s="5"/>
      <c r="Q11" s="5"/>
      <c r="R11" s="5"/>
      <c r="S11" s="5"/>
      <c r="T11" s="5"/>
      <c r="U11" s="5"/>
      <c r="V11" s="5"/>
      <c r="W11" s="5"/>
      <c r="X11" s="5"/>
      <c r="Y11" s="5"/>
      <c r="Z11" s="5"/>
    </row>
    <row r="12" spans="1:26" x14ac:dyDescent="0.25">
      <c r="A12" s="5"/>
      <c r="B12" s="5"/>
      <c r="C12" s="5"/>
      <c r="D12" s="5"/>
      <c r="E12" s="5"/>
      <c r="F12" s="5"/>
      <c r="G12" s="5"/>
      <c r="H12" s="5"/>
      <c r="I12" s="5"/>
      <c r="J12" s="5"/>
      <c r="K12" s="5"/>
      <c r="L12" s="5"/>
      <c r="M12" s="5"/>
      <c r="N12" s="5"/>
      <c r="O12" s="5"/>
      <c r="P12" s="5"/>
      <c r="Q12" s="5"/>
      <c r="R12" s="5"/>
      <c r="S12" s="5"/>
      <c r="T12" s="5"/>
      <c r="U12" s="5"/>
      <c r="V12" s="5"/>
      <c r="W12" s="5"/>
      <c r="X12" s="5"/>
      <c r="Y12" s="5"/>
      <c r="Z12" s="5"/>
    </row>
    <row r="13" spans="1:26" x14ac:dyDescent="0.25">
      <c r="A13" s="5"/>
      <c r="B13" s="5"/>
      <c r="C13" s="5"/>
      <c r="D13" s="5"/>
      <c r="E13" s="5"/>
      <c r="F13" s="5"/>
      <c r="G13" s="5"/>
      <c r="H13" s="5"/>
      <c r="I13" s="5"/>
      <c r="J13" s="5"/>
      <c r="K13" s="5"/>
      <c r="L13" s="5"/>
      <c r="M13" s="5"/>
      <c r="N13" s="5"/>
      <c r="O13" s="5"/>
      <c r="P13" s="5"/>
      <c r="Q13" s="5"/>
      <c r="R13" s="5"/>
      <c r="S13" s="5"/>
      <c r="T13" s="5"/>
      <c r="U13" s="5"/>
      <c r="V13" s="5"/>
      <c r="W13" s="5"/>
      <c r="X13" s="5"/>
      <c r="Y13" s="5"/>
      <c r="Z13" s="5"/>
    </row>
    <row r="14" spans="1:26" x14ac:dyDescent="0.25">
      <c r="A14" s="5"/>
      <c r="B14" s="5"/>
      <c r="C14" s="5"/>
      <c r="D14" s="5"/>
      <c r="E14" s="5"/>
      <c r="F14" s="5"/>
      <c r="G14" s="5"/>
      <c r="H14" s="5"/>
      <c r="I14" s="5"/>
      <c r="J14" s="5"/>
      <c r="K14" s="5"/>
      <c r="L14" s="5"/>
      <c r="M14" s="5"/>
      <c r="N14" s="5"/>
      <c r="O14" s="5"/>
      <c r="P14" s="5"/>
      <c r="Q14" s="5"/>
      <c r="R14" s="5"/>
      <c r="S14" s="5"/>
      <c r="T14" s="5"/>
      <c r="U14" s="5"/>
      <c r="V14" s="5"/>
      <c r="W14" s="5"/>
      <c r="X14" s="5"/>
      <c r="Y14" s="5"/>
      <c r="Z14" s="5"/>
    </row>
    <row r="15" spans="1:26" x14ac:dyDescent="0.25">
      <c r="A15" s="5"/>
      <c r="B15" s="5"/>
      <c r="C15" s="5"/>
      <c r="D15" s="5"/>
      <c r="E15" s="5"/>
      <c r="F15" s="5"/>
      <c r="G15" s="5"/>
      <c r="H15" s="5"/>
      <c r="I15" s="5"/>
      <c r="J15" s="5"/>
      <c r="K15" s="5"/>
      <c r="L15" s="5"/>
      <c r="M15" s="5"/>
      <c r="N15" s="5"/>
      <c r="O15" s="5"/>
      <c r="P15" s="5"/>
      <c r="Q15" s="5"/>
      <c r="R15" s="5"/>
      <c r="S15" s="5"/>
      <c r="T15" s="5"/>
      <c r="U15" s="5"/>
      <c r="V15" s="5"/>
      <c r="W15" s="5"/>
      <c r="X15" s="5"/>
      <c r="Y15" s="5"/>
      <c r="Z15" s="5"/>
    </row>
    <row r="16" spans="1:26" x14ac:dyDescent="0.25">
      <c r="A16" s="5"/>
      <c r="B16" s="5"/>
      <c r="C16" s="5"/>
      <c r="D16" s="5"/>
      <c r="E16" s="5"/>
      <c r="F16" s="5"/>
      <c r="G16" s="5"/>
      <c r="H16" s="5"/>
      <c r="I16" s="5"/>
      <c r="J16" s="5"/>
      <c r="K16" s="5"/>
      <c r="L16" s="5"/>
      <c r="M16" s="5"/>
      <c r="N16" s="5"/>
      <c r="O16" s="5"/>
      <c r="P16" s="5"/>
      <c r="Q16" s="5"/>
      <c r="R16" s="5"/>
      <c r="S16" s="5"/>
      <c r="T16" s="5"/>
      <c r="U16" s="5"/>
      <c r="V16" s="5"/>
      <c r="W16" s="5"/>
      <c r="X16" s="5"/>
      <c r="Y16" s="5"/>
      <c r="Z16" s="5"/>
    </row>
    <row r="17" spans="1:26" x14ac:dyDescent="0.25">
      <c r="A17" s="5"/>
      <c r="B17" s="5"/>
      <c r="C17" s="5"/>
      <c r="D17" s="5"/>
      <c r="E17" s="5"/>
      <c r="F17" s="5"/>
      <c r="G17" s="5"/>
      <c r="H17" s="5"/>
      <c r="I17" s="5"/>
      <c r="J17" s="5"/>
      <c r="K17" s="5"/>
      <c r="L17" s="5"/>
      <c r="M17" s="5"/>
      <c r="N17" s="5"/>
      <c r="O17" s="5"/>
      <c r="P17" s="5"/>
      <c r="Q17" s="5"/>
      <c r="R17" s="5"/>
      <c r="S17" s="5"/>
      <c r="T17" s="5"/>
      <c r="U17" s="5"/>
      <c r="V17" s="5"/>
      <c r="W17" s="5"/>
      <c r="X17" s="5"/>
      <c r="Y17" s="5"/>
      <c r="Z17" s="5"/>
    </row>
    <row r="18" spans="1:26" x14ac:dyDescent="0.25">
      <c r="A18" s="5"/>
      <c r="B18" s="5"/>
      <c r="C18" s="5"/>
      <c r="D18" s="5"/>
      <c r="E18" s="5"/>
      <c r="F18" s="5"/>
      <c r="G18" s="5"/>
      <c r="H18" s="5"/>
      <c r="I18" s="5"/>
      <c r="J18" s="5"/>
      <c r="K18" s="5"/>
      <c r="L18" s="5"/>
      <c r="M18" s="5"/>
      <c r="N18" s="5"/>
      <c r="O18" s="5"/>
      <c r="P18" s="5"/>
      <c r="Q18" s="5"/>
      <c r="R18" s="5"/>
      <c r="S18" s="5"/>
      <c r="T18" s="5"/>
      <c r="U18" s="5"/>
      <c r="V18" s="5"/>
      <c r="W18" s="5"/>
      <c r="X18" s="5"/>
      <c r="Y18" s="5"/>
      <c r="Z18" s="5"/>
    </row>
    <row r="19" spans="1:26" x14ac:dyDescent="0.25">
      <c r="A19" s="5"/>
      <c r="B19" s="5"/>
      <c r="C19" s="5"/>
      <c r="D19" s="5"/>
      <c r="E19" s="5"/>
      <c r="F19" s="5"/>
      <c r="G19" s="5"/>
      <c r="H19" s="5"/>
      <c r="I19" s="5"/>
      <c r="J19" s="5"/>
      <c r="K19" s="5"/>
      <c r="L19" s="5"/>
      <c r="M19" s="5"/>
      <c r="N19" s="5"/>
      <c r="O19" s="5"/>
      <c r="P19" s="5"/>
      <c r="Q19" s="5"/>
      <c r="R19" s="5"/>
      <c r="S19" s="5"/>
      <c r="T19" s="5"/>
      <c r="U19" s="5"/>
      <c r="V19" s="5"/>
      <c r="W19" s="5"/>
      <c r="X19" s="5"/>
      <c r="Y19" s="5"/>
      <c r="Z19" s="5"/>
    </row>
    <row r="20" spans="1:26" x14ac:dyDescent="0.25">
      <c r="A20" s="5"/>
      <c r="B20" s="5"/>
      <c r="C20" s="5"/>
      <c r="D20" s="5"/>
      <c r="E20" s="5"/>
      <c r="F20" s="5"/>
      <c r="G20" s="5"/>
      <c r="H20" s="5"/>
      <c r="I20" s="5"/>
      <c r="J20" s="5"/>
      <c r="K20" s="5"/>
      <c r="L20" s="5"/>
      <c r="M20" s="5"/>
      <c r="N20" s="5"/>
      <c r="O20" s="5"/>
      <c r="P20" s="5"/>
      <c r="Q20" s="5"/>
      <c r="R20" s="5"/>
      <c r="S20" s="5"/>
      <c r="T20" s="5"/>
      <c r="U20" s="5"/>
      <c r="V20" s="5"/>
      <c r="W20" s="5"/>
      <c r="X20" s="5"/>
      <c r="Y20" s="5"/>
      <c r="Z20" s="5"/>
    </row>
    <row r="21" spans="1:26" x14ac:dyDescent="0.25">
      <c r="A21" s="5"/>
      <c r="B21" s="5"/>
      <c r="C21" s="5"/>
      <c r="D21" s="5"/>
      <c r="E21" s="5"/>
      <c r="F21" s="5"/>
      <c r="G21" s="5"/>
      <c r="H21" s="5"/>
      <c r="I21" s="5"/>
      <c r="J21" s="5"/>
      <c r="K21" s="5"/>
      <c r="L21" s="5"/>
      <c r="M21" s="5"/>
      <c r="N21" s="5"/>
      <c r="O21" s="5"/>
      <c r="P21" s="5"/>
      <c r="Q21" s="5"/>
      <c r="R21" s="5"/>
      <c r="S21" s="5"/>
      <c r="T21" s="5"/>
      <c r="U21" s="5"/>
      <c r="V21" s="5"/>
      <c r="W21" s="5"/>
      <c r="X21" s="5"/>
      <c r="Y21" s="5"/>
      <c r="Z21" s="5"/>
    </row>
    <row r="22" spans="1:26" x14ac:dyDescent="0.25">
      <c r="A22" s="5"/>
      <c r="B22" s="5"/>
      <c r="C22" s="5"/>
      <c r="D22" s="5"/>
      <c r="E22" s="5"/>
      <c r="F22" s="5"/>
      <c r="G22" s="5"/>
      <c r="H22" s="5"/>
      <c r="I22" s="5"/>
      <c r="J22" s="5"/>
      <c r="K22" s="5"/>
      <c r="L22" s="5"/>
      <c r="M22" s="5"/>
      <c r="N22" s="5"/>
      <c r="O22" s="5"/>
      <c r="P22" s="5"/>
      <c r="Q22" s="5"/>
      <c r="R22" s="5"/>
      <c r="S22" s="5"/>
      <c r="T22" s="5"/>
      <c r="U22" s="5"/>
      <c r="V22" s="5"/>
      <c r="W22" s="5"/>
      <c r="X22" s="5"/>
      <c r="Y22" s="5"/>
      <c r="Z22" s="5"/>
    </row>
    <row r="23" spans="1:26" x14ac:dyDescent="0.25">
      <c r="A23" s="5"/>
      <c r="B23" s="5"/>
      <c r="C23" s="5"/>
      <c r="D23" s="5"/>
      <c r="E23" s="5"/>
      <c r="F23" s="5"/>
      <c r="G23" s="5"/>
      <c r="H23" s="5"/>
      <c r="I23" s="5"/>
      <c r="J23" s="5"/>
      <c r="K23" s="5"/>
      <c r="L23" s="5"/>
      <c r="M23" s="5"/>
      <c r="N23" s="5"/>
      <c r="O23" s="5"/>
      <c r="P23" s="5"/>
      <c r="Q23" s="5"/>
      <c r="R23" s="5"/>
      <c r="S23" s="5"/>
      <c r="T23" s="5"/>
      <c r="U23" s="5"/>
      <c r="V23" s="5"/>
      <c r="W23" s="5"/>
      <c r="X23" s="5"/>
      <c r="Y23" s="5"/>
      <c r="Z23" s="5"/>
    </row>
    <row r="24" spans="1:26" x14ac:dyDescent="0.25">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x14ac:dyDescent="0.25">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x14ac:dyDescent="0.25">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x14ac:dyDescent="0.25">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x14ac:dyDescent="0.25">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x14ac:dyDescent="0.25">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x14ac:dyDescent="0.25">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x14ac:dyDescent="0.25">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x14ac:dyDescent="0.25">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x14ac:dyDescent="0.25">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x14ac:dyDescent="0.25">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x14ac:dyDescent="0.25">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x14ac:dyDescent="0.25">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x14ac:dyDescent="0.25">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x14ac:dyDescent="0.25">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x14ac:dyDescent="0.25">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x14ac:dyDescent="0.25">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x14ac:dyDescent="0.25">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x14ac:dyDescent="0.25">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x14ac:dyDescent="0.25">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x14ac:dyDescent="0.25">
      <c r="A44" s="5"/>
      <c r="B44" s="5"/>
      <c r="C44" s="5"/>
      <c r="D44" s="5"/>
      <c r="E44" s="5"/>
      <c r="F44" s="5"/>
      <c r="G44" s="5"/>
      <c r="H44" s="5"/>
      <c r="I44" s="5"/>
      <c r="J44" s="5"/>
      <c r="K44" s="5"/>
      <c r="L44" s="5"/>
      <c r="M44" s="5"/>
      <c r="N44" s="5"/>
      <c r="O44" s="5"/>
      <c r="P44" s="5"/>
      <c r="Q44" s="5"/>
      <c r="R44" s="5"/>
      <c r="S44" s="5"/>
      <c r="T44" s="5"/>
      <c r="U44" s="5"/>
      <c r="V44" s="5"/>
      <c r="W44" s="5"/>
      <c r="X44" s="5"/>
      <c r="Y44" s="5"/>
      <c r="Z44" s="5"/>
    </row>
  </sheetData>
  <hyperlinks>
    <hyperlink ref="A1" location="'Patient Satifaction Score'!A1" display="'Patient Satifaction Score'!A1" xr:uid="{5D388AF0-C521-46DA-B763-ED4F1EE98ADC}"/>
  </hyperlinks>
  <pageMargins left="0.7" right="0.7" top="0.75" bottom="0.75" header="0.3" footer="0.3"/>
  <pageSetup orientation="portrait" horizontalDpi="4294967293" verticalDpi="0"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B4958-79F7-451F-A461-D554449283C9}">
  <dimension ref="A1:Z35"/>
  <sheetViews>
    <sheetView showGridLines="0" zoomScale="80" zoomScaleNormal="80" workbookViewId="0"/>
  </sheetViews>
  <sheetFormatPr defaultRowHeight="15" x14ac:dyDescent="0.25"/>
  <sheetData>
    <row r="1" spans="1:26" x14ac:dyDescent="0.25">
      <c r="A1" s="6"/>
      <c r="B1" s="6"/>
      <c r="C1" s="6"/>
      <c r="D1" s="6"/>
      <c r="E1" s="6"/>
      <c r="F1" s="6"/>
      <c r="G1" s="6"/>
      <c r="H1" s="6"/>
      <c r="I1" s="6"/>
      <c r="J1" s="6"/>
      <c r="K1" s="6"/>
      <c r="L1" s="6"/>
      <c r="M1" s="6"/>
      <c r="N1" s="6"/>
      <c r="O1" s="6"/>
      <c r="P1" s="6"/>
      <c r="Q1" s="6"/>
      <c r="R1" s="6"/>
      <c r="S1" s="6"/>
      <c r="T1" s="6"/>
      <c r="U1" s="6"/>
      <c r="V1" s="6"/>
      <c r="W1" s="6"/>
      <c r="X1" s="6"/>
      <c r="Y1" s="6"/>
      <c r="Z1" s="6"/>
    </row>
    <row r="2" spans="1:26" x14ac:dyDescent="0.25">
      <c r="A2" s="6"/>
      <c r="B2" s="6"/>
      <c r="C2" s="6"/>
      <c r="D2" s="6"/>
      <c r="E2" s="6"/>
      <c r="F2" s="6"/>
      <c r="G2" s="6"/>
      <c r="H2" s="6"/>
      <c r="I2" s="6"/>
      <c r="J2" s="6"/>
      <c r="K2" s="6"/>
      <c r="L2" s="6"/>
      <c r="M2" s="6"/>
      <c r="N2" s="6"/>
      <c r="O2" s="6"/>
      <c r="P2" s="6"/>
      <c r="Q2" s="6"/>
      <c r="R2" s="6"/>
      <c r="S2" s="6"/>
      <c r="T2" s="6"/>
      <c r="U2" s="6"/>
      <c r="V2" s="6"/>
      <c r="W2" s="6"/>
      <c r="X2" s="6"/>
      <c r="Y2" s="6"/>
      <c r="Z2" s="6"/>
    </row>
    <row r="3" spans="1:26" x14ac:dyDescent="0.25">
      <c r="A3" s="6"/>
      <c r="B3" s="6"/>
      <c r="C3" s="6"/>
      <c r="D3" s="6"/>
      <c r="E3" s="6"/>
      <c r="F3" s="6"/>
      <c r="G3" s="6"/>
      <c r="H3" s="6"/>
      <c r="I3" s="6"/>
      <c r="J3" s="6"/>
      <c r="K3" s="6"/>
      <c r="L3" s="6"/>
      <c r="M3" s="6"/>
      <c r="N3" s="6"/>
      <c r="O3" s="6"/>
      <c r="P3" s="6"/>
      <c r="Q3" s="6"/>
      <c r="R3" s="6"/>
      <c r="S3" s="6"/>
      <c r="T3" s="6"/>
      <c r="U3" s="6"/>
      <c r="V3" s="6"/>
      <c r="W3" s="6"/>
      <c r="X3" s="6"/>
      <c r="Y3" s="6"/>
      <c r="Z3" s="6"/>
    </row>
    <row r="4" spans="1:26" x14ac:dyDescent="0.25">
      <c r="A4" s="6"/>
      <c r="B4" s="6"/>
      <c r="C4" s="6"/>
      <c r="D4" s="6"/>
      <c r="E4" s="6"/>
      <c r="F4" s="6"/>
      <c r="G4" s="6"/>
      <c r="H4" s="6"/>
      <c r="I4" s="6"/>
      <c r="J4" s="6"/>
      <c r="K4" s="6"/>
      <c r="L4" s="6"/>
      <c r="M4" s="6"/>
      <c r="N4" s="6"/>
      <c r="O4" s="6"/>
      <c r="P4" s="6"/>
      <c r="Q4" s="6"/>
      <c r="R4" s="6"/>
      <c r="S4" s="6"/>
      <c r="T4" s="6"/>
      <c r="U4" s="6"/>
      <c r="V4" s="6"/>
      <c r="W4" s="6"/>
      <c r="X4" s="6"/>
      <c r="Y4" s="6"/>
      <c r="Z4" s="6"/>
    </row>
    <row r="5" spans="1:26" x14ac:dyDescent="0.25">
      <c r="A5" s="6"/>
      <c r="B5" s="6"/>
      <c r="C5" s="6"/>
      <c r="D5" s="6"/>
      <c r="E5" s="6"/>
      <c r="F5" s="6"/>
      <c r="G5" s="6"/>
      <c r="H5" s="6"/>
      <c r="I5" s="6"/>
      <c r="J5" s="6"/>
      <c r="K5" s="6"/>
      <c r="L5" s="6"/>
      <c r="M5" s="6"/>
      <c r="N5" s="6"/>
      <c r="O5" s="6"/>
      <c r="P5" s="6"/>
      <c r="Q5" s="6"/>
      <c r="R5" s="6"/>
      <c r="S5" s="6"/>
      <c r="T5" s="6"/>
      <c r="U5" s="6"/>
      <c r="V5" s="6"/>
      <c r="W5" s="6"/>
      <c r="X5" s="6"/>
      <c r="Y5" s="6"/>
      <c r="Z5" s="6"/>
    </row>
    <row r="6" spans="1:26" x14ac:dyDescent="0.25">
      <c r="A6" s="6"/>
      <c r="B6" s="6"/>
      <c r="C6" s="6"/>
      <c r="D6" s="6"/>
      <c r="E6" s="6"/>
      <c r="F6" s="6"/>
      <c r="G6" s="6"/>
      <c r="H6" s="6"/>
      <c r="I6" s="6"/>
      <c r="J6" s="6"/>
      <c r="K6" s="6"/>
      <c r="L6" s="6"/>
      <c r="M6" s="6"/>
      <c r="N6" s="6"/>
      <c r="O6" s="6"/>
      <c r="P6" s="6"/>
      <c r="Q6" s="6"/>
      <c r="R6" s="6"/>
      <c r="S6" s="6"/>
      <c r="T6" s="6"/>
      <c r="U6" s="6"/>
      <c r="V6" s="6"/>
      <c r="W6" s="6"/>
      <c r="X6" s="6"/>
      <c r="Y6" s="6"/>
      <c r="Z6" s="6"/>
    </row>
    <row r="7" spans="1:26" x14ac:dyDescent="0.25">
      <c r="A7" s="6"/>
      <c r="B7" s="6"/>
      <c r="C7" s="6"/>
      <c r="D7" s="6"/>
      <c r="E7" s="6"/>
      <c r="F7" s="6"/>
      <c r="G7" s="6"/>
      <c r="H7" s="6"/>
      <c r="I7" s="6"/>
      <c r="J7" s="6"/>
      <c r="K7" s="6"/>
      <c r="L7" s="6"/>
      <c r="M7" s="6"/>
      <c r="N7" s="6"/>
      <c r="O7" s="6"/>
      <c r="P7" s="6"/>
      <c r="Q7" s="6"/>
      <c r="R7" s="6"/>
      <c r="S7" s="6"/>
      <c r="T7" s="6"/>
      <c r="U7" s="6"/>
      <c r="V7" s="6"/>
      <c r="W7" s="6"/>
      <c r="X7" s="6"/>
      <c r="Y7" s="6"/>
      <c r="Z7" s="6"/>
    </row>
    <row r="8" spans="1:26" x14ac:dyDescent="0.25">
      <c r="A8" s="6"/>
      <c r="B8" s="6"/>
      <c r="C8" s="6"/>
      <c r="D8" s="6"/>
      <c r="E8" s="6"/>
      <c r="F8" s="6"/>
      <c r="G8" s="6"/>
      <c r="H8" s="6"/>
      <c r="I8" s="6"/>
      <c r="J8" s="6"/>
      <c r="K8" s="6"/>
      <c r="L8" s="6"/>
      <c r="M8" s="6"/>
      <c r="N8" s="6"/>
      <c r="O8" s="6"/>
      <c r="P8" s="6"/>
      <c r="Q8" s="6"/>
      <c r="R8" s="6"/>
      <c r="S8" s="6"/>
      <c r="T8" s="6"/>
      <c r="U8" s="6"/>
      <c r="V8" s="6"/>
      <c r="W8" s="6"/>
      <c r="X8" s="6"/>
      <c r="Y8" s="6"/>
      <c r="Z8" s="6"/>
    </row>
    <row r="9" spans="1:26" x14ac:dyDescent="0.25">
      <c r="A9" s="6"/>
      <c r="B9" s="6"/>
      <c r="C9" s="6"/>
      <c r="D9" s="6"/>
      <c r="E9" s="6"/>
      <c r="F9" s="6"/>
      <c r="G9" s="6"/>
      <c r="H9" s="6"/>
      <c r="I9" s="6"/>
      <c r="J9" s="6"/>
      <c r="K9" s="6"/>
      <c r="L9" s="6"/>
      <c r="M9" s="6"/>
      <c r="N9" s="6"/>
      <c r="O9" s="6"/>
      <c r="P9" s="6"/>
      <c r="Q9" s="6"/>
      <c r="R9" s="6"/>
      <c r="S9" s="6"/>
      <c r="T9" s="6"/>
      <c r="U9" s="6"/>
      <c r="V9" s="6"/>
      <c r="W9" s="6"/>
      <c r="X9" s="6"/>
      <c r="Y9" s="6"/>
      <c r="Z9" s="6"/>
    </row>
    <row r="10" spans="1:26" x14ac:dyDescent="0.25">
      <c r="A10" s="6"/>
      <c r="B10" s="6"/>
      <c r="C10" s="6"/>
      <c r="D10" s="6"/>
      <c r="E10" s="6"/>
      <c r="F10" s="6"/>
      <c r="G10" s="6"/>
      <c r="H10" s="6"/>
      <c r="I10" s="6"/>
      <c r="J10" s="6"/>
      <c r="K10" s="6"/>
      <c r="L10" s="6"/>
      <c r="M10" s="6"/>
      <c r="N10" s="6"/>
      <c r="O10" s="6"/>
      <c r="P10" s="6"/>
      <c r="Q10" s="6"/>
      <c r="R10" s="6"/>
      <c r="S10" s="6"/>
      <c r="T10" s="6"/>
      <c r="U10" s="6"/>
      <c r="V10" s="6"/>
      <c r="W10" s="6"/>
      <c r="X10" s="6"/>
      <c r="Y10" s="6"/>
      <c r="Z10" s="6"/>
    </row>
    <row r="11" spans="1:26" x14ac:dyDescent="0.25">
      <c r="A11" s="6"/>
      <c r="B11" s="6"/>
      <c r="C11" s="6"/>
      <c r="D11" s="6"/>
      <c r="E11" s="6"/>
      <c r="F11" s="6"/>
      <c r="G11" s="6"/>
      <c r="H11" s="6"/>
      <c r="I11" s="6"/>
      <c r="J11" s="6"/>
      <c r="K11" s="6"/>
      <c r="L11" s="6"/>
      <c r="M11" s="6"/>
      <c r="N11" s="6"/>
      <c r="O11" s="6"/>
      <c r="P11" s="6"/>
      <c r="Q11" s="6"/>
      <c r="R11" s="6"/>
      <c r="S11" s="6"/>
      <c r="T11" s="6"/>
      <c r="U11" s="6"/>
      <c r="V11" s="6"/>
      <c r="W11" s="6"/>
      <c r="X11" s="6"/>
      <c r="Y11" s="6"/>
      <c r="Z11" s="6"/>
    </row>
    <row r="12" spans="1:26" x14ac:dyDescent="0.25">
      <c r="A12" s="6"/>
      <c r="B12" s="6"/>
      <c r="C12" s="6"/>
      <c r="D12" s="6"/>
      <c r="E12" s="6"/>
      <c r="F12" s="6"/>
      <c r="G12" s="6"/>
      <c r="H12" s="6"/>
      <c r="I12" s="6"/>
      <c r="J12" s="6"/>
      <c r="K12" s="6"/>
      <c r="L12" s="6"/>
      <c r="M12" s="6"/>
      <c r="N12" s="6"/>
      <c r="O12" s="6"/>
      <c r="P12" s="6"/>
      <c r="Q12" s="6"/>
      <c r="R12" s="6"/>
      <c r="S12" s="6"/>
      <c r="T12" s="6"/>
      <c r="U12" s="6"/>
      <c r="V12" s="6"/>
      <c r="W12" s="6"/>
      <c r="X12" s="6"/>
      <c r="Y12" s="6"/>
      <c r="Z12" s="6"/>
    </row>
    <row r="13" spans="1:26" x14ac:dyDescent="0.25">
      <c r="A13" s="6"/>
      <c r="B13" s="6"/>
      <c r="C13" s="6"/>
      <c r="D13" s="6"/>
      <c r="E13" s="6"/>
      <c r="F13" s="6"/>
      <c r="G13" s="6"/>
      <c r="H13" s="6"/>
      <c r="I13" s="6"/>
      <c r="J13" s="6"/>
      <c r="K13" s="6"/>
      <c r="L13" s="6"/>
      <c r="M13" s="6"/>
      <c r="N13" s="6"/>
      <c r="O13" s="6"/>
      <c r="P13" s="6"/>
      <c r="Q13" s="6"/>
      <c r="R13" s="6"/>
      <c r="S13" s="6"/>
      <c r="T13" s="6"/>
      <c r="U13" s="6"/>
      <c r="V13" s="6"/>
      <c r="W13" s="6"/>
      <c r="X13" s="6"/>
      <c r="Y13" s="6"/>
      <c r="Z13" s="6"/>
    </row>
    <row r="14" spans="1:26" x14ac:dyDescent="0.25">
      <c r="A14" s="6"/>
      <c r="B14" s="6"/>
      <c r="C14" s="6"/>
      <c r="D14" s="6"/>
      <c r="E14" s="6"/>
      <c r="F14" s="6"/>
      <c r="G14" s="6"/>
      <c r="H14" s="6"/>
      <c r="I14" s="6"/>
      <c r="J14" s="6"/>
      <c r="K14" s="6"/>
      <c r="L14" s="6"/>
      <c r="M14" s="6"/>
      <c r="N14" s="6"/>
      <c r="O14" s="6"/>
      <c r="P14" s="6"/>
      <c r="Q14" s="6"/>
      <c r="R14" s="6"/>
      <c r="S14" s="6"/>
      <c r="T14" s="6"/>
      <c r="U14" s="6"/>
      <c r="V14" s="6"/>
      <c r="W14" s="6"/>
      <c r="X14" s="6"/>
      <c r="Y14" s="6"/>
      <c r="Z14" s="6"/>
    </row>
    <row r="15" spans="1:26" x14ac:dyDescent="0.25">
      <c r="A15" s="6"/>
      <c r="B15" s="6"/>
      <c r="C15" s="6"/>
      <c r="D15" s="6"/>
      <c r="E15" s="6"/>
      <c r="F15" s="6"/>
      <c r="G15" s="6"/>
      <c r="H15" s="6"/>
      <c r="I15" s="6"/>
      <c r="J15" s="6"/>
      <c r="K15" s="6"/>
      <c r="L15" s="6"/>
      <c r="M15" s="6"/>
      <c r="N15" s="6"/>
      <c r="O15" s="6"/>
      <c r="P15" s="6"/>
      <c r="Q15" s="6"/>
      <c r="R15" s="6"/>
      <c r="S15" s="6"/>
      <c r="T15" s="6"/>
      <c r="U15" s="6"/>
      <c r="V15" s="6"/>
      <c r="W15" s="6"/>
      <c r="X15" s="6"/>
      <c r="Y15" s="6"/>
      <c r="Z15" s="6"/>
    </row>
    <row r="16" spans="1:26" x14ac:dyDescent="0.25">
      <c r="A16" s="6"/>
      <c r="B16" s="6"/>
      <c r="C16" s="6"/>
      <c r="D16" s="6"/>
      <c r="E16" s="6"/>
      <c r="F16" s="6"/>
      <c r="G16" s="6"/>
      <c r="H16" s="6"/>
      <c r="I16" s="6"/>
      <c r="J16" s="6"/>
      <c r="K16" s="6"/>
      <c r="L16" s="6"/>
      <c r="M16" s="6"/>
      <c r="N16" s="6"/>
      <c r="O16" s="6"/>
      <c r="P16" s="6"/>
      <c r="Q16" s="6"/>
      <c r="R16" s="6"/>
      <c r="S16" s="6"/>
      <c r="T16" s="6"/>
      <c r="U16" s="6"/>
      <c r="V16" s="6"/>
      <c r="W16" s="6"/>
      <c r="X16" s="6"/>
      <c r="Y16" s="6"/>
      <c r="Z16" s="6"/>
    </row>
    <row r="17" spans="1:26" x14ac:dyDescent="0.25">
      <c r="A17" s="6"/>
      <c r="B17" s="6"/>
      <c r="C17" s="6"/>
      <c r="D17" s="6"/>
      <c r="E17" s="6"/>
      <c r="F17" s="6"/>
      <c r="G17" s="6"/>
      <c r="H17" s="6"/>
      <c r="I17" s="6"/>
      <c r="J17" s="6"/>
      <c r="K17" s="6"/>
      <c r="L17" s="6"/>
      <c r="M17" s="6"/>
      <c r="N17" s="6"/>
      <c r="O17" s="6"/>
      <c r="P17" s="6"/>
      <c r="Q17" s="6"/>
      <c r="R17" s="6"/>
      <c r="S17" s="6"/>
      <c r="T17" s="6"/>
      <c r="U17" s="6"/>
      <c r="V17" s="6"/>
      <c r="W17" s="6"/>
      <c r="X17" s="6"/>
      <c r="Y17" s="6"/>
      <c r="Z17" s="6"/>
    </row>
    <row r="18" spans="1:26" x14ac:dyDescent="0.25">
      <c r="A18" s="6"/>
      <c r="B18" s="6"/>
      <c r="C18" s="6"/>
      <c r="D18" s="6"/>
      <c r="E18" s="6"/>
      <c r="F18" s="6"/>
      <c r="G18" s="6"/>
      <c r="H18" s="6"/>
      <c r="I18" s="6"/>
      <c r="J18" s="6"/>
      <c r="K18" s="6"/>
      <c r="L18" s="6"/>
      <c r="M18" s="6"/>
      <c r="N18" s="6"/>
      <c r="O18" s="6"/>
      <c r="P18" s="6"/>
      <c r="Q18" s="6"/>
      <c r="R18" s="6"/>
      <c r="S18" s="6"/>
      <c r="T18" s="6"/>
      <c r="U18" s="6"/>
      <c r="V18" s="6"/>
      <c r="W18" s="6"/>
      <c r="X18" s="6"/>
      <c r="Y18" s="6"/>
      <c r="Z18" s="6"/>
    </row>
    <row r="19" spans="1:26" x14ac:dyDescent="0.25">
      <c r="A19" s="6"/>
      <c r="B19" s="6"/>
      <c r="C19" s="6"/>
      <c r="D19" s="6"/>
      <c r="E19" s="6"/>
      <c r="F19" s="6"/>
      <c r="G19" s="6"/>
      <c r="H19" s="6"/>
      <c r="I19" s="6"/>
      <c r="J19" s="6"/>
      <c r="K19" s="6"/>
      <c r="L19" s="6"/>
      <c r="M19" s="6"/>
      <c r="N19" s="6"/>
      <c r="O19" s="6"/>
      <c r="P19" s="6"/>
      <c r="Q19" s="6"/>
      <c r="R19" s="6"/>
      <c r="S19" s="6"/>
      <c r="T19" s="6"/>
      <c r="U19" s="6"/>
      <c r="V19" s="6"/>
      <c r="W19" s="6"/>
      <c r="X19" s="6"/>
      <c r="Y19" s="6"/>
      <c r="Z19" s="6"/>
    </row>
    <row r="20" spans="1:26" x14ac:dyDescent="0.25">
      <c r="A20" s="6"/>
      <c r="B20" s="6"/>
      <c r="C20" s="6"/>
      <c r="D20" s="6"/>
      <c r="E20" s="6"/>
      <c r="F20" s="6"/>
      <c r="G20" s="6"/>
      <c r="H20" s="6"/>
      <c r="I20" s="6"/>
      <c r="J20" s="6"/>
      <c r="K20" s="6"/>
      <c r="L20" s="6"/>
      <c r="M20" s="6"/>
      <c r="N20" s="6"/>
      <c r="O20" s="6"/>
      <c r="P20" s="6"/>
      <c r="Q20" s="6"/>
      <c r="R20" s="6"/>
      <c r="S20" s="6"/>
      <c r="T20" s="6"/>
      <c r="U20" s="6"/>
      <c r="V20" s="6"/>
      <c r="W20" s="6"/>
      <c r="X20" s="6"/>
      <c r="Y20" s="6"/>
      <c r="Z20" s="6"/>
    </row>
    <row r="21" spans="1:26" x14ac:dyDescent="0.25">
      <c r="A21" s="6"/>
      <c r="B21" s="6"/>
      <c r="C21" s="6"/>
      <c r="D21" s="6"/>
      <c r="E21" s="6"/>
      <c r="F21" s="6"/>
      <c r="G21" s="6"/>
      <c r="H21" s="6"/>
      <c r="I21" s="6"/>
      <c r="J21" s="6"/>
      <c r="K21" s="6"/>
      <c r="L21" s="6"/>
      <c r="M21" s="6"/>
      <c r="N21" s="6"/>
      <c r="O21" s="6"/>
      <c r="P21" s="6"/>
      <c r="Q21" s="6"/>
      <c r="R21" s="6"/>
      <c r="S21" s="6"/>
      <c r="T21" s="6"/>
      <c r="U21" s="6"/>
      <c r="V21" s="6"/>
      <c r="W21" s="6"/>
      <c r="X21" s="6"/>
      <c r="Y21" s="6"/>
      <c r="Z21" s="6"/>
    </row>
    <row r="22" spans="1:26" x14ac:dyDescent="0.25">
      <c r="A22" s="6"/>
      <c r="B22" s="6"/>
      <c r="C22" s="6"/>
      <c r="D22" s="6"/>
      <c r="E22" s="6"/>
      <c r="F22" s="15" t="s">
        <v>70</v>
      </c>
      <c r="G22" s="6"/>
      <c r="H22" s="6"/>
      <c r="I22" s="6"/>
      <c r="J22" s="6"/>
      <c r="K22" s="6"/>
      <c r="L22" s="6"/>
      <c r="M22" s="6"/>
      <c r="N22" s="6"/>
      <c r="O22" s="6"/>
      <c r="P22" s="6"/>
      <c r="Q22" s="6"/>
      <c r="R22" s="6"/>
      <c r="S22" s="6"/>
      <c r="T22" s="6"/>
      <c r="U22" s="6"/>
      <c r="V22" s="6"/>
      <c r="W22" s="6"/>
      <c r="X22" s="6"/>
      <c r="Y22" s="6"/>
      <c r="Z22" s="6"/>
    </row>
    <row r="23" spans="1:26" x14ac:dyDescent="0.25">
      <c r="A23" s="6"/>
      <c r="B23" s="6"/>
      <c r="C23" s="6"/>
      <c r="D23" s="6"/>
      <c r="E23" s="6"/>
      <c r="F23" s="6"/>
      <c r="G23" s="6"/>
      <c r="H23" s="6"/>
      <c r="I23" s="6"/>
      <c r="J23" s="6"/>
      <c r="K23" s="6"/>
      <c r="L23" s="6"/>
      <c r="M23" s="6"/>
      <c r="N23" s="6"/>
      <c r="O23" s="6"/>
      <c r="P23" s="6"/>
      <c r="Q23" s="6"/>
      <c r="R23" s="6"/>
      <c r="S23" s="6"/>
      <c r="T23" s="6"/>
      <c r="U23" s="6"/>
      <c r="V23" s="6"/>
      <c r="W23" s="6"/>
      <c r="X23" s="6"/>
      <c r="Y23" s="6"/>
      <c r="Z23" s="6"/>
    </row>
    <row r="24" spans="1:26" x14ac:dyDescent="0.25">
      <c r="A24" s="6"/>
      <c r="B24" s="6"/>
      <c r="C24" s="6"/>
      <c r="D24" s="6"/>
      <c r="E24" s="6"/>
      <c r="F24" s="6"/>
      <c r="G24" s="6"/>
      <c r="H24" s="6"/>
      <c r="I24" s="6"/>
      <c r="J24" s="6"/>
      <c r="K24" s="6"/>
      <c r="L24" s="6"/>
      <c r="M24" s="6"/>
      <c r="N24" s="6"/>
      <c r="O24" s="6"/>
      <c r="P24" s="6"/>
      <c r="Q24" s="6"/>
      <c r="R24" s="6"/>
      <c r="S24" s="6"/>
      <c r="T24" s="6"/>
      <c r="U24" s="6"/>
      <c r="V24" s="6"/>
      <c r="W24" s="6"/>
      <c r="X24" s="6"/>
      <c r="Y24" s="6"/>
      <c r="Z24" s="6"/>
    </row>
    <row r="25" spans="1:26" x14ac:dyDescent="0.25">
      <c r="A25" s="6"/>
      <c r="B25" s="6"/>
      <c r="C25" s="6"/>
      <c r="D25" s="6"/>
      <c r="E25" s="6"/>
      <c r="F25" s="6"/>
      <c r="G25" s="6"/>
      <c r="H25" s="6"/>
      <c r="I25" s="6"/>
      <c r="J25" s="6"/>
      <c r="K25" s="6"/>
      <c r="L25" s="6"/>
      <c r="M25" s="6"/>
      <c r="N25" s="6"/>
      <c r="O25" s="6"/>
      <c r="P25" s="6"/>
      <c r="Q25" s="6"/>
      <c r="R25" s="6"/>
      <c r="S25" s="6"/>
      <c r="T25" s="6"/>
      <c r="U25" s="6"/>
      <c r="V25" s="6"/>
      <c r="W25" s="6"/>
      <c r="X25" s="6"/>
      <c r="Y25" s="6"/>
      <c r="Z25" s="6"/>
    </row>
    <row r="26" spans="1:26" x14ac:dyDescent="0.25">
      <c r="A26" s="6"/>
      <c r="B26" s="6"/>
      <c r="C26" s="6"/>
      <c r="D26" s="6"/>
      <c r="E26" s="6"/>
      <c r="F26" s="6"/>
      <c r="G26" s="6"/>
      <c r="H26" s="6"/>
      <c r="I26" s="6"/>
      <c r="J26" s="6"/>
      <c r="K26" s="6"/>
      <c r="L26" s="6"/>
      <c r="M26" s="6"/>
      <c r="N26" s="6"/>
      <c r="O26" s="6"/>
      <c r="P26" s="6"/>
      <c r="Q26" s="6"/>
      <c r="R26" s="6"/>
      <c r="S26" s="6"/>
      <c r="T26" s="6"/>
      <c r="U26" s="6"/>
      <c r="V26" s="6"/>
      <c r="W26" s="6"/>
      <c r="X26" s="6"/>
      <c r="Y26" s="6"/>
      <c r="Z26" s="6"/>
    </row>
    <row r="27" spans="1:26" x14ac:dyDescent="0.25">
      <c r="A27" s="6"/>
      <c r="B27" s="6"/>
      <c r="C27" s="6"/>
      <c r="D27" s="6"/>
      <c r="E27" s="6"/>
      <c r="F27" s="6"/>
      <c r="G27" s="6"/>
      <c r="H27" s="6"/>
      <c r="I27" s="6"/>
      <c r="J27" s="6"/>
      <c r="K27" s="6"/>
      <c r="L27" s="6"/>
      <c r="M27" s="6"/>
      <c r="N27" s="6"/>
      <c r="O27" s="6"/>
      <c r="P27" s="6"/>
      <c r="Q27" s="6"/>
      <c r="R27" s="6"/>
      <c r="S27" s="6"/>
      <c r="T27" s="6"/>
      <c r="U27" s="6"/>
      <c r="V27" s="6"/>
      <c r="W27" s="6"/>
      <c r="X27" s="6"/>
      <c r="Y27" s="6"/>
      <c r="Z27" s="6"/>
    </row>
    <row r="28" spans="1:26" x14ac:dyDescent="0.25">
      <c r="A28" s="6"/>
      <c r="B28" s="6"/>
      <c r="C28" s="6"/>
      <c r="D28" s="6"/>
      <c r="E28" s="6"/>
      <c r="F28" s="6"/>
      <c r="G28" s="6"/>
      <c r="H28" s="6"/>
      <c r="I28" s="6"/>
      <c r="J28" s="6"/>
      <c r="K28" s="6"/>
      <c r="L28" s="6"/>
      <c r="M28" s="6"/>
      <c r="N28" s="6"/>
      <c r="O28" s="6"/>
      <c r="P28" s="6"/>
      <c r="Q28" s="6"/>
      <c r="R28" s="6"/>
      <c r="S28" s="6"/>
      <c r="T28" s="6"/>
      <c r="U28" s="6"/>
      <c r="V28" s="6"/>
      <c r="W28" s="6"/>
      <c r="X28" s="6"/>
      <c r="Y28" s="6"/>
      <c r="Z28" s="6"/>
    </row>
    <row r="29" spans="1:26" x14ac:dyDescent="0.25">
      <c r="A29" s="6"/>
      <c r="B29" s="6"/>
      <c r="C29" s="6"/>
      <c r="D29" s="6"/>
      <c r="E29" s="6"/>
      <c r="F29" s="6"/>
      <c r="G29" s="6"/>
      <c r="H29" s="6"/>
      <c r="I29" s="6"/>
      <c r="J29" s="6"/>
      <c r="K29" s="6"/>
      <c r="L29" s="6"/>
      <c r="M29" s="6"/>
      <c r="N29" s="6"/>
      <c r="O29" s="6"/>
      <c r="P29" s="6"/>
      <c r="Q29" s="6"/>
      <c r="R29" s="6"/>
      <c r="S29" s="6"/>
      <c r="T29" s="6"/>
      <c r="U29" s="6"/>
      <c r="V29" s="6"/>
      <c r="W29" s="6"/>
      <c r="X29" s="6"/>
      <c r="Y29" s="6"/>
      <c r="Z29" s="6"/>
    </row>
    <row r="30" spans="1:26" x14ac:dyDescent="0.25">
      <c r="A30" s="6"/>
      <c r="B30" s="6"/>
      <c r="C30" s="6"/>
      <c r="D30" s="6"/>
      <c r="E30" s="6"/>
      <c r="F30" s="6"/>
      <c r="G30" s="6"/>
      <c r="H30" s="6"/>
      <c r="I30" s="6"/>
      <c r="J30" s="6"/>
      <c r="K30" s="6"/>
      <c r="L30" s="6"/>
      <c r="M30" s="6"/>
      <c r="N30" s="6"/>
      <c r="O30" s="6"/>
      <c r="P30" s="6"/>
      <c r="Q30" s="6"/>
      <c r="R30" s="6"/>
      <c r="S30" s="6"/>
      <c r="T30" s="6"/>
      <c r="U30" s="6"/>
      <c r="V30" s="6"/>
      <c r="W30" s="6"/>
      <c r="X30" s="6"/>
      <c r="Y30" s="6"/>
      <c r="Z30" s="6"/>
    </row>
    <row r="31" spans="1:26" x14ac:dyDescent="0.25">
      <c r="A31" s="6"/>
      <c r="B31" s="6"/>
      <c r="C31" s="6"/>
      <c r="D31" s="6"/>
      <c r="E31" s="6"/>
      <c r="F31" s="6"/>
      <c r="G31" s="6"/>
      <c r="H31" s="6"/>
      <c r="I31" s="6"/>
      <c r="J31" s="6"/>
      <c r="K31" s="6"/>
      <c r="L31" s="6"/>
      <c r="M31" s="6"/>
      <c r="N31" s="6"/>
      <c r="O31" s="6"/>
      <c r="P31" s="6"/>
      <c r="Q31" s="6"/>
      <c r="R31" s="6"/>
      <c r="S31" s="6"/>
      <c r="T31" s="6"/>
      <c r="U31" s="6"/>
      <c r="V31" s="6"/>
      <c r="W31" s="6"/>
      <c r="X31" s="6"/>
      <c r="Y31" s="6"/>
      <c r="Z31" s="6"/>
    </row>
    <row r="32" spans="1:26" x14ac:dyDescent="0.25">
      <c r="A32" s="6"/>
      <c r="B32" s="6"/>
      <c r="C32" s="6"/>
      <c r="D32" s="6"/>
      <c r="E32" s="6"/>
      <c r="F32" s="6"/>
      <c r="G32" s="6"/>
      <c r="H32" s="6"/>
      <c r="I32" s="6"/>
      <c r="J32" s="6"/>
      <c r="K32" s="6"/>
      <c r="L32" s="6"/>
      <c r="M32" s="6"/>
      <c r="N32" s="6"/>
      <c r="O32" s="6"/>
      <c r="P32" s="6"/>
      <c r="Q32" s="6"/>
      <c r="R32" s="6"/>
      <c r="S32" s="6"/>
      <c r="T32" s="6"/>
      <c r="U32" s="6"/>
      <c r="V32" s="6"/>
      <c r="W32" s="6"/>
      <c r="X32" s="6"/>
      <c r="Y32" s="6"/>
      <c r="Z32" s="6"/>
    </row>
    <row r="33" spans="1:26" x14ac:dyDescent="0.25">
      <c r="A33" s="6"/>
      <c r="B33" s="6"/>
      <c r="C33" s="6"/>
      <c r="D33" s="6"/>
      <c r="E33" s="6"/>
      <c r="F33" s="6"/>
      <c r="G33" s="6"/>
      <c r="H33" s="6"/>
      <c r="I33" s="6"/>
      <c r="J33" s="6"/>
      <c r="K33" s="6"/>
      <c r="L33" s="6"/>
      <c r="M33" s="6"/>
      <c r="N33" s="6"/>
      <c r="O33" s="6"/>
      <c r="P33" s="6"/>
      <c r="Q33" s="6"/>
      <c r="R33" s="6"/>
      <c r="S33" s="6"/>
      <c r="T33" s="6"/>
      <c r="U33" s="6"/>
      <c r="V33" s="6"/>
      <c r="W33" s="6"/>
      <c r="X33" s="6"/>
      <c r="Y33" s="6"/>
      <c r="Z33" s="6"/>
    </row>
    <row r="34" spans="1:26" x14ac:dyDescent="0.25">
      <c r="A34" s="6"/>
      <c r="B34" s="6"/>
      <c r="C34" s="6"/>
      <c r="D34" s="6"/>
      <c r="E34" s="6"/>
      <c r="F34" s="6"/>
      <c r="G34" s="6"/>
      <c r="H34" s="6"/>
      <c r="I34" s="6"/>
      <c r="J34" s="6"/>
      <c r="K34" s="6"/>
      <c r="L34" s="6"/>
      <c r="M34" s="6"/>
      <c r="N34" s="6"/>
      <c r="O34" s="6"/>
      <c r="P34" s="6"/>
      <c r="Q34" s="6"/>
      <c r="R34" s="6"/>
      <c r="S34" s="6"/>
      <c r="T34" s="6"/>
      <c r="U34" s="6"/>
      <c r="V34" s="6"/>
      <c r="W34" s="6"/>
      <c r="X34" s="6"/>
      <c r="Y34" s="6"/>
      <c r="Z34" s="6"/>
    </row>
    <row r="35" spans="1:26" x14ac:dyDescent="0.25">
      <c r="A35" s="6"/>
      <c r="B35" s="6"/>
      <c r="C35" s="6"/>
      <c r="D35" s="6"/>
      <c r="E35" s="6"/>
      <c r="F35" s="6"/>
      <c r="G35" s="6"/>
      <c r="H35" s="6"/>
      <c r="I35" s="6"/>
      <c r="J35" s="6"/>
      <c r="K35" s="6"/>
      <c r="L35" s="6"/>
      <c r="M35" s="6"/>
      <c r="N35" s="6"/>
      <c r="O35" s="6"/>
      <c r="P35" s="6"/>
      <c r="Q35" s="6"/>
      <c r="R35" s="6"/>
      <c r="S35" s="6"/>
      <c r="T35" s="6"/>
      <c r="U35" s="6"/>
      <c r="V35" s="6"/>
      <c r="W35" s="6"/>
      <c r="X35" s="6"/>
      <c r="Y35" s="6"/>
      <c r="Z35" s="6"/>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11717-4D96-4949-9364-8E92FAC3F8C0}">
  <dimension ref="A1:AV70"/>
  <sheetViews>
    <sheetView showGridLines="0" topLeftCell="U1" zoomScale="80" zoomScaleNormal="80" workbookViewId="0">
      <selection activeCell="H25" sqref="H25"/>
    </sheetView>
  </sheetViews>
  <sheetFormatPr defaultRowHeight="15" x14ac:dyDescent="0.25"/>
  <sheetData>
    <row r="1" spans="1:48" x14ac:dyDescent="0.25">
      <c r="A1" s="6"/>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row>
    <row r="2" spans="1:48" x14ac:dyDescent="0.25">
      <c r="A2" s="6"/>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row>
    <row r="3" spans="1:48" x14ac:dyDescent="0.25">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row>
    <row r="4" spans="1:48" x14ac:dyDescent="0.25">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row>
    <row r="5" spans="1:48" x14ac:dyDescent="0.25">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row>
    <row r="6" spans="1:48" x14ac:dyDescent="0.25">
      <c r="A6" s="6"/>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row>
    <row r="7" spans="1:48" x14ac:dyDescent="0.25">
      <c r="A7" s="6"/>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row>
    <row r="8" spans="1:48" x14ac:dyDescent="0.25">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row>
    <row r="9" spans="1:48" x14ac:dyDescent="0.25">
      <c r="A9" s="6"/>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row>
    <row r="10" spans="1:48" x14ac:dyDescent="0.25">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row>
    <row r="11" spans="1:48" x14ac:dyDescent="0.25">
      <c r="A11" s="6"/>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row>
    <row r="12" spans="1:48" x14ac:dyDescent="0.25">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row>
    <row r="13" spans="1:48" x14ac:dyDescent="0.25">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row>
    <row r="14" spans="1:48" x14ac:dyDescent="0.25">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row>
    <row r="15" spans="1:48" x14ac:dyDescent="0.25">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row>
    <row r="16" spans="1:48" x14ac:dyDescent="0.25">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row>
    <row r="17" spans="1:48" x14ac:dyDescent="0.25">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row>
    <row r="18" spans="1:48" x14ac:dyDescent="0.25">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row>
    <row r="19" spans="1:48" x14ac:dyDescent="0.25">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row>
    <row r="20" spans="1:48" x14ac:dyDescent="0.25">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row>
    <row r="21" spans="1:48" x14ac:dyDescent="0.25">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row>
    <row r="22" spans="1:48" x14ac:dyDescent="0.25">
      <c r="A22" s="6"/>
      <c r="B22" s="6"/>
      <c r="C22" s="6"/>
      <c r="D22" s="6"/>
      <c r="E22" s="6"/>
      <c r="F22" s="16" t="s">
        <v>69</v>
      </c>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row>
    <row r="23" spans="1:48" x14ac:dyDescent="0.25">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row>
    <row r="24" spans="1:48" x14ac:dyDescent="0.25">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row>
    <row r="25" spans="1:48" x14ac:dyDescent="0.25">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row>
    <row r="26" spans="1:48" x14ac:dyDescent="0.25">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row>
    <row r="27" spans="1:48" x14ac:dyDescent="0.25">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row>
    <row r="28" spans="1:48" x14ac:dyDescent="0.25">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row>
    <row r="29" spans="1:48" x14ac:dyDescent="0.25">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row>
    <row r="30" spans="1:48" x14ac:dyDescent="0.25">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row>
    <row r="31" spans="1:48" x14ac:dyDescent="0.25">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row>
    <row r="32" spans="1:48" x14ac:dyDescent="0.25">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row>
    <row r="33" spans="1:48" x14ac:dyDescent="0.25">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row>
    <row r="34" spans="1:48" x14ac:dyDescent="0.25">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row>
    <row r="35" spans="1:48" x14ac:dyDescent="0.25">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row>
    <row r="36" spans="1:48" x14ac:dyDescent="0.25">
      <c r="A36" s="6"/>
      <c r="B36" s="6"/>
      <c r="C36" s="6"/>
      <c r="D36" s="6"/>
      <c r="E36" s="6"/>
      <c r="F36" s="6"/>
      <c r="G36" s="6"/>
      <c r="H36" s="6"/>
      <c r="I36" s="6"/>
      <c r="J36" s="6"/>
      <c r="K36" s="6"/>
      <c r="L36" s="6"/>
      <c r="M36" s="6"/>
      <c r="N36" s="6"/>
      <c r="O36" s="6"/>
      <c r="P36" s="6"/>
      <c r="Q36" s="6"/>
      <c r="R36" s="6"/>
      <c r="S36" s="6"/>
      <c r="T36" s="6"/>
      <c r="U36" s="6"/>
      <c r="V36" s="6"/>
      <c r="W36" s="6"/>
      <c r="X36" s="6"/>
    </row>
    <row r="37" spans="1:48" x14ac:dyDescent="0.25">
      <c r="A37" s="6"/>
      <c r="B37" s="6"/>
      <c r="C37" s="6"/>
      <c r="D37" s="6"/>
      <c r="E37" s="6"/>
      <c r="F37" s="6"/>
      <c r="G37" s="6"/>
      <c r="H37" s="6"/>
      <c r="I37" s="6"/>
      <c r="J37" s="6"/>
      <c r="K37" s="6"/>
      <c r="L37" s="6"/>
      <c r="M37" s="6"/>
      <c r="N37" s="6"/>
      <c r="O37" s="6"/>
      <c r="P37" s="6"/>
      <c r="Q37" s="6"/>
      <c r="R37" s="6"/>
      <c r="S37" s="6"/>
      <c r="T37" s="6"/>
      <c r="U37" s="6"/>
      <c r="V37" s="6"/>
      <c r="W37" s="6"/>
      <c r="X37" s="6"/>
    </row>
    <row r="38" spans="1:48" x14ac:dyDescent="0.25">
      <c r="A38" s="6"/>
      <c r="B38" s="6"/>
      <c r="C38" s="6"/>
      <c r="D38" s="6"/>
      <c r="E38" s="6"/>
      <c r="F38" s="6"/>
      <c r="G38" s="6"/>
      <c r="H38" s="6"/>
      <c r="I38" s="6"/>
      <c r="J38" s="6"/>
      <c r="K38" s="6"/>
      <c r="L38" s="6"/>
      <c r="M38" s="6"/>
      <c r="N38" s="6"/>
      <c r="O38" s="6"/>
      <c r="P38" s="6"/>
      <c r="Q38" s="6"/>
      <c r="R38" s="6"/>
      <c r="S38" s="6"/>
      <c r="T38" s="6"/>
      <c r="U38" s="6"/>
      <c r="V38" s="6"/>
      <c r="W38" s="6"/>
      <c r="X38" s="6"/>
    </row>
    <row r="39" spans="1:48" x14ac:dyDescent="0.25">
      <c r="A39" s="6"/>
      <c r="B39" s="6"/>
      <c r="C39" s="6"/>
      <c r="D39" s="6"/>
      <c r="E39" s="6"/>
      <c r="F39" s="6"/>
      <c r="G39" s="6"/>
      <c r="H39" s="6"/>
      <c r="I39" s="6"/>
      <c r="J39" s="6"/>
      <c r="K39" s="6"/>
      <c r="L39" s="6"/>
      <c r="M39" s="6"/>
      <c r="N39" s="6"/>
      <c r="O39" s="6"/>
      <c r="P39" s="6"/>
      <c r="Q39" s="6"/>
      <c r="R39" s="6"/>
      <c r="S39" s="6"/>
      <c r="T39" s="6"/>
      <c r="U39" s="6"/>
      <c r="V39" s="6"/>
      <c r="W39" s="6"/>
      <c r="X39" s="6"/>
    </row>
    <row r="40" spans="1:48" x14ac:dyDescent="0.25">
      <c r="A40" s="6"/>
      <c r="B40" s="6"/>
      <c r="C40" s="6"/>
      <c r="D40" s="6"/>
      <c r="E40" s="6"/>
      <c r="F40" s="6"/>
      <c r="G40" s="6"/>
      <c r="H40" s="6"/>
      <c r="I40" s="6"/>
      <c r="J40" s="6"/>
      <c r="K40" s="6"/>
      <c r="L40" s="6"/>
      <c r="M40" s="6"/>
      <c r="N40" s="6"/>
      <c r="O40" s="6"/>
      <c r="P40" s="6"/>
      <c r="Q40" s="6"/>
      <c r="R40" s="6"/>
      <c r="S40" s="6"/>
      <c r="T40" s="6"/>
      <c r="U40" s="6"/>
      <c r="V40" s="6"/>
      <c r="W40" s="6"/>
      <c r="X40" s="6"/>
    </row>
    <row r="41" spans="1:48" x14ac:dyDescent="0.25">
      <c r="A41" s="6"/>
      <c r="B41" s="6"/>
      <c r="C41" s="6"/>
      <c r="D41" s="6"/>
      <c r="E41" s="6"/>
      <c r="F41" s="6"/>
      <c r="G41" s="6"/>
      <c r="H41" s="6"/>
      <c r="I41" s="6"/>
      <c r="J41" s="6"/>
      <c r="K41" s="6"/>
      <c r="L41" s="6"/>
      <c r="M41" s="6"/>
      <c r="N41" s="6"/>
      <c r="O41" s="6"/>
      <c r="P41" s="6"/>
      <c r="Q41" s="6"/>
      <c r="R41" s="6"/>
      <c r="S41" s="6"/>
      <c r="T41" s="6"/>
      <c r="U41" s="6"/>
      <c r="V41" s="6"/>
      <c r="W41" s="6"/>
      <c r="X41" s="6"/>
    </row>
    <row r="42" spans="1:48" x14ac:dyDescent="0.25">
      <c r="A42" s="6"/>
      <c r="B42" s="6"/>
      <c r="C42" s="6"/>
      <c r="D42" s="6"/>
      <c r="E42" s="6"/>
      <c r="F42" s="6"/>
      <c r="G42" s="6"/>
      <c r="H42" s="6"/>
      <c r="I42" s="6"/>
      <c r="J42" s="6"/>
      <c r="K42" s="6"/>
      <c r="L42" s="6"/>
      <c r="M42" s="6"/>
      <c r="N42" s="6"/>
      <c r="O42" s="6"/>
      <c r="P42" s="6"/>
      <c r="Q42" s="6"/>
      <c r="R42" s="6"/>
      <c r="S42" s="6"/>
      <c r="T42" s="6"/>
      <c r="U42" s="6"/>
      <c r="V42" s="6"/>
      <c r="W42" s="6"/>
      <c r="X42" s="6"/>
    </row>
    <row r="43" spans="1:48" x14ac:dyDescent="0.25">
      <c r="A43" s="6"/>
      <c r="B43" s="6"/>
      <c r="C43" s="6"/>
      <c r="D43" s="6"/>
      <c r="E43" s="6"/>
      <c r="F43" s="6"/>
      <c r="G43" s="6"/>
      <c r="H43" s="6"/>
      <c r="I43" s="6"/>
      <c r="J43" s="6"/>
      <c r="K43" s="6"/>
      <c r="L43" s="6"/>
      <c r="M43" s="6"/>
      <c r="N43" s="6"/>
      <c r="O43" s="6"/>
      <c r="P43" s="6"/>
      <c r="Q43" s="6"/>
      <c r="R43" s="6"/>
      <c r="S43" s="6"/>
      <c r="T43" s="6"/>
      <c r="U43" s="6"/>
      <c r="V43" s="6"/>
      <c r="W43" s="6"/>
      <c r="X43" s="6"/>
    </row>
    <row r="44" spans="1:48" x14ac:dyDescent="0.25">
      <c r="A44" s="6"/>
      <c r="B44" s="6"/>
      <c r="C44" s="6"/>
      <c r="D44" s="6"/>
      <c r="E44" s="6"/>
      <c r="F44" s="6"/>
      <c r="G44" s="6"/>
      <c r="H44" s="6"/>
      <c r="I44" s="6"/>
      <c r="J44" s="6"/>
      <c r="K44" s="6"/>
      <c r="L44" s="6"/>
      <c r="M44" s="6"/>
      <c r="N44" s="6"/>
      <c r="O44" s="6"/>
      <c r="P44" s="6"/>
      <c r="Q44" s="6"/>
      <c r="R44" s="6"/>
      <c r="S44" s="6"/>
      <c r="T44" s="6"/>
      <c r="U44" s="6"/>
      <c r="V44" s="6"/>
      <c r="W44" s="6"/>
      <c r="X44" s="6"/>
    </row>
    <row r="45" spans="1:48" x14ac:dyDescent="0.25">
      <c r="A45" s="6"/>
      <c r="B45" s="6"/>
      <c r="C45" s="6"/>
      <c r="D45" s="6"/>
      <c r="E45" s="6"/>
      <c r="F45" s="6"/>
      <c r="G45" s="6"/>
      <c r="H45" s="6"/>
      <c r="I45" s="6"/>
      <c r="J45" s="6"/>
      <c r="K45" s="6"/>
      <c r="L45" s="6"/>
      <c r="M45" s="6"/>
      <c r="N45" s="6"/>
      <c r="O45" s="6"/>
      <c r="P45" s="6"/>
      <c r="Q45" s="6"/>
      <c r="R45" s="6"/>
      <c r="S45" s="6"/>
      <c r="T45" s="6"/>
      <c r="U45" s="6"/>
      <c r="V45" s="6"/>
      <c r="W45" s="6"/>
      <c r="X45" s="6"/>
    </row>
    <row r="46" spans="1:48" x14ac:dyDescent="0.25">
      <c r="A46" s="6"/>
      <c r="B46" s="6"/>
      <c r="C46" s="6"/>
      <c r="D46" s="6"/>
      <c r="E46" s="6"/>
      <c r="F46" s="6"/>
      <c r="G46" s="6"/>
      <c r="H46" s="6"/>
      <c r="I46" s="6"/>
      <c r="J46" s="6"/>
      <c r="K46" s="6"/>
      <c r="L46" s="6"/>
      <c r="M46" s="6"/>
      <c r="N46" s="6"/>
      <c r="O46" s="6"/>
      <c r="P46" s="6"/>
      <c r="Q46" s="6"/>
      <c r="R46" s="6"/>
      <c r="S46" s="6"/>
      <c r="T46" s="6"/>
      <c r="U46" s="6"/>
      <c r="V46" s="6"/>
      <c r="W46" s="6"/>
      <c r="X46" s="6"/>
    </row>
    <row r="47" spans="1:48" x14ac:dyDescent="0.25">
      <c r="A47" s="6"/>
      <c r="B47" s="6"/>
      <c r="C47" s="6"/>
      <c r="D47" s="6"/>
      <c r="E47" s="6"/>
      <c r="F47" s="6"/>
      <c r="G47" s="6"/>
      <c r="H47" s="6"/>
      <c r="I47" s="6"/>
      <c r="J47" s="6"/>
      <c r="K47" s="6"/>
      <c r="L47" s="6"/>
      <c r="M47" s="6"/>
      <c r="N47" s="6"/>
      <c r="O47" s="6"/>
      <c r="P47" s="6"/>
      <c r="Q47" s="6"/>
      <c r="R47" s="6"/>
      <c r="S47" s="6"/>
      <c r="T47" s="6"/>
      <c r="U47" s="6"/>
      <c r="V47" s="6"/>
      <c r="W47" s="6"/>
      <c r="X47" s="6"/>
    </row>
    <row r="48" spans="1:48" x14ac:dyDescent="0.25">
      <c r="A48" s="6"/>
      <c r="B48" s="6"/>
      <c r="C48" s="6"/>
      <c r="D48" s="6"/>
      <c r="E48" s="6"/>
      <c r="F48" s="6"/>
      <c r="G48" s="6"/>
      <c r="H48" s="6"/>
      <c r="I48" s="6"/>
      <c r="J48" s="6"/>
      <c r="K48" s="6"/>
      <c r="L48" s="6"/>
      <c r="M48" s="6"/>
      <c r="N48" s="6"/>
      <c r="O48" s="6"/>
      <c r="P48" s="6"/>
      <c r="Q48" s="6"/>
      <c r="R48" s="6"/>
      <c r="S48" s="6"/>
      <c r="T48" s="6"/>
      <c r="U48" s="6"/>
      <c r="V48" s="6"/>
      <c r="W48" s="6"/>
      <c r="X48" s="6"/>
    </row>
    <row r="49" spans="1:24" x14ac:dyDescent="0.25">
      <c r="A49" s="6"/>
      <c r="B49" s="6"/>
      <c r="C49" s="6"/>
      <c r="D49" s="6"/>
      <c r="E49" s="6"/>
      <c r="F49" s="6"/>
      <c r="G49" s="6"/>
      <c r="H49" s="6"/>
      <c r="I49" s="6"/>
      <c r="J49" s="6"/>
      <c r="K49" s="6"/>
      <c r="L49" s="6"/>
      <c r="M49" s="6"/>
      <c r="N49" s="6"/>
      <c r="O49" s="6"/>
      <c r="P49" s="6"/>
      <c r="Q49" s="6"/>
      <c r="R49" s="6"/>
      <c r="S49" s="6"/>
      <c r="T49" s="6"/>
      <c r="U49" s="6"/>
      <c r="V49" s="6"/>
      <c r="W49" s="6"/>
      <c r="X49" s="6"/>
    </row>
    <row r="50" spans="1:24" x14ac:dyDescent="0.25">
      <c r="A50" s="6"/>
      <c r="B50" s="6"/>
      <c r="C50" s="6"/>
      <c r="D50" s="6"/>
      <c r="E50" s="6"/>
      <c r="F50" s="6"/>
      <c r="G50" s="6"/>
      <c r="H50" s="6"/>
      <c r="I50" s="6"/>
      <c r="J50" s="6"/>
      <c r="K50" s="6"/>
      <c r="L50" s="6"/>
      <c r="M50" s="6"/>
      <c r="N50" s="6"/>
      <c r="O50" s="6"/>
      <c r="P50" s="6"/>
      <c r="Q50" s="6"/>
      <c r="R50" s="6"/>
      <c r="S50" s="6"/>
      <c r="T50" s="6"/>
      <c r="U50" s="6"/>
      <c r="V50" s="6"/>
      <c r="W50" s="6"/>
      <c r="X50" s="6"/>
    </row>
    <row r="51" spans="1:24" x14ac:dyDescent="0.25">
      <c r="A51" s="6"/>
      <c r="B51" s="6"/>
      <c r="C51" s="6"/>
      <c r="D51" s="6"/>
      <c r="E51" s="6"/>
      <c r="F51" s="6"/>
      <c r="G51" s="6"/>
      <c r="H51" s="6"/>
      <c r="I51" s="6"/>
      <c r="J51" s="6"/>
      <c r="K51" s="6"/>
      <c r="L51" s="6"/>
      <c r="M51" s="6"/>
      <c r="N51" s="6"/>
      <c r="O51" s="6"/>
      <c r="P51" s="6"/>
      <c r="Q51" s="6"/>
      <c r="R51" s="6"/>
      <c r="S51" s="6"/>
      <c r="T51" s="6"/>
      <c r="U51" s="6"/>
      <c r="V51" s="6"/>
      <c r="W51" s="6"/>
      <c r="X51" s="6"/>
    </row>
    <row r="52" spans="1:24" x14ac:dyDescent="0.25">
      <c r="A52" s="6"/>
      <c r="B52" s="6"/>
      <c r="C52" s="6"/>
      <c r="D52" s="6"/>
      <c r="E52" s="6"/>
      <c r="F52" s="6"/>
      <c r="G52" s="6"/>
      <c r="H52" s="6"/>
      <c r="I52" s="6"/>
      <c r="J52" s="6"/>
      <c r="K52" s="6"/>
      <c r="L52" s="6"/>
      <c r="M52" s="6"/>
      <c r="N52" s="6"/>
      <c r="O52" s="6"/>
      <c r="P52" s="6"/>
      <c r="Q52" s="6"/>
      <c r="R52" s="6"/>
      <c r="S52" s="6"/>
      <c r="T52" s="6"/>
      <c r="U52" s="6"/>
      <c r="V52" s="6"/>
      <c r="W52" s="6"/>
      <c r="X52" s="6"/>
    </row>
    <row r="53" spans="1:24" x14ac:dyDescent="0.25">
      <c r="A53" s="6"/>
      <c r="B53" s="6"/>
      <c r="C53" s="6"/>
      <c r="D53" s="6"/>
      <c r="E53" s="6"/>
      <c r="F53" s="6"/>
      <c r="G53" s="6"/>
      <c r="H53" s="6"/>
      <c r="I53" s="6"/>
      <c r="J53" s="6"/>
      <c r="K53" s="6"/>
      <c r="L53" s="6"/>
      <c r="M53" s="6"/>
      <c r="N53" s="6"/>
      <c r="O53" s="6"/>
      <c r="P53" s="6"/>
      <c r="Q53" s="6"/>
      <c r="R53" s="6"/>
      <c r="S53" s="6"/>
      <c r="T53" s="6"/>
      <c r="U53" s="6"/>
      <c r="V53" s="6"/>
      <c r="W53" s="6"/>
      <c r="X53" s="6"/>
    </row>
    <row r="54" spans="1:24" x14ac:dyDescent="0.25">
      <c r="A54" s="6"/>
      <c r="B54" s="6"/>
      <c r="C54" s="6"/>
      <c r="D54" s="6"/>
      <c r="E54" s="6"/>
      <c r="F54" s="6"/>
      <c r="G54" s="6"/>
      <c r="H54" s="6"/>
      <c r="I54" s="6"/>
      <c r="J54" s="6"/>
      <c r="K54" s="6"/>
      <c r="L54" s="6"/>
      <c r="M54" s="6"/>
      <c r="N54" s="6"/>
      <c r="O54" s="6"/>
      <c r="P54" s="6"/>
      <c r="Q54" s="6"/>
      <c r="R54" s="6"/>
      <c r="S54" s="6"/>
      <c r="T54" s="6"/>
      <c r="U54" s="6"/>
      <c r="V54" s="6"/>
      <c r="W54" s="6"/>
      <c r="X54" s="6"/>
    </row>
    <row r="55" spans="1:24" x14ac:dyDescent="0.25">
      <c r="A55" s="6"/>
      <c r="B55" s="6"/>
      <c r="C55" s="6"/>
      <c r="D55" s="6"/>
      <c r="E55" s="6"/>
      <c r="F55" s="6"/>
      <c r="G55" s="6"/>
      <c r="H55" s="6"/>
      <c r="I55" s="6"/>
      <c r="J55" s="6"/>
      <c r="K55" s="6"/>
      <c r="L55" s="6"/>
      <c r="M55" s="6"/>
      <c r="N55" s="6"/>
      <c r="O55" s="6"/>
      <c r="P55" s="6"/>
      <c r="Q55" s="6"/>
      <c r="R55" s="6"/>
      <c r="S55" s="6"/>
      <c r="T55" s="6"/>
      <c r="U55" s="6"/>
      <c r="V55" s="6"/>
      <c r="W55" s="6"/>
      <c r="X55" s="6"/>
    </row>
    <row r="56" spans="1:24" x14ac:dyDescent="0.25">
      <c r="A56" s="6"/>
      <c r="B56" s="6"/>
      <c r="C56" s="6"/>
      <c r="D56" s="6"/>
      <c r="E56" s="6"/>
      <c r="F56" s="6"/>
      <c r="G56" s="6"/>
      <c r="H56" s="6"/>
      <c r="I56" s="6"/>
      <c r="J56" s="6"/>
      <c r="K56" s="6"/>
      <c r="L56" s="6"/>
      <c r="M56" s="6"/>
      <c r="N56" s="6"/>
      <c r="O56" s="6"/>
      <c r="P56" s="6"/>
      <c r="Q56" s="6"/>
      <c r="R56" s="6"/>
      <c r="S56" s="6"/>
      <c r="T56" s="6"/>
      <c r="U56" s="6"/>
      <c r="V56" s="6"/>
      <c r="W56" s="6"/>
      <c r="X56" s="6"/>
    </row>
    <row r="57" spans="1:24" x14ac:dyDescent="0.25">
      <c r="A57" s="6"/>
      <c r="B57" s="6"/>
      <c r="C57" s="6"/>
      <c r="D57" s="6"/>
      <c r="E57" s="6"/>
      <c r="F57" s="6"/>
      <c r="G57" s="6"/>
      <c r="H57" s="6"/>
      <c r="I57" s="6"/>
      <c r="J57" s="6"/>
      <c r="K57" s="6"/>
      <c r="L57" s="6"/>
      <c r="M57" s="6"/>
      <c r="N57" s="6"/>
      <c r="O57" s="6"/>
      <c r="P57" s="6"/>
      <c r="Q57" s="6"/>
      <c r="R57" s="6"/>
      <c r="S57" s="6"/>
      <c r="T57" s="6"/>
      <c r="U57" s="6"/>
      <c r="V57" s="6"/>
      <c r="W57" s="6"/>
      <c r="X57" s="6"/>
    </row>
    <row r="58" spans="1:24" x14ac:dyDescent="0.25">
      <c r="A58" s="6"/>
      <c r="B58" s="6"/>
      <c r="C58" s="6"/>
      <c r="D58" s="6"/>
      <c r="E58" s="6"/>
      <c r="F58" s="6"/>
      <c r="G58" s="6"/>
      <c r="H58" s="6"/>
      <c r="I58" s="6"/>
      <c r="J58" s="6"/>
      <c r="K58" s="6"/>
      <c r="L58" s="6"/>
      <c r="M58" s="6"/>
      <c r="N58" s="6"/>
      <c r="O58" s="6"/>
      <c r="P58" s="6"/>
      <c r="Q58" s="6"/>
      <c r="R58" s="6"/>
      <c r="S58" s="6"/>
      <c r="T58" s="6"/>
      <c r="U58" s="6"/>
      <c r="V58" s="6"/>
      <c r="W58" s="6"/>
      <c r="X58" s="6"/>
    </row>
    <row r="59" spans="1:24" x14ac:dyDescent="0.25">
      <c r="A59" s="6"/>
      <c r="B59" s="6"/>
      <c r="C59" s="6"/>
      <c r="D59" s="6"/>
      <c r="E59" s="6"/>
      <c r="F59" s="6"/>
      <c r="G59" s="6"/>
      <c r="H59" s="6"/>
      <c r="I59" s="6"/>
      <c r="J59" s="6"/>
      <c r="K59" s="6"/>
      <c r="L59" s="6"/>
      <c r="M59" s="6"/>
      <c r="N59" s="6"/>
      <c r="O59" s="6"/>
      <c r="P59" s="6"/>
      <c r="Q59" s="6"/>
      <c r="R59" s="6"/>
      <c r="S59" s="6"/>
      <c r="T59" s="6"/>
      <c r="U59" s="6"/>
      <c r="V59" s="6"/>
      <c r="W59" s="6"/>
      <c r="X59" s="6"/>
    </row>
    <row r="60" spans="1:24" x14ac:dyDescent="0.25">
      <c r="A60" s="6"/>
      <c r="B60" s="6"/>
      <c r="C60" s="6"/>
      <c r="D60" s="6"/>
      <c r="E60" s="6"/>
      <c r="F60" s="6"/>
      <c r="G60" s="6"/>
      <c r="H60" s="6"/>
      <c r="I60" s="6"/>
      <c r="J60" s="6"/>
      <c r="K60" s="6"/>
      <c r="L60" s="6"/>
      <c r="M60" s="6"/>
      <c r="N60" s="6"/>
      <c r="O60" s="6"/>
      <c r="P60" s="6"/>
      <c r="Q60" s="6"/>
      <c r="R60" s="6"/>
      <c r="S60" s="6"/>
      <c r="T60" s="6"/>
      <c r="U60" s="6"/>
      <c r="V60" s="6"/>
      <c r="W60" s="6"/>
      <c r="X60" s="6"/>
    </row>
    <row r="61" spans="1:24" x14ac:dyDescent="0.25">
      <c r="A61" s="6"/>
      <c r="B61" s="6"/>
      <c r="C61" s="6"/>
      <c r="D61" s="6"/>
      <c r="E61" s="6"/>
      <c r="F61" s="6"/>
      <c r="G61" s="6"/>
      <c r="H61" s="6"/>
      <c r="I61" s="6"/>
      <c r="J61" s="6"/>
      <c r="K61" s="6"/>
      <c r="L61" s="6"/>
      <c r="M61" s="6"/>
      <c r="N61" s="6"/>
      <c r="O61" s="6"/>
      <c r="P61" s="6"/>
      <c r="Q61" s="6"/>
      <c r="R61" s="6"/>
      <c r="S61" s="6"/>
      <c r="T61" s="6"/>
      <c r="U61" s="6"/>
      <c r="V61" s="6"/>
      <c r="W61" s="6"/>
      <c r="X61" s="6"/>
    </row>
    <row r="62" spans="1:24" x14ac:dyDescent="0.25">
      <c r="A62" s="6"/>
      <c r="B62" s="6"/>
      <c r="C62" s="6"/>
      <c r="D62" s="6"/>
      <c r="E62" s="6"/>
      <c r="F62" s="6"/>
      <c r="G62" s="6"/>
      <c r="H62" s="6"/>
      <c r="I62" s="6"/>
      <c r="J62" s="6"/>
      <c r="K62" s="6"/>
      <c r="L62" s="6"/>
      <c r="M62" s="6"/>
      <c r="N62" s="6"/>
      <c r="O62" s="6"/>
      <c r="P62" s="6"/>
      <c r="Q62" s="6"/>
      <c r="R62" s="6"/>
      <c r="S62" s="6"/>
      <c r="T62" s="6"/>
      <c r="U62" s="6"/>
      <c r="V62" s="6"/>
      <c r="W62" s="6"/>
      <c r="X62" s="6"/>
    </row>
    <row r="63" spans="1:24" x14ac:dyDescent="0.25">
      <c r="A63" s="6"/>
      <c r="B63" s="6"/>
      <c r="C63" s="6"/>
      <c r="D63" s="6"/>
      <c r="E63" s="6"/>
      <c r="F63" s="6"/>
      <c r="G63" s="6"/>
      <c r="H63" s="6"/>
      <c r="I63" s="6"/>
      <c r="J63" s="6"/>
      <c r="K63" s="6"/>
      <c r="L63" s="6"/>
      <c r="M63" s="6"/>
      <c r="N63" s="6"/>
      <c r="O63" s="6"/>
      <c r="P63" s="6"/>
      <c r="Q63" s="6"/>
      <c r="R63" s="6"/>
      <c r="S63" s="6"/>
      <c r="T63" s="6"/>
      <c r="U63" s="6"/>
      <c r="V63" s="6"/>
      <c r="W63" s="6"/>
      <c r="X63" s="6"/>
    </row>
    <row r="64" spans="1:24" x14ac:dyDescent="0.25">
      <c r="A64" s="6"/>
      <c r="B64" s="6"/>
      <c r="C64" s="6"/>
      <c r="D64" s="6"/>
      <c r="E64" s="6"/>
      <c r="F64" s="6"/>
      <c r="G64" s="6"/>
      <c r="H64" s="6"/>
      <c r="I64" s="6"/>
      <c r="J64" s="6"/>
      <c r="K64" s="6"/>
      <c r="L64" s="6"/>
      <c r="M64" s="6"/>
      <c r="N64" s="6"/>
      <c r="O64" s="6"/>
      <c r="P64" s="6"/>
      <c r="Q64" s="6"/>
      <c r="R64" s="6"/>
      <c r="S64" s="6"/>
      <c r="T64" s="6"/>
      <c r="U64" s="6"/>
      <c r="V64" s="6"/>
      <c r="W64" s="6"/>
      <c r="X64" s="6"/>
    </row>
    <row r="65" spans="1:24" x14ac:dyDescent="0.25">
      <c r="A65" s="6"/>
      <c r="B65" s="6"/>
      <c r="C65" s="6"/>
      <c r="D65" s="6"/>
      <c r="E65" s="6"/>
      <c r="F65" s="6"/>
      <c r="G65" s="6"/>
      <c r="H65" s="6"/>
      <c r="I65" s="6"/>
      <c r="J65" s="6"/>
      <c r="K65" s="6"/>
      <c r="L65" s="6"/>
      <c r="M65" s="6"/>
      <c r="N65" s="6"/>
      <c r="O65" s="6"/>
      <c r="P65" s="6"/>
      <c r="Q65" s="6"/>
      <c r="R65" s="6"/>
      <c r="S65" s="6"/>
      <c r="T65" s="6"/>
      <c r="U65" s="6"/>
      <c r="V65" s="6"/>
      <c r="W65" s="6"/>
      <c r="X65" s="6"/>
    </row>
    <row r="66" spans="1:24" x14ac:dyDescent="0.25">
      <c r="A66" s="6"/>
      <c r="B66" s="6"/>
      <c r="C66" s="6"/>
      <c r="D66" s="6"/>
      <c r="E66" s="6"/>
      <c r="F66" s="6"/>
      <c r="G66" s="6"/>
      <c r="H66" s="6"/>
      <c r="I66" s="6"/>
      <c r="J66" s="6"/>
      <c r="K66" s="6"/>
      <c r="L66" s="6"/>
      <c r="M66" s="6"/>
      <c r="N66" s="6"/>
      <c r="O66" s="6"/>
      <c r="P66" s="6"/>
      <c r="Q66" s="6"/>
      <c r="R66" s="6"/>
      <c r="S66" s="6"/>
      <c r="T66" s="6"/>
      <c r="U66" s="6"/>
      <c r="V66" s="6"/>
      <c r="W66" s="6"/>
      <c r="X66" s="6"/>
    </row>
    <row r="67" spans="1:24" x14ac:dyDescent="0.25">
      <c r="A67" s="6"/>
      <c r="B67" s="6"/>
      <c r="C67" s="6"/>
      <c r="D67" s="6"/>
      <c r="E67" s="6"/>
      <c r="F67" s="6"/>
      <c r="G67" s="6"/>
      <c r="H67" s="6"/>
      <c r="I67" s="6"/>
      <c r="J67" s="6"/>
      <c r="K67" s="6"/>
      <c r="L67" s="6"/>
      <c r="M67" s="6"/>
      <c r="N67" s="6"/>
      <c r="O67" s="6"/>
      <c r="P67" s="6"/>
      <c r="Q67" s="6"/>
      <c r="R67" s="6"/>
      <c r="S67" s="6"/>
      <c r="T67" s="6"/>
      <c r="U67" s="6"/>
      <c r="V67" s="6"/>
      <c r="W67" s="6"/>
      <c r="X67" s="6"/>
    </row>
    <row r="68" spans="1:24" x14ac:dyDescent="0.25">
      <c r="A68" s="6"/>
      <c r="B68" s="6"/>
      <c r="C68" s="6"/>
      <c r="D68" s="6"/>
      <c r="E68" s="6"/>
      <c r="F68" s="6"/>
      <c r="G68" s="6"/>
      <c r="H68" s="6"/>
      <c r="I68" s="6"/>
      <c r="J68" s="6"/>
      <c r="K68" s="6"/>
      <c r="L68" s="6"/>
      <c r="M68" s="6"/>
      <c r="N68" s="6"/>
      <c r="O68" s="6"/>
      <c r="P68" s="6"/>
      <c r="Q68" s="6"/>
      <c r="R68" s="6"/>
      <c r="S68" s="6"/>
      <c r="T68" s="6"/>
      <c r="U68" s="6"/>
      <c r="V68" s="6"/>
      <c r="W68" s="6"/>
      <c r="X68" s="6"/>
    </row>
    <row r="69" spans="1:24" x14ac:dyDescent="0.25">
      <c r="A69" s="6"/>
      <c r="B69" s="6"/>
      <c r="C69" s="6"/>
      <c r="D69" s="6"/>
      <c r="E69" s="6"/>
      <c r="F69" s="6"/>
      <c r="G69" s="6"/>
      <c r="H69" s="6"/>
      <c r="I69" s="6"/>
      <c r="J69" s="6"/>
      <c r="K69" s="6"/>
      <c r="L69" s="6"/>
      <c r="M69" s="6"/>
      <c r="N69" s="6"/>
      <c r="O69" s="6"/>
      <c r="P69" s="6"/>
      <c r="Q69" s="6"/>
      <c r="R69" s="6"/>
      <c r="S69" s="6"/>
      <c r="T69" s="6"/>
      <c r="U69" s="6"/>
      <c r="V69" s="6"/>
      <c r="W69" s="6"/>
      <c r="X69" s="6"/>
    </row>
    <row r="70" spans="1:24" x14ac:dyDescent="0.25">
      <c r="A70" s="6"/>
      <c r="B70" s="6"/>
      <c r="C70" s="6"/>
      <c r="D70" s="6"/>
      <c r="E70" s="6"/>
      <c r="F70" s="6"/>
      <c r="G70" s="6"/>
      <c r="H70" s="6"/>
      <c r="I70" s="6"/>
      <c r="J70" s="6"/>
      <c r="K70" s="6"/>
      <c r="L70" s="6"/>
      <c r="M70" s="6"/>
      <c r="N70" s="6"/>
      <c r="O70" s="6"/>
      <c r="P70" s="6"/>
      <c r="Q70" s="6"/>
      <c r="R70" s="6"/>
      <c r="S70" s="6"/>
      <c r="T70" s="6"/>
      <c r="U70" s="6"/>
      <c r="V70" s="6"/>
      <c r="W70" s="6"/>
      <c r="X70" s="6"/>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C2AF6-6228-449D-82CF-ADD9151A9749}">
  <dimension ref="A1:AS167"/>
  <sheetViews>
    <sheetView showGridLines="0" zoomScale="80" zoomScaleNormal="80" workbookViewId="0">
      <selection activeCell="L25" sqref="L25"/>
    </sheetView>
  </sheetViews>
  <sheetFormatPr defaultRowHeight="15" x14ac:dyDescent="0.25"/>
  <sheetData>
    <row r="1" spans="1:45" x14ac:dyDescent="0.25">
      <c r="A1" s="6"/>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row>
    <row r="2" spans="1:45" x14ac:dyDescent="0.25">
      <c r="A2" s="6"/>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row>
    <row r="3" spans="1:45" x14ac:dyDescent="0.25">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row>
    <row r="4" spans="1:45" x14ac:dyDescent="0.25">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row>
    <row r="5" spans="1:45" x14ac:dyDescent="0.25">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row>
    <row r="6" spans="1:45" x14ac:dyDescent="0.25">
      <c r="A6" s="6"/>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row>
    <row r="7" spans="1:45" x14ac:dyDescent="0.25">
      <c r="A7" s="6"/>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row>
    <row r="8" spans="1:45" x14ac:dyDescent="0.25">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row>
    <row r="9" spans="1:45" x14ac:dyDescent="0.25">
      <c r="A9" s="6"/>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row>
    <row r="10" spans="1:45" x14ac:dyDescent="0.25">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row>
    <row r="11" spans="1:45" x14ac:dyDescent="0.25">
      <c r="A11" s="6"/>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row>
    <row r="12" spans="1:45" x14ac:dyDescent="0.25">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row>
    <row r="13" spans="1:45" x14ac:dyDescent="0.25">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row>
    <row r="14" spans="1:45" x14ac:dyDescent="0.25">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row>
    <row r="15" spans="1:45" x14ac:dyDescent="0.25">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row>
    <row r="16" spans="1:45" x14ac:dyDescent="0.25">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row>
    <row r="17" spans="1:45" x14ac:dyDescent="0.25">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row>
    <row r="18" spans="1:45" x14ac:dyDescent="0.25">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row>
    <row r="19" spans="1:45" x14ac:dyDescent="0.25">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row>
    <row r="20" spans="1:45" x14ac:dyDescent="0.25">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row>
    <row r="21" spans="1:45" x14ac:dyDescent="0.25">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row>
    <row r="22" spans="1:45" x14ac:dyDescent="0.25">
      <c r="A22" s="6"/>
      <c r="B22" s="6"/>
      <c r="C22" s="6"/>
      <c r="D22" s="6"/>
      <c r="E22" s="6"/>
      <c r="F22" s="15" t="s">
        <v>71</v>
      </c>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row>
    <row r="23" spans="1:45" x14ac:dyDescent="0.25">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row>
    <row r="24" spans="1:45" x14ac:dyDescent="0.25">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row>
    <row r="25" spans="1:45" x14ac:dyDescent="0.25">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row>
    <row r="26" spans="1:45" x14ac:dyDescent="0.25">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row>
    <row r="27" spans="1:45" x14ac:dyDescent="0.25">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row>
    <row r="28" spans="1:45" x14ac:dyDescent="0.25">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row>
    <row r="29" spans="1:45" x14ac:dyDescent="0.25">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row>
    <row r="30" spans="1:45" x14ac:dyDescent="0.25">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row>
    <row r="31" spans="1:45" x14ac:dyDescent="0.25">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row>
    <row r="32" spans="1:45" x14ac:dyDescent="0.25">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row>
    <row r="33" spans="1:45" x14ac:dyDescent="0.25">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row>
    <row r="34" spans="1:45" x14ac:dyDescent="0.25">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row>
    <row r="35" spans="1:45" x14ac:dyDescent="0.25">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row>
    <row r="36" spans="1:45" x14ac:dyDescent="0.25">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row>
    <row r="37" spans="1:45" x14ac:dyDescent="0.25">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row>
    <row r="38" spans="1:45" x14ac:dyDescent="0.25">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row>
    <row r="39" spans="1:45" x14ac:dyDescent="0.25">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row>
    <row r="40" spans="1:45" x14ac:dyDescent="0.25">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row>
    <row r="41" spans="1:45" x14ac:dyDescent="0.25">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row>
    <row r="42" spans="1:45" x14ac:dyDescent="0.25">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row>
    <row r="43" spans="1:45" x14ac:dyDescent="0.25">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row>
    <row r="44" spans="1:45" x14ac:dyDescent="0.25">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row>
    <row r="45" spans="1:45" x14ac:dyDescent="0.2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row>
    <row r="46" spans="1:45" x14ac:dyDescent="0.25">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row>
    <row r="47" spans="1:45" x14ac:dyDescent="0.25">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row>
    <row r="48" spans="1:45" x14ac:dyDescent="0.25">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row>
    <row r="49" spans="1:45" x14ac:dyDescent="0.25">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row>
    <row r="50" spans="1:45" x14ac:dyDescent="0.25">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row>
    <row r="51" spans="1:45" x14ac:dyDescent="0.25">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row>
    <row r="52" spans="1:45" x14ac:dyDescent="0.25">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row>
    <row r="53" spans="1:45" x14ac:dyDescent="0.25">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row>
    <row r="54" spans="1:45" x14ac:dyDescent="0.25">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row>
    <row r="55" spans="1:45" x14ac:dyDescent="0.25">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row>
    <row r="56" spans="1:45" x14ac:dyDescent="0.25">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row>
    <row r="57" spans="1:45" x14ac:dyDescent="0.25">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row>
    <row r="58" spans="1:45" x14ac:dyDescent="0.25">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row>
    <row r="59" spans="1:45" x14ac:dyDescent="0.25">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row>
    <row r="60" spans="1:45" x14ac:dyDescent="0.25">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row>
    <row r="61" spans="1:45" x14ac:dyDescent="0.25">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row>
    <row r="62" spans="1:45" x14ac:dyDescent="0.25">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row>
    <row r="63" spans="1:45" x14ac:dyDescent="0.25">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row>
    <row r="64" spans="1:45" x14ac:dyDescent="0.25">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row>
    <row r="65" spans="1:45" x14ac:dyDescent="0.25">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row>
    <row r="66" spans="1:45" x14ac:dyDescent="0.25">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row>
    <row r="67" spans="1:45" x14ac:dyDescent="0.25">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row>
    <row r="68" spans="1:45" x14ac:dyDescent="0.25">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row>
    <row r="69" spans="1:45" x14ac:dyDescent="0.25">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row>
    <row r="70" spans="1:45" x14ac:dyDescent="0.25">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row>
    <row r="71" spans="1:45" x14ac:dyDescent="0.25">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row>
    <row r="72" spans="1:45" x14ac:dyDescent="0.25">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row>
    <row r="73" spans="1:45" x14ac:dyDescent="0.25">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row>
    <row r="74" spans="1:45" x14ac:dyDescent="0.25">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row>
    <row r="75" spans="1:45" x14ac:dyDescent="0.25">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row>
    <row r="76" spans="1:45" x14ac:dyDescent="0.25">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row>
    <row r="77" spans="1:45" x14ac:dyDescent="0.25">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row>
    <row r="78" spans="1:45" x14ac:dyDescent="0.25">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row>
    <row r="79" spans="1:45" x14ac:dyDescent="0.25">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row>
    <row r="80" spans="1:45" x14ac:dyDescent="0.25">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row>
    <row r="81" spans="1:45" x14ac:dyDescent="0.25">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row>
    <row r="82" spans="1:45" x14ac:dyDescent="0.25">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row>
    <row r="83" spans="1:45" x14ac:dyDescent="0.25">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row>
    <row r="84" spans="1:45" x14ac:dyDescent="0.25">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row>
    <row r="85" spans="1:45" x14ac:dyDescent="0.25">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row>
    <row r="86" spans="1:45" x14ac:dyDescent="0.25">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row>
    <row r="87" spans="1:45" x14ac:dyDescent="0.25">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row>
    <row r="88" spans="1:45" x14ac:dyDescent="0.25">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row>
    <row r="89" spans="1:45" x14ac:dyDescent="0.25">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row>
    <row r="90" spans="1:45" x14ac:dyDescent="0.25">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row>
    <row r="91" spans="1:45" x14ac:dyDescent="0.25">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row>
    <row r="92" spans="1:45" x14ac:dyDescent="0.25">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row>
    <row r="93" spans="1:45" x14ac:dyDescent="0.25">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row>
    <row r="94" spans="1:45" x14ac:dyDescent="0.25">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row>
    <row r="95" spans="1:45" x14ac:dyDescent="0.25">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row>
    <row r="96" spans="1:45" x14ac:dyDescent="0.25">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row>
    <row r="97" spans="1:45" x14ac:dyDescent="0.25">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row>
    <row r="98" spans="1:45" x14ac:dyDescent="0.25">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row>
    <row r="99" spans="1:45" x14ac:dyDescent="0.25">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row>
    <row r="100" spans="1:45" x14ac:dyDescent="0.2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row>
    <row r="101" spans="1:45" x14ac:dyDescent="0.2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row>
    <row r="102" spans="1:45" x14ac:dyDescent="0.2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row>
    <row r="103" spans="1:45" x14ac:dyDescent="0.2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row>
    <row r="104" spans="1:45" x14ac:dyDescent="0.2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row>
    <row r="105" spans="1:45" x14ac:dyDescent="0.2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row>
    <row r="106" spans="1:45" x14ac:dyDescent="0.2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row>
    <row r="107" spans="1:45" x14ac:dyDescent="0.2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row>
    <row r="108" spans="1:45" x14ac:dyDescent="0.2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row>
    <row r="109" spans="1:45" x14ac:dyDescent="0.2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row>
    <row r="110" spans="1:45" x14ac:dyDescent="0.2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row>
    <row r="111" spans="1:45" x14ac:dyDescent="0.2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row>
    <row r="112" spans="1:45" x14ac:dyDescent="0.2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row>
    <row r="113" spans="1:45" x14ac:dyDescent="0.2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row>
    <row r="114" spans="1:45" x14ac:dyDescent="0.2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row>
    <row r="115" spans="1:45" x14ac:dyDescent="0.2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row>
    <row r="116" spans="1:45" x14ac:dyDescent="0.2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row>
    <row r="117" spans="1:45" x14ac:dyDescent="0.2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row>
    <row r="118" spans="1:45" x14ac:dyDescent="0.2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row>
    <row r="119" spans="1:45" x14ac:dyDescent="0.2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row>
    <row r="120" spans="1:45" x14ac:dyDescent="0.2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row>
    <row r="121" spans="1:45" x14ac:dyDescent="0.2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row>
    <row r="122" spans="1:45" x14ac:dyDescent="0.2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row>
    <row r="123" spans="1:45" x14ac:dyDescent="0.2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row>
    <row r="124" spans="1:45" x14ac:dyDescent="0.2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row>
    <row r="125" spans="1:45" x14ac:dyDescent="0.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row>
    <row r="126" spans="1:45" x14ac:dyDescent="0.2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row>
    <row r="127" spans="1:45" x14ac:dyDescent="0.2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row>
    <row r="128" spans="1:45" x14ac:dyDescent="0.2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row>
    <row r="129" spans="1:45" x14ac:dyDescent="0.2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row>
    <row r="130" spans="1:45" x14ac:dyDescent="0.2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row>
    <row r="131" spans="1:45" x14ac:dyDescent="0.2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row>
    <row r="132" spans="1:45" x14ac:dyDescent="0.2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row>
    <row r="133" spans="1:45" x14ac:dyDescent="0.2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row>
    <row r="134" spans="1:45" x14ac:dyDescent="0.2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row>
    <row r="135" spans="1:45" x14ac:dyDescent="0.2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row>
    <row r="136" spans="1:45" x14ac:dyDescent="0.2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row>
    <row r="137" spans="1:45" x14ac:dyDescent="0.2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row>
    <row r="138" spans="1:45" x14ac:dyDescent="0.2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row>
    <row r="139" spans="1:45" x14ac:dyDescent="0.2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row>
    <row r="140" spans="1:45" x14ac:dyDescent="0.2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row>
    <row r="141" spans="1:45" x14ac:dyDescent="0.2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row>
    <row r="142" spans="1:45" x14ac:dyDescent="0.2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row>
    <row r="143" spans="1:45" x14ac:dyDescent="0.2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row>
    <row r="144" spans="1:45" x14ac:dyDescent="0.2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row>
    <row r="145" spans="1:45" x14ac:dyDescent="0.2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row>
    <row r="146" spans="1:45" x14ac:dyDescent="0.2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row>
    <row r="147" spans="1:45" x14ac:dyDescent="0.2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row>
    <row r="148" spans="1:45" x14ac:dyDescent="0.2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row>
    <row r="149" spans="1:45" x14ac:dyDescent="0.2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row>
    <row r="150" spans="1:45" x14ac:dyDescent="0.2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row>
    <row r="151" spans="1:45" x14ac:dyDescent="0.2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row>
    <row r="152" spans="1:45" x14ac:dyDescent="0.2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row>
    <row r="153" spans="1:45" x14ac:dyDescent="0.2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row>
    <row r="154" spans="1:45" x14ac:dyDescent="0.2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c r="AM154" s="6"/>
      <c r="AN154" s="6"/>
      <c r="AO154" s="6"/>
      <c r="AP154" s="6"/>
      <c r="AQ154" s="6"/>
      <c r="AR154" s="6"/>
      <c r="AS154" s="6"/>
    </row>
    <row r="155" spans="1:45" x14ac:dyDescent="0.2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c r="AM155" s="6"/>
      <c r="AN155" s="6"/>
      <c r="AO155" s="6"/>
      <c r="AP155" s="6"/>
      <c r="AQ155" s="6"/>
      <c r="AR155" s="6"/>
      <c r="AS155" s="6"/>
    </row>
    <row r="156" spans="1:45" x14ac:dyDescent="0.2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c r="AM156" s="6"/>
      <c r="AN156" s="6"/>
      <c r="AO156" s="6"/>
      <c r="AP156" s="6"/>
      <c r="AQ156" s="6"/>
      <c r="AR156" s="6"/>
      <c r="AS156" s="6"/>
    </row>
    <row r="157" spans="1:45" x14ac:dyDescent="0.2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row>
    <row r="158" spans="1:45" x14ac:dyDescent="0.2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row>
    <row r="159" spans="1:45" x14ac:dyDescent="0.2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c r="AM159" s="6"/>
      <c r="AN159" s="6"/>
      <c r="AO159" s="6"/>
      <c r="AP159" s="6"/>
      <c r="AQ159" s="6"/>
      <c r="AR159" s="6"/>
      <c r="AS159" s="6"/>
    </row>
    <row r="160" spans="1:45" x14ac:dyDescent="0.2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c r="AQ160" s="6"/>
      <c r="AR160" s="6"/>
      <c r="AS160" s="6"/>
    </row>
    <row r="161" spans="1:45" x14ac:dyDescent="0.2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c r="AM161" s="6"/>
      <c r="AN161" s="6"/>
      <c r="AO161" s="6"/>
      <c r="AP161" s="6"/>
      <c r="AQ161" s="6"/>
      <c r="AR161" s="6"/>
      <c r="AS161" s="6"/>
    </row>
    <row r="162" spans="1:45" x14ac:dyDescent="0.2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c r="AM162" s="6"/>
      <c r="AN162" s="6"/>
      <c r="AO162" s="6"/>
      <c r="AP162" s="6"/>
      <c r="AQ162" s="6"/>
      <c r="AR162" s="6"/>
      <c r="AS162" s="6"/>
    </row>
    <row r="163" spans="1:45" x14ac:dyDescent="0.2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row>
    <row r="164" spans="1:45" x14ac:dyDescent="0.2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c r="AM164" s="6"/>
      <c r="AN164" s="6"/>
      <c r="AO164" s="6"/>
      <c r="AP164" s="6"/>
      <c r="AQ164" s="6"/>
      <c r="AR164" s="6"/>
      <c r="AS164" s="6"/>
    </row>
    <row r="165" spans="1:45" x14ac:dyDescent="0.2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c r="AM165" s="6"/>
      <c r="AN165" s="6"/>
      <c r="AO165" s="6"/>
      <c r="AP165" s="6"/>
      <c r="AQ165" s="6"/>
      <c r="AR165" s="6"/>
      <c r="AS165" s="6"/>
    </row>
    <row r="166" spans="1:45" x14ac:dyDescent="0.2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c r="AM166" s="6"/>
      <c r="AN166" s="6"/>
      <c r="AO166" s="6"/>
      <c r="AP166" s="6"/>
      <c r="AQ166" s="6"/>
      <c r="AR166" s="6"/>
      <c r="AS166" s="6"/>
    </row>
    <row r="167" spans="1:45" x14ac:dyDescent="0.2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row>
  </sheetData>
  <pageMargins left="0.7" right="0.7" top="0.75" bottom="0.75" header="0.3" footer="0.3"/>
  <pageSetup orientation="portrait" horizontalDpi="4294967293"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H o s p i t a l   E m e r g e n c y   R o o m   D a t a _ c 0 7 0 9 c 4 9 - 1 9 5 5 - 4 9 3 5 - b 0 c 8 - 4 a 2 0 a b 4 e a 0 c f ] ] > < / C u s t o m C o n t e n t > < / G e m i n i > 
</file>

<file path=customXml/item10.xml>��< ? x m l   v e r s i o n = " 1 . 0 "   e n c o d i n g = " U T F - 1 6 " ? > < G e m i n i   x m l n s = " h t t p : / / g e m i n i / p i v o t c u s t o m i z a t i o n / M a n u a l C a l c M o d e " > < C u s t o m C o n t e n t > < ! [ C D A T A [ F a l s e ] ] > < / 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V i e w S t a t e s > < / D i a g r a m M a n a g e r . S e r i a l i z a b l e D i a g r a m > < D i a g r a m M a n a g e r . S e r i a l i z a b l e D i a g r a m > < A d a p t e r   i : t y p e = " M e a s u r e D i a g r a m S a n d b o x A d a p t e r " > < T a b l e N a m e > C a l e n d e r _ t a b l e 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 C o l u m n s \ D a t e s < / 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 L a s t 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 M e a s u r e s \ C o u n t   o f   P a t i e n t   R a c e < / K e y > < / D i a g r a m O b j e c t K e y > < D i a g r a m O b j e c t K e y > < K e y > M e a s u r e s \ C o u n t   o f   P a t i e n t   R a c e \ T a g I n f o \ F o r m u l a < / K e y > < / D i a g r a m O b j e c t K e y > < D i a g r a m O b j e c t K e y > < K e y > M e a s u r e s \ C o u n t   o f   P a t i e n t   R a c e \ T a g I n f o \ V a l u e < / K e y > < / D i a g r a m O b j e c t K e y > < D i a g r a m O b j e c t K e y > < K e y > M e a s u r e s \ A v e r a g e   o f   P a t i e n t   R a c e < / K e y > < / D i a g r a m O b j e c t K e y > < D i a g r a m O b j e c t K e y > < K e y > M e a s u r e s \ A v e r a g e   o f   P a t i e n t   R a c e \ T a g I n f o \ F o r m u l a < / K e y > < / D i a g r a m O b j e c t K e y > < D i a g r a m O b j e c t K e y > < K e y > M e a s u r e s \ A v e r a g e   o f   P a t i e n t   R a c e \ T a g I n f o \ S e m a n t i c   E r r o r < / 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 M e a s u r e s \ C o u n t   o f   A g e   G r o u p < / K e y > < / D i a g r a m O b j e c t K e y > < D i a g r a m O b j e c t K e y > < K e y > M e a s u r e s \ C o u n t   o f   A g e   G r o u p \ T a g I n f o \ F o r m u l a < / K e y > < / D i a g r a m O b j e c t K e y > < D i a g r a m O b j e c t K e y > < K e y > M e a s u r e s \ C o u n t   o f   A g e   G r o u p \ T a g I n f o \ V a l u e < / K e y > < / D i a g r a m O b j e c t K e y > < D i a g r a m O b j e c t K e y > < K e y > M e a s u r e s \ C o u n t   o f   P a t i e n t   a t t e n d   s t a t u s < / K e y > < / D i a g r a m O b j e c t K e y > < D i a g r a m O b j e c t K e y > < K e y > M e a s u r e s \ C o u n t   o f   P a t i e n t   a t t e n d   s t a t u s \ T a g I n f o \ F o r m u l a < / K e y > < / D i a g r a m O b j e c t K e y > < D i a g r a m O b j e c t K e y > < K e y > M e a s u r e s \ C o u n t   o f   P a t i e n t   a t t e n d   s t a t u s \ T a g I n f o \ V a l u e < / K e y > < / D i a g r a m O b j e c t K e y > < D i a g r a m O b j e c t K e y > < K e y > M e a s u r e s \ C o u n t   o f   P a t i e n t   G e n d e r < / K e y > < / D i a g r a m O b j e c t K e y > < D i a g r a m O b j e c t K e y > < K e y > M e a s u r e s \ C o u n t   o f   P a t i e n t   G e n d e r \ T a g I n f o \ F o r m u l a < / K e y > < / D i a g r a m O b j e c t K e y > < D i a g r a m O b j e c t K e y > < K e y > M e a s u r e s \ C o u n t   o f   P a t i e n t   G e n d e r \ T a g I n f o \ V a l u e < / K e y > < / D i a g r a m O b j e c t K e y > < D i a g r a m O b j e c t K e y > < K e y > M e a s u r e s \ C o u n t   o f   D e p a r t m e n t   R e f e r r a l < / K e y > < / D i a g r a m O b j e c t K e y > < D i a g r a m O b j e c t K e y > < K e y > M e a s u r e s \ C o u n t   o f   D e p a r t m e n t   R e f e r r a l \ T a g I n f o \ F o r m u l a < / K e y > < / D i a g r a m O b j e c t K e y > < D i a g r a m O b j e c t K e y > < K e y > M e a s u r e s \ C o u n t   o f   D e p a r t m e n t   R e f e r r a l \ T a g I n f o \ V a l u e 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 L i n k s \ & l t ; C o l u m n s \ C o u n t   o f   P a t i e n t   R a c e & g t ; - & l t ; M e a s u r e s \ P a t i e n t   R a c e & g t ; < / K e y > < / D i a g r a m O b j e c t K e y > < D i a g r a m O b j e c t K e y > < K e y > L i n k s \ & l t ; C o l u m n s \ C o u n t   o f   P a t i e n t   R a c e & g t ; - & l t ; M e a s u r e s \ P a t i e n t   R a c e & g t ; \ C O L U M N < / K e y > < / D i a g r a m O b j e c t K e y > < D i a g r a m O b j e c t K e y > < K e y > L i n k s \ & l t ; C o l u m n s \ C o u n t   o f   P a t i e n t   R a c e & g t ; - & l t ; M e a s u r e s \ P a t i e n t   R a c e & g t ; \ M E A S U R E < / K e y > < / D i a g r a m O b j e c t K e y > < D i a g r a m O b j e c t K e y > < K e y > L i n k s \ & l t ; C o l u m n s \ A v e r a g e   o f   P a t i e n t   R a c e & g t ; - & l t ; M e a s u r e s \ P a t i e n t   R a c e & g t ; < / K e y > < / D i a g r a m O b j e c t K e y > < D i a g r a m O b j e c t K e y > < K e y > L i n k s \ & l t ; C o l u m n s \ A v e r a g e   o f   P a t i e n t   R a c e & g t ; - & l t ; M e a s u r e s \ P a t i e n t   R a c e & g t ; \ C O L U M N < / K e y > < / D i a g r a m O b j e c t K e y > < D i a g r a m O b j e c t K e y > < K e y > L i n k s \ & l t ; C o l u m n s \ A v e r a g e   o f   P a t i e n t   R a c e & g t ; - & l t ; M e a s u r e s \ P a t i e n t   R a c e & g t ; \ M E A S U R E 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 L i n k s \ & l t ; C o l u m n s \ C o u n t   o f   A g e   G r o u p & g t ; - & l t ; M e a s u r e s \ A g e   G r o u p & g t ; < / K e y > < / D i a g r a m O b j e c t K e y > < D i a g r a m O b j e c t K e y > < K e y > L i n k s \ & l t ; C o l u m n s \ C o u n t   o f   A g e   G r o u p & g t ; - & l t ; M e a s u r e s \ A g e   G r o u p & g t ; \ C O L U M N < / K e y > < / D i a g r a m O b j e c t K e y > < D i a g r a m O b j e c t K e y > < K e y > L i n k s \ & l t ; C o l u m n s \ C o u n t   o f   A g e   G r o u p & g t ; - & l t ; M e a s u r e s \ A g e   G r o u p & g t ; \ M E A S U R E < / K e y > < / D i a g r a m O b j e c t K e y > < D i a g r a m O b j e c t K e y > < K e y > L i n k s \ & l t ; C o l u m n s \ C o u n t   o f   P a t i e n t   a t t e n d   s t a t u s & g t ; - & l t ; M e a s u r e s \ P a t i e n t   a t t e n d   s t a t u s & g t ; < / K e y > < / D i a g r a m O b j e c t K e y > < D i a g r a m O b j e c t K e y > < K e y > L i n k s \ & l t ; C o l u m n s \ C o u n t   o f   P a t i e n t   a t t e n d   s t a t u s & g t ; - & l t ; M e a s u r e s \ P a t i e n t   a t t e n d   s t a t u s & g t ; \ C O L U M N < / K e y > < / D i a g r a m O b j e c t K e y > < D i a g r a m O b j e c t K e y > < K e y > L i n k s \ & l t ; C o l u m n s \ C o u n t   o f   P a t i e n t   a t t e n d   s t a t u s & g t ; - & l t ; M e a s u r e s \ P a t i e n t   a t t e n d   s t a t u s & g t ; \ M E A S U R E < / K e y > < / D i a g r a m O b j e c t K e y > < D i a g r a m O b j e c t K e y > < K e y > L i n k s \ & l t ; C o l u m n s \ C o u n t   o f   P a t i e n t   G e n d e r & g t ; - & l t ; M e a s u r e s \ P a t i e n t   G e n d e r & g t ; < / K e y > < / D i a g r a m O b j e c t K e y > < D i a g r a m O b j e c t K e y > < K e y > L i n k s \ & l t ; C o l u m n s \ C o u n t   o f   P a t i e n t   G e n d e r & g t ; - & l t ; M e a s u r e s \ P a t i e n t   G e n d e r & g t ; \ C O L U M N < / K e y > < / D i a g r a m O b j e c t K e y > < D i a g r a m O b j e c t K e y > < K e y > L i n k s \ & l t ; C o l u m n s \ C o u n t   o f   P a t i e n t   G e n d e r & g t ; - & l t ; M e a s u r e s \ P a t i e n t   G e n d e r & g t ; \ M E A S U R E < / K e y > < / D i a g r a m O b j e c t K e y > < D i a g r a m O b j e c t K e y > < K e y > L i n k s \ & l t ; C o l u m n s \ C o u n t   o f   D e p a r t m e n t   R e f e r r a l & g t ; - & l t ; M e a s u r e s \ D e p a r t m e n t   R e f e r r a l & g t ; < / K e y > < / D i a g r a m O b j e c t K e y > < D i a g r a m O b j e c t K e y > < K e y > L i n k s \ & l t ; C o l u m n s \ C o u n t   o f   D e p a r t m e n t   R e f e r r a l & g t ; - & l t ; M e a s u r e s \ D e p a r t m e n t   R e f e r r a l & g t ; \ C O L U M N < / K e y > < / D i a g r a m O b j e c t K e y > < D i a g r a m O b j e c t K e y > < K e y > L i n k s \ & l t ; C o l u m n s \ C o u n t   o f   D e p a r t m e n t   R e f e r r a l & g t ; - & l t ; M e a s u r e s \ D e p a r t m e n t   R e f e r r a l & g t ; \ M E A S U R E 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 L a s t   N a m e < / K e y > < / a : K e y > < a : V a l u e   i : t y p e = " M e a s u r e G r i d N o d e V i e w S t a t e " > < C o l u m n > 2 < / C o l u m n > < L a y e d O u t > t r u e < / L a y e d O u t > < / a : V a l u e > < / a : K e y V a l u e O f D i a g r a m O b j e c t K e y a n y T y p e z b w N T n L X > < a : K e y V a l u e O f D i a g r a m O b j e c t K e y a n y T y p e z b w N T n L X > < a : K e y > < K e y > C o l u m n s \ P a t i e n t   G e n d e r < / K e y > < / a : K e y > < a : V a l u e   i : t y p e = " M e a s u r e G r i d N o d e V i e w S t a t e " > < C o l u m n > 3 < / C o l u m n > < L a y e d O u t > t r u e < / L a y e d O u t > < / a : V a l u e > < / a : K e y V a l u e O f D i a g r a m O b j e c t K e y a n y T y p e z b w N T n L X > < a : K e y V a l u e O f D i a g r a m O b j e c t K e y a n y T y p e z b w N T n L X > < a : K e y > < K e y > C o l u m n s \ P a t i e n t   A g e < / K e y > < / a : K e y > < a : V a l u e   i : t y p e = " M e a s u r e G r i d N o d e V i e w S t a t e " > < C o l u m n > 4 < / C o l u m n > < L a y e d O u t > t r u e < / L a y e d O u t > < / a : V a l u e > < / a : K e y V a l u e O f D i a g r a m O b j e c t K e y a n y T y p e z b w N T n L X > < a : K e y V a l u e O f D i a g r a m O b j e c t K e y a n y T y p e z b w N T n L X > < a : K e y > < K e y > C o l u m n s \ P a t i e n t   R a c e < / K e y > < / a : K e y > < a : V a l u e   i : t y p e = " M e a s u r e G r i d N o d e V i e w S t a t e " > < C o l u m n > 5 < / C o l u m n > < L a y e d O u t > t r u e < / L a y e d O u t > < / a : V a l u e > < / a : K e y V a l u e O f D i a g r a m O b j e c t K e y a n y T y p e z b w N T n L X > < a : K e y V a l u e O f D i a g r a m O b j e c t K e y a n y T y p e z b w N T n L X > < a : K e y > < K e y > C o l u m n s \ D e p a r t m e n t   R e f e r r a l < / K e y > < / a : K e y > < a : V a l u e   i : t y p e = " M e a s u r e G r i d N o d e V i e w S t a t e " > < C o l u m n > 6 < / C o l u m n > < L a y e d O u t > t r u e < / L a y e d O u t > < / a : V a l u e > < / a : K e y V a l u e O f D i a g r a m O b j e c t K e y a n y T y p e z b w N T n L X > < a : K e y V a l u e O f D i a g r a m O b j e c t K e y a n y T y p e z b w N T n L X > < a : K e y > < K e y > C o l u m n s \ P a t i e n t   A d m i s s i o n   F l a g < / K e y > < / a : K e y > < a : V a l u e   i : t y p e = " M e a s u r e G r i d N o d e V i e w S t a t e " > < C o l u m n > 7 < / C o l u m n > < L a y e d O u t > t r u e < / L a y e d O u t > < / a : V a l u e > < / a : K e y V a l u e O f D i a g r a m O b j e c t K e y a n y T y p e z b w N T n L X > < a : K e y V a l u e O f D i a g r a m O b j e c t K e y a n y T y p e z b w N T n L X > < a : K e y > < K e y > C o l u m n s \ P a t i e n t   S a t i s f a c t i o n   S c o r e < / K e y > < / a : K e y > < a : V a l u e   i : t y p e = " M e a s u r e G r i d N o d e V i e w S t a t e " > < C o l u m n > 8 < / C o l u m n > < L a y e d O u t > t r u e < / L a y e d O u t > < / a : V a l u e > < / a : K e y V a l u e O f D i a g r a m O b j e c t K e y a n y T y p e z b w N T n L X > < a : K e y V a l u e O f D i a g r a m O b j e c t K e y a n y T y p e z b w N T n L X > < a : K e y > < K e y > C o l u m n s \ P a t i e n t   W a i t t i m e < / K e y > < / a : K e y > < a : V a l u e   i : t y p e = " M e a s u r e G r i d N o d e V i e w S t a t e " > < C o l u m n > 9 < / C o l u m n > < L a y e d O u t > t r u e < / L a y e d O u t > < / a : V a l u e > < / a : K e y V a l u e O f D i a g r a m O b j e c t K e y a n y T y p e z b w N T n L X > < a : K e y V a l u e O f D i a g r a m O b j e c t K e y a n y T y p e z b w N T n L X > < a : K e y > < K e y > C o l u m n s \ A g e   G r o u p < / K e y > < / a : K e y > < a : V a l u e   i : t y p e = " M e a s u r e G r i d N o d e V i e w S t a t e " > < C o l u m n > 1 0 < / C o l u m n > < L a y e d O u t > t r u e < / L a y e d O u t > < / a : V a l u e > < / a : K e y V a l u e O f D i a g r a m O b j e c t K e y a n y T y p e z b w N T n L X > < a : K e y V a l u e O f D i a g r a m O b j e c t K e y a n y T y p e z b w N T n L X > < a : K e y > < K e y > C o l u m n s \ P a t i e n t   a t t e n d   s t a t u s < / K e y > < / a : K e y > < a : V a l u e   i : t y p e = " M e a s u r e G r i d N o d e V i e w S t a t e " > < C o l u m n > 1 1 < / 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 9 < / 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 M e a s u r e s \ C o u n t   o f   P a t i e n t   R a c e < / K e y > < / a : K e y > < a : V a l u e   i : t y p e = " M e a s u r e G r i d N o d e V i e w S t a t e " > < C o l u m n > 5 < / C o l u m n > < L a y e d O u t > t r u e < / L a y e d O u t > < W a s U I I n v i s i b l e > t r u e < / W a s U I I n v i s i b l e > < / a : V a l u e > < / a : K e y V a l u e O f D i a g r a m O b j e c t K e y a n y T y p e z b w N T n L X > < a : K e y V a l u e O f D i a g r a m O b j e c t K e y a n y T y p e z b w N T n L X > < a : K e y > < K e y > M e a s u r e s \ C o u n t   o f   P a t i e n t   R a c e \ T a g I n f o \ F o r m u l a < / K e y > < / a : K e y > < a : V a l u e   i : t y p e = " M e a s u r e G r i d V i e w S t a t e I D i a g r a m T a g A d d i t i o n a l I n f o " / > < / a : K e y V a l u e O f D i a g r a m O b j e c t K e y a n y T y p e z b w N T n L X > < a : K e y V a l u e O f D i a g r a m O b j e c t K e y a n y T y p e z b w N T n L X > < a : K e y > < K e y > M e a s u r e s \ C o u n t   o f   P a t i e n t   R a c e \ T a g I n f o \ V a l u e < / K e y > < / a : K e y > < a : V a l u e   i : t y p e = " M e a s u r e G r i d V i e w S t a t e I D i a g r a m T a g A d d i t i o n a l I n f o " / > < / a : K e y V a l u e O f D i a g r a m O b j e c t K e y a n y T y p e z b w N T n L X > < a : K e y V a l u e O f D i a g r a m O b j e c t K e y a n y T y p e z b w N T n L X > < a : K e y > < K e y > M e a s u r e s \ A v e r a g e   o f   P a t i e n t   R a c e < / K e y > < / a : K e y > < a : V a l u e   i : t y p e = " M e a s u r e G r i d N o d e V i e w S t a t e " > < C o l u m n > 5 < / C o l u m n > < L a y e d O u t > t r u e < / L a y e d O u t > < W a s U I I n v i s i b l e > t r u e < / W a s U I I n v i s i b l e > < / a : V a l u e > < / a : K e y V a l u e O f D i a g r a m O b j e c t K e y a n y T y p e z b w N T n L X > < a : K e y V a l u e O f D i a g r a m O b j e c t K e y a n y T y p e z b w N T n L X > < a : K e y > < K e y > M e a s u r e s \ A v e r a g e   o f   P a t i e n t   R a c e \ T a g I n f o \ F o r m u l a < / K e y > < / a : K e y > < a : V a l u e   i : t y p e = " M e a s u r e G r i d V i e w S t a t e I D i a g r a m T a g A d d i t i o n a l I n f o " / > < / a : K e y V a l u e O f D i a g r a m O b j e c t K e y a n y T y p e z b w N T n L X > < a : K e y V a l u e O f D i a g r a m O b j e c t K e y a n y T y p e z b w N T n L X > < a : K e y > < K e y > M e a s u r e s \ A v e r a g e   o f   P a t i e n t   R a c e \ T a g I n f o \ S e m a n t i c   E r r o r < / K e y > < / a : K e y > < a : V a l u e   i : t y p e = " M e a s u r e G r i d V i e w S t a t e I D i a g r a m T a g A d d i t i o n a l I n f o " / > < / a : K e y V a l u e O f D i a g r a m O b j e c t K e y a n y T y p e z b w N T n L X > < a : K e y V a l u e O f D i a g r a m O b j e c t K e y a n y T y p e z b w N T n L X > < a : K e y > < K e y > M e a s u r e s \ A v e r a g e   o f   P a t i e n t   W a i t t i m e < / K e y > < / a : K e y > < a : V a l u e   i : t y p e = " M e a s u r e G r i d N o d e V i e w S t a t e " > < C o l u m n > 9 < / 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 8 < / 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 8 < / 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 A d m i s s i o n   F l a g < / K e y > < / a : K e y > < a : V a l u e   i : t y p e = " M e a s u r e G r i d N o d e V i e w S t a t e " > < C o l u m n > 7 < / 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 M e a s u r e s \ C o u n t   o f   A g e   G r o u p < / K e y > < / a : K e y > < a : V a l u e   i : t y p e = " M e a s u r e G r i d N o d e V i e w S t a t e " > < C o l u m n > 1 0 < / C o l u m n > < L a y e d O u t > t r u e < / L a y e d O u t > < W a s U I I n v i s i b l e > t r u e < / W a s U I I n v i s i b l e > < / a : V a l u e > < / a : K e y V a l u e O f D i a g r a m O b j e c t K e y a n y T y p e z b w N T n L X > < a : K e y V a l u e O f D i a g r a m O b j e c t K e y a n y T y p e z b w N T n L X > < a : K e y > < K e y > M e a s u r e s \ C o u n t   o f   A g e   G r o u p \ T a g I n f o \ F o r m u l a < / K e y > < / a : K e y > < a : V a l u e   i : t y p e = " M e a s u r e G r i d V i e w S t a t e I D i a g r a m T a g A d d i t i o n a l I n f o " / > < / a : K e y V a l u e O f D i a g r a m O b j e c t K e y a n y T y p e z b w N T n L X > < a : K e y V a l u e O f D i a g r a m O b j e c t K e y a n y T y p e z b w N T n L X > < a : K e y > < K e y > M e a s u r e s \ C o u n t   o f   A g e   G r o u p \ T a g I n f o \ V a l u e < / K e y > < / a : K e y > < a : V a l u e   i : t y p e = " M e a s u r e G r i d V i e w S t a t e I D i a g r a m T a g A d d i t i o n a l I n f o " / > < / a : K e y V a l u e O f D i a g r a m O b j e c t K e y a n y T y p e z b w N T n L X > < a : K e y V a l u e O f D i a g r a m O b j e c t K e y a n y T y p e z b w N T n L X > < a : K e y > < K e y > M e a s u r e s \ C o u n t   o f   P a t i e n t   a t t e n d   s t a t u s < / K e y > < / a : K e y > < a : V a l u e   i : t y p e = " M e a s u r e G r i d N o d e V i e w S t a t e " > < C o l u m n > 1 1 < / C o l u m n > < L a y e d O u t > t r u e < / L a y e d O u t > < W a s U I I n v i s i b l e > t r u e < / W a s U I I n v i s i b l e > < / a : V a l u e > < / a : K e y V a l u e O f D i a g r a m O b j e c t K e y a n y T y p e z b w N T n L X > < a : K e y V a l u e O f D i a g r a m O b j e c t K e y a n y T y p e z b w N T n L X > < a : K e y > < K e y > M e a s u r e s \ C o u n t   o f   P a t i e n t   a t t e n d   s t a t u s \ T a g I n f o \ F o r m u l a < / K e y > < / a : K e y > < a : V a l u e   i : t y p e = " M e a s u r e G r i d V i e w S t a t e I D i a g r a m T a g A d d i t i o n a l I n f o " / > < / a : K e y V a l u e O f D i a g r a m O b j e c t K e y a n y T y p e z b w N T n L X > < a : K e y V a l u e O f D i a g r a m O b j e c t K e y a n y T y p e z b w N T n L X > < a : K e y > < K e y > M e a s u r e s \ C o u n t   o f   P a t i e n t   a t t e n d   s t a t u s \ T a g I n f o \ V a l u e < / K e y > < / a : K e y > < a : V a l u e   i : t y p e = " M e a s u r e G r i d V i e w S t a t e I D i a g r a m T a g A d d i t i o n a l I n f o " / > < / a : K e y V a l u e O f D i a g r a m O b j e c t K e y a n y T y p e z b w N T n L X > < a : K e y V a l u e O f D i a g r a m O b j e c t K e y a n y T y p e z b w N T n L X > < a : K e y > < K e y > M e a s u r e s \ C o u n t   o f   P a t i e n t   G e n d e r < / K e y > < / a : K e y > < a : V a l u e   i : t y p e = " M e a s u r e G r i d N o d e V i e w S t a t e " > < C o l u m n > 3 < / C o l u m n > < L a y e d O u t > t r u e < / L a y e d O u t > < W a s U I I n v i s i b l e > t r u e < / W a s U I I n v i s i b l e > < / a : V a l u e > < / a : K e y V a l u e O f D i a g r a m O b j e c t K e y a n y T y p e z b w N T n L X > < a : K e y V a l u e O f D i a g r a m O b j e c t K e y a n y T y p e z b w N T n L X > < a : K e y > < K e y > M e a s u r e s \ C o u n t   o f   P a t i e n t   G e n d e r \ T a g I n f o \ F o r m u l a < / K e y > < / a : K e y > < a : V a l u e   i : t y p e = " M e a s u r e G r i d V i e w S t a t e I D i a g r a m T a g A d d i t i o n a l I n f o " / > < / a : K e y V a l u e O f D i a g r a m O b j e c t K e y a n y T y p e z b w N T n L X > < a : K e y V a l u e O f D i a g r a m O b j e c t K e y a n y T y p e z b w N T n L X > < a : K e y > < K e y > M e a s u r e s \ C o u n t   o f   P a t i e n t   G e n d e r \ T a g I n f o \ V a l u e < / K e y > < / a : K e y > < a : V a l u e   i : t y p e = " M e a s u r e G r i d V i e w S t a t e I D i a g r a m T a g A d d i t i o n a l I n f o " / > < / a : K e y V a l u e O f D i a g r a m O b j e c t K e y a n y T y p e z b w N T n L X > < a : K e y V a l u e O f D i a g r a m O b j e c t K e y a n y T y p e z b w N T n L X > < a : K e y > < K e y > M e a s u r e s \ C o u n t   o f   D e p a r t m e n t   R e f e r r a l < / K e y > < / a : K e y > < a : V a l u e   i : t y p e = " M e a s u r e G r i d N o d e V i e w S t a t e " > < C o l u m n > 6 < / C o l u m n > < L a y e d O u t > t r u e < / L a y e d O u t > < W a s U I I n v i s i b l e > t r u e < / W a s U I I n v i s i b l e > < / a : V a l u e > < / a : K e y V a l u e O f D i a g r a m O b j e c t K e y a n y T y p e z b w N T n L X > < a : K e y V a l u e O f D i a g r a m O b j e c t K e y a n y T y p e z b w N T n L X > < a : K e y > < K e y > M e a s u r e s \ C o u n t   o f   D e p a r t m e n t   R e f e r r a l \ T a g I n f o \ F o r m u l a < / K e y > < / a : K e y > < a : V a l u e   i : t y p e = " M e a s u r e G r i d V i e w S t a t e I D i a g r a m T a g A d d i t i o n a l I n f o " / > < / a : K e y V a l u e O f D i a g r a m O b j e c t K e y a n y T y p e z b w N T n L X > < a : K e y V a l u e O f D i a g r a m O b j e c t K e y a n y T y p e z b w N T n L X > < a : K e y > < K e y > M e a s u r e s \ C o u n t   o f   D e p a r t m e n t   R e f e r r a l \ T a g I n f o \ V a l u e 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 L i n k s \ & l t ; C o l u m n s \ C o u n t   o f   P a t i e n t   R a c e & g t ; - & l t ; M e a s u r e s \ P a t i e n t   R a c e & g t ; < / K e y > < / a : K e y > < a : V a l u e   i : t y p e = " M e a s u r e G r i d V i e w S t a t e I D i a g r a m L i n k " / > < / a : K e y V a l u e O f D i a g r a m O b j e c t K e y a n y T y p e z b w N T n L X > < a : K e y V a l u e O f D i a g r a m O b j e c t K e y a n y T y p e z b w N T n L X > < a : K e y > < K e y > L i n k s \ & l t ; C o l u m n s \ C o u n t   o f   P a t i e n t   R a c e & g t ; - & l t ; M e a s u r e s \ P a t i e n t   R a c e & g t ; \ C O L U M N < / K e y > < / a : K e y > < a : V a l u e   i : t y p e = " M e a s u r e G r i d V i e w S t a t e I D i a g r a m L i n k E n d p o i n t " / > < / a : K e y V a l u e O f D i a g r a m O b j e c t K e y a n y T y p e z b w N T n L X > < a : K e y V a l u e O f D i a g r a m O b j e c t K e y a n y T y p e z b w N T n L X > < a : K e y > < K e y > L i n k s \ & l t ; C o l u m n s \ C o u n t   o f   P a t i e n t   R a c e & g t ; - & l t ; M e a s u r e s \ P a t i e n t   R a c e & g t ; \ M E A S U R E < / K e y > < / a : K e y > < a : V a l u e   i : t y p e = " M e a s u r e G r i d V i e w S t a t e I D i a g r a m L i n k E n d p o i n t " / > < / a : K e y V a l u e O f D i a g r a m O b j e c t K e y a n y T y p e z b w N T n L X > < a : K e y V a l u e O f D i a g r a m O b j e c t K e y a n y T y p e z b w N T n L X > < a : K e y > < K e y > L i n k s \ & l t ; C o l u m n s \ A v e r a g e   o f   P a t i e n t   R a c e & g t ; - & l t ; M e a s u r e s \ P a t i e n t   R a c e & g t ; < / K e y > < / a : K e y > < a : V a l u e   i : t y p e = " M e a s u r e G r i d V i e w S t a t e I D i a g r a m L i n k " / > < / a : K e y V a l u e O f D i a g r a m O b j e c t K e y a n y T y p e z b w N T n L X > < a : K e y V a l u e O f D i a g r a m O b j e c t K e y a n y T y p e z b w N T n L X > < a : K e y > < K e y > L i n k s \ & l t ; C o l u m n s \ A v e r a g e   o f   P a t i e n t   R a c e & g t ; - & l t ; M e a s u r e s \ P a t i e n t   R a c e & g t ; \ C O L U M N < / K e y > < / a : K e y > < a : V a l u e   i : t y p e = " M e a s u r e G r i d V i e w S t a t e I D i a g r a m L i n k E n d p o i n t " / > < / a : K e y V a l u e O f D i a g r a m O b j e c t K e y a n y T y p e z b w N T n L X > < a : K e y V a l u e O f D i a g r a m O b j e c t K e y a n y T y p e z b w N T n L X > < a : K e y > < K e y > L i n k s \ & l t ; C o l u m n s \ A v e r a g e   o f   P a t i e n t   R a c e & g t ; - & l t ; M e a s u r e s \ P a t i e n t   R a c e & g t ; \ M E A S U R E 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 L i n k s \ & l t ; C o l u m n s \ C o u n t   o f   A g e   G r o u p & g t ; - & l t ; M e a s u r e s \ A g e   G r o u p & g t ; < / K e y > < / a : K e y > < a : V a l u e   i : t y p e = " M e a s u r e G r i d V i e w S t a t e I D i a g r a m L i n k " / > < / a : K e y V a l u e O f D i a g r a m O b j e c t K e y a n y T y p e z b w N T n L X > < a : K e y V a l u e O f D i a g r a m O b j e c t K e y a n y T y p e z b w N T n L X > < a : K e y > < K e y > L i n k s \ & l t ; C o l u m n s \ C o u n t   o f   A g e   G r o u p & g t ; - & l t ; M e a s u r e s \ A g e   G r o u p & g t ; \ C O L U M N < / K e y > < / a : K e y > < a : V a l u e   i : t y p e = " M e a s u r e G r i d V i e w S t a t e I D i a g r a m L i n k E n d p o i n t " / > < / a : K e y V a l u e O f D i a g r a m O b j e c t K e y a n y T y p e z b w N T n L X > < a : K e y V a l u e O f D i a g r a m O b j e c t K e y a n y T y p e z b w N T n L X > < a : K e y > < K e y > L i n k s \ & l t ; C o l u m n s \ C o u n t   o f   A g e   G r o u p & g t ; - & l t ; M e a s u r e s \ A g e   G r o u p & g t ; \ M E A S U R E < / K e y > < / a : K e y > < a : V a l u e   i : t y p e = " M e a s u r e G r i d V i e w S t a t e I D i a g r a m L i n k E n d p o i n t " / > < / a : K e y V a l u e O f D i a g r a m O b j e c t K e y a n y T y p e z b w N T n L X > < a : K e y V a l u e O f D i a g r a m O b j e c t K e y a n y T y p e z b w N T n L X > < a : K e y > < K e y > L i n k s \ & l t ; C o l u m n s \ C o u n t   o f   P a t i e n t   a t t e n d   s t a t u s & g t ; - & l t ; M e a s u r e s \ P a t i e n t   a t t e n d   s t a t u s & g t ; < / K e y > < / a : K e y > < a : V a l u e   i : t y p e = " M e a s u r e G r i d V i e w S t a t e I D i a g r a m L i n k " / > < / a : K e y V a l u e O f D i a g r a m O b j e c t K e y a n y T y p e z b w N T n L X > < a : K e y V a l u e O f D i a g r a m O b j e c t K e y a n y T y p e z b w N T n L X > < a : K e y > < K e y > L i n k s \ & l t ; C o l u m n s \ C o u n t   o f   P a t i e n t   a t t e n d   s t a t u s & g t ; - & l t ; M e a s u r e s \ P a t i e n t   a t t e n d   s t a t u s & g t ; \ C O L U M N < / K e y > < / a : K e y > < a : V a l u e   i : t y p e = " M e a s u r e G r i d V i e w S t a t e I D i a g r a m L i n k E n d p o i n t " / > < / a : K e y V a l u e O f D i a g r a m O b j e c t K e y a n y T y p e z b w N T n L X > < a : K e y V a l u e O f D i a g r a m O b j e c t K e y a n y T y p e z b w N T n L X > < a : K e y > < K e y > L i n k s \ & l t ; C o l u m n s \ C o u n t   o f   P a t i e n t   a t t e n d   s t a t u s & g t ; - & l t ; M e a s u r e s \ P a t i e n t   a t t e n d   s t a t u s & g t ; \ M E A S U R E < / K e y > < / a : K e y > < a : V a l u e   i : t y p e = " M e a s u r e G r i d V i e w S t a t e I D i a g r a m L i n k E n d p o i n t " / > < / a : K e y V a l u e O f D i a g r a m O b j e c t K e y a n y T y p e z b w N T n L X > < a : K e y V a l u e O f D i a g r a m O b j e c t K e y a n y T y p e z b w N T n L X > < a : K e y > < K e y > L i n k s \ & l t ; C o l u m n s \ C o u n t   o f   P a t i e n t   G e n d e r & g t ; - & l t ; M e a s u r e s \ P a t i e n t   G e n d e r & g t ; < / K e y > < / a : K e y > < a : V a l u e   i : t y p e = " M e a s u r e G r i d V i e w S t a t e I D i a g r a m L i n k " / > < / a : K e y V a l u e O f D i a g r a m O b j e c t K e y a n y T y p e z b w N T n L X > < a : K e y V a l u e O f D i a g r a m O b j e c t K e y a n y T y p e z b w N T n L X > < a : K e y > < K e y > L i n k s \ & l t ; C o l u m n s \ C o u n t   o f   P a t i e n t   G e n d e r & g t ; - & l t ; M e a s u r e s \ P a t i e n t   G e n d e r & g t ; \ C O L U M N < / K e y > < / a : K e y > < a : V a l u e   i : t y p e = " M e a s u r e G r i d V i e w S t a t e I D i a g r a m L i n k E n d p o i n t " / > < / a : K e y V a l u e O f D i a g r a m O b j e c t K e y a n y T y p e z b w N T n L X > < a : K e y V a l u e O f D i a g r a m O b j e c t K e y a n y T y p e z b w N T n L X > < a : K e y > < K e y > L i n k s \ & l t ; C o l u m n s \ C o u n t   o f   P a t i e n t   G e n d e r & g t ; - & l t ; M e a s u r e s \ P a t i e n t   G e n d e r & g t ; \ M E A S U R E < / K e y > < / a : K e y > < a : V a l u e   i : t y p e = " M e a s u r e G r i d V i e w S t a t e I D i a g r a m L i n k E n d p o i n t " / > < / a : K e y V a l u e O f D i a g r a m O b j e c t K e y a n y T y p e z b w N T n L X > < a : K e y V a l u e O f D i a g r a m O b j e c t K e y a n y T y p e z b w N T n L X > < a : K e y > < K e y > L i n k s \ & l t ; C o l u m n s \ C o u n t   o f   D e p a r t m e n t   R e f e r r a l & g t ; - & l t ; M e a s u r e s \ D e p a r t m e n t   R e f e r r a l & g t ; < / K e y > < / a : K e y > < a : V a l u e   i : t y p e = " M e a s u r e G r i d V i e w S t a t e I D i a g r a m L i n k " / > < / a : K e y V a l u e O f D i a g r a m O b j e c t K e y a n y T y p e z b w N T n L X > < a : K e y V a l u e O f D i a g r a m O b j e c t K e y a n y T y p e z b w N T n L X > < a : K e y > < K e y > L i n k s \ & l t ; C o l u m n s \ C o u n t   o f   D e p a r t m e n t   R e f e r r a l & g t ; - & l t ; M e a s u r e s \ D e p a r t m e n t   R e f e r r a l & g t ; \ C O L U M N < / K e y > < / a : K e y > < a : V a l u e   i : t y p e = " M e a s u r e G r i d V i e w S t a t e I D i a g r a m L i n k E n d p o i n t " / > < / a : K e y V a l u e O f D i a g r a m O b j e c t K e y a n y T y p e z b w N T n L X > < a : K e y V a l u e O f D i a g r a m O b j e c t K e y a n y T y p e z b w N T n L X > < a : K e y > < K e y > L i n k s \ & l t ; C o l u m n s \ C o u n t   o f   D e p a r t m e n t   R e f e r r a l & g t ; - & l t ; M e a s u r e s \ D e p a r t m e n t   R e f e r r a l & g t ; \ M E A S U R E 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 L a s t 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 D a t a \ M e a s u r e s \ C o u n t   o f   P a t i e n t   R a c e < / K e y > < / D i a g r a m O b j e c t K e y > < D i a g r a m O b j e c t K e y > < K e y > T a b l e s \ H o s p i t a l   E m e r g e n c y   R o o m   D a t a \ C o u n t   o f   P a t i e n t   R a c e \ A d d i t i o n a l   I n f o \ I m p l i c i t   M e a s u r e < / K e y > < / D i a g r a m O b j e c t K e y > < D i a g r a m O b j e c t K e y > < K e y > T a b l e s \ H o s p i t a l   E m e r g e n c y   R o o m   D a t a \ M e a s u r e s \ A v e r a g e   o f   P a t i e n t   R a c e < / K e y > < / D i a g r a m O b j e c t K e y > < D i a g r a m O b j e c t K e y > < K e y > T a b l e s \ H o s p i t a l   E m e r g e n c y   R o o m   D a t a \ T a b l e s \ H o s p i t a l   E m e r g e n c y   R o o m   D a t a \ M e a s u r e s \ A v e r a g e   o f   P a t i e n t   R a c e \ A d d i t i o n a l   I n f o \ E r r o r < / K e y > < / D i a g r a m O b j e c t K e y > < D i a g r a m O b j e c t K e y > < K e y > T a b l e s \ H o s p i t a l   E m e r g e n c y   R o o m   D a t a \ A v e r a g e   o f   P a t i e n t   R a c e \ A d d i t i o n a l 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 T a b l e s \ H o s p i t a l   E m e r g e n c y   R o o m   D a t a \ M e a s u r e s \ C o u n t   o f   P a t i e n t   A d m i s s i o n   F l a g < / K e y > < / D i a g r a m O b j e c t K e y > < D i a g r a m O b j e c t K e y > < K e y > T a b l e s \ H o s p i t a l   E m e r g e n c y   R o o m   D a t a \ C o u n t   o f   P a t i e n t   A d m i s s i o n   F l a g \ A d d i t i o n a l   I n f o \ I m p l i c i t   M e a s u r e < / K e y > < / D i a g r a m O b j e c t K e y > < D i a g r a m O b j e c t K e y > < K e y > T a b l e s \ H o s p i t a l   E m e r g e n c y   R o o m   D a t a \ M e a s u r e s \ C o u n t   o f   A g e   G r o u p < / K e y > < / D i a g r a m O b j e c t K e y > < D i a g r a m O b j e c t K e y > < K e y > T a b l e s \ H o s p i t a l   E m e r g e n c y   R o o m   D a t a \ C o u n t   o f   A g e   G r o u p \ A d d i t i o n a l   I n f o \ I m p l i c i t   M e a s u r e < / K e y > < / D i a g r a m O b j e c t K e y > < D i a g r a m O b j e c t K e y > < K e y > T a b l e s \ H o s p i t a l   E m e r g e n c y   R o o m   D a t a \ M e a s u r e s \ C o u n t   o f   P a t i e n t   a t t e n d   s t a t u s < / K e y > < / D i a g r a m O b j e c t K e y > < D i a g r a m O b j e c t K e y > < K e y > T a b l e s \ H o s p i t a l   E m e r g e n c y   R o o m   D a t a \ C o u n t   o f   P a t i e n t   a t t e n d   s t a t u s \ A d d i t i o n a l   I n f o \ I m p l i c i t   M e a s u r e < / K e y > < / D i a g r a m O b j e c t K e y > < D i a g r a m O b j e c t K e y > < K e y > T a b l e s \ H o s p i t a l   E m e r g e n c y   R o o m   D a t a \ M e a s u r e s \ C o u n t   o f   P a t i e n t   G e n d e r < / K e y > < / D i a g r a m O b j e c t K e y > < D i a g r a m O b j e c t K e y > < K e y > T a b l e s \ H o s p i t a l   E m e r g e n c y   R o o m   D a t a \ C o u n t   o f   P a t i e n t   G e n d e r \ A d d i t i o n a l   I n f o \ I m p l i c i t   M e a s u r e < / K e y > < / D i a g r a m O b j e c t K e y > < D i a g r a m O b j e c t K e y > < K e y > T a b l e s \ H o s p i t a l   E m e r g e n c y   R o o m   D a t a \ M e a s u r e s \ C o u n t   o f   D e p a r t m e n t   R e f e r r a l < / K e y > < / D i a g r a m O b j e c t K e y > < D i a g r a m O b j e c t K e y > < K e y > T a b l e s \ H o s p i t a l   E m e r g e n c y   R o o m   D a t a \ C o u n t   o f   D e p a r t m e n t   R e f e r r a l \ A d d i t i o n a l   I n f o \ I m p l i c i t   M e a s u r e < / K e y > < / D i a g r a m O b j e c t K e y > < D i a g r a m O b j e c t K e y > < K e y > T a b l e s \ C a l e n d e r _ t a b l e < / K e y > < / D i a g r a m O b j e c t K e y > < D i a g r a m O b j e c t K e y > < K e y > T a b l e s \ C a l e n d e r _ t a b l e \ C o l u m n s \ D a t e s < / K e y > < / D i a g r a m O b j e c t K e y > < D i a g r a m O b j e c t K e y > < K e y > T a b l e s \ C a l e n d e r _ t a b l e \ C o l u m n s \ D a t e s   ( Y e a r ) < / K e y > < / D i a g r a m O b j e c t K e y > < D i a g r a m O b j e c t K e y > < K e y > T a b l e s \ C a l e n d e r _ t a b l e \ C o l u m n s \ D a t e s   ( Q u a r t e r ) < / K e y > < / D i a g r a m O b j e c t K e y > < D i a g r a m O b j e c t K e y > < K e y > T a b l e s \ C a l e n d e r _ t a b l e \ C o l u m n s \ D a t e s   ( M o n t h   I n d e x ) < / K e y > < / D i a g r a m O b j e c t K e y > < D i a g r a m O b j e c t K e y > < K e y > T a b l e s \ C a l e n d e r _ t a b l e \ C o l u m n s \ D a t e s   ( M o n t h ) < / K e y > < / D i a g r a m O b j e c t K e y > < D i a g r a m O b j e c t K e y > < K e y > T a b l e s \ C a l e n d e r _ t a b l e \ C o l u m n s \ D a t e s   ( D a y   I n d e x ) < / K e y > < / D i a g r a m O b j e c t K e y > < D i a g r a m O b j e c t K e y > < K e y > T a b l e s \ C a l e n d e r _ t a b l e \ C o l u m n s \ D a t e s   ( D a y ) < / K e y > < / D i a g r a m O b j e c t K e y > < D i a g r a m O b j e c t K e y > < K e y > R e l a t i o n s h i p s \ & l t ; T a b l e s \ H o s p i t a l   E m e r g e n c y   R o o m   D a t a \ C o l u m n s \ P a t i e n t   A d m i s s i o n   D a t e & g t ; - & l t ; T a b l e s \ C a l e n d e r _ t a b l e \ C o l u m n s \ D a t e s & g t ; < / K e y > < / D i a g r a m O b j e c t K e y > < D i a g r a m O b j e c t K e y > < K e y > R e l a t i o n s h i p s \ & l t ; T a b l e s \ H o s p i t a l   E m e r g e n c y   R o o m   D a t a \ C o l u m n s \ P a t i e n t   A d m i s s i o n   D a t e & g t ; - & l t ; T a b l e s \ C a l e n d e r _ t a b l e \ C o l u m n s \ D a t e s & g t ; \ F K < / K e y > < / D i a g r a m O b j e c t K e y > < D i a g r a m O b j e c t K e y > < K e y > R e l a t i o n s h i p s \ & l t ; T a b l e s \ H o s p i t a l   E m e r g e n c y   R o o m   D a t a \ C o l u m n s \ P a t i e n t   A d m i s s i o n   D a t e & g t ; - & l t ; T a b l e s \ C a l e n d e r _ t a b l e \ C o l u m n s \ D a t e s & g t ; \ P K < / K e y > < / D i a g r a m O b j e c t K e y > < D i a g r a m O b j e c t K e y > < K e y > R e l a t i o n s h i p s \ & l t ; T a b l e s \ H o s p i t a l   E m e r g e n c y   R o o m   D a t a \ C o l u m n s \ P a t i e n t   A d m i s s i o n   D a t e & g t ; - & l t ; T a b l e s \ C a l e n d e r _ t a b l e \ C o l u m n s \ D a t e s & g t ; \ C r o s s F i l t e r < / K e y > < / D i a g r a m O b j e c t K e y > < / A l l K e y s > < S e l e c t e d K e y s > < D i a g r a m O b j e c t K e y > < K e y > R e l a t i o n s h i p s \ & l t ; T a b l e s \ H o s p i t a l   E m e r g e n c y   R o o m   D a t a \ C o l u m n s \ P a t i e n t   A d m i s s i o n   D a t e & g t ; - & l t ; T a b l e s \ C a l e n d e r _ t a b l e \ C o l u m n s \ D a t e s & g t ; 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 T a b l e s \ H o s p i t a l   E m e r g e n c y   R o o m   D a t a < / K e y > < / a : K e y > < a : V a l u e   i : t y p e = " D i a g r a m D i s p l a y N o d e V i e w S t a t e " > < H e i g h t > 1 5 0 < / H e i g h t > < I s E x p a n d e d > t r u e < / I s E x p a n d e d > < L a y e d O u t > t r u e < / L a y e d O u t > < W i d t h > 2 0 0 < / 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 L a s t 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 D a t a \ M e a s u r e s \ C o u n t   o f   P a t i e n t   R a c e < / K e y > < / a : K e y > < a : V a l u e   i : t y p e = " D i a g r a m D i s p l a y N o d e V i e w S t a t e " > < H e i g h t > 1 5 0 < / H e i g h t > < I s E x p a n d e d > t r u e < / I s E x p a n d e d > < W i d t h > 2 0 0 < / W i d t h > < / a : V a l u e > < / a : K e y V a l u e O f D i a g r a m O b j e c t K e y a n y T y p e z b w N T n L X > < a : K e y V a l u e O f D i a g r a m O b j e c t K e y a n y T y p e z b w N T n L X > < a : K e y > < K e y > T a b l e s \ H o s p i t a l   E m e r g e n c y   R o o m   D a t a \ C o u n t   o f   P a t i e n t   R a c e \ A d d i t i o n a l   I n f o \ I m p l i c i t   M e a s u r e < / K e y > < / a : K e y > < a : V a l u e   i : t y p e = " D i a g r a m D i s p l a y V i e w S t a t e I D i a g r a m T a g A d d i t i o n a l I n f o " / > < / a : K e y V a l u e O f D i a g r a m O b j e c t K e y a n y T y p e z b w N T n L X > < a : K e y V a l u e O f D i a g r a m O b j e c t K e y a n y T y p e z b w N T n L X > < a : K e y > < K e y > T a b l e s \ H o s p i t a l   E m e r g e n c y   R o o m   D a t a \ M e a s u r e s \ A v e r a g e   o f   P a t i e n t   R a c e < / K e y > < / a : K e y > < a : V a l u e   i : t y p e = " D i a g r a m D i s p l a y N o d e V i e w S t a t e " > < H e i g h t > 1 5 0 < / H e i g h t > < I s E x p a n d e d > t r u e < / I s E x p a n d e d > < W i d t h > 2 0 0 < / W i d t h > < / a : V a l u e > < / a : K e y V a l u e O f D i a g r a m O b j e c t K e y a n y T y p e z b w N T n L X > < a : K e y V a l u e O f D i a g r a m O b j e c t K e y a n y T y p e z b w N T n L X > < a : K e y > < K e y > T a b l e s \ H o s p i t a l   E m e r g e n c y   R o o m   D a t a \ T a b l e s \ H o s p i t a l   E m e r g e n c y   R o o m   D a t a \ M e a s u r e s \ A v e r a g e   o f   P a t i e n t   R a c e \ A d d i t i o n a l   I n f o \ E r r o r < / K e y > < / a : K e y > < a : V a l u e   i : t y p e = " D i a g r a m D i s p l a y V i e w S t a t e I D i a g r a m T a g A d d i t i o n a l I n f o " / > < / a : K e y V a l u e O f D i a g r a m O b j e c t K e y a n y T y p e z b w N T n L X > < a : K e y V a l u e O f D i a g r a m O b j e c t K e y a n y T y p e z b w N T n L X > < a : K e y > < K e y > T a b l e s \ H o s p i t a l   E m e r g e n c y   R o o m   D a t a \ A v e r a g e   o f   P a t i e n t   R a c e \ A d d i t i o n a l 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 T a b l e s \ H o s p i t a l   E m e r g e n c y   R o o m   D a t a \ M e a s u r e s \ C o u n t   o f   P a t i e n t   A d m i s s i o n   F l a g < / K e y > < / a : K e y > < a : V a l u e   i : t y p e = " D i a g r a m D i s p l a y N o d e V i e w S t a t e " > < H e i g h t > 1 5 0 < / H e i g h t > < I s E x p a n d e d > t r u e < / I s E x p a n d e d > < W i d t h > 2 0 0 < / W i d t h > < / a : V a l u e > < / a : K e y V a l u e O f D i a g r a m O b j e c t K e y a n y T y p e z b w N T n L X > < a : K e y V a l u e O f D i a g r a m O b j e c t K e y a n y T y p e z b w N T n L X > < a : K e y > < K e y > T a b l e s \ H o s p i t a l   E m e r g e n c y   R o o m   D a t a \ C o u n t   o f   P a t i e n t   A d m i s s i o n   F l a g \ A d d i t i o n a l   I n f o \ I m p l i c i t   M e a s u r e < / K e y > < / a : K e y > < a : V a l u e   i : t y p e = " D i a g r a m D i s p l a y V i e w S t a t e I D i a g r a m T a g A d d i t i o n a l I n f o " / > < / a : K e y V a l u e O f D i a g r a m O b j e c t K e y a n y T y p e z b w N T n L X > < a : K e y V a l u e O f D i a g r a m O b j e c t K e y a n y T y p e z b w N T n L X > < a : K e y > < K e y > T a b l e s \ H o s p i t a l   E m e r g e n c y   R o o m   D a t a \ M e a s u r e s \ C o u n t   o f   A g e   G r o u p < / K e y > < / a : K e y > < a : V a l u e   i : t y p e = " D i a g r a m D i s p l a y N o d e V i e w S t a t e " > < H e i g h t > 1 5 0 < / H e i g h t > < I s E x p a n d e d > t r u e < / I s E x p a n d e d > < W i d t h > 2 0 0 < / W i d t h > < / a : V a l u e > < / a : K e y V a l u e O f D i a g r a m O b j e c t K e y a n y T y p e z b w N T n L X > < a : K e y V a l u e O f D i a g r a m O b j e c t K e y a n y T y p e z b w N T n L X > < a : K e y > < K e y > T a b l e s \ H o s p i t a l   E m e r g e n c y   R o o m   D a t a \ C o u n t   o f   A g e   G r o u p \ A d d i t i o n a l   I n f o \ I m p l i c i t   M e a s u r e < / K e y > < / a : K e y > < a : V a l u e   i : t y p e = " D i a g r a m D i s p l a y V i e w S t a t e I D i a g r a m T a g A d d i t i o n a l I n f o " / > < / a : K e y V a l u e O f D i a g r a m O b j e c t K e y a n y T y p e z b w N T n L X > < a : K e y V a l u e O f D i a g r a m O b j e c t K e y a n y T y p e z b w N T n L X > < a : K e y > < K e y > T a b l e s \ H o s p i t a l   E m e r g e n c y   R o o m   D a t a \ M e a s u r e s \ C o u n t   o f   P a t i e n t   a t t e n d   s t a t u s < / K e y > < / a : K e y > < a : V a l u e   i : t y p e = " D i a g r a m D i s p l a y N o d e V i e w S t a t e " > < H e i g h t > 1 5 0 < / H e i g h t > < I s E x p a n d e d > t r u e < / I s E x p a n d e d > < W i d t h > 2 0 0 < / W i d t h > < / a : V a l u e > < / a : K e y V a l u e O f D i a g r a m O b j e c t K e y a n y T y p e z b w N T n L X > < a : K e y V a l u e O f D i a g r a m O b j e c t K e y a n y T y p e z b w N T n L X > < a : K e y > < K e y > T a b l e s \ H o s p i t a l   E m e r g e n c y   R o o m   D a t a \ C o u n t   o f   P a t i e n t   a t t e n d   s t a t u s \ A d d i t i o n a l   I n f o \ I m p l i c i t   M e a s u r e < / K e y > < / a : K e y > < a : V a l u e   i : t y p e = " D i a g r a m D i s p l a y V i e w S t a t e I D i a g r a m T a g A d d i t i o n a l I n f o " / > < / a : K e y V a l u e O f D i a g r a m O b j e c t K e y a n y T y p e z b w N T n L X > < a : K e y V a l u e O f D i a g r a m O b j e c t K e y a n y T y p e z b w N T n L X > < a : K e y > < K e y > T a b l e s \ H o s p i t a l   E m e r g e n c y   R o o m   D a t a \ M e a s u r e s \ C o u n t   o f   P a t i e n t   G e n d e r < / K e y > < / a : K e y > < a : V a l u e   i : t y p e = " D i a g r a m D i s p l a y N o d e V i e w S t a t e " > < H e i g h t > 1 5 0 < / H e i g h t > < I s E x p a n d e d > t r u e < / I s E x p a n d e d > < W i d t h > 2 0 0 < / W i d t h > < / a : V a l u e > < / a : K e y V a l u e O f D i a g r a m O b j e c t K e y a n y T y p e z b w N T n L X > < a : K e y V a l u e O f D i a g r a m O b j e c t K e y a n y T y p e z b w N T n L X > < a : K e y > < K e y > T a b l e s \ H o s p i t a l   E m e r g e n c y   R o o m   D a t a \ C o u n t   o f   P a t i e n t   G e n d e r \ A d d i t i o n a l   I n f o \ I m p l i c i t   M e a s u r e < / K e y > < / a : K e y > < a : V a l u e   i : t y p e = " D i a g r a m D i s p l a y V i e w S t a t e I D i a g r a m T a g A d d i t i o n a l I n f o " / > < / a : K e y V a l u e O f D i a g r a m O b j e c t K e y a n y T y p e z b w N T n L X > < a : K e y V a l u e O f D i a g r a m O b j e c t K e y a n y T y p e z b w N T n L X > < a : K e y > < K e y > T a b l e s \ H o s p i t a l   E m e r g e n c y   R o o m   D a t a \ M e a s u r e s \ C o u n t   o f   D e p a r t m e n t   R e f e r r a l < / K e y > < / a : K e y > < a : V a l u e   i : t y p e = " D i a g r a m D i s p l a y N o d e V i e w S t a t e " > < H e i g h t > 1 5 0 < / H e i g h t > < I s E x p a n d e d > t r u e < / I s E x p a n d e d > < W i d t h > 2 0 0 < / W i d t h > < / a : V a l u e > < / a : K e y V a l u e O f D i a g r a m O b j e c t K e y a n y T y p e z b w N T n L X > < a : K e y V a l u e O f D i a g r a m O b j e c t K e y a n y T y p e z b w N T n L X > < a : K e y > < K e y > T a b l e s \ H o s p i t a l   E m e r g e n c y   R o o m   D a t a \ C o u n t   o f   D e p a r t m e n t   R e f e r r a l \ A d d i t i o n a l   I n f o \ I m p l i c i t   M e a s u r e < / K e y > < / a : K e y > < a : V a l u e   i : t y p e = " D i a g r a m D i s p l a y V i e w S t a t e I D i a g r a m T a g A d d i t i o n a l I n f o " / > < / a : K e y V a l u e O f D i a g r a m O b j e c t K e y a n y T y p e z b w N T n L X > < a : K e y V a l u e O f D i a g r a m O b j e c t K e y a n y T y p e z b w N T n L X > < a : K e y > < K e y > T a b l e s \ C a l e n d e r _ t a b l e < / K e y > < / a : K e y > < a : V a l u e   i : t y p e = " D i a g r a m D i s p l a y N o d e V i e w S t a t e " > < H e i g h t > 1 5 0 < / H e i g h t > < I s E x p a n d e d > t r u e < / I s E x p a n d e d > < L a y e d O u t > t r u e < / L a y e d O u t > < L e f t > 3 2 9 . 9 0 3 8 1 0 5 6 7 6 6 5 8 < / L e f t > < T a b I n d e x > 1 < / T a b I n d e x > < W i d t h > 2 0 0 < / W i d t h > < / a : V a l u e > < / a : K e y V a l u e O f D i a g r a m O b j e c t K e y a n y T y p e z b w N T n L X > < a : K e y V a l u e O f D i a g r a m O b j e c t K e y a n y T y p e z b w N T n L X > < a : K e y > < K e y > T a b l e s \ C a l e n d e r _ t a b l e \ C o l u m n s \ D a t e s < / K e y > < / a : K e y > < a : V a l u e   i : t y p e = " D i a g r a m D i s p l a y N o d e V i e w S t a t e " > < H e i g h t > 1 5 0 < / H e i g h t > < I s E x p a n d e d > t r u e < / I s E x p a n d e d > < W i d t h > 2 0 0 < / W i d t h > < / a : V a l u e > < / a : K e y V a l u e O f D i a g r a m O b j e c t K e y a n y T y p e z b w N T n L X > < a : K e y V a l u e O f D i a g r a m O b j e c t K e y a n y T y p e z b w N T n L X > < a : K e y > < K e y > T a b l e s \ C a l e n d e r _ t a b l e \ C o l u m n s \ D a t e s   ( Y e a r ) < / K e y > < / a : K e y > < a : V a l u e   i : t y p e = " D i a g r a m D i s p l a y N o d e V i e w S t a t e " > < H e i g h t > 1 5 0 < / H e i g h t > < I s E x p a n d e d > t r u e < / I s E x p a n d e d > < W i d t h > 2 0 0 < / W i d t h > < / a : V a l u e > < / a : K e y V a l u e O f D i a g r a m O b j e c t K e y a n y T y p e z b w N T n L X > < a : K e y V a l u e O f D i a g r a m O b j e c t K e y a n y T y p e z b w N T n L X > < a : K e y > < K e y > T a b l e s \ C a l e n d e r _ t a b l e \ C o l u m n s \ D a t e s   ( Q u a r t e r ) < / K e y > < / a : K e y > < a : V a l u e   i : t y p e = " D i a g r a m D i s p l a y N o d e V i e w S t a t e " > < H e i g h t > 1 5 0 < / H e i g h t > < I s E x p a n d e d > t r u e < / I s E x p a n d e d > < W i d t h > 2 0 0 < / W i d t h > < / a : V a l u e > < / a : K e y V a l u e O f D i a g r a m O b j e c t K e y a n y T y p e z b w N T n L X > < a : K e y V a l u e O f D i a g r a m O b j e c t K e y a n y T y p e z b w N T n L X > < a : K e y > < K e y > T a b l e s \ C a l e n d e r _ t a b l e \ C o l u m n s \ D a t e s   ( M o n t h   I n d e x ) < / K e y > < / a : K e y > < a : V a l u e   i : t y p e = " D i a g r a m D i s p l a y N o d e V i e w S t a t e " > < H e i g h t > 1 5 0 < / H e i g h t > < I s E x p a n d e d > t r u e < / I s E x p a n d e d > < W i d t h > 2 0 0 < / W i d t h > < / a : V a l u e > < / a : K e y V a l u e O f D i a g r a m O b j e c t K e y a n y T y p e z b w N T n L X > < a : K e y V a l u e O f D i a g r a m O b j e c t K e y a n y T y p e z b w N T n L X > < a : K e y > < K e y > T a b l e s \ C a l e n d e r _ t a b l e \ C o l u m n s \ D a t e s   ( M o n t h ) < / K e y > < / a : K e y > < a : V a l u e   i : t y p e = " D i a g r a m D i s p l a y N o d e V i e w S t a t e " > < H e i g h t > 1 5 0 < / H e i g h t > < I s E x p a n d e d > t r u e < / I s E x p a n d e d > < W i d t h > 2 0 0 < / W i d t h > < / a : V a l u e > < / a : K e y V a l u e O f D i a g r a m O b j e c t K e y a n y T y p e z b w N T n L X > < a : K e y V a l u e O f D i a g r a m O b j e c t K e y a n y T y p e z b w N T n L X > < a : K e y > < K e y > T a b l e s \ C a l e n d e r _ t a b l e \ C o l u m n s \ D a t e s   ( D a y   I n d e x ) < / K e y > < / a : K e y > < a : V a l u e   i : t y p e = " D i a g r a m D i s p l a y N o d e V i e w S t a t e " > < H e i g h t > 1 5 0 < / H e i g h t > < I s E x p a n d e d > t r u e < / I s E x p a n d e d > < W i d t h > 2 0 0 < / W i d t h > < / a : V a l u e > < / a : K e y V a l u e O f D i a g r a m O b j e c t K e y a n y T y p e z b w N T n L X > < a : K e y V a l u e O f D i a g r a m O b j e c t K e y a n y T y p e z b w N T n L X > < a : K e y > < K e y > T a b l e s \ C a l e n d e r _ t a b l e \ C o l u m n s \ D a t e s   ( D a y ) < / 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 D a t e & g t ; - & l t ; T a b l e s \ C a l e n d e r _ t a b l e \ C o l u m n s \ D a t e s & g t ; < / K e y > < / a : K e y > < a : V a l u e   i : t y p e = " D i a g r a m D i s p l a y L i n k V i e w S t a t e " > < A u t o m a t i o n P r o p e r t y H e l p e r T e x t > E n d   p o i n t   1 :   ( 2 1 6 , 7 5 ) .   E n d   p o i n t   2 :   ( 3 1 3 . 9 0 3 8 1 0 5 6 7 6 6 6 , 7 5 )   < / A u t o m a t i o n P r o p e r t y H e l p e r T e x t > < I s F o c u s e d > t r u e < / I s F o c u s e d > < L a y e d O u t > t r u e < / L a y e d O u t > < P o i n t s   x m l n s : b = " h t t p : / / s c h e m a s . d a t a c o n t r a c t . o r g / 2 0 0 4 / 0 7 / S y s t e m . W i n d o w s " > < b : P o i n t > < b : _ x > 2 1 6 < / b : _ x > < b : _ y > 7 5 < / b : _ y > < / b : P o i n t > < b : P o i n t > < b : _ x > 3 1 3 . 9 0 3 8 1 0 5 6 7 6 6 5 8 < / b : _ x > < b : _ y > 7 5 < / b : _ y > < / b : P o i n t > < / P o i n t s > < / a : V a l u e > < / a : K e y V a l u e O f D i a g r a m O b j e c t K e y a n y T y p e z b w N T n L X > < a : K e y V a l u e O f D i a g r a m O b j e c t K e y a n y T y p e z b w N T n L X > < a : K e y > < K e y > R e l a t i o n s h i p s \ & l t ; T a b l e s \ H o s p i t a l   E m e r g e n c y   R o o m   D a t a \ C o l u m n s \ P a t i e n t   A d m i s s i o n   D a t e & g t ; - & l t ; T a b l e s \ C a l e n d e r _ t a b l e \ C o l u m n s \ D a t e s & g t ; \ F K 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 R e l a t i o n s h i p s \ & l t ; T a b l e s \ H o s p i t a l   E m e r g e n c y   R o o m   D a t a \ C o l u m n s \ P a t i e n t   A d m i s s i o n   D a t e & g t ; - & l t ; T a b l e s \ C a l e n d e r _ t a b l e \ C o l u m n s \ D a t e s & g t ; \ P K 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 R e l a t i o n s h i p s \ & l t ; T a b l e s \ H o s p i t a l   E m e r g e n c y   R o o m   D a t a \ C o l u m n s \ P a t i e n t   A d m i s s i o n   D a t e & g t ; - & l t ; T a b l e s \ C a l e n d e r _ t a b l e \ C o l u m n s \ D a t e s & g t ; \ C r o s s F i l t e r < / K e y > < / a : K e y > < a : V a l u e   i : t y p e = " D i a g r a m D i s p l a y L i n k C r o s s F i l t e r V i e w S t a t e " > < P o i n t s   x m l n s : b = " h t t p : / / s c h e m a s . d a t a c o n t r a c t . o r g / 2 0 0 4 / 0 7 / S y s t e m . W i n d o w s " > < b : P o i n t > < b : _ x > 2 1 6 < / b : _ x > < b : _ y > 7 5 < / b : _ y > < / b : P o i n t > < b : P o i n t > < b : _ x > 3 1 3 . 9 0 3 8 1 0 5 6 7 6 6 5 8 < / b : _ x > < b : _ y > 7 5 < / b : _ y > < / b : P o i n t > < / P o i n t s > < / a : V a l u e > < / a : K e y V a l u e O f D i a g r a m O b j e c t K e y a n y T y p e z b w N T n L X > < / V i e w S t a t e s > < / D i a g r a m M a n a g e r . S e r i a l i z a b l e D i a g r a m > < / A r r a y O f D i a g r a m M a n a g e r . S e r i a l i z a b l e D i a g r a m > ] ] > < / 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T a b l e X M L _ H o s p i t a l   E m e r g e n c y   R o o m   D a t a _ c 0 7 0 9 c 4 9 - 1 9 5 5 - 4 9 3 5 - b 0 c 8 - 4 a 2 0 a b 4 e a 0 c f " > < 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 A d m i s s i o n   D a t e < / s t r i n g > < / k e y > < v a l u e > < i n t > 1 8 0 < / i n t > < / v a l u e > < / i t e m > < i t e m > < k e y > < s t r i n g > P a t i e n t   L a s t   N a m e < / s t r i n g > < / k e y > < v a l u e > < i n t > 1 4 7 < / i n t > < / v a l u e > < / i t e m > < i t e m > < k e y > < s t r i n g > P a t i e n t   G e n d e r < / s t r i n g > < / k e y > < v a l u e > < i n t > 1 2 9 < / i n t > < / v a l u e > < / i t e m > < i t e m > < k e y > < s t r i n g > P a t i e n t   A g e < / s t r i n g > < / k e y > < v a l u e > < i n t > 1 0 7 < / i n t > < / v a l u e > < / i t e m > < i t e m > < k e y > < s t r i n g > P a t i e n t   R a c e < / s t r i n g > < / k e y > < v a l u e > < i n t > 1 1 2 < / i n t > < / v a l u e > < / i t e m > < i t e m > < k e y > < s t r i n g > D e p a r t m e n t   R e f e r r a l < / s t r i n g > < / k e y > < v a l u e > < i n t > 1 6 4 < / i n t > < / v a l u e > < / i t e m > < i t e m > < k e y > < s t r i n g > P a t i e n t   A d m i s s i o n   F l a g < / s t r i n g > < / k e y > < v a l u e > < i n t > 1 7 6 < / i n t > < / v a l u e > < / i t e m > < i t e m > < k e y > < s t r i n g > P a t i e n t   S a t i s f a c t i o n   S c o r e < / s t r i n g > < / k e y > < v a l u e > < i n t > 1 9 0 < / i n t > < / v a l u e > < / i t e m > < i t e m > < k e y > < s t r i n g > P a t i e n t   W a i t t i m e < / s t r i n g > < / k e y > < v a l u e > < i n t > 1 3 9 < / i n t > < / v a l u e > < / i t e m > < i t e m > < k e y > < s t r i n g > A g e   G r o u p < / s t r i n g > < / k e y > < v a l u e > < i n t > 1 6 2 < / i n t > < / v a l u e > < / i t e m > < i t e m > < k e y > < s t r i n g > P a t i e n t   a t t e n d   s t a t u s < / s t r i n g > < / k e y > < v a l u e > < i n t > 1 6 2 < / i n t > < / v a l u e > < / i t e m > < / C o l u m n W i d t h s > < C o l u m n D i s p l a y I n d e x > < i t e m > < k e y > < s t r i n g > P a t i e n t   I d < / s t r i n g > < / k e y > < v a l u e > < i n t > 0 < / i n t > < / v a l u e > < / i t e m > < i t e m > < k e y > < s t r i n g > P a t i e n t   A d m i s s i o n   D a t e < / s t r i n g > < / k e y > < v a l u e > < i n t > 1 < / i n t > < / v a l u e > < / i t e m > < i t e m > < k e y > < s t r i n g > P a t i e n t   L a s t   N a m e < / s t r i n g > < / k e y > < v a l u e > < i n t > 2 < / i n t > < / v a l u e > < / i t e m > < i t e m > < k e y > < s t r i n g > P a t i e n t   G e n d e r < / s t r i n g > < / k e y > < v a l u e > < i n t > 3 < / i n t > < / v a l u e > < / i t e m > < i t e m > < k e y > < s t r i n g > P a t i e n t   A g e < / s t r i n g > < / k e y > < v a l u e > < i n t > 4 < / i n t > < / v a l u e > < / i t e m > < i t e m > < k e y > < s t r i n g > P a t i e n t   R a c e < / s t r i n g > < / k e y > < v a l u e > < i n t > 5 < / i n t > < / v a l u e > < / i t e m > < i t e m > < k e y > < s t r i n g > D e p a r t m e n t   R e f e r r a l < / s t r i n g > < / k e y > < v a l u e > < i n t > 6 < / i n t > < / v a l u e > < / i t e m > < i t e m > < k e y > < s t r i n g > P a t i e n t   A d m i s s i o n   F l a g < / s t r i n g > < / k e y > < v a l u e > < i n t > 7 < / i n t > < / v a l u e > < / i t e m > < i t e m > < k e y > < s t r i n g > P a t i e n t   S a t i s f a c t i o n   S c o r e < / s t r i n g > < / k e y > < v a l u e > < i n t > 8 < / i n t > < / v a l u e > < / i t e m > < i t e m > < k e y > < s t r i n g > P a t i e n t   W a i t t i m e < / s t r i n g > < / k e y > < v a l u e > < i n t > 9 < / i n t > < / v a l u e > < / i t e m > < i t e m > < k e y > < s t r i n g > A g e   G r o u p < / s t r i n g > < / k e y > < v a l u e > < i n t > 1 0 < / i n t > < / v a l u e > < / i t e m > < i t e m > < k e y > < s t r i n g > P a t i e n t   a t t e n d   s t a t u s < / s t r i n g > < / k e y > < v a l u e > < i n t > 1 1 < / 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T a b l e O r d e r " > < C u s t o m C o n t e n t > < ! [ C D A T A [ H o s p i t a l   E m e r g e n c y   R o o m   D a t a _ c 0 7 0 9 c 4 9 - 1 9 5 5 - 4 9 3 5 - b 0 c 8 - 4 a 2 0 a b 4 e a 0 c f , C a l e n d e r _ t a b l e _ 6 f 2 0 2 5 0 7 - 9 4 f d - 4 9 2 e - 8 3 e 3 - 2 4 5 8 a 6 c c 8 a 7 7 ] ] > < / C u s t o m C o n t e n t > < / G e m i n i > 
</file>

<file path=customXml/item17.xml>��< ? x m l   v e r s i o n = " 1 . 0 "   e n c o d i n g = " U T F - 1 6 " ? > < G e m i n i   x m l n s = " h t t p : / / g e m i n i / p i v o t c u s t o m i z a t i o n / P o w e r P i v o t V e r s i o n " > < C u s t o m C o n t e n t > < ! [ C D A T A [ 2 0 1 5 . 1 3 0 . 1 6 0 5 . 1 5 6 7 ] ] > < / C u s t o m C o n t e n t > < / G e m i n i > 
</file>

<file path=customXml/item18.xml>��< ? x m l   v e r s i o n = " 1 . 0 "   e n c o d i n g = " U T F - 1 6 "   s t a n d a l o n e = " n o " ? > < D a t a M a s h u p   x m l n s = " h t t p : / / s c h e m a s . m i c r o s o f t . c o m / D a t a M a s h u p " > A A A A A L o 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y a C i E 6 4 A A A D 4 A A A A E g A A A E N v b m Z p Z y 9 Q Y W N r Y W d l L n h t b I S P Q Q u C M B z F 7 0 H f Q X Z 3 m w s E Z c 5 D 1 4 R A i q 5 D h 4 7 0 v 9 D Z / G 4 d + k h 9 h Z S y u n V 8 7 / 3 g v f e 4 3 X k 6 t o 1 3 V V 2 v D S Q o w B R 5 v Z V Q y s a A S h A Y l I r 1 i u 9 l c Z a V 8 i Y a + n j s y w T V 1 l 5 i Q p x z 2 G 2 w 6 S r C K A 3 I K d v l R a 1 a i T 6 w / g / 7 G u b a Q i H B j 6 8 1 g u E o x E E U h g x T T h a X Z x q + B J s W z + m P y b d D Y 4 d O C Q X + I e d k k Z y 8 T 4 g n A A A A / / 8 D A F B L A w Q U A A I A C A A A A C E A 1 N r d E c g C A A B A C A A A E w A A A E Z v c m 1 1 b G F z L 1 N l Y 3 R p b 2 4 x L m 2 s V d 9 r 2 z A Q f g / k f x D q i w P C x O n W w U o e u v x Y C 1 v X x d 3 2 0 I 6 i 2 Z f E I E t B k t O G k v 9 9 J 9 t d H N d O S 1 l C Y v v u f N 9 3 p 0 8 n A 5 F N l C R h c Q 1 O u 5 1 u x y y 5 h p g c 0 X N l V o n l g k x S 0 A u Q 0 Y b M l E r J m F t O y Z A I s N 0 O w U + o M h 0 B W k Z m 7 Y 9 V l K U g r T d N B P g j J S 0 + G I + O P t 7 + M K D N 7 f n V 7 V j d S 6 F 4 j A 8 H M P z I r G m P 3 Y x B J G l i Q Q 8 p o 4 y M l M h S a Y Z B w M h E R i p O 5 G J 4 8 r 7 f x + f v m b I Q 2 o 2 A 4 e 7 W v 1 Q S f v d Y Q f a I X m m V o i 8 m 5 8 B j Z O R q u e Z / M L D 0 l H a v q I u R m 9 J + J k Q Y c c G 1 G V q d V V O O l l w u M O P 1 Z g W 7 d N e a S z N X O i 0 o O 6 f x G v D Z 4 y O 9 4 j b B R p G L G E u 0 G E k s P N g t I z v X W Z w m x r j 1 w u 7 A U 1 i M 9 3 t h X 7 i x 5 J K n 0 J r o M 0 j E b c d Z u F c v p D 1 5 5 z v O e 8 4 Z j 5 4 n H s O K a 5 v m f p i D 1 l y 8 o o q p 4 I u n M K E W C b Z 2 L z L E q 5 n z U q K R 0 g d o / e K J t U l 6 I G I f 9 y 6 o I 2 9 3 q z m D V K 1 x f U q l 7 R a 0 c J R m r 7 b s 7 A D W t l k q w Y t a q V O p S q W 5 k 3 n D K 3 i 4 D X H r Y I q Z u q + U E o L A T e 9 s X p 0 T I 8 C j J X E S r / Z k J X D p Y / K T i w y q L c n t u d W r o z E 6 5 8 J g a + i l K v h a 1 D 1 l 5 U t 6 7 + 3 W / t F t G 4 2 g l U e N L q O u G r z 8 f w 6 D V 3 L A v t K v 7 s c F v I x e b t F W 1 O N X o g 4 Q c e p + k L 4 R N 1 T a P l c P G r 3 n n J r V W U 6 r b x o z + 2 c m Q g g c 2 a j R b i e R T T D V Y 2 i E t B 2 l O + u A G 0 + d L 4 m x v g N B K b t p 6 A 3 6 g 2 O G x 0 E / 6 L E P x w E 7 i j P N 3 R T x 0 O a + v c p 2 V H I N O b R V R X G 7 K q c 4 q F 3 y f w d B u B J O P d r P b z 5 t U N V L L M X r M S I z I Z 7 + J w 9 W 8 7 w l x p 9 o r f Q b D 4 o G b q 7 D R V C w d w D s C U X i 8 G + c X s 7 R O r 2 q i W n e T l p b o 3 r m 0 7 8 A A A D / / w M A U E s B A i 0 A F A A G A A g A A A A h A C r d q k D S A A A A N w E A A B M A A A A A A A A A A A A A A A A A A A A A A F t D b 2 5 0 Z W 5 0 X 1 R 5 c G V z X S 5 4 b W x Q S w E C L Q A U A A I A C A A A A C E A y a C i E 6 4 A A A D 4 A A A A E g A A A A A A A A A A A A A A A A A L A w A A Q 2 9 u Z m l n L 1 B h Y 2 t h Z 2 U u e G 1 s U E s B A i 0 A F A A C A A g A A A A h A N T a 3 R H I A g A A Q A g A A B M A A A A A A A A A A A A A A A A A 6 Q M A A E Z v c m 1 1 b G F z L 1 N l Y 3 R p b 2 4 x L m 1 Q S w U G A A A A A A M A A w D C A A A A 4 g Y 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o d A A A A A A A A q B 0 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I b 3 N w a X R h b C U y M E V t Z X J n Z W 5 j e S U y M F J v b 2 0 l M j B E Y X R h P C 9 J d G V t U G F 0 a D 4 8 L 0 l 0 Z W 1 M b 2 N h d G l v b j 4 8 U 3 R h Y m x l R W 5 0 c m l l c z 4 8 R W 5 0 c n k g V H l w Z T 0 i Q W R k Z W R U b 0 R h d G F N b 2 R l b C I g V m F s d W U 9 I m w x I i 8 + P E V u d H J 5 I F R 5 c G U 9 I k J 1 Z m Z l c k 5 l e H R S Z W Z y Z X N o I i B W Y W x 1 Z T 0 i b D E i L z 4 8 R W 5 0 c n k g V H l w Z T 0 i R m l s b E N v d W 5 0 I i B W Y W x 1 Z T 0 i b D k y M T Y i L z 4 8 R W 5 0 c n k g V H l w Z T 0 i R m l s b E V u Y W J s Z W Q i I F Z h b H V l P S J s M C I v P j x F b n R y e S B U e X B l P S J G a W x s R X J y b 3 J D b 2 R l I i B W Y W x 1 Z T 0 i c 1 V u a 2 5 v d 2 4 i L z 4 8 R W 5 0 c n k g V H l w Z T 0 i R m l s b E V y c m 9 y Q 2 9 1 b n Q i I F Z h b H V l P S J s M C I v P j x F b n R y e S B U e X B l P S J G a W x s T G F z d F V w Z G F 0 Z W Q i I F Z h b H V l P S J k M j A y N S 0 w N i 0 y M l Q x M z o 1 M z o w N C 4 3 M D Y y O T Y y W i I v P j x F b n R y e S B U e X B l P S J G a W x s Q 2 9 s d W 1 u V H l w Z X M i I F Z h b H V l P S J z Q m d r R 0 J n T U d C Z 1 l E Q X c 9 P S I v P j x F b n R y e S B U e X B l P S J G a W x s Q 2 9 s d W 1 u T m F t Z X M i I F Z h b H V l P S J z W y Z x d W 9 0 O 1 B h d G l l b n Q g S W Q m c X V v d D s s J n F 1 b 3 Q 7 U G F 0 a W V u d C B B Z G 1 p c 3 N p b 2 4 g R G F 0 Z S Z x d W 9 0 O y w m c X V v d D t Q Y X R p Z W 5 0 I E x h c 3 Q g T m F t Z S 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8 + P E V u d H J 5 I F R 5 c G U 9 I k Z p b G x l Z E N v b X B s Z X R l U m V z d W x 0 V G 9 X b 3 J r c 2 h l Z X Q i I F Z h b H V l P S J s M C I v P j x F b n R y e S B U e X B l P S J G a W x s U 3 R h d H V z I i B W Y W x 1 Z T 0 i c 0 N v b X B s Z X R l I i 8 + P E V u d H J 5 I F R 5 c G U 9 I k Z p b G x U b 0 R h d G F N b 2 R l b E V u Y W J s Z W Q i I F Z h b H V l P S J s M S I v P j x F b n R y e S B U e X B l P S J J c 1 B y a X Z h d G U i I F Z h b H V l P S J s M C I v P j x F b n R y e S B U e X B l P S J S Z W x h d G l v b n N o a X B J b m Z v Q 2 9 u d G F p b m V y I i B W Y W x 1 Z T 0 i c 3 s m c X V v d D t j b 2 x 1 b W 5 D b 3 V u d C Z x d W 9 0 O z o x M C 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u e 1 B h d G l l b n Q g Q W R t a X N z a W 9 u I E R h d G U s M X 0 m c X V v d D s s J n F 1 b 3 Q 7 U 2 V j d G l v b j E v S G 9 z c G l 0 Y W w g R W 1 l c m d l b m N 5 I F J v b 2 0 g R G F 0 Y S 9 D a G F u Z 2 V k I F R 5 c G U u e 1 B h d G l l b n Q g T G F z d C B O Y W 1 l L D J 9 J n F 1 b 3 Q 7 L C Z x d W 9 0 O 1 N l Y 3 R p b 2 4 x L 0 h v c 3 B p d G F s I E V t Z X J n Z W 5 j e S B S b 2 9 t I E R h d G E v U m V w b G F j Z W Q g V m F s d W U z L n t Q Y X R p Z W 5 0 I E d l b m R l c i w z f S Z x d W 9 0 O y w m c X V v d D t T Z W N 0 a W 9 u M S 9 I b 3 N w a X R h b C B F b W V y Z 2 V u Y 3 k g U m 9 v b S B E Y X R h L 0 N o Y W 5 n Z W Q g V H l w Z S 5 7 U G F 0 a W V u d C B B Z 2 U s N H 0 m c X V v d D s s J n F 1 b 3 Q 7 U 2 V j d G l v b j E v S G 9 z c G l 0 Y W w g R W 1 l c m d l b m N 5 I F J v b 2 0 g R G F 0 Y S 9 D a G F u Z 2 V k I F R 5 c G U u e 1 B h d G l l b n Q g U m F j Z S w 1 f S Z x d W 9 0 O y w m c X V v d D t T Z W N 0 a W 9 u M S 9 I b 3 N w a X R h b C B F b W V y Z 2 V u Y 3 k g U m 9 v b S B E Y X R h L 0 N o Y W 5 n Z W Q g V H l w Z S 5 7 R G V w Y X J 0 b W V u d C B S Z W Z l c n J h b C w 2 f S Z x d W 9 0 O y w m c X V v d D t T Z W N 0 a W 9 u M S 9 I b 3 N w a X R h b C B F b W V y Z 2 V u Y 3 k g U m 9 v b S B E Y X R h L 1 J l c G x h Y 2 V k I F Z h b H V l M S 5 7 U G F 0 a W V u d C B B Z G 1 p c 3 N p b 2 4 g R m x h Z y w 3 f S Z x d W 9 0 O y w m c X V v d D t T Z W N 0 a W 9 u M S 9 I b 3 N w a X R h b C B F b W V y Z 2 V u Y 3 k g U m 9 v b S B E Y X R h L 0 N o Y W 5 n Z W Q g V H l w Z S 5 7 U G F 0 a W V u d C B T Y X R p c 2 Z h Y 3 R p b 2 4 g U 2 N v c m U s O H 0 m c X V v d D s s J n F 1 b 3 Q 7 U 2 V j d G l v b j E v S G 9 z c G l 0 Y W w g R W 1 l c m d l b m N 5 I F J v b 2 0 g R G F 0 Y S 9 D a G F u Z 2 V k I F R 5 c G U u e 1 B h d G l l b n Q g V 2 F p d H R p b W U s O X 0 m c X V v d D t d L C Z x d W 9 0 O 0 N v b H V t b k N v d W 5 0 J n F 1 b 3 Q 7 O j E w L C Z x d W 9 0 O 0 t l e U N v b H V t b k 5 h b W V z J n F 1 b 3 Q 7 O l t d L C Z x d W 9 0 O 0 N v b H V t b k l k Z W 5 0 a X R p Z X M m c X V v d D s 6 W y Z x d W 9 0 O 1 N l Y 3 R p b 2 4 x L 0 h v c 3 B p d G F s I E V t Z X J n Z W 5 j e S B S b 2 9 t I E R h d G E v Q 2 h h b m d l Z C B U e X B l L n t Q Y X R p Z W 5 0 I E l k L D B 9 J n F 1 b 3 Q 7 L C Z x d W 9 0 O 1 N l Y 3 R p b 2 4 x L 0 h v c 3 B p d G F s I E V t Z X J n Z W 5 j e S B S b 2 9 t I E R h d G E v Q 2 h h b m d l Z C B U e X B l L n t Q Y X R p Z W 5 0 I E F k b W l z c 2 l v b i B E Y X R l L D F 9 J n F 1 b 3 Q 7 L C Z x d W 9 0 O 1 N l Y 3 R p b 2 4 x L 0 h v c 3 B p d G F s I E V t Z X J n Z W 5 j e S B S b 2 9 t I E R h d G E v Q 2 h h b m d l Z C B U e X B l L n t Q Y X R p Z W 5 0 I E x h c 3 Q g T m F t Z S w y f S Z x d W 9 0 O y w m c X V v d D t T Z W N 0 a W 9 u M S 9 I b 3 N w a X R h b C B F b W V y Z 2 V u Y 3 k g U m 9 v b S B E Y X R h L 1 J l c G x h Y 2 V k I F Z h b H V l M y 5 7 U G F 0 a W V u d C B H Z W 5 k Z X I s M 3 0 m c X V v d D s s J n F 1 b 3 Q 7 U 2 V j d G l v b j E v S G 9 z c G l 0 Y W w g R W 1 l c m d l b m N 5 I F J v b 2 0 g R G F 0 Y S 9 D a G F u Z 2 V k I F R 5 c G U u e 1 B h d G l l b n Q g Q W d l L D R 9 J n F 1 b 3 Q 7 L C Z x d W 9 0 O 1 N l Y 3 R p b 2 4 x L 0 h v c 3 B p d G F s I E V t Z X J n Z W 5 j e S B S b 2 9 t I E R h d G E v Q 2 h h b m d l Z C B U e X B l L n t Q Y X R p Z W 5 0 I F J h Y 2 U s N X 0 m c X V v d D s s J n F 1 b 3 Q 7 U 2 V j d G l v b j E v S G 9 z c G l 0 Y W w g R W 1 l c m d l b m N 5 I F J v b 2 0 g R G F 0 Y S 9 D a G F u Z 2 V k I F R 5 c G U u e 0 R l c G F y d G 1 l b n Q g U m V m Z X J y Y W w s N n 0 m c X V v d D s s J n F 1 b 3 Q 7 U 2 V j d G l v b j E v S G 9 z c G l 0 Y W w g R W 1 l c m d l b m N 5 I F J v b 2 0 g R G F 0 Y S 9 S Z X B s Y W N l Z C B W Y W x 1 Z T E u e 1 B h d G l l b n Q g Q W R t a X N z a W 9 u I E Z s Y W c s N 3 0 m c X V v d D s s J n F 1 b 3 Q 7 U 2 V j d G l v b j E v S G 9 z c G l 0 Y W w g R W 1 l c m d l b m N 5 I F J v b 2 0 g R G F 0 Y S 9 D a G F u Z 2 V k I F R 5 c G U u e 1 B h d G l l b n Q g U 2 F 0 a X N m Y W N 0 a W 9 u I F N j b 3 J l L D h 9 J n F 1 b 3 Q 7 L C Z x d W 9 0 O 1 N l Y 3 R p b 2 4 x L 0 h v c 3 B p d G F s I E V t Z X J n Z W 5 j e S B S b 2 9 t I E R h d G E v Q 2 h h b m d l Z C B U e X B l L n t Q Y X R p Z W 5 0 I F d h a X R 0 a W 1 l L D l 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G l 2 b 3 Q g V G F i b G U h U G l 2 b 3 R U Y W J s Z T I i L z 4 8 L 1 N 0 Y W J s Z U V u d H J p Z X M + P C 9 J d G V t P j x J d G V t P j x J d G V t T G 9 j Y X R p b 2 4 + P E l 0 Z W 1 U e X B l P k Z v c m 1 1 b G E 8 L 0 l 0 Z W 1 U e X B l P j x J d G V t U G F 0 a D 5 T Z W N 0 a W 9 u M S 9 D Y W x l b m R l c l 9 0 Y W J s Z T w v S X R l b V B h d G g + P C 9 J d G V t T G 9 j Y X R p b 2 4 + P F N 0 Y W J s Z U V u d H J p Z X M + P E V u d H J 5 I F R 5 c G U 9 I k F k Z G V k V G 9 E Y X R h T W 9 k Z W w i I F Z h b H V l P S J s M S I v P j x F b n R y e S B U e X B l P S J C d W Z m Z X J O Z X h 0 U m V m c m V z a C I g V m F s d W U 9 I m w x I i 8 + P E V u d H J 5 I F R 5 c G U 9 I k Z p b G x D b 3 V u d C I g V m F s d W U 9 I m w 3 M z E i L z 4 8 R W 5 0 c n k g V H l w Z T 0 i R m l s b E V u Y W J s Z W Q i I F Z h b H V l P S J s M C I v P j x F b n R y e S B U e X B l P S J G a W x s R X J y b 3 J D b 2 R l I i B W Y W x 1 Z T 0 i c 1 V u a 2 5 v d 2 4 i L z 4 8 R W 5 0 c n k g V H l w Z T 0 i R m l s b E V y c m 9 y Q 2 9 1 b n Q i I F Z h b H V l P S J s M C I v P j x F b n R y e S B U e X B l P S J G a W x s T G F z d F V w Z G F 0 Z W Q i I F Z h b H V l P S J k M j A y N S 0 w N i 0 y M l Q x M z o 1 M z o w N C 4 3 M T U y N z E 2 W i I v P j x F b n R y e S B U e X B l P S J G a W x s Q 2 9 s d W 1 u V H l w Z X M i I F Z h b H V l P S J z Q 1 E 9 P S I v P j x F b n R y e S B U e X B l P S J G a W x s Q 2 9 s d W 1 u T m F t Z X M i I F Z h b H V l P S J z W y Z x d W 9 0 O 0 R h d G V z 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m V s Y X R p b 2 5 z a G l w S W 5 m b 0 N v b n R h a W 5 l c i I g V m F s d W U 9 I n N 7 J n F 1 b 3 Q 7 Y 2 9 s d W 1 u Q 2 9 1 b n Q m c X V v d D s 6 M S w m c X V v d D t r Z X l D b 2 x 1 b W 5 O Y W 1 l c y Z x d W 9 0 O z p b X S w m c X V v d D t x d W V y e V J l b G F 0 a W 9 u c 2 h p c H M m c X V v d D s 6 W 1 0 s J n F 1 b 3 Q 7 Y 2 9 s d W 1 u S W R l b n R p d G l l c y Z x d W 9 0 O z p b J n F 1 b 3 Q 7 U 2 V j d G l v b j E v Q 2 F s Z W 5 k Z X J f d G F i b G U v Q 2 h h b m d l Z C B U e X B l L n t D b 2 x 1 b W 4 x L D B 9 J n F 1 b 3 Q 7 X S w m c X V v d D t D b 2 x 1 b W 5 D b 3 V u d C Z x d W 9 0 O z o x L C Z x d W 9 0 O 0 t l e U N v b H V t b k 5 h b W V z J n F 1 b 3 Q 7 O l t d L C Z x d W 9 0 O 0 N v b H V t b k l k Z W 5 0 a X R p Z X M m c X V v d D s 6 W y Z x d W 9 0 O 1 N l Y 3 R p b 2 4 x L 0 N h b G V u Z G V y X 3 R h Y m x l L 0 N o Y W 5 n Z W Q g V H l w Z S 5 7 Q 2 9 s d W 1 u M S w 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B p d m 9 0 I F R h Y m x l I V B p d m 9 0 V G F i b G U 1 I i 8 + P C 9 T d G F i b G V F b n R y a W V z P j w v S X R l b T 4 8 S X R l b T 4 8 S X R l b U x v Y 2 F 0 a W 9 u P j x J d G V t V H l w Z T 5 G b 3 J t d W x h P C 9 J d G V t V H l w Z T 4 8 S X R l b V B h d G g + U 2 V j d G l v b j E v S G 9 z c G l 0 Y W w l M j B F b W V y Z 2 V u Y 3 k l M j B S b 2 9 t J T I w R G F 0 Y S 9 T b 3 V y Y 2 U 8 L 0 l 0 Z W 1 Q Y X R o P j w v S X R l b U x v Y 2 F 0 a W 9 u P j x T d G F i b G V F b n R y a W V z L z 4 8 L 0 l 0 Z W 0 + P E l 0 Z W 0 + P E l 0 Z W 1 M b 2 N h d G l v b j 4 8 S X R l b V R 5 c G U + R m 9 y b X V s Y T w v S X R l b V R 5 c G U + P E l 0 Z W 1 Q Y X R o P l N l Y 3 R p b 2 4 x L 0 h v c 3 B p d G F s J T I w R W 1 l c m d l b m N 5 J T I w U m 9 v b S U y M E R h d G E v U H J v b W 9 0 Z W Q l M j B I Z W F k Z X J z P C 9 J d G V t U G F 0 a D 4 8 L 0 l 0 Z W 1 M b 2 N h d G l v b j 4 8 U 3 R h Y m x l R W 5 0 c m l l c y 8 + P C 9 J d G V t P j x J d G V t P j x J d G V t T G 9 j Y X R p b 2 4 + P E l 0 Z W 1 U e X B l P k Z v c m 1 1 b G E 8 L 0 l 0 Z W 1 U e X B l P j x J d G V t U G F 0 a D 5 T Z W N 0 a W 9 u M S 9 I b 3 N w a X R h b C U y M E V t Z X J n Z W 5 j e S U y M F J v b 2 0 l M j B E Y X R h L 0 N o Y W 5 n Z W Q l M j B U e X B l P C 9 J d G V t U G F 0 a D 4 8 L 0 l 0 Z W 1 M b 2 N h d G l v b j 4 8 U 3 R h Y m x l R W 5 0 c m l l c y 8 + P C 9 J d G V t P j x J d G V t P j x J d G V t T G 9 j Y X R p b 2 4 + P E l 0 Z W 1 U e X B l P k Z v c m 1 1 b G E 8 L 0 l 0 Z W 1 U e X B l P j x J d G V t U G F 0 a D 5 T Z W N 0 a W 9 u M S 9 I b 3 N w a X R h b C U y M E V t Z X J n Z W 5 j e S U y M F J v b 2 0 l M j B E Y X R h L 1 J l b W 9 2 Z W Q l M j B D b 2 x 1 b W 5 z P C 9 J d G V t U G F 0 a D 4 8 L 0 l 0 Z W 1 M b 2 N h d G l v b j 4 8 U 3 R h Y m x l R W 5 0 c m l l c y 8 + P C 9 J d G V t P j x J d G V t P j x J d G V t T G 9 j Y X R p b 2 4 + P E l 0 Z W 1 U e X B l P k Z v c m 1 1 b G E 8 L 0 l 0 Z W 1 U e X B l P j x J d G V t U G F 0 a D 5 T Z W N 0 a W 9 u M S 9 I b 3 N w a X R h b C U y M E V t Z X J n Z W 5 j e S U y M F J v b 2 0 l M j B E Y X R h L 0 N o Y W 5 n Z W Q l M j B U e X B l M T w v S X R l b V B h d G g + P C 9 J d G V t T G 9 j Y X R p b 2 4 + P F N 0 Y W J s Z U V u d H J p Z X M v P j w v S X R l b T 4 8 S X R l b T 4 8 S X R l b U x v Y 2 F 0 a W 9 u P j x J d G V t V H l w Z T 5 G b 3 J t d W x h P C 9 J d G V t V H l w Z T 4 8 S X R l b V B h d G g + U 2 V j d G l v b j E v S G 9 z c G l 0 Y W w l M j B F b W V y Z 2 V u Y 3 k l M j B S b 2 9 t J T I w R G F 0 Y S 9 G a W x 0 Z X J l Z C U y M F J v d 3 M 8 L 0 l 0 Z W 1 Q Y X R o P j w v S X R l b U x v Y 2 F 0 a W 9 u P j x T d G F i b G V F b n R y a W V z L z 4 8 L 0 l 0 Z W 0 + P E l 0 Z W 0 + P E l 0 Z W 1 M b 2 N h d G l v b j 4 8 S X R l b V R 5 c G U + R m 9 y b X V s Y T w v S X R l b V R 5 c G U + P E l 0 Z W 1 Q Y X R o P l N l Y 3 R p b 2 4 x L 0 h v c 3 B p d G F s J T I w R W 1 l c m d l b m N 5 J T I w U m 9 v b S U y M E R h d G E v U m V w b G F j Z W Q l M j B W Y W x 1 Z T w v S X R l b V B h d G g + P C 9 J d G V t T G 9 j Y X R p b 2 4 + P F N 0 Y W J s Z U V u d H J p Z X M v P j w v S X R l b T 4 8 S X R l b T 4 8 S X R l b U x v Y 2 F 0 a W 9 u P j x J d G V t V H l w Z T 5 G b 3 J t d W x h P C 9 J d G V t V H l w Z T 4 8 S X R l b V B h d G g + U 2 V j d G l v b j E v S G 9 z c G l 0 Y W w l M j B F b W V y Z 2 V u Y 3 k l M j B S b 2 9 t J T I w R G F 0 Y S 9 S Z X B s Y W N l Z C U y M F Z h b H V l M T w v S X R l b V B h d G g + P C 9 J d G V t T G 9 j Y X R p b 2 4 + P F N 0 Y W J s Z U V u d H J p Z X M v P j w v S X R l b T 4 8 S X R l b T 4 8 S X R l b U x v Y 2 F 0 a W 9 u P j x J d G V t V H l w Z T 5 G b 3 J t d W x h P C 9 J d G V t V H l w Z T 4 8 S X R l b V B h d G g + U 2 V j d G l v b j E v S G 9 z c G l 0 Y W w l M j B F b W V y Z 2 V u Y 3 k l M j B S b 2 9 t J T I w R G F 0 Y S 9 S Z X B s Y W N l Z C U y M F Z h b H V l M j w v S X R l b V B h d G g + P C 9 J d G V t T G 9 j Y X R p b 2 4 + P F N 0 Y W J s Z U V u d H J p Z X M v P j w v S X R l b T 4 8 S X R l b T 4 8 S X R l b U x v Y 2 F 0 a W 9 u P j x J d G V t V H l w Z T 5 G b 3 J t d W x h P C 9 J d G V t V H l w Z T 4 8 S X R l b V B h d G g + U 2 V j d G l v b j E v S G 9 z c G l 0 Y W w l M j B F b W V y Z 2 V u Y 3 k l M j B S b 2 9 t J T I w R G F 0 Y S 9 S Z X B s Y W N l Z C U y M F Z h b H V l M z w v S X R l b V B h d G g + P C 9 J d G V t T G 9 j Y X R p b 2 4 + P F N 0 Y W J s Z U V u d H J p Z X M v P j w v S X R l b T 4 8 S X R l b T 4 8 S X R l b U x v Y 2 F 0 a W 9 u P j x J d G V t V H l w Z T 5 G b 3 J t d W x h P C 9 J d G V t V H l w Z T 4 8 S X R l b V B h d G g + U 2 V j d G l v b j E v S G 9 z c G l 0 Y W w l M j B F b W V y Z 2 V u Y 3 k l M j B S b 2 9 t J T I w R G F 0 Y S 9 T b 3 J 0 Z W Q l M j B S b 3 d z P C 9 J d G V t U G F 0 a D 4 8 L 0 l 0 Z W 1 M b 2 N h d G l v b j 4 8 U 3 R h Y m x l R W 5 0 c m l l c y 8 + P C 9 J d G V t P j x J d G V t P j x J d G V t T G 9 j Y X R p b 2 4 + P E l 0 Z W 1 U e X B l P k Z v c m 1 1 b G E 8 L 0 l 0 Z W 1 U e X B l P j x J d G V t U G F 0 a D 5 T Z W N 0 a W 9 u M S 9 D Y W x l b m R l c l 9 0 Y W J s Z S 9 T b 3 V y Y 2 U 8 L 0 l 0 Z W 1 Q Y X R o P j w v S X R l b U x v Y 2 F 0 a W 9 u P j x T d G F i b G V F b n R y a W V z L z 4 8 L 0 l 0 Z W 0 + P E l 0 Z W 0 + P E l 0 Z W 1 M b 2 N h d G l v b j 4 8 S X R l b V R 5 c G U + R m 9 y b X V s Y T w v S X R l b V R 5 c G U + P E l 0 Z W 1 Q Y X R o P l N l Y 3 R p b 2 4 x L 0 N h b G V u Z G V y X 3 R h Y m x l L 0 N v b n Z l c n R l Z C U y M H R v J T I w V G F i b G U 8 L 0 l 0 Z W 1 Q Y X R o P j w v S X R l b U x v Y 2 F 0 a W 9 u P j x T d G F i b G V F b n R y a W V z L z 4 8 L 0 l 0 Z W 0 + P E l 0 Z W 0 + P E l 0 Z W 1 M b 2 N h d G l v b j 4 8 S X R l b V R 5 c G U + R m 9 y b X V s Y T w v S X R l b V R 5 c G U + P E l 0 Z W 1 Q Y X R o P l N l Y 3 R p b 2 4 x L 0 N h b G V u Z G V y X 3 R h Y m x l L 0 N o Y W 5 n Z W Q l M j B U e X B l P C 9 J d G V t U G F 0 a D 4 8 L 0 l 0 Z W 1 M b 2 N h d G l v b j 4 8 U 3 R h Y m x l R W 5 0 c m l l c y 8 + P C 9 J d G V t P j x J d G V t P j x J d G V t T G 9 j Y X R p b 2 4 + P E l 0 Z W 1 U e X B l P k Z v c m 1 1 b G E 8 L 0 l 0 Z W 1 U e X B l P j x J d G V t U G F 0 a D 5 T Z W N 0 a W 9 u M S 9 D Y W x l b m R l c l 9 0 Y W J s Z S 9 S Z W 5 h b W V k J T I w Q 2 9 s d W 1 u c z 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A m A Q A A A Q A A A N C M n d 8 B F d E R j H o A w E / C l + s B A A A A W P b m X R F N 7 U K m 3 w J i V M d s 9 A A A A A A C A A A A A A A Q Z g A A A A E A A C A A A A D w c Z d Z M w p z y o V H s R d J L Q 3 n c w / H I j 9 f I i u A F N + 5 y 0 X y E w A A A A A O g A A A A A I A A C A A A A D C P k M g l R U K / a p a d p v c f 8 x g o N r Q i j w N g k s H N D Q s f / + C n F A A A A A p K 2 O S S T x t I O / t u w 3 8 j n D B r i t F P E w z G 1 7 K G 5 s X 6 y i A 3 P i R e A 4 4 a K c L I 0 d k 4 5 G + U q y g + V G G m u 8 f 3 s 2 x 0 b A s u B R X 7 B A O m 7 T J d 3 d 1 1 K k g Y B e 8 u E A A A A A 6 7 m 9 / y C v a 4 D x w q V 4 8 P Z C C P K u j m i / O Z H y q a x e 3 t S u G M c v e v g C m Z F h d L m K + h u A h R Z A 8 Y / D v X d R M r c z j l 9 t D C e L + < / D a t a M a s h u p > 
</file>

<file path=customXml/item2.xml>��< ? x m l   v e r s i o n = " 1 . 0 "   e n c o d i n g = " U T F - 1 6 " ? > < G e m i n i   x m l n s = " h t t p : / / g e m i n i / p i v o t c u s t o m i z a t i o n / I s S a n d b o x E m b e d d e d " > < C u s t o m C o n t e n t > < ! [ C D A T A [ y e s ] ] > < / C u s t o m C o n t e n t > < / G e m i n i > 
</file>

<file path=customXml/item3.xml>��< ? x m l   v e r s i o n = " 1 . 0 "   e n c o d i n g = " U T F - 1 6 " ? > < G e m i n i   x m l n s = " h t t p : / / g e m i n i / p i v o t c u s t o m i z a t i o n / S h o w I m p l i c i t M e a s u r e s " > < C u s t o m C o n t e n t > < ! [ C D A T A [ F a l s e ] ] > < / 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 D a t a _ c 0 7 0 9 c 4 9 - 1 9 5 5 - 4 9 3 5 - b 0 c 8 - 4 a 2 0 a b 4 e a 0 c f < / K e y > < V a l u e   x m l n s : a = " h t t p : / / s c h e m a s . d a t a c o n t r a c t . o r g / 2 0 0 4 / 0 7 / M i c r o s o f t . A n a l y s i s S e r v i c e s . C o m m o n " > < a : H a s F o c u s > f a l s e < / a : H a s F o c u s > < a : S i z e A t D p i 9 6 > 1 1 3 < / a : S i z e A t D p i 9 6 > < a : V i s i b l e > t r u e < / a : V i s i b l e > < / V a l u e > < / K e y V a l u e O f s t r i n g S a n d b o x E d i t o r . M e a s u r e G r i d S t a t e S c d E 3 5 R y > < K e y V a l u e O f s t r i n g S a n d b o x E d i t o r . M e a s u r e G r i d S t a t e S c d E 3 5 R y > < K e y > C a l e n d e r _ t a b l e _ 6 f 2 0 2 5 0 7 - 9 4 f d - 4 9 2 e - 8 3 e 3 - 2 4 5 8 a 6 c c 8 a 7 7 < / 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5.xml>��< ? x m l   v e r s i o n = " 1 . 0 "   e n c o d i n g = " U T F - 1 6 " ? > < G e m i n i   x m l n s = " h t t p : / / g e m i n i / p i v o t c u s t o m i z a t i o n / S a n d b o x N o n E m p t y " > < C u s t o m C o n t e n t > < ! [ C D A T A [ 1 ] ] > < / 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 L a s t 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S h o w H i d d e n " > < C u s t o m C o n t e n t > < ! [ C D A T A [ T r u e ] ] > < / 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a : K e y V a l u e O f s t r i n g S a n d b o x E r r o r V S n 7 U v A O > < a : K e y > M e a s u r e H o s p i t a l   E m e r g e n c y   R o o m   D a t a [ A v e r a g e   o f   P a t i e n t   R a c e ] < / a : K e y > < a : V a l u e > < D e s c r i p t i o n > T h e   f u n c t i o n   A V E R A G E   t a k e s   a n   a r g u m e n t   t h a t   e v a l u a t e s   t o   n u m b e r s   o r   d a t e s   a n d   c a n n o t   w o r k   w i t h   v a l u e s   o f   t y p e   S t r i n g . < / D e s c r i p t i o n > < R o w N u m b e r > - 1 < / R o w N u m b e r > < S o u r c e > < N a m e > A v e r a g e   o f   P a t i e n t   R a c e < / N a m e > < T a b l e > H o s p i t a l   E m e r g e n c y   R o o m   D a t a < / T a b l e > < / S o u r c e > < / a : V a l u e > < / a : K e y V a l u e O f s t r i n g S a n d b o x E r r o r V S n 7 U v A O > < / E r r o r C a c h e D i c t i o n a r y > < L a s t P r o c e s s e d T i m e > 2 0 2 5 - 0 6 - 2 3 T 0 7 : 0 5 : 0 8 . 5 0 5 0 3 4 1 + 0 5 : 3 0 < / L a s t P r o c e s s e d T i m e > < / D a t a M o d e l i n g S a n d b o x . S e r i a l i z e d S a n d b o x E r r o r C a c h e > ] ] > < / C u s t o m C o n t e n t > < / G e m i n i > 
</file>

<file path=customXml/item9.xml>��< ? x m l   v e r s i o n = " 1 . 0 "   e n c o d i n g = " U T F - 1 6 " ? > < G e m i n i   x m l n s = " h t t p : / / g e m i n i / p i v o t c u s t o m i z a t i o n / T a b l e X M L _ C a l e n d e r _ t a b l e _ 6 f 2 0 2 5 0 7 - 9 4 f d - 4 9 2 e - 8 3 e 3 - 2 4 5 8 a 6 c c 8 a 7 7 " > < C u s t o m C o n t e n t > < ! [ C D A T A [ < T a b l e W i d g e t G r i d S e r i a l i z a t i o n   x m l n s : x s d = " h t t p : / / w w w . w 3 . o r g / 2 0 0 1 / X M L S c h e m a "   x m l n s : x s i = " h t t p : / / w w w . w 3 . o r g / 2 0 0 1 / X M L S c h e m a - i n s t a n c e " > < C o l u m n S u g g e s t e d T y p e   / > < C o l u m n F o r m a t   / > < C o l u m n A c c u r a c y   / > < C o l u m n C u r r e n c y S y m b o l   / > < C o l u m n P o s i t i v e P a t t e r n   / > < C o l u m n N e g a t i v e P a t t e r n   / > < C o l u m n W i d t h s > < i t e m > < k e y > < s t r i n g > D a t e s < / s t r i n g > < / k e y > < v a l u e > < i n t > 7 1 < / i n t > < / v a l u e > < / i t e m > < / C o l u m n W i d t h s > < C o l u m n D i s p l a y I n d e x > < i t e m > < k e y > < s t r i n g > D a t e s < / s t r i n g > < / k e y > < v a l u e > < i n t > 0 < / 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163B224A-FDED-4948-8104-E73C9F17B5BE}">
  <ds:schemaRefs/>
</ds:datastoreItem>
</file>

<file path=customXml/itemProps10.xml><?xml version="1.0" encoding="utf-8"?>
<ds:datastoreItem xmlns:ds="http://schemas.openxmlformats.org/officeDocument/2006/customXml" ds:itemID="{55136357-6D83-4DB2-A292-BD317CB45806}">
  <ds:schemaRefs/>
</ds:datastoreItem>
</file>

<file path=customXml/itemProps11.xml><?xml version="1.0" encoding="utf-8"?>
<ds:datastoreItem xmlns:ds="http://schemas.openxmlformats.org/officeDocument/2006/customXml" ds:itemID="{303D213C-659B-41C1-BC20-4B6F35C31A95}">
  <ds:schemaRefs/>
</ds:datastoreItem>
</file>

<file path=customXml/itemProps12.xml><?xml version="1.0" encoding="utf-8"?>
<ds:datastoreItem xmlns:ds="http://schemas.openxmlformats.org/officeDocument/2006/customXml" ds:itemID="{20F07CFA-47C5-41C6-A8D4-65E2E4443E8A}">
  <ds:schemaRefs/>
</ds:datastoreItem>
</file>

<file path=customXml/itemProps13.xml><?xml version="1.0" encoding="utf-8"?>
<ds:datastoreItem xmlns:ds="http://schemas.openxmlformats.org/officeDocument/2006/customXml" ds:itemID="{0F244AE9-535A-4E75-92BD-0061421AFC07}">
  <ds:schemaRefs/>
</ds:datastoreItem>
</file>

<file path=customXml/itemProps14.xml><?xml version="1.0" encoding="utf-8"?>
<ds:datastoreItem xmlns:ds="http://schemas.openxmlformats.org/officeDocument/2006/customXml" ds:itemID="{4E2C74D2-87C6-4736-A262-F0FEAA02172F}">
  <ds:schemaRefs/>
</ds:datastoreItem>
</file>

<file path=customXml/itemProps15.xml><?xml version="1.0" encoding="utf-8"?>
<ds:datastoreItem xmlns:ds="http://schemas.openxmlformats.org/officeDocument/2006/customXml" ds:itemID="{E1DCD9DC-6C47-46A9-942B-240629701454}">
  <ds:schemaRefs/>
</ds:datastoreItem>
</file>

<file path=customXml/itemProps16.xml><?xml version="1.0" encoding="utf-8"?>
<ds:datastoreItem xmlns:ds="http://schemas.openxmlformats.org/officeDocument/2006/customXml" ds:itemID="{FACB6D33-3A2F-49AB-9B40-1FE98D743002}">
  <ds:schemaRefs/>
</ds:datastoreItem>
</file>

<file path=customXml/itemProps17.xml><?xml version="1.0" encoding="utf-8"?>
<ds:datastoreItem xmlns:ds="http://schemas.openxmlformats.org/officeDocument/2006/customXml" ds:itemID="{6449EF4A-4760-4211-82AB-68204D029934}">
  <ds:schemaRefs/>
</ds:datastoreItem>
</file>

<file path=customXml/itemProps18.xml><?xml version="1.0" encoding="utf-8"?>
<ds:datastoreItem xmlns:ds="http://schemas.openxmlformats.org/officeDocument/2006/customXml" ds:itemID="{ED8FC246-E6B1-4062-9255-7A0BBB0C60E2}">
  <ds:schemaRefs>
    <ds:schemaRef ds:uri="http://schemas.microsoft.com/DataMashup"/>
  </ds:schemaRefs>
</ds:datastoreItem>
</file>

<file path=customXml/itemProps2.xml><?xml version="1.0" encoding="utf-8"?>
<ds:datastoreItem xmlns:ds="http://schemas.openxmlformats.org/officeDocument/2006/customXml" ds:itemID="{E77C2992-6881-400C-BF48-3C8A9D943BDF}">
  <ds:schemaRefs/>
</ds:datastoreItem>
</file>

<file path=customXml/itemProps3.xml><?xml version="1.0" encoding="utf-8"?>
<ds:datastoreItem xmlns:ds="http://schemas.openxmlformats.org/officeDocument/2006/customXml" ds:itemID="{7D5DE6DF-2F47-4017-8DE0-476FAFD93AFA}">
  <ds:schemaRefs/>
</ds:datastoreItem>
</file>

<file path=customXml/itemProps4.xml><?xml version="1.0" encoding="utf-8"?>
<ds:datastoreItem xmlns:ds="http://schemas.openxmlformats.org/officeDocument/2006/customXml" ds:itemID="{CD9AA8E5-ABF6-4B13-9799-EFDFDCB00C1A}">
  <ds:schemaRefs/>
</ds:datastoreItem>
</file>

<file path=customXml/itemProps5.xml><?xml version="1.0" encoding="utf-8"?>
<ds:datastoreItem xmlns:ds="http://schemas.openxmlformats.org/officeDocument/2006/customXml" ds:itemID="{32D8EFA7-E876-437A-8B1E-9002A8C1BF8F}">
  <ds:schemaRefs/>
</ds:datastoreItem>
</file>

<file path=customXml/itemProps6.xml><?xml version="1.0" encoding="utf-8"?>
<ds:datastoreItem xmlns:ds="http://schemas.openxmlformats.org/officeDocument/2006/customXml" ds:itemID="{F66FDD2C-E2CB-4933-9D51-1DBA3183212C}">
  <ds:schemaRefs/>
</ds:datastoreItem>
</file>

<file path=customXml/itemProps7.xml><?xml version="1.0" encoding="utf-8"?>
<ds:datastoreItem xmlns:ds="http://schemas.openxmlformats.org/officeDocument/2006/customXml" ds:itemID="{82E2EB1F-0027-4FE5-A7C9-7CF6208FDC0D}">
  <ds:schemaRefs/>
</ds:datastoreItem>
</file>

<file path=customXml/itemProps8.xml><?xml version="1.0" encoding="utf-8"?>
<ds:datastoreItem xmlns:ds="http://schemas.openxmlformats.org/officeDocument/2006/customXml" ds:itemID="{74169E9F-6C66-4D7F-8C48-6D8B4EC2B0FD}">
  <ds:schemaRefs/>
</ds:datastoreItem>
</file>

<file path=customXml/itemProps9.xml><?xml version="1.0" encoding="utf-8"?>
<ds:datastoreItem xmlns:ds="http://schemas.openxmlformats.org/officeDocument/2006/customXml" ds:itemID="{DC8AF15A-6805-4D30-9BAD-874B7E92833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Table</vt:lpstr>
      <vt:lpstr>Dashboard</vt:lpstr>
      <vt:lpstr>Daily ER No. of Patient</vt:lpstr>
      <vt:lpstr>Patient Average Time</vt:lpstr>
      <vt:lpstr>Patient Satifaction Score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saurisht rathi</dc:creator>
  <cp:lastModifiedBy>saurisht rathi</cp:lastModifiedBy>
  <dcterms:created xsi:type="dcterms:W3CDTF">2025-06-22T10:47:40Z</dcterms:created>
  <dcterms:modified xsi:type="dcterms:W3CDTF">2025-09-10T00:32:56Z</dcterms:modified>
</cp:coreProperties>
</file>