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vag\Desktop\ScoutingApp\Team573_2018ScoutingApps\ScoutLeaderScripts\"/>
    </mc:Choice>
  </mc:AlternateContent>
  <bookViews>
    <workbookView xWindow="0" yWindow="0" windowWidth="11870" windowHeight="6100" activeTab="3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Summary!$A$8:$AB$8</definedName>
  </definedNames>
  <calcPr calcId="152511"/>
</workbook>
</file>

<file path=xl/calcChain.xml><?xml version="1.0" encoding="utf-8"?>
<calcChain xmlns="http://schemas.openxmlformats.org/spreadsheetml/2006/main">
  <c r="L16" i="2" l="1"/>
  <c r="K16" i="2"/>
  <c r="J16" i="2"/>
  <c r="I16" i="2"/>
  <c r="F16" i="2"/>
  <c r="E16" i="2"/>
  <c r="D16" i="2"/>
  <c r="L15" i="2"/>
  <c r="K15" i="2"/>
  <c r="J15" i="2"/>
  <c r="I15" i="2"/>
  <c r="F15" i="2"/>
  <c r="E15" i="2"/>
  <c r="D15" i="2"/>
  <c r="Q14" i="2"/>
  <c r="P14" i="2"/>
  <c r="O14" i="2"/>
  <c r="N14" i="2"/>
  <c r="M14" i="2"/>
  <c r="L14" i="2"/>
  <c r="K14" i="2"/>
  <c r="J14" i="2"/>
  <c r="I14" i="2"/>
  <c r="G14" i="2"/>
  <c r="F14" i="2"/>
  <c r="E14" i="2"/>
  <c r="D14" i="2"/>
</calcChain>
</file>

<file path=xl/sharedStrings.xml><?xml version="1.0" encoding="utf-8"?>
<sst xmlns="http://schemas.openxmlformats.org/spreadsheetml/2006/main" count="114" uniqueCount="74">
  <si>
    <t>Team Number</t>
  </si>
  <si>
    <t>Team Name</t>
  </si>
  <si>
    <t>Match #</t>
  </si>
  <si>
    <t>Alliance Station</t>
  </si>
  <si>
    <t>Scouter Name</t>
  </si>
  <si>
    <t>Scale</t>
  </si>
  <si>
    <t>Switch</t>
  </si>
  <si>
    <t>Auto Stuff</t>
  </si>
  <si>
    <t>Exchange</t>
  </si>
  <si>
    <t>Cross Line</t>
  </si>
  <si>
    <t>Starting Pos.</t>
  </si>
  <si>
    <t>Teleop</t>
  </si>
  <si>
    <t>Endgame</t>
  </si>
  <si>
    <t>DriveOntoPlatform</t>
  </si>
  <si>
    <t>DriveOntoOtherRamps</t>
  </si>
  <si>
    <t>DeployRampsForOtherRobots</t>
  </si>
  <si>
    <t>ClimbSingle</t>
  </si>
  <si>
    <t>ClimbAndLetOtherRobotsClimbOffOfYou</t>
  </si>
  <si>
    <t>Notes</t>
  </si>
  <si>
    <t>Pit Scouting</t>
  </si>
  <si>
    <t>Drive Type</t>
  </si>
  <si>
    <t>Bumper Height</t>
  </si>
  <si>
    <t>Summary</t>
  </si>
  <si>
    <t>Max</t>
  </si>
  <si>
    <t>Min</t>
  </si>
  <si>
    <t>Match Scouting</t>
  </si>
  <si>
    <t>Killer Bees</t>
  </si>
  <si>
    <t>The HOT Team</t>
  </si>
  <si>
    <t>The Ninetyfouriors</t>
  </si>
  <si>
    <t>Mech Warriors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</si>
  <si>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</si>
  <si>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</si>
  <si>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</si>
  <si>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</si>
  <si>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</si>
  <si>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</si>
  <si>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</si>
  <si>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</si>
  <si>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</si>
  <si>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</si>
  <si>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</si>
  <si>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</si>
  <si>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</si>
  <si>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</si>
  <si>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</si>
  <si>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</si>
  <si>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</si>
  <si>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</si>
  <si>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</si>
  <si>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</si>
  <si>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</si>
  <si>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</si>
  <si>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</si>
  <si>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</si>
  <si>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</si>
  <si>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</si>
  <si>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</si>
  <si>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</si>
  <si>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</si>
  <si>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</si>
  <si>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</si>
  <si>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</si>
  <si>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</si>
  <si>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</si>
  <si>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</si>
  <si>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</si>
  <si>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Switch Close</t>
  </si>
  <si>
    <t>Switch Far</t>
  </si>
  <si>
    <t>Team Summary</t>
  </si>
  <si>
    <t>Average Results</t>
  </si>
  <si>
    <t>Max Results</t>
  </si>
  <si>
    <t>Min Results</t>
  </si>
  <si>
    <t>Pit Scouter Notes</t>
  </si>
  <si>
    <t>Pit Scout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</si>
</sst>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W1" workbookViewId="0">
      <selection activeCell="AD8" sqref="AD8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9.54296875" bestFit="1" customWidth="1"/>
    <col min="4" max="4" width="13.1796875" bestFit="1" customWidth="1"/>
    <col min="5" max="5" width="13.7265625" bestFit="1" customWidth="1"/>
    <col min="6" max="6" width="15.6328125" bestFit="1" customWidth="1"/>
    <col min="7" max="7" width="9.54296875" bestFit="1" customWidth="1"/>
    <col min="8" max="8" width="13.81640625" bestFit="1" customWidth="1"/>
    <col min="9" max="9" width="13.1796875" bestFit="1" customWidth="1"/>
    <col min="10" max="10" width="21.1796875" bestFit="1" customWidth="1"/>
    <col min="11" max="11" width="24.54296875" bestFit="1" customWidth="1"/>
    <col min="12" max="12" width="30.54296875" bestFit="1" customWidth="1"/>
    <col min="13" max="13" width="14.90625" bestFit="1" customWidth="1"/>
    <col min="14" max="14" width="39.6328125" bestFit="1" customWidth="1"/>
    <col min="15" max="15" width="10.7265625" bestFit="1" customWidth="1"/>
    <col min="16" max="16" width="9.54296875" bestFit="1" customWidth="1"/>
    <col min="17" max="17" width="13.1796875" bestFit="1" customWidth="1"/>
    <col min="18" max="18" width="15.6328125" bestFit="1" customWidth="1"/>
    <col min="19" max="19" width="9.54296875" bestFit="1" customWidth="1"/>
    <col min="20" max="20" width="13.81640625" bestFit="1" customWidth="1"/>
    <col min="21" max="21" width="13.1796875" bestFit="1" customWidth="1"/>
    <col min="22" max="22" width="10.7265625" bestFit="1" customWidth="1"/>
    <col min="23" max="23" width="9.54296875" bestFit="1" customWidth="1"/>
    <col min="24" max="24" width="13.1796875" bestFit="1" customWidth="1"/>
    <col min="25" max="25" width="15.6328125" bestFit="1" customWidth="1"/>
    <col min="26" max="26" width="9.54296875" bestFit="1" customWidth="1"/>
    <col min="27" max="27" width="13.81640625" bestFit="1" customWidth="1"/>
    <col min="28" max="28" width="13.1796875" bestFit="1" customWidth="1"/>
    <col min="29" max="29" width="9.6328125" bestFit="1" customWidth="1"/>
    <col min="30" max="30" width="13.36328125" bestFit="1" customWidth="1"/>
    <col min="31" max="31" width="8.81640625" customWidth="1"/>
  </cols>
  <sheetData>
    <row r="1" spans="1:30" x14ac:dyDescent="0.35">
      <c r="A1" s="18" t="s">
        <v>68</v>
      </c>
      <c r="B1" s="18"/>
      <c r="C1" s="18"/>
      <c r="D1" s="18"/>
    </row>
    <row r="2" spans="1:30" x14ac:dyDescent="0.35">
      <c r="A2" s="18"/>
      <c r="B2" s="18"/>
      <c r="C2" s="18"/>
      <c r="D2" s="18"/>
    </row>
    <row r="4" spans="1:30" ht="14.5" customHeight="1" x14ac:dyDescent="0.35">
      <c r="B4" s="11"/>
      <c r="C4" s="11"/>
      <c r="D4" s="11"/>
    </row>
    <row r="5" spans="1:30" ht="14.5" customHeight="1" x14ac:dyDescent="0.35">
      <c r="A5" s="11"/>
      <c r="B5" s="11"/>
      <c r="C5" s="11"/>
      <c r="D5" s="11"/>
    </row>
    <row r="6" spans="1:30" ht="23.5" x14ac:dyDescent="0.35">
      <c r="B6" s="15" t="s">
        <v>69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 t="s">
        <v>70</v>
      </c>
      <c r="P6" s="15"/>
      <c r="Q6" s="15"/>
      <c r="R6" s="15"/>
      <c r="S6" s="15"/>
      <c r="T6" s="15"/>
      <c r="U6" s="15"/>
      <c r="V6" s="15" t="s">
        <v>71</v>
      </c>
      <c r="W6" s="15"/>
      <c r="X6" s="15"/>
      <c r="Y6" s="15"/>
      <c r="Z6" s="15"/>
      <c r="AA6" s="15"/>
      <c r="AB6" s="15"/>
      <c r="AC6" s="15" t="s">
        <v>73</v>
      </c>
      <c r="AD6" s="15"/>
    </row>
    <row r="7" spans="1:30" x14ac:dyDescent="0.35">
      <c r="B7" s="16" t="s">
        <v>7</v>
      </c>
      <c r="C7" s="19"/>
      <c r="D7" s="19"/>
      <c r="E7" s="19"/>
      <c r="F7" s="16" t="s">
        <v>11</v>
      </c>
      <c r="G7" s="19"/>
      <c r="H7" s="19"/>
      <c r="I7" s="17"/>
      <c r="J7" s="16" t="s">
        <v>12</v>
      </c>
      <c r="K7" s="19"/>
      <c r="L7" s="19"/>
      <c r="M7" s="19"/>
      <c r="N7" s="17"/>
      <c r="O7" s="16" t="s">
        <v>7</v>
      </c>
      <c r="P7" s="19"/>
      <c r="Q7" s="19"/>
      <c r="R7" s="16" t="s">
        <v>11</v>
      </c>
      <c r="S7" s="19"/>
      <c r="T7" s="19"/>
      <c r="U7" s="17"/>
      <c r="V7" s="16" t="s">
        <v>7</v>
      </c>
      <c r="W7" s="19"/>
      <c r="X7" s="19"/>
      <c r="Y7" s="16" t="s">
        <v>11</v>
      </c>
      <c r="Z7" s="19"/>
      <c r="AA7" s="19"/>
      <c r="AB7" s="17"/>
      <c r="AC7" s="16"/>
      <c r="AD7" s="17"/>
    </row>
    <row r="8" spans="1:30" x14ac:dyDescent="0.35">
      <c r="A8" s="5" t="s">
        <v>0</v>
      </c>
      <c r="B8" s="2" t="s">
        <v>6</v>
      </c>
      <c r="C8" s="2" t="s">
        <v>5</v>
      </c>
      <c r="D8" s="2" t="s">
        <v>8</v>
      </c>
      <c r="E8" s="2" t="s">
        <v>9</v>
      </c>
      <c r="F8" s="2" t="s">
        <v>66</v>
      </c>
      <c r="G8" s="2" t="s">
        <v>5</v>
      </c>
      <c r="H8" s="2" t="s">
        <v>67</v>
      </c>
      <c r="I8" s="2" t="s">
        <v>8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6</v>
      </c>
      <c r="P8" s="2" t="s">
        <v>5</v>
      </c>
      <c r="Q8" s="2" t="s">
        <v>8</v>
      </c>
      <c r="R8" s="2" t="s">
        <v>66</v>
      </c>
      <c r="S8" s="2" t="s">
        <v>5</v>
      </c>
      <c r="T8" s="2" t="s">
        <v>67</v>
      </c>
      <c r="U8" s="2" t="s">
        <v>8</v>
      </c>
      <c r="V8" s="2" t="s">
        <v>6</v>
      </c>
      <c r="W8" s="2" t="s">
        <v>5</v>
      </c>
      <c r="X8" s="2" t="s">
        <v>8</v>
      </c>
      <c r="Y8" s="2" t="s">
        <v>66</v>
      </c>
      <c r="Z8" s="2" t="s">
        <v>5</v>
      </c>
      <c r="AA8" s="2" t="s">
        <v>67</v>
      </c>
      <c r="AB8" s="2" t="s">
        <v>8</v>
      </c>
      <c r="AC8" s="2" t="s">
        <v>20</v>
      </c>
      <c r="AD8" s="2" t="s">
        <v>21</v>
      </c>
    </row>
    <row r="10" spans="1:30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</row>
    <row r="11" spans="1:30" x14ac:dyDescent="0.3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5" sqref="B5"/>
    </sheetView>
  </sheetViews>
  <sheetFormatPr defaultRowHeight="14.5" x14ac:dyDescent="0.35"/>
  <cols>
    <col min="2" max="2" width="20.08984375" bestFit="1" customWidth="1"/>
  </cols>
  <sheetData>
    <row r="1" spans="1:6" x14ac:dyDescent="0.35">
      <c r="A1">
        <v>573</v>
      </c>
      <c r="B1" t="s">
        <v>29</v>
      </c>
      <c r="E1">
        <v>33</v>
      </c>
      <c r="F1" t="s">
        <v>26</v>
      </c>
    </row>
    <row r="2" spans="1:6" x14ac:dyDescent="0.35">
      <c r="E2">
        <v>67</v>
      </c>
      <c r="F2" t="s">
        <v>27</v>
      </c>
    </row>
    <row r="3" spans="1:6" x14ac:dyDescent="0.35">
      <c r="E3">
        <v>94</v>
      </c>
      <c r="F3" t="s">
        <v>28</v>
      </c>
    </row>
    <row r="4" spans="1:6" x14ac:dyDescent="0.35">
      <c r="E4">
        <v>835</v>
      </c>
      <c r="F4" t="s">
        <v>30</v>
      </c>
    </row>
    <row r="5" spans="1:6" x14ac:dyDescent="0.35">
      <c r="E5">
        <v>1481</v>
      </c>
      <c r="F5" t="s">
        <v>31</v>
      </c>
    </row>
    <row r="6" spans="1:6" x14ac:dyDescent="0.35">
      <c r="E6">
        <v>1502</v>
      </c>
      <c r="F6" t="s">
        <v>32</v>
      </c>
    </row>
    <row r="7" spans="1:6" x14ac:dyDescent="0.35">
      <c r="E7">
        <v>1701</v>
      </c>
      <c r="F7" t="s">
        <v>33</v>
      </c>
    </row>
    <row r="8" spans="1:6" x14ac:dyDescent="0.35">
      <c r="E8">
        <v>2048</v>
      </c>
      <c r="F8" t="s">
        <v>34</v>
      </c>
    </row>
    <row r="9" spans="1:6" x14ac:dyDescent="0.35">
      <c r="E9">
        <v>3302</v>
      </c>
      <c r="F9" t="s">
        <v>35</v>
      </c>
    </row>
    <row r="10" spans="1:6" x14ac:dyDescent="0.35">
      <c r="E10">
        <v>3538</v>
      </c>
      <c r="F10" t="s">
        <v>36</v>
      </c>
    </row>
    <row r="11" spans="1:6" x14ac:dyDescent="0.35">
      <c r="E11">
        <v>3547</v>
      </c>
      <c r="F11" t="s">
        <v>37</v>
      </c>
    </row>
    <row r="12" spans="1:6" x14ac:dyDescent="0.35">
      <c r="E12">
        <v>4680</v>
      </c>
      <c r="F12" t="s">
        <v>38</v>
      </c>
    </row>
    <row r="13" spans="1:6" x14ac:dyDescent="0.35">
      <c r="E13">
        <v>4737</v>
      </c>
      <c r="F13" t="s">
        <v>39</v>
      </c>
    </row>
    <row r="14" spans="1:6" x14ac:dyDescent="0.35">
      <c r="E14">
        <v>4758</v>
      </c>
      <c r="F14" t="s">
        <v>40</v>
      </c>
    </row>
    <row r="15" spans="1:6" x14ac:dyDescent="0.35">
      <c r="E15">
        <v>4768</v>
      </c>
      <c r="F15" t="s">
        <v>41</v>
      </c>
    </row>
    <row r="16" spans="1:6" x14ac:dyDescent="0.35">
      <c r="E16">
        <v>4838</v>
      </c>
      <c r="F16" t="s">
        <v>42</v>
      </c>
    </row>
    <row r="17" spans="5:6" x14ac:dyDescent="0.35">
      <c r="E17">
        <v>4840</v>
      </c>
      <c r="F17" t="s">
        <v>43</v>
      </c>
    </row>
    <row r="18" spans="5:6" x14ac:dyDescent="0.35">
      <c r="E18">
        <v>4854</v>
      </c>
      <c r="F18" t="s">
        <v>44</v>
      </c>
    </row>
    <row r="19" spans="5:6" x14ac:dyDescent="0.35">
      <c r="E19">
        <v>5065</v>
      </c>
      <c r="F19" t="s">
        <v>45</v>
      </c>
    </row>
    <row r="20" spans="5:6" x14ac:dyDescent="0.35">
      <c r="E20">
        <v>5167</v>
      </c>
      <c r="F20" t="s">
        <v>46</v>
      </c>
    </row>
    <row r="21" spans="5:6" x14ac:dyDescent="0.35">
      <c r="E21">
        <v>5197</v>
      </c>
      <c r="F21" t="s">
        <v>47</v>
      </c>
    </row>
    <row r="22" spans="5:6" x14ac:dyDescent="0.35">
      <c r="E22">
        <v>5217</v>
      </c>
      <c r="F22" t="s">
        <v>48</v>
      </c>
    </row>
    <row r="23" spans="5:6" x14ac:dyDescent="0.35">
      <c r="E23">
        <v>5436</v>
      </c>
      <c r="F23" t="s">
        <v>49</v>
      </c>
    </row>
    <row r="24" spans="5:6" x14ac:dyDescent="0.35">
      <c r="E24">
        <v>5467</v>
      </c>
      <c r="F24" t="s">
        <v>50</v>
      </c>
    </row>
    <row r="25" spans="5:6" x14ac:dyDescent="0.35">
      <c r="E25">
        <v>5531</v>
      </c>
      <c r="F25" t="s">
        <v>51</v>
      </c>
    </row>
    <row r="26" spans="5:6" x14ac:dyDescent="0.35">
      <c r="E26">
        <v>5619</v>
      </c>
      <c r="F26" t="s">
        <v>52</v>
      </c>
    </row>
    <row r="27" spans="5:6" x14ac:dyDescent="0.35">
      <c r="E27">
        <v>5642</v>
      </c>
      <c r="F27" t="s">
        <v>53</v>
      </c>
    </row>
    <row r="28" spans="5:6" x14ac:dyDescent="0.35">
      <c r="E28">
        <v>5843</v>
      </c>
      <c r="F28" t="s">
        <v>54</v>
      </c>
    </row>
    <row r="29" spans="5:6" x14ac:dyDescent="0.35">
      <c r="E29">
        <v>5901</v>
      </c>
      <c r="F29" t="s">
        <v>55</v>
      </c>
    </row>
    <row r="30" spans="5:6" x14ac:dyDescent="0.35">
      <c r="E30">
        <v>6057</v>
      </c>
      <c r="F30" t="s">
        <v>56</v>
      </c>
    </row>
    <row r="31" spans="5:6" x14ac:dyDescent="0.35">
      <c r="E31">
        <v>6136</v>
      </c>
      <c r="F31" t="s">
        <v>57</v>
      </c>
    </row>
    <row r="32" spans="5:6" x14ac:dyDescent="0.35">
      <c r="E32">
        <v>6150</v>
      </c>
      <c r="F32" t="s">
        <v>58</v>
      </c>
    </row>
    <row r="33" spans="5:6" x14ac:dyDescent="0.35">
      <c r="E33">
        <v>6567</v>
      </c>
      <c r="F33" t="s">
        <v>59</v>
      </c>
    </row>
    <row r="34" spans="5:6" x14ac:dyDescent="0.35">
      <c r="E34">
        <v>6633</v>
      </c>
      <c r="F34" t="s">
        <v>60</v>
      </c>
    </row>
    <row r="35" spans="5:6" x14ac:dyDescent="0.35">
      <c r="E35">
        <v>6742</v>
      </c>
      <c r="F35" t="s">
        <v>61</v>
      </c>
    </row>
    <row r="36" spans="5:6" x14ac:dyDescent="0.35">
      <c r="E36">
        <v>6862</v>
      </c>
      <c r="F36" t="s">
        <v>62</v>
      </c>
    </row>
    <row r="37" spans="5:6" x14ac:dyDescent="0.35">
      <c r="E37">
        <v>7196</v>
      </c>
      <c r="F37" t="s">
        <v>63</v>
      </c>
    </row>
    <row r="38" spans="5:6" x14ac:dyDescent="0.35">
      <c r="E38">
        <v>7218</v>
      </c>
      <c r="F38" t="s">
        <v>64</v>
      </c>
    </row>
    <row r="39" spans="5:6" x14ac:dyDescent="0.35">
      <c r="E39">
        <v>7232</v>
      </c>
      <c r="F39" t="s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6" sqref="B6"/>
    </sheetView>
  </sheetViews>
  <sheetFormatPr defaultRowHeight="14.5" x14ac:dyDescent="0.35"/>
  <cols>
    <col min="2" max="2" width="20.08984375" bestFit="1" customWidth="1"/>
  </cols>
  <sheetData>
    <row r="1" spans="1:2" x14ac:dyDescent="0.35">
      <c r="A1">
        <v>573</v>
      </c>
      <c r="B1" t="s">
        <v>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D6" sqref="D6"/>
    </sheetView>
  </sheetViews>
  <sheetFormatPr defaultRowHeight="14.5" x14ac:dyDescent="0.35"/>
  <cols>
    <col min="1" max="1" width="40.36328125" customWidth="1"/>
    <col min="2" max="2" width="13.6328125" bestFit="1" customWidth="1"/>
    <col min="3" max="3" width="12.453125" bestFit="1" customWidth="1"/>
    <col min="4" max="7" width="9.36328125" bestFit="1" customWidth="1"/>
    <col min="8" max="9" width="11.08984375" bestFit="1" customWidth="1"/>
    <col min="10" max="10" width="7.1796875" bestFit="1" customWidth="1"/>
    <col min="11" max="11" width="9.26953125" bestFit="1" customWidth="1"/>
    <col min="12" max="12" width="8.6328125" bestFit="1" customWidth="1"/>
    <col min="13" max="13" width="16.6328125" bestFit="1" customWidth="1"/>
    <col min="14" max="14" width="20" bestFit="1" customWidth="1"/>
    <col min="15" max="15" width="26" bestFit="1" customWidth="1"/>
    <col min="16" max="16" width="10.36328125" bestFit="1" customWidth="1"/>
    <col min="17" max="17" width="35.08984375" bestFit="1" customWidth="1"/>
    <col min="18" max="18" width="65.6328125" customWidth="1"/>
    <col min="19" max="19" width="35.08984375" bestFit="1" customWidth="1"/>
    <col min="24" max="24" width="5.6328125" bestFit="1" customWidth="1"/>
  </cols>
  <sheetData>
    <row r="1" spans="1:18" x14ac:dyDescent="0.35">
      <c r="A1" s="10" t="s">
        <v>0</v>
      </c>
      <c r="B1" s="10"/>
    </row>
    <row r="2" spans="1:18" x14ac:dyDescent="0.35">
      <c r="A2" s="10" t="s">
        <v>1</v>
      </c>
      <c r="B2" s="10"/>
    </row>
    <row r="4" spans="1:18" x14ac:dyDescent="0.35">
      <c r="A4" s="20" t="s">
        <v>19</v>
      </c>
      <c r="B4" s="20"/>
    </row>
    <row r="5" spans="1:18" x14ac:dyDescent="0.35">
      <c r="A5" t="s">
        <v>20</v>
      </c>
    </row>
    <row r="6" spans="1:18" x14ac:dyDescent="0.35">
      <c r="A6" t="s">
        <v>21</v>
      </c>
    </row>
    <row r="7" spans="1:18" x14ac:dyDescent="0.35">
      <c r="A7" t="s">
        <v>72</v>
      </c>
    </row>
    <row r="9" spans="1:18" ht="112" customHeight="1" x14ac:dyDescent="0.35"/>
    <row r="11" spans="1:18" x14ac:dyDescent="0.35">
      <c r="A11" s="4" t="s">
        <v>25</v>
      </c>
    </row>
    <row r="12" spans="1:18" x14ac:dyDescent="0.35">
      <c r="A12" s="1"/>
      <c r="B12" s="1"/>
      <c r="C12" s="1"/>
      <c r="D12" s="16" t="s">
        <v>7</v>
      </c>
      <c r="E12" s="19"/>
      <c r="F12" s="19"/>
      <c r="G12" s="19"/>
      <c r="H12" s="17"/>
      <c r="I12" s="16" t="s">
        <v>11</v>
      </c>
      <c r="J12" s="19"/>
      <c r="K12" s="19"/>
      <c r="L12" s="17"/>
      <c r="M12" s="16" t="s">
        <v>12</v>
      </c>
      <c r="N12" s="19"/>
      <c r="O12" s="19"/>
      <c r="P12" s="19"/>
      <c r="Q12" s="17"/>
    </row>
    <row r="13" spans="1:18" x14ac:dyDescent="0.35">
      <c r="A13" s="2" t="s">
        <v>2</v>
      </c>
      <c r="B13" s="2" t="s">
        <v>3</v>
      </c>
      <c r="C13" s="2" t="s">
        <v>4</v>
      </c>
      <c r="D13" s="2" t="s">
        <v>6</v>
      </c>
      <c r="E13" s="2" t="s">
        <v>5</v>
      </c>
      <c r="F13" s="2" t="s">
        <v>8</v>
      </c>
      <c r="G13" s="2" t="s">
        <v>9</v>
      </c>
      <c r="H13" s="2" t="s">
        <v>10</v>
      </c>
      <c r="I13" s="2" t="s">
        <v>66</v>
      </c>
      <c r="J13" s="2" t="s">
        <v>5</v>
      </c>
      <c r="K13" s="2" t="s">
        <v>67</v>
      </c>
      <c r="L13" s="2" t="s">
        <v>8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</row>
    <row r="14" spans="1:18" x14ac:dyDescent="0.35">
      <c r="A14" s="5" t="s">
        <v>22</v>
      </c>
      <c r="B14" s="8"/>
      <c r="C14" s="8"/>
      <c r="D14" s="5" t="e">
        <f>AVERAGE(D17:D41)</f>
        <v>#DIV/0!</v>
      </c>
      <c r="E14" s="5" t="e">
        <f t="shared" ref="E14:F14" si="0">AVERAGE(E17:E41)</f>
        <v>#DIV/0!</v>
      </c>
      <c r="F14" s="5" t="e">
        <f t="shared" si="0"/>
        <v>#DIV/0!</v>
      </c>
      <c r="G14" s="6" t="e">
        <f>COUNTA(G17:G47)/COUNTA(A17:A47)</f>
        <v>#DIV/0!</v>
      </c>
      <c r="H14" s="8"/>
      <c r="I14" s="5" t="e">
        <f>AVERAGE(I17:I40)</f>
        <v>#DIV/0!</v>
      </c>
      <c r="J14" s="5" t="e">
        <f t="shared" ref="J14:L14" si="1">AVERAGE(J17:J40)</f>
        <v>#DIV/0!</v>
      </c>
      <c r="K14" s="5" t="e">
        <f t="shared" si="1"/>
        <v>#DIV/0!</v>
      </c>
      <c r="L14" s="5" t="e">
        <f t="shared" si="1"/>
        <v>#DIV/0!</v>
      </c>
      <c r="M14" s="6" t="e">
        <f>COUNTA(M17:M47)/COUNTA($A$17:$A$47)</f>
        <v>#DIV/0!</v>
      </c>
      <c r="N14" s="6" t="e">
        <f t="shared" ref="N14:Q14" si="2">COUNTA(N17:N47)/COUNTA($A$17:$A$47)</f>
        <v>#DIV/0!</v>
      </c>
      <c r="O14" s="6" t="e">
        <f t="shared" si="2"/>
        <v>#DIV/0!</v>
      </c>
      <c r="P14" s="6" t="e">
        <f t="shared" si="2"/>
        <v>#DIV/0!</v>
      </c>
      <c r="Q14" s="6" t="e">
        <f t="shared" si="2"/>
        <v>#DIV/0!</v>
      </c>
      <c r="R14" s="8"/>
    </row>
    <row r="15" spans="1:18" x14ac:dyDescent="0.35">
      <c r="A15" s="5" t="s">
        <v>23</v>
      </c>
      <c r="B15" s="8"/>
      <c r="C15" s="8"/>
      <c r="D15" s="5">
        <f>MAX(D17:D41)</f>
        <v>0</v>
      </c>
      <c r="E15" s="5">
        <f t="shared" ref="E15:F15" si="3">MAX(E17:E41)</f>
        <v>0</v>
      </c>
      <c r="F15" s="5">
        <f t="shared" si="3"/>
        <v>0</v>
      </c>
      <c r="G15" s="8"/>
      <c r="H15" s="8"/>
      <c r="I15" s="5">
        <f t="shared" ref="I15:L15" si="4">MAX(I17:I41)</f>
        <v>0</v>
      </c>
      <c r="J15" s="5">
        <f t="shared" si="4"/>
        <v>0</v>
      </c>
      <c r="K15" s="5">
        <f t="shared" si="4"/>
        <v>0</v>
      </c>
      <c r="L15" s="5">
        <f t="shared" si="4"/>
        <v>0</v>
      </c>
      <c r="M15" s="8"/>
      <c r="N15" s="8"/>
      <c r="O15" s="8"/>
      <c r="P15" s="8"/>
      <c r="Q15" s="8"/>
      <c r="R15" s="8"/>
    </row>
    <row r="16" spans="1:18" ht="15" thickBot="1" x14ac:dyDescent="0.4">
      <c r="A16" s="7" t="s">
        <v>24</v>
      </c>
      <c r="B16" s="9"/>
      <c r="C16" s="9"/>
      <c r="D16" s="7">
        <f>MIN(D17:D41)</f>
        <v>0</v>
      </c>
      <c r="E16" s="7">
        <f t="shared" ref="E16:F16" si="5">MIN(E17:E41)</f>
        <v>0</v>
      </c>
      <c r="F16" s="7">
        <f t="shared" si="5"/>
        <v>0</v>
      </c>
      <c r="G16" s="9"/>
      <c r="H16" s="9"/>
      <c r="I16" s="7">
        <f t="shared" ref="I16:L16" si="6">MIN(I17:I41)</f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9"/>
      <c r="N16" s="9"/>
      <c r="O16" s="9"/>
      <c r="P16" s="9"/>
      <c r="Q16" s="9"/>
      <c r="R16" s="9"/>
    </row>
    <row r="17" spans="1:1" ht="18" x14ac:dyDescent="0.4">
      <c r="A17" s="3"/>
    </row>
  </sheetData>
  <mergeCells count="4">
    <mergeCell ref="I12:L12"/>
    <mergeCell ref="M12:Q12"/>
    <mergeCell ref="D12:H12"/>
    <mergeCell ref="A4:B4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Savage</cp:lastModifiedBy>
  <dcterms:created xsi:type="dcterms:W3CDTF">2018-02-07T22:32:44Z</dcterms:created>
  <dcterms:modified xsi:type="dcterms:W3CDTF">2018-02-22T03:32:49Z</dcterms:modified>
</cp:coreProperties>
</file>