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ag\Dropbox\PC\Desktop\Spring-2022\FIN 401\Week 2\"/>
    </mc:Choice>
  </mc:AlternateContent>
  <xr:revisionPtr revIDLastSave="0" documentId="8_{89D1CA4C-12D5-4CDB-B2D0-F05833D3513B}" xr6:coauthVersionLast="47" xr6:coauthVersionMax="47" xr10:uidLastSave="{00000000-0000-0000-0000-000000000000}"/>
  <bookViews>
    <workbookView xWindow="-120" yWindow="-120" windowWidth="29040" windowHeight="15840" xr2:uid="{99A2BB1B-49E5-4EB0-894D-653E7AC79F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E12" i="1"/>
  <c r="F12" i="1"/>
  <c r="G12" i="1"/>
  <c r="H12" i="1"/>
  <c r="J12" i="1"/>
  <c r="K12" i="1"/>
  <c r="D12" i="1"/>
  <c r="D10" i="1"/>
  <c r="D9" i="1"/>
  <c r="D5" i="1"/>
</calcChain>
</file>

<file path=xl/sharedStrings.xml><?xml version="1.0" encoding="utf-8"?>
<sst xmlns="http://schemas.openxmlformats.org/spreadsheetml/2006/main" count="6" uniqueCount="6">
  <si>
    <t>Project number</t>
  </si>
  <si>
    <t>Initial Investment</t>
  </si>
  <si>
    <t>Sum of Cash Flows</t>
  </si>
  <si>
    <t>WACC</t>
  </si>
  <si>
    <t>NPV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</si>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</sst>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9" fontId="0" fillId="0" borderId="0" xfId="1" applyNumberFormat="1" applyFont="1"/>
    <xf numFmtId="169" fontId="0" fillId="0" borderId="0" xfId="0" applyNumberFormat="1"/>
    <xf numFmtId="9" fontId="0" fillId="0" borderId="0" xfId="2" applyFont="1"/>
    <xf numFmtId="9" fontId="0" fillId="0" borderId="0" xfId="0" applyNumberFormat="1"/>
    <xf numFmtId="44" fontId="0" fillId="0" borderId="0" xfId="0" applyNumberFormat="1"/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7E5B-C8D3-4E0E-B18D-0653C8CC499C}">
  <dimension ref="B1:K12"/>
  <sheetViews>
    <sheetView tabSelected="1" workbookViewId="0">
      <selection activeCell="G24" sqref="G24"/>
    </sheetView>
  </sheetViews>
  <sheetFormatPr defaultRowHeight="15" x14ac:dyDescent="0.25"/>
  <cols>
    <col min="2" max="3" width="17.42578125" customWidth="1"/>
    <col min="4" max="5" width="11.42578125" bestFit="1" customWidth="1"/>
    <col min="6" max="6" width="11.5703125" bestFit="1" customWidth="1"/>
    <col min="7" max="11" width="11.42578125" bestFit="1" customWidth="1"/>
  </cols>
  <sheetData>
    <row r="1" spans="2:11" x14ac:dyDescent="0.25">
      <c r="B1" t="s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</row>
    <row r="3" spans="2:11" x14ac:dyDescent="0.25">
      <c r="B3" t="s">
        <v>1</v>
      </c>
      <c r="C3" s="1">
        <v>-2000</v>
      </c>
      <c r="D3" s="1">
        <v>-2000</v>
      </c>
      <c r="E3" s="1">
        <v>-2000</v>
      </c>
      <c r="F3" s="1">
        <v>-2000</v>
      </c>
      <c r="G3" s="1">
        <v>-2000</v>
      </c>
      <c r="H3" s="1">
        <v>-2000</v>
      </c>
      <c r="I3" s="1">
        <v>-2000</v>
      </c>
      <c r="J3" s="1">
        <v>-2000</v>
      </c>
      <c r="K3" s="1">
        <v>-2000</v>
      </c>
    </row>
    <row r="4" spans="2:11" x14ac:dyDescent="0.25">
      <c r="C4" s="1"/>
      <c r="D4" s="2"/>
      <c r="E4" s="2"/>
      <c r="F4" s="2"/>
      <c r="G4" s="2"/>
      <c r="H4" s="2"/>
      <c r="I4" s="2"/>
      <c r="J4" s="2"/>
      <c r="K4" s="2"/>
    </row>
    <row r="5" spans="2:11" x14ac:dyDescent="0.25">
      <c r="B5" t="s">
        <v>2</v>
      </c>
      <c r="C5" s="1">
        <v>-2000</v>
      </c>
      <c r="D5" s="1">
        <f>3310</f>
        <v>3310</v>
      </c>
      <c r="E5" s="1">
        <v>2165</v>
      </c>
      <c r="F5" s="1">
        <v>10000</v>
      </c>
      <c r="G5" s="1">
        <v>3561</v>
      </c>
      <c r="H5" s="1">
        <v>4200</v>
      </c>
      <c r="I5" s="1">
        <v>2200</v>
      </c>
      <c r="J5" s="1">
        <v>2560</v>
      </c>
      <c r="K5" s="1">
        <v>4150</v>
      </c>
    </row>
    <row r="7" spans="2:11" x14ac:dyDescent="0.25">
      <c r="B7" t="s">
        <v>3</v>
      </c>
      <c r="D7" s="3">
        <v>0.1</v>
      </c>
    </row>
    <row r="9" spans="2:11" x14ac:dyDescent="0.25">
      <c r="B9" t="s">
        <v>5</v>
      </c>
      <c r="D9" s="4">
        <f>IRR(C5:K5)</f>
        <v>1.8029857033628183</v>
      </c>
    </row>
    <row r="10" spans="2:11" x14ac:dyDescent="0.25">
      <c r="B10" t="s">
        <v>4</v>
      </c>
      <c r="D10" s="5">
        <f>NPV(D7,D5:K5)+C5</f>
        <v>19843.108644516567</v>
      </c>
    </row>
    <row r="12" spans="2:11" x14ac:dyDescent="0.25">
      <c r="D12" s="6">
        <f>NPV($D$7,D5)+$C$5</f>
        <v>1009.090909090909</v>
      </c>
      <c r="E12" s="6">
        <f t="shared" ref="E12:K12" si="0">NPV($D$7,E5)+$C$5</f>
        <v>-31.818181818181984</v>
      </c>
      <c r="F12" s="6">
        <f t="shared" si="0"/>
        <v>7090.9090909090901</v>
      </c>
      <c r="G12" s="6">
        <f t="shared" si="0"/>
        <v>1237.272727272727</v>
      </c>
      <c r="H12" s="6">
        <f t="shared" si="0"/>
        <v>1818.181818181818</v>
      </c>
      <c r="I12" s="6">
        <f t="shared" si="0"/>
        <v>0</v>
      </c>
      <c r="J12" s="6">
        <f t="shared" si="0"/>
        <v>327.27272727272702</v>
      </c>
      <c r="K12" s="6">
        <f t="shared" si="0"/>
        <v>1772.7272727272725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Savage</dc:creator>
  <cp:lastModifiedBy>Evan Savage</cp:lastModifiedBy>
  <dcterms:created xsi:type="dcterms:W3CDTF">2022-04-29T03:18:27Z</dcterms:created>
  <dcterms:modified xsi:type="dcterms:W3CDTF">2022-04-29T03:39:58Z</dcterms:modified>
</cp:coreProperties>
</file>