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g\Dropbox\PC\Desktop\Spring-2022\FIN 401\Week 6\"/>
    </mc:Choice>
  </mc:AlternateContent>
  <xr:revisionPtr revIDLastSave="0" documentId="8_{F93A04B2-637A-4316-892E-06760EB0320F}" xr6:coauthVersionLast="47" xr6:coauthVersionMax="47" xr10:uidLastSave="{00000000-0000-0000-0000-000000000000}"/>
  <bookViews>
    <workbookView xWindow="-28920" yWindow="-120" windowWidth="29040" windowHeight="15840" xr2:uid="{E9482D6B-11A7-42D7-A3EE-A0FF5D1E7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25" i="1"/>
  <c r="D23" i="1"/>
  <c r="D20" i="1"/>
  <c r="D17" i="1"/>
  <c r="C12" i="1"/>
  <c r="C11" i="1"/>
  <c r="C10" i="1" l="1"/>
  <c r="C13" i="1" s="1"/>
</calcChain>
</file>

<file path=xl/sharedStrings.xml><?xml version="1.0" encoding="utf-8"?>
<sst xmlns="http://schemas.openxmlformats.org/spreadsheetml/2006/main" count="16" uniqueCount="16">
  <si>
    <t>Rev</t>
  </si>
  <si>
    <t>COGS</t>
  </si>
  <si>
    <t>AR</t>
  </si>
  <si>
    <t>INV</t>
  </si>
  <si>
    <t>AP</t>
  </si>
  <si>
    <t>AR Days</t>
  </si>
  <si>
    <t>INV Days</t>
  </si>
  <si>
    <t>AP Days</t>
  </si>
  <si>
    <t>Working Cap</t>
  </si>
  <si>
    <t>Old AR</t>
  </si>
  <si>
    <t>New AR</t>
  </si>
  <si>
    <t>Old Inv</t>
  </si>
  <si>
    <t>New Inv</t>
  </si>
  <si>
    <t>Old AP</t>
  </si>
  <si>
    <t>New AP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</si>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</sst>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D3B45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1A98-F9FD-48FD-95A8-C223F18F937B}">
  <dimension ref="B2:D27"/>
  <sheetViews>
    <sheetView tabSelected="1" workbookViewId="0">
      <selection activeCell="D27" sqref="D27"/>
    </sheetView>
  </sheetViews>
  <sheetFormatPr defaultRowHeight="15" x14ac:dyDescent="0.25"/>
  <cols>
    <col min="22" max="22" width="12.140625" bestFit="1" customWidth="1"/>
  </cols>
  <sheetData>
    <row r="2" spans="2:4" ht="19.5" x14ac:dyDescent="0.4">
      <c r="B2" t="s">
        <v>0</v>
      </c>
      <c r="C2" s="1">
        <v>20440</v>
      </c>
    </row>
    <row r="3" spans="2:4" ht="19.5" x14ac:dyDescent="0.4">
      <c r="B3" t="s">
        <v>1</v>
      </c>
      <c r="C3" s="1">
        <v>12775</v>
      </c>
    </row>
    <row r="5" spans="2:4" ht="19.5" x14ac:dyDescent="0.4">
      <c r="B5" t="s">
        <v>2</v>
      </c>
      <c r="C5" s="1">
        <v>1624</v>
      </c>
    </row>
    <row r="6" spans="2:4" ht="19.5" x14ac:dyDescent="0.4">
      <c r="B6" t="s">
        <v>3</v>
      </c>
      <c r="C6" s="1">
        <v>2170</v>
      </c>
    </row>
    <row r="7" spans="2:4" ht="19.5" x14ac:dyDescent="0.4">
      <c r="B7" t="s">
        <v>4</v>
      </c>
      <c r="C7" s="2">
        <v>770</v>
      </c>
    </row>
    <row r="10" spans="2:4" x14ac:dyDescent="0.25">
      <c r="B10" t="s">
        <v>5</v>
      </c>
      <c r="C10">
        <f>C5/(C2/365)</f>
        <v>29</v>
      </c>
    </row>
    <row r="11" spans="2:4" x14ac:dyDescent="0.25">
      <c r="B11" t="s">
        <v>6</v>
      </c>
      <c r="C11">
        <f>C6/(C3/365)</f>
        <v>62</v>
      </c>
    </row>
    <row r="12" spans="2:4" x14ac:dyDescent="0.25">
      <c r="B12" t="s">
        <v>7</v>
      </c>
      <c r="C12">
        <f>C7/(C3/365)</f>
        <v>22</v>
      </c>
    </row>
    <row r="13" spans="2:4" x14ac:dyDescent="0.25">
      <c r="B13" t="s">
        <v>8</v>
      </c>
      <c r="C13">
        <f>C10+C11-C12</f>
        <v>69</v>
      </c>
    </row>
    <row r="16" spans="2:4" x14ac:dyDescent="0.25">
      <c r="B16" t="s">
        <v>9</v>
      </c>
      <c r="C16" t="s">
        <v>10</v>
      </c>
      <c r="D16" t="s">
        <v>15</v>
      </c>
    </row>
    <row r="17" spans="2:4" x14ac:dyDescent="0.25">
      <c r="B17">
        <v>3800</v>
      </c>
      <c r="C17">
        <v>2500</v>
      </c>
      <c r="D17">
        <f>(B17-C17)</f>
        <v>1300</v>
      </c>
    </row>
    <row r="19" spans="2:4" x14ac:dyDescent="0.25">
      <c r="B19" t="s">
        <v>11</v>
      </c>
      <c r="C19" t="s">
        <v>12</v>
      </c>
    </row>
    <row r="20" spans="2:4" x14ac:dyDescent="0.25">
      <c r="B20">
        <v>5575</v>
      </c>
      <c r="C20">
        <v>3575</v>
      </c>
      <c r="D20">
        <f>(B20-C20)</f>
        <v>2000</v>
      </c>
    </row>
    <row r="22" spans="2:4" x14ac:dyDescent="0.25">
      <c r="B22" t="s">
        <v>13</v>
      </c>
      <c r="C22" t="s">
        <v>14</v>
      </c>
    </row>
    <row r="23" spans="2:4" x14ac:dyDescent="0.25">
      <c r="B23">
        <v>2700</v>
      </c>
      <c r="C23">
        <v>3500</v>
      </c>
      <c r="D23">
        <f>-(B23-C23)</f>
        <v>800</v>
      </c>
    </row>
    <row r="25" spans="2:4" x14ac:dyDescent="0.25">
      <c r="D25">
        <f>SUM(D17:D23)</f>
        <v>4100</v>
      </c>
    </row>
    <row r="26" spans="2:4" x14ac:dyDescent="0.25">
      <c r="D26">
        <v>15500</v>
      </c>
    </row>
    <row r="27" spans="2:4" x14ac:dyDescent="0.25">
      <c r="D27">
        <f>SUM(D25:D26)</f>
        <v>19600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Savage</dc:creator>
  <cp:lastModifiedBy>Evan Savage</cp:lastModifiedBy>
  <dcterms:created xsi:type="dcterms:W3CDTF">2022-05-23T15:21:33Z</dcterms:created>
  <dcterms:modified xsi:type="dcterms:W3CDTF">2022-05-23T15:32:51Z</dcterms:modified>
</cp:coreProperties>
</file>