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org1-my.sharepoint.com/personal/bgross_ets_org/Documents/ETS/misc/Pratt/semster 8/source files/"/>
    </mc:Choice>
  </mc:AlternateContent>
  <xr:revisionPtr revIDLastSave="11" documentId="13_ncr:1_{08AF9F59-1445-409C-8F01-EFA33A26425D}" xr6:coauthVersionLast="47" xr6:coauthVersionMax="47" xr10:uidLastSave="{56406E5C-D7E9-4E95-81D0-397826A0E9E0}"/>
  <bookViews>
    <workbookView xWindow="5235" yWindow="2400" windowWidth="22905" windowHeight="13740" xr2:uid="{F4C0807E-FF86-44D2-8965-0F9D93751DBD}"/>
  </bookViews>
  <sheets>
    <sheet name="CUMBERLAND COUNTY 2022" sheetId="1" r:id="rId1"/>
  </sheets>
  <definedNames>
    <definedName name="_xlnm.Print_Area" localSheetId="0">'CUMBERLAND COUNTY 2022'!$A$5:$AJ$85</definedName>
    <definedName name="_xlnm.Print_Titles" localSheetId="0">'CUMBERLAND COUNTY 2022'!$1:$4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85" i="1" l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0" i="1"/>
  <c r="AL59" i="1"/>
  <c r="AL58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4" i="1"/>
  <c r="AL36" i="1"/>
  <c r="AL35" i="1"/>
  <c r="AL32" i="1"/>
  <c r="AL31" i="1"/>
  <c r="AL29" i="1"/>
  <c r="AL28" i="1"/>
  <c r="AL27" i="1"/>
  <c r="AL26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</calcChain>
</file>

<file path=xl/sharedStrings.xml><?xml version="1.0" encoding="utf-8"?>
<sst xmlns="http://schemas.openxmlformats.org/spreadsheetml/2006/main" count="1589" uniqueCount="491">
  <si>
    <t>seq</t>
  </si>
  <si>
    <t>ltd</t>
  </si>
  <si>
    <t>source</t>
  </si>
  <si>
    <t>notes</t>
  </si>
  <si>
    <t>proj_no</t>
  </si>
  <si>
    <t>development / aka</t>
  </si>
  <si>
    <t>aka</t>
  </si>
  <si>
    <t>street</t>
  </si>
  <si>
    <t>street_2</t>
  </si>
  <si>
    <t>municipality</t>
  </si>
  <si>
    <t>muni_2</t>
  </si>
  <si>
    <t>county</t>
  </si>
  <si>
    <t>comu</t>
  </si>
  <si>
    <t>comu_2</t>
  </si>
  <si>
    <t>st</t>
  </si>
  <si>
    <t>zip</t>
  </si>
  <si>
    <t>type</t>
  </si>
  <si>
    <t>tenure</t>
  </si>
  <si>
    <t>units</t>
  </si>
  <si>
    <t>property</t>
  </si>
  <si>
    <t>agent</t>
  </si>
  <si>
    <t>agent address</t>
  </si>
  <si>
    <t>ph_srce</t>
  </si>
  <si>
    <t>area</t>
  </si>
  <si>
    <t>phone</t>
  </si>
  <si>
    <t>area_2</t>
  </si>
  <si>
    <t>phone_2</t>
  </si>
  <si>
    <t>website</t>
  </si>
  <si>
    <t>program</t>
  </si>
  <si>
    <t>date</t>
  </si>
  <si>
    <t>HUD</t>
  </si>
  <si>
    <t>intentional blank</t>
  </si>
  <si>
    <t>special</t>
  </si>
  <si>
    <t>rent</t>
  </si>
  <si>
    <t>(609)</t>
  </si>
  <si>
    <t>tax credit</t>
  </si>
  <si>
    <t>NJ</t>
  </si>
  <si>
    <t>family</t>
  </si>
  <si>
    <t>(856)</t>
  </si>
  <si>
    <t>tax credit / MtL</t>
  </si>
  <si>
    <t>MtL</t>
  </si>
  <si>
    <t>age</t>
  </si>
  <si>
    <t>whte_pgs</t>
  </si>
  <si>
    <t>PHA</t>
  </si>
  <si>
    <t>Public Housing</t>
  </si>
  <si>
    <t>scattered sites</t>
  </si>
  <si>
    <t>sale</t>
  </si>
  <si>
    <t>FP</t>
  </si>
  <si>
    <t>hmfa</t>
  </si>
  <si>
    <t>HMFA / tax credit</t>
  </si>
  <si>
    <t>LD</t>
  </si>
  <si>
    <t>called</t>
  </si>
  <si>
    <t>web</t>
  </si>
  <si>
    <t>Section 202 / MtL</t>
  </si>
  <si>
    <t>HMFA / tax credit / MtL</t>
  </si>
  <si>
    <t>662-1730</t>
  </si>
  <si>
    <t>Ingerman Properties</t>
  </si>
  <si>
    <t>5 Powell Ln, Collingswood 08108</t>
  </si>
  <si>
    <t>NP</t>
  </si>
  <si>
    <t>(207)</t>
  </si>
  <si>
    <t>HMFA / tax credit / Section 8 / MtL</t>
  </si>
  <si>
    <t>Section 8 / MtL</t>
  </si>
  <si>
    <t>Michaels Group / Integrated Realty Mgt</t>
  </si>
  <si>
    <t>3 E Stow Rd, ste 100, Marlton 08053</t>
  </si>
  <si>
    <t>USDA</t>
  </si>
  <si>
    <t>white pages</t>
  </si>
  <si>
    <t>Silver St Development Corp</t>
  </si>
  <si>
    <t>33 Silver St, ste 300, Portland ME 04101</t>
  </si>
  <si>
    <t>780-9800</t>
  </si>
  <si>
    <t>age / disabled</t>
  </si>
  <si>
    <t>HMFA / Section 8</t>
  </si>
  <si>
    <t>Spring Oak Assisted Living</t>
  </si>
  <si>
    <t>Section 8</t>
  </si>
  <si>
    <t>HMFA</t>
  </si>
  <si>
    <t>Michaels Organization / Interstate Realty Mgt</t>
  </si>
  <si>
    <t>3 E Stow Rd, Marlton 08053</t>
  </si>
  <si>
    <t>596-0500</t>
  </si>
  <si>
    <t>Public Housing / MtL</t>
  </si>
  <si>
    <t>Michaels Management Apartments For Rent (michaelscommunities.com)</t>
  </si>
  <si>
    <t>(860)</t>
  </si>
  <si>
    <t>728-8244</t>
  </si>
  <si>
    <t>Lower County Property Mgt</t>
  </si>
  <si>
    <t>439 Chruch Rd, Sicklerville 08081</t>
  </si>
  <si>
    <t>L &amp; S Rsidential Mgt LLC</t>
  </si>
  <si>
    <t>76 S Main St, Yardley, PA 19067</t>
  </si>
  <si>
    <t>o</t>
  </si>
  <si>
    <t>USDA / Section 8 / MtL</t>
  </si>
  <si>
    <t>Division of Developmental Disabilities | Developmental Centers (nj.gov)</t>
  </si>
  <si>
    <t>NJ049</t>
  </si>
  <si>
    <t>110 E Commerce St</t>
  </si>
  <si>
    <t>Bridgeton</t>
  </si>
  <si>
    <t>Cumberland</t>
  </si>
  <si>
    <t>0601</t>
  </si>
  <si>
    <t>08302</t>
  </si>
  <si>
    <t>203 Section 8 vouchers</t>
  </si>
  <si>
    <t>Bridgeton Housing Authority</t>
  </si>
  <si>
    <t>451-4454</t>
  </si>
  <si>
    <t>Bridgeton Housing Authority (bridgetonpha.org)</t>
  </si>
  <si>
    <t>1 Clarke Rd</t>
  </si>
  <si>
    <t>76 Lakeview Av</t>
  </si>
  <si>
    <t>NJ39M000054</t>
  </si>
  <si>
    <t>Bridgeton Villa 1</t>
  </si>
  <si>
    <t>100 du; family</t>
  </si>
  <si>
    <t>205 Cottage Av / Quarter Mile Ln</t>
  </si>
  <si>
    <t>Winn Properties</t>
  </si>
  <si>
    <t>1 Washington Mall, ste 500, Boston MA 02108</t>
  </si>
  <si>
    <t>455-7871</t>
  </si>
  <si>
    <t>(617)</t>
  </si>
  <si>
    <t>742-4500</t>
  </si>
  <si>
    <t>WinnCompanies</t>
  </si>
  <si>
    <t>NJ39M000055</t>
  </si>
  <si>
    <t>Bridgeton Villa 2</t>
  </si>
  <si>
    <t>55 family du</t>
  </si>
  <si>
    <t>NJ049000002</t>
  </si>
  <si>
    <t>E Commerce St hi-rise apts</t>
  </si>
  <si>
    <t>NJ049000001</t>
  </si>
  <si>
    <t>Maplewood Gardens</t>
  </si>
  <si>
    <t>19 Maplewood Dr</t>
  </si>
  <si>
    <t>19 Maple Dr</t>
  </si>
  <si>
    <t>HFA00280</t>
  </si>
  <si>
    <t>NIA Apts / Amity Heights</t>
  </si>
  <si>
    <t>130 Pamphylia Av</t>
  </si>
  <si>
    <t>NIA Amity Heights Apts</t>
  </si>
  <si>
    <t>451-0116</t>
  </si>
  <si>
    <t>LD #108</t>
  </si>
  <si>
    <t>Oak St for sale housing</t>
  </si>
  <si>
    <t>City of Bridgeton</t>
  </si>
  <si>
    <t>181 E Commerce, Bridgeton 08302</t>
  </si>
  <si>
    <t>459-7412</t>
  </si>
  <si>
    <t>451-7412</t>
  </si>
  <si>
    <t>Tri County Community Action (cactricounty.org)</t>
  </si>
  <si>
    <t>Oakview Heights</t>
  </si>
  <si>
    <t>429 W Oakview Heights</t>
  </si>
  <si>
    <t>W Vine St</t>
  </si>
  <si>
    <t>Pine St; Dare Av; Overlook Dr Senior Apts</t>
  </si>
  <si>
    <t>17 Pine St; 33 Dare Av; 1 Overlook Dr</t>
  </si>
  <si>
    <t>Ramblewood</t>
  </si>
  <si>
    <t>2 Ramblewood Dr</t>
  </si>
  <si>
    <t>E Commerce St</t>
  </si>
  <si>
    <t>River Grove Family Apts</t>
  </si>
  <si>
    <t>44 Spruce St</t>
  </si>
  <si>
    <t>block 143; lot 53</t>
  </si>
  <si>
    <t>213-6605</t>
  </si>
  <si>
    <t>730-8138</t>
  </si>
  <si>
    <t xml:space="preserve">USDA </t>
  </si>
  <si>
    <t>NJA20069023</t>
  </si>
  <si>
    <t>Riverwalk Senior Apts</t>
  </si>
  <si>
    <t>40 W Broad St</t>
  </si>
  <si>
    <t>17 W Broad St</t>
  </si>
  <si>
    <t>VestA</t>
  </si>
  <si>
    <t>40 Riverwalk South, Bridgeton 08302</t>
  </si>
  <si>
    <t>453-8300</t>
  </si>
  <si>
    <t>451-6337</t>
  </si>
  <si>
    <t>Riverwalk Senior Apartments – Vesta Corporation</t>
  </si>
  <si>
    <t>Sunny Slope</t>
  </si>
  <si>
    <t>Tri County Community Action Agency</t>
  </si>
  <si>
    <t>143 W Broad St, Bridgeton, NJ 08302</t>
  </si>
  <si>
    <t>451-6330</t>
  </si>
  <si>
    <t>Wesley Village 1</t>
  </si>
  <si>
    <t>Wesley Village 2</t>
  </si>
  <si>
    <t>HFA01361</t>
  </si>
  <si>
    <t>Bridgeton Hope 6 phase 1</t>
  </si>
  <si>
    <t>575-0572</t>
  </si>
  <si>
    <t>Bridgeton Commons Phase I | The Willows (livewillows.com)</t>
  </si>
  <si>
    <t>HFA01414</t>
  </si>
  <si>
    <t>Bridgeton Hope 6 phase 3</t>
  </si>
  <si>
    <t>HFA01500</t>
  </si>
  <si>
    <t>Bridgeton Hope 6 phase 4</t>
  </si>
  <si>
    <t>HFA02118</t>
  </si>
  <si>
    <t>Bridgeton Hope 6 phase 5</t>
  </si>
  <si>
    <t>Willows at Bridgeton / Bridgeton Commons</t>
  </si>
  <si>
    <t>Commercial Township credits without controls</t>
  </si>
  <si>
    <t>Commercial Township</t>
  </si>
  <si>
    <t>Port Norris</t>
  </si>
  <si>
    <t>0602</t>
  </si>
  <si>
    <t>08349</t>
  </si>
  <si>
    <t>1768 Main St, Port Norris 08349</t>
  </si>
  <si>
    <t>785-3100</t>
  </si>
  <si>
    <t>Home - Township of Commercial, NJ (commercialtwp.com)</t>
  </si>
  <si>
    <t>Commercial Township group home</t>
  </si>
  <si>
    <t>Liverpool South (Port Norris)</t>
  </si>
  <si>
    <t>1761 Strawberry Av (A-F)</t>
  </si>
  <si>
    <t>150 Main St</t>
  </si>
  <si>
    <t>Sunrise Affordable Homes</t>
  </si>
  <si>
    <t>2514 Ogdon  Av</t>
  </si>
  <si>
    <t xml:space="preserve">Sunrise Affordable Homes Inc  / Carey Construction </t>
  </si>
  <si>
    <t>4060 Delsea Dr, Newfield 08344</t>
  </si>
  <si>
    <t>691-7611</t>
  </si>
  <si>
    <t>HFA01290</t>
  </si>
  <si>
    <t>Hopewell Place Senior Apts</t>
  </si>
  <si>
    <t>40 Old Stage Coach Rd</t>
  </si>
  <si>
    <t>Hopewell</t>
  </si>
  <si>
    <t>0607</t>
  </si>
  <si>
    <t>Hopewell Place</t>
  </si>
  <si>
    <t>459-9400</t>
  </si>
  <si>
    <t>Hopewell Senior Place | Bridgeton, NJ Low Income Apartments (affordablehousingonline.com)</t>
  </si>
  <si>
    <t>E &amp; M Property Mgt</t>
  </si>
  <si>
    <t>1465 Flatbush Av, Brooklyn 11210</t>
  </si>
  <si>
    <t>(718)</t>
  </si>
  <si>
    <t>434-9440</t>
  </si>
  <si>
    <t>HFA01382</t>
  </si>
  <si>
    <t>40 Riverwalk South</t>
  </si>
  <si>
    <t>VestA Corp</t>
  </si>
  <si>
    <t>175 Powder Forest Dr, Weatogue CT 06089</t>
  </si>
  <si>
    <t>325-1700</t>
  </si>
  <si>
    <t>NJA20123125</t>
  </si>
  <si>
    <t>101 S 3rd St / 610-12 Dock St</t>
  </si>
  <si>
    <t>101 S Third St / 610-612 Dock St</t>
  </si>
  <si>
    <t>Millville City</t>
  </si>
  <si>
    <t>Millville</t>
  </si>
  <si>
    <t>0610</t>
  </si>
  <si>
    <t>08332</t>
  </si>
  <si>
    <t>South 3rd St Apts</t>
  </si>
  <si>
    <t>Streamwood Property Mgt</t>
  </si>
  <si>
    <t>89 N Hddon Av, Haddonfield 08033</t>
  </si>
  <si>
    <t>428-8270</t>
  </si>
  <si>
    <t>506-8387</t>
  </si>
  <si>
    <t>Apartments - The Streamwood Company</t>
  </si>
  <si>
    <t>NJA20123009</t>
  </si>
  <si>
    <t>516 Dock St Apts</t>
  </si>
  <si>
    <t>516 Dock St</t>
  </si>
  <si>
    <t>515 &amp; 610 Dock St</t>
  </si>
  <si>
    <t>Dock St Apts</t>
  </si>
  <si>
    <t>Home - The Streamwood Company</t>
  </si>
  <si>
    <t>NJ061</t>
  </si>
  <si>
    <t>122 E Main St</t>
  </si>
  <si>
    <t>191 Section 8 vouchers</t>
  </si>
  <si>
    <t>Millville Housing Authority</t>
  </si>
  <si>
    <t>825-8860</t>
  </si>
  <si>
    <t>Millville Housing Authority - Housing Choice Voucher</t>
  </si>
  <si>
    <t>AHOME Inc</t>
  </si>
  <si>
    <t>12 S High St, Millville 08832</t>
  </si>
  <si>
    <t>825-7000</t>
  </si>
  <si>
    <t>Millville, NJ - Official Website | Official Website (millvillenj.gov)</t>
  </si>
  <si>
    <t>Caring Inc group homes</t>
  </si>
  <si>
    <t>Caring Inc</t>
  </si>
  <si>
    <t>407 W Delilah Rd, Pleasantville 08232</t>
  </si>
  <si>
    <t>485-0424</t>
  </si>
  <si>
    <t>Home (caringinc.net)</t>
  </si>
  <si>
    <t>Cedarview Court Senior Apts</t>
  </si>
  <si>
    <t>2045 Wheaton Av</t>
  </si>
  <si>
    <t>122 E Main St, Millville 08332</t>
  </si>
  <si>
    <t>whtpgs</t>
  </si>
  <si>
    <t>765-9525</t>
  </si>
  <si>
    <t>Millville Housing Authority - Cedarview Court</t>
  </si>
  <si>
    <t>Cedarview Ct</t>
  </si>
  <si>
    <t>NJ39M000051</t>
  </si>
  <si>
    <t>Delsea Garden Apts</t>
  </si>
  <si>
    <t>100 family du; 10 bldgs</t>
  </si>
  <si>
    <t>2213 S 2nd St</t>
  </si>
  <si>
    <t>327-1141</t>
  </si>
  <si>
    <t>HFA01387</t>
  </si>
  <si>
    <t>Delsea Village Apts</t>
  </si>
  <si>
    <t>2223 S 2nd St</t>
  </si>
  <si>
    <t>Signal Group</t>
  </si>
  <si>
    <t>125 John Roberts Rd, ste 12, South Portland ME 04106</t>
  </si>
  <si>
    <t>327-0115</t>
  </si>
  <si>
    <t>780-8050</t>
  </si>
  <si>
    <t>Delsea Village | Millville, NJ Low Income Apartments (affordablehousingonline.com)</t>
  </si>
  <si>
    <t>Elwyn NJ Inc group homes 1 - 6</t>
  </si>
  <si>
    <t>Vineland Development Center</t>
  </si>
  <si>
    <t>191 W Chestnut Av, Vindeland 08360</t>
  </si>
  <si>
    <t>696-1661</t>
  </si>
  <si>
    <t>696-6115</t>
  </si>
  <si>
    <t>NJ061000002</t>
  </si>
  <si>
    <t>Ferguson Court</t>
  </si>
  <si>
    <t>13 Ferguson Ct</t>
  </si>
  <si>
    <t>Union Lake Rd / Parkview &amp; Union</t>
  </si>
  <si>
    <t>Millville Housing Authority - Ferguson Court</t>
  </si>
  <si>
    <t>Glasstown Residence at River Park / Holy City Senior Apts</t>
  </si>
  <si>
    <t>224 S 2nd St</t>
  </si>
  <si>
    <t>NJA20080160</t>
  </si>
  <si>
    <t>#06908</t>
  </si>
  <si>
    <t>224 2nd S</t>
  </si>
  <si>
    <t>Glasstown Residence</t>
  </si>
  <si>
    <t>556-6849</t>
  </si>
  <si>
    <t>Holly Berry Court</t>
  </si>
  <si>
    <t>Millville Housing Authority - Holly Berry Court</t>
  </si>
  <si>
    <t>1153 Holly Berry Ct</t>
  </si>
  <si>
    <t>Millville Housing Authority - Jaycee Plaza</t>
  </si>
  <si>
    <t>NJ061000005</t>
  </si>
  <si>
    <t>Jaycee Plaza / Millville Housing Authority</t>
  </si>
  <si>
    <t>Maurice House assisted living</t>
  </si>
  <si>
    <t>1719 W Main St</t>
  </si>
  <si>
    <t>825-4002</t>
  </si>
  <si>
    <t>Maurice View Plaza</t>
  </si>
  <si>
    <t>1 E Vine St</t>
  </si>
  <si>
    <t>Millville Housing Authority - Maurice View Plaza</t>
  </si>
  <si>
    <t>NJ061000006</t>
  </si>
  <si>
    <t>Millville Housing Authority scattered sites</t>
  </si>
  <si>
    <t>Millville housing rehab</t>
  </si>
  <si>
    <t>HFA00210</t>
  </si>
  <si>
    <t>Wade East / Broad St Assoc / Oakview #743</t>
  </si>
  <si>
    <t>1701 E Broad St</t>
  </si>
  <si>
    <t>Oakview</t>
  </si>
  <si>
    <t>825-1026</t>
  </si>
  <si>
    <t>Apply Online - Oakview Apartments (oakviewaptsatmillville.com)</t>
  </si>
  <si>
    <t>Oakview / Wade East family apts</t>
  </si>
  <si>
    <t>HMFA / tax credit / Section 236 / MtL</t>
  </si>
  <si>
    <t>Parents &amp; Friends / PAFCOM Inc</t>
  </si>
  <si>
    <t>Parents &amp; Friends / PAFCO</t>
  </si>
  <si>
    <t>Parents &amp; Friends Inc</t>
  </si>
  <si>
    <t>1301 W Forest Grove, bldg 3c, Vineland 08360</t>
  </si>
  <si>
    <t>PAFACOM, Inc. – Parents and Friends Association Community Services</t>
  </si>
  <si>
    <t>Riverview East</t>
  </si>
  <si>
    <t>7 story</t>
  </si>
  <si>
    <t>130 S 2nd St</t>
  </si>
  <si>
    <t>Millville Housing Authority - Riverview East</t>
  </si>
  <si>
    <t>NJ061000004</t>
  </si>
  <si>
    <t>Riverview West</t>
  </si>
  <si>
    <t>8 story</t>
  </si>
  <si>
    <t>100 Riverside Dr</t>
  </si>
  <si>
    <t>Millville Housing Authority - Riverview West</t>
  </si>
  <si>
    <t>NJ061000003</t>
  </si>
  <si>
    <t>Vineland Development Center group homes 1 - 4</t>
  </si>
  <si>
    <t>99 Deerfield Dr</t>
  </si>
  <si>
    <t>47 Deerfield Dr</t>
  </si>
  <si>
    <t>Upper Deerfield</t>
  </si>
  <si>
    <t>0613</t>
  </si>
  <si>
    <t>Countyside Village Apts</t>
  </si>
  <si>
    <t>455-9274</t>
  </si>
  <si>
    <t>Countryside Village – Vesta Corporation</t>
  </si>
  <si>
    <t>3 Murono St</t>
  </si>
  <si>
    <t>Seabrook</t>
  </si>
  <si>
    <t>Countryside Village Apts</t>
  </si>
  <si>
    <t>48 Pearson Rd</t>
  </si>
  <si>
    <t>HFA01403</t>
  </si>
  <si>
    <t>HFA01503</t>
  </si>
  <si>
    <t>766 Parsonage Rd</t>
  </si>
  <si>
    <t>NJ063</t>
  </si>
  <si>
    <t>191 W Chestnut Av</t>
  </si>
  <si>
    <t>Vineland</t>
  </si>
  <si>
    <t>0614</t>
  </si>
  <si>
    <t>08360</t>
  </si>
  <si>
    <t>978 Section 8 vouchers</t>
  </si>
  <si>
    <t>Vineland Housing Authority</t>
  </si>
  <si>
    <t>691-4099</t>
  </si>
  <si>
    <t>Vineland Housing Authority | Section 8 Choice Voucher Program (vha.org)</t>
  </si>
  <si>
    <t>NJ063000003</t>
  </si>
  <si>
    <t xml:space="preserve">Asselta Acres / Axtell Estates </t>
  </si>
  <si>
    <t>334 Axtell Av</t>
  </si>
  <si>
    <t>apt 1</t>
  </si>
  <si>
    <t>Vineland Housing Authority | Asselta Acres (vha.org)</t>
  </si>
  <si>
    <t>NJ063000001</t>
  </si>
  <si>
    <t>D'Orazio Terrace / West Haven</t>
  </si>
  <si>
    <t>84 Southwest Av</t>
  </si>
  <si>
    <t>80 Southwest Av</t>
  </si>
  <si>
    <t>Vineland Housing Authority | D'Orazio Terrace (vha.org)</t>
  </si>
  <si>
    <t>East Almond Estates / Farm Workers Com Dev Corp)</t>
  </si>
  <si>
    <t>block 4108; lot 1</t>
  </si>
  <si>
    <t>farm labor hsg</t>
  </si>
  <si>
    <t>East Almond Estates</t>
  </si>
  <si>
    <t>Gateway Community Action Partnership</t>
  </si>
  <si>
    <t>110 Cohansey St, Bridgeton 08302</t>
  </si>
  <si>
    <t>696-2009</t>
  </si>
  <si>
    <t>Home - Gateway Community Action Partnership (gatewaycap.org)</t>
  </si>
  <si>
    <t>Kidston Towers</t>
  </si>
  <si>
    <t>Vineland Housing Authority (vha.org)</t>
  </si>
  <si>
    <t>NJ063000002</t>
  </si>
  <si>
    <t>Vineland Housing Authority | Kidston Towers (vha.org)</t>
  </si>
  <si>
    <t>NJ16T781011</t>
  </si>
  <si>
    <t xml:space="preserve">Luther Acres                                      </t>
  </si>
  <si>
    <t>560 Sarah Pl</t>
  </si>
  <si>
    <t>696-0896</t>
  </si>
  <si>
    <t>Section 223 / MtL</t>
  </si>
  <si>
    <t>Luther Acres Senior Apts</t>
  </si>
  <si>
    <t>Luther Acres - Vineland, NJ | Apartment Finder</t>
  </si>
  <si>
    <t>HFA02799</t>
  </si>
  <si>
    <t>Melrose Court</t>
  </si>
  <si>
    <t>35 W Almond St</t>
  </si>
  <si>
    <t>191 W Chestnut Av, Vineland 08360</t>
  </si>
  <si>
    <t>691-8404</t>
  </si>
  <si>
    <t>Vineland Housing Authority | Contact Directory (vha.org)</t>
  </si>
  <si>
    <t>NJ063000004</t>
  </si>
  <si>
    <t>New Horizons Apts</t>
  </si>
  <si>
    <t>New Horizons</t>
  </si>
  <si>
    <t>Olivio Towers / Esther Olivio Senior Apts</t>
  </si>
  <si>
    <t>Vineland Housing Authority | Olivio Towers (vha.org)</t>
  </si>
  <si>
    <t>691-6560</t>
  </si>
  <si>
    <t>Parkview Apts</t>
  </si>
  <si>
    <t>420 N 6th St</t>
  </si>
  <si>
    <t>Vineland Housing Authority | Parkview Apartments (vha.org)</t>
  </si>
  <si>
    <t>1171 E Walnut Rd</t>
  </si>
  <si>
    <t>455-6405</t>
  </si>
  <si>
    <t>NJA20123103</t>
  </si>
  <si>
    <t>Pavins Branch Townhouses</t>
  </si>
  <si>
    <t>Parvins Branch Townhouses</t>
  </si>
  <si>
    <t>Gateway Community Action / Tri County CAP</t>
  </si>
  <si>
    <t>NJ39S931015</t>
  </si>
  <si>
    <t>Spring Gardens Senior Apts</t>
  </si>
  <si>
    <t>Tri County Community Action / Gateway</t>
  </si>
  <si>
    <t>507-0790</t>
  </si>
  <si>
    <t>08361</t>
  </si>
  <si>
    <t>HFA01221</t>
  </si>
  <si>
    <t>Spring Oak Assisted Living of Vineland</t>
  </si>
  <si>
    <t>Vineland Assisted Living</t>
  </si>
  <si>
    <t>507-1505</t>
  </si>
  <si>
    <t>597-1505</t>
  </si>
  <si>
    <t>Tarklin Acres</t>
  </si>
  <si>
    <t>Vineland Housing Authority | Tarkiln Acres (vha.org)</t>
  </si>
  <si>
    <t>Victoria MIA</t>
  </si>
  <si>
    <t>Vineland Affordable Housing</t>
  </si>
  <si>
    <t>Rurual Opportunities Inc</t>
  </si>
  <si>
    <t>78 W Landis Av, Vineland 08360</t>
  </si>
  <si>
    <t>696-1000</t>
  </si>
  <si>
    <t>Homeless Shelter Vineland, NJ | Family Shelter Vineland, NJ | Cumberland Family Shelter (ruraldevelopmentcorp.org)</t>
  </si>
  <si>
    <t>HFA01448</t>
  </si>
  <si>
    <t>Vineland Gardens</t>
  </si>
  <si>
    <t>775 S 6th St</t>
  </si>
  <si>
    <t>691-7500</t>
  </si>
  <si>
    <t>HMFA / tax credit / Section 221 / MtL</t>
  </si>
  <si>
    <t>Vineland Housing Authority scattered sites</t>
  </si>
  <si>
    <t>714 Broadway Av; 706 Florence Av</t>
  </si>
  <si>
    <t>Vineland Housing Authority | Scattered Sites (vha.org)</t>
  </si>
  <si>
    <t>Vineland Housing Authority turnkey program</t>
  </si>
  <si>
    <t>Vineland housing rehab program</t>
  </si>
  <si>
    <t>Vineland City</t>
  </si>
  <si>
    <t>604 E Wood St, POB 1508, Vineland</t>
  </si>
  <si>
    <t>563-5376</t>
  </si>
  <si>
    <t>Home - Vineland, NJ (vinelandcity.org)</t>
  </si>
  <si>
    <t>Vineland Training School group homes / Pafacom Inc</t>
  </si>
  <si>
    <t>Vineland Training School group homes</t>
  </si>
  <si>
    <t>Pafacom Inc / Vineland Development Center</t>
  </si>
  <si>
    <t>Walnut Manor</t>
  </si>
  <si>
    <t>794 E Walnut Rd</t>
  </si>
  <si>
    <t>692-1057</t>
  </si>
  <si>
    <t>HFA01447</t>
  </si>
  <si>
    <t>Walnut Manor Apts</t>
  </si>
  <si>
    <t>NJ16L000014</t>
  </si>
  <si>
    <t>Walnut Villas Apts</t>
  </si>
  <si>
    <t>1027 Florence Av,  apt 13-J</t>
  </si>
  <si>
    <t>696-0486</t>
  </si>
  <si>
    <t>Commercial</t>
  </si>
  <si>
    <t>Liverpool South / Port Norris</t>
  </si>
  <si>
    <t>602</t>
  </si>
  <si>
    <t>Ferguson Court Senior Apts</t>
  </si>
  <si>
    <t>Countryside Village Apts 1  / VestA Seabrook</t>
  </si>
  <si>
    <t>Countryside Village Apts 2  / VestA Seabrook</t>
  </si>
  <si>
    <t>Countryside Village Apts 3  / VestA Seabrook</t>
  </si>
  <si>
    <t>707 Florence Av</t>
  </si>
  <si>
    <t>4/30/2021</t>
  </si>
  <si>
    <t>035EE012</t>
  </si>
  <si>
    <t>age, 124 du</t>
  </si>
  <si>
    <t>CUMBERLAND COUNTY</t>
  </si>
  <si>
    <t>NJ912</t>
  </si>
  <si>
    <t>NJ Department of Community Affairs / DCA</t>
  </si>
  <si>
    <t>DCA</t>
  </si>
  <si>
    <t>PO Box 051</t>
  </si>
  <si>
    <t>Trenton</t>
  </si>
  <si>
    <t>Mercer</t>
  </si>
  <si>
    <t>1111</t>
  </si>
  <si>
    <t>08625</t>
  </si>
  <si>
    <t>22,193 Section 8 vouchers</t>
  </si>
  <si>
    <t>101 S Broad St, Trenton 08625</t>
  </si>
  <si>
    <t>292-4080</t>
  </si>
  <si>
    <t>NJ Department of Community Affairs</t>
  </si>
  <si>
    <t>NJ902</t>
  </si>
  <si>
    <t>NJ Housing &amp; Mortgage Finance Agency  / HMFA</t>
  </si>
  <si>
    <t>PO Box 018550</t>
  </si>
  <si>
    <t>08650</t>
  </si>
  <si>
    <t>No Section 8 vouchers</t>
  </si>
  <si>
    <t>278-7400</t>
  </si>
  <si>
    <t>New Jersey Housing and Mortgage Finance Agency (nj.gov)</t>
  </si>
  <si>
    <t>LITC #677</t>
  </si>
  <si>
    <t>LITC #512</t>
  </si>
  <si>
    <t>LITC #230</t>
  </si>
  <si>
    <t>LITC #283</t>
  </si>
  <si>
    <t>Riverwalk</t>
  </si>
  <si>
    <t>LITC #718</t>
  </si>
  <si>
    <t>Delsea Gardens | Millville, NJ Low Income Apartments (affordablehousingonline.com)</t>
  </si>
  <si>
    <t>LITC #06908</t>
  </si>
  <si>
    <t>03511033</t>
  </si>
  <si>
    <t>LITC #257</t>
  </si>
  <si>
    <t>LITC  #0841</t>
  </si>
  <si>
    <t>LITC #0940</t>
  </si>
  <si>
    <t>x</t>
  </si>
  <si>
    <t>LD #171</t>
  </si>
  <si>
    <t>LD #FP</t>
  </si>
  <si>
    <t>1040  E  Landis Av</t>
  </si>
  <si>
    <t>527  E  Almond St</t>
  </si>
  <si>
    <t>1040  E Landis Av</t>
  </si>
  <si>
    <t>1781  S Spring Rd</t>
  </si>
  <si>
    <t>1611  S Main Rd</t>
  </si>
  <si>
    <t>Willows at Bridgeton / Bridgeton Commons 1</t>
  </si>
  <si>
    <t>Willows at Bridgeton / Bridgeton Commons 2</t>
  </si>
  <si>
    <t>Willows at Bridgeton / Bridgeton Commons 3</t>
  </si>
  <si>
    <t>Willows at Bridgeton / Bridgeton Commons 4</t>
  </si>
  <si>
    <t>NJ Guide to Affordable Housing 2022</t>
  </si>
  <si>
    <t>637 S Clinton Av, Trenton 08650</t>
  </si>
  <si>
    <t>637 S Clinton Av,  Trenton 08650</t>
  </si>
  <si>
    <t>110 E Commerce St, Bridgeton 08302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</si>
</sst>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10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/>
  </cellStyleXfs>
  <cellXfs count="143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49" fontId="5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49" fontId="5" fillId="0" borderId="2" xfId="0" applyNumberFormat="1" applyFont="1" applyBorder="1"/>
    <xf numFmtId="0" fontId="5" fillId="0" borderId="2" xfId="0" applyFont="1" applyBorder="1" applyAlignment="1">
      <alignment horizontal="right"/>
    </xf>
    <xf numFmtId="49" fontId="5" fillId="0" borderId="2" xfId="0" applyNumberFormat="1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left"/>
    </xf>
    <xf numFmtId="0" fontId="7" fillId="0" borderId="4" xfId="2" applyFont="1" applyBorder="1" applyAlignment="1">
      <alignment wrapText="1"/>
    </xf>
    <xf numFmtId="0" fontId="7" fillId="0" borderId="4" xfId="2" applyFont="1" applyBorder="1" applyAlignment="1">
      <alignment horizontal="center" wrapText="1"/>
    </xf>
    <xf numFmtId="49" fontId="4" fillId="0" borderId="4" xfId="0" applyNumberFormat="1" applyFont="1" applyBorder="1"/>
    <xf numFmtId="49" fontId="7" fillId="0" borderId="4" xfId="2" applyNumberFormat="1" applyFont="1" applyBorder="1" applyAlignment="1">
      <alignment horizontal="center" wrapText="1"/>
    </xf>
    <xf numFmtId="1" fontId="4" fillId="0" borderId="4" xfId="0" applyNumberFormat="1" applyFont="1" applyBorder="1" applyAlignment="1">
      <alignment horizontal="right"/>
    </xf>
    <xf numFmtId="1" fontId="4" fillId="0" borderId="4" xfId="0" applyNumberFormat="1" applyFont="1" applyBorder="1" applyAlignment="1">
      <alignment horizontal="center"/>
    </xf>
    <xf numFmtId="1" fontId="4" fillId="0" borderId="4" xfId="0" applyNumberFormat="1" applyFont="1" applyBorder="1"/>
    <xf numFmtId="49" fontId="7" fillId="0" borderId="4" xfId="2" applyNumberFormat="1" applyFont="1" applyBorder="1" applyAlignment="1">
      <alignment wrapText="1"/>
    </xf>
    <xf numFmtId="49" fontId="4" fillId="0" borderId="4" xfId="0" applyNumberFormat="1" applyFont="1" applyBorder="1" applyAlignment="1">
      <alignment horizontal="left"/>
    </xf>
    <xf numFmtId="49" fontId="7" fillId="0" borderId="4" xfId="2" applyNumberFormat="1" applyFont="1" applyBorder="1" applyAlignment="1">
      <alignment horizontal="left" wrapText="1"/>
    </xf>
    <xf numFmtId="0" fontId="8" fillId="0" borderId="4" xfId="1" applyFont="1" applyBorder="1" applyAlignment="1" applyProtection="1"/>
    <xf numFmtId="0" fontId="4" fillId="0" borderId="4" xfId="0" applyFont="1" applyBorder="1" applyAlignment="1">
      <alignment horizontal="right"/>
    </xf>
    <xf numFmtId="49" fontId="4" fillId="0" borderId="4" xfId="0" applyNumberFormat="1" applyFont="1" applyBorder="1" applyAlignment="1">
      <alignment horizontal="center"/>
    </xf>
    <xf numFmtId="49" fontId="4" fillId="0" borderId="4" xfId="0" quotePrefix="1" applyNumberFormat="1" applyFont="1" applyBorder="1"/>
    <xf numFmtId="0" fontId="4" fillId="0" borderId="4" xfId="0" quotePrefix="1" applyFont="1" applyBorder="1" applyAlignment="1">
      <alignment horizontal="right"/>
    </xf>
    <xf numFmtId="1" fontId="4" fillId="0" borderId="4" xfId="0" applyNumberFormat="1" applyFont="1" applyBorder="1" applyAlignment="1">
      <alignment horizontal="left"/>
    </xf>
    <xf numFmtId="0" fontId="5" fillId="0" borderId="4" xfId="0" applyFont="1" applyBorder="1"/>
    <xf numFmtId="0" fontId="2" fillId="0" borderId="4" xfId="1" applyBorder="1" applyAlignment="1" applyProtection="1"/>
    <xf numFmtId="49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/>
    <xf numFmtId="0" fontId="5" fillId="0" borderId="4" xfId="0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4" xfId="0" applyFont="1" applyBorder="1"/>
    <xf numFmtId="49" fontId="1" fillId="0" borderId="4" xfId="0" applyNumberFormat="1" applyFont="1" applyBorder="1"/>
    <xf numFmtId="49" fontId="1" fillId="0" borderId="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9" fontId="4" fillId="0" borderId="4" xfId="0" quotePrefix="1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0" fillId="0" borderId="0" xfId="0" applyFont="1"/>
    <xf numFmtId="0" fontId="12" fillId="0" borderId="2" xfId="0" applyFont="1" applyBorder="1"/>
    <xf numFmtId="49" fontId="9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4" xfId="0" applyNumberFormat="1" applyFont="1" applyBorder="1" applyAlignment="1" applyProtection="1">
      <alignment horizontal="center"/>
      <protection locked="0"/>
    </xf>
    <xf numFmtId="1" fontId="1" fillId="0" borderId="4" xfId="0" applyNumberFormat="1" applyFont="1" applyBorder="1" applyAlignment="1">
      <alignment horizontal="center"/>
    </xf>
    <xf numFmtId="0" fontId="8" fillId="2" borderId="4" xfId="1" applyNumberFormat="1" applyFont="1" applyFill="1" applyBorder="1" applyAlignment="1" applyProtection="1"/>
    <xf numFmtId="0" fontId="10" fillId="0" borderId="4" xfId="0" applyFont="1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Alignment="1"/>
    <xf numFmtId="0" fontId="5" fillId="0" borderId="2" xfId="0" applyFont="1" applyBorder="1" applyAlignment="1"/>
    <xf numFmtId="0" fontId="4" fillId="0" borderId="4" xfId="0" applyFont="1" applyBorder="1" applyAlignment="1"/>
    <xf numFmtId="0" fontId="13" fillId="0" borderId="0" xfId="0" applyFont="1" applyAlignment="1"/>
    <xf numFmtId="0" fontId="11" fillId="0" borderId="0" xfId="0" applyFont="1" applyBorder="1" applyAlignment="1"/>
    <xf numFmtId="0" fontId="8" fillId="0" borderId="4" xfId="1" applyFont="1" applyBorder="1" applyAlignment="1" applyProtection="1">
      <alignment horizontal="left"/>
    </xf>
    <xf numFmtId="0" fontId="0" fillId="0" borderId="4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6" xfId="0" applyFont="1" applyBorder="1"/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0" fontId="0" fillId="0" borderId="6" xfId="0" applyBorder="1"/>
    <xf numFmtId="0" fontId="14" fillId="0" borderId="6" xfId="0" applyFont="1" applyBorder="1"/>
    <xf numFmtId="0" fontId="2" fillId="0" borderId="6" xfId="1" applyBorder="1" applyAlignment="1" applyProtection="1"/>
    <xf numFmtId="0" fontId="7" fillId="0" borderId="6" xfId="2" applyFont="1" applyBorder="1"/>
    <xf numFmtId="49" fontId="5" fillId="0" borderId="6" xfId="0" applyNumberFormat="1" applyFont="1" applyBorder="1" applyAlignment="1">
      <alignment horizontal="center"/>
    </xf>
    <xf numFmtId="49" fontId="7" fillId="0" borderId="6" xfId="2" applyNumberFormat="1" applyFont="1" applyBorder="1" applyAlignment="1">
      <alignment horizontal="center" wrapText="1"/>
    </xf>
    <xf numFmtId="49" fontId="7" fillId="0" borderId="6" xfId="2" applyNumberFormat="1" applyFont="1" applyBorder="1" applyAlignment="1">
      <alignment horizontal="center"/>
    </xf>
    <xf numFmtId="49" fontId="5" fillId="0" borderId="6" xfId="0" applyNumberFormat="1" applyFont="1" applyBorder="1"/>
    <xf numFmtId="49" fontId="14" fillId="0" borderId="6" xfId="0" applyNumberFormat="1" applyFont="1" applyBorder="1"/>
    <xf numFmtId="14" fontId="5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right"/>
    </xf>
    <xf numFmtId="0" fontId="0" fillId="0" borderId="8" xfId="0" applyBorder="1"/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14" fillId="0" borderId="5" xfId="0" applyFont="1" applyBorder="1"/>
    <xf numFmtId="0" fontId="2" fillId="0" borderId="5" xfId="1" applyBorder="1" applyAlignment="1" applyProtection="1"/>
    <xf numFmtId="0" fontId="7" fillId="0" borderId="5" xfId="2" applyFont="1" applyBorder="1"/>
    <xf numFmtId="49" fontId="5" fillId="0" borderId="5" xfId="0" applyNumberFormat="1" applyFont="1" applyBorder="1" applyAlignment="1">
      <alignment horizontal="center"/>
    </xf>
    <xf numFmtId="49" fontId="7" fillId="0" borderId="5" xfId="2" applyNumberFormat="1" applyFont="1" applyBorder="1" applyAlignment="1">
      <alignment horizontal="center" wrapText="1"/>
    </xf>
    <xf numFmtId="49" fontId="7" fillId="0" borderId="5" xfId="2" applyNumberFormat="1" applyFont="1" applyBorder="1" applyAlignment="1">
      <alignment horizontal="center"/>
    </xf>
    <xf numFmtId="49" fontId="5" fillId="0" borderId="5" xfId="0" applyNumberFormat="1" applyFont="1" applyBorder="1"/>
    <xf numFmtId="49" fontId="14" fillId="0" borderId="5" xfId="0" applyNumberFormat="1" applyFont="1" applyBorder="1"/>
    <xf numFmtId="0" fontId="2" fillId="0" borderId="5" xfId="1" applyBorder="1"/>
    <xf numFmtId="14" fontId="5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/>
    <xf numFmtId="0" fontId="4" fillId="0" borderId="4" xfId="0" applyFont="1" applyFill="1" applyBorder="1" applyAlignment="1">
      <alignment horizontal="left"/>
    </xf>
    <xf numFmtId="0" fontId="7" fillId="0" borderId="4" xfId="2" applyFont="1" applyFill="1" applyBorder="1" applyAlignment="1"/>
    <xf numFmtId="0" fontId="7" fillId="0" borderId="4" xfId="2" applyFont="1" applyFill="1" applyBorder="1" applyAlignment="1">
      <alignment horizontal="center"/>
    </xf>
    <xf numFmtId="0" fontId="4" fillId="0" borderId="4" xfId="0" applyFont="1" applyFill="1" applyBorder="1"/>
    <xf numFmtId="49" fontId="7" fillId="0" borderId="4" xfId="2" applyNumberFormat="1" applyFont="1" applyFill="1" applyBorder="1" applyAlignment="1">
      <alignment horizontal="center"/>
    </xf>
    <xf numFmtId="49" fontId="7" fillId="0" borderId="4" xfId="2" applyNumberFormat="1" applyFont="1" applyFill="1" applyBorder="1" applyAlignment="1">
      <alignment horizontal="left"/>
    </xf>
    <xf numFmtId="49" fontId="4" fillId="0" borderId="4" xfId="0" applyNumberFormat="1" applyFont="1" applyFill="1" applyBorder="1" applyAlignment="1"/>
    <xf numFmtId="1" fontId="4" fillId="0" borderId="4" xfId="0" applyNumberFormat="1" applyFont="1" applyFill="1" applyBorder="1" applyAlignment="1">
      <alignment horizontal="right"/>
    </xf>
    <xf numFmtId="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/>
    <xf numFmtId="49" fontId="7" fillId="0" borderId="4" xfId="2" applyNumberFormat="1" applyFont="1" applyFill="1" applyBorder="1" applyAlignment="1"/>
    <xf numFmtId="14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/>
    <xf numFmtId="0" fontId="11" fillId="0" borderId="4" xfId="0" applyFont="1" applyBorder="1" applyAlignment="1"/>
    <xf numFmtId="0" fontId="4" fillId="0" borderId="0" xfId="0" applyFont="1" applyBorder="1"/>
    <xf numFmtId="1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right"/>
    </xf>
    <xf numFmtId="49" fontId="5" fillId="0" borderId="4" xfId="0" applyNumberFormat="1" applyFont="1" applyBorder="1" applyAlignment="1">
      <alignment horizontal="left"/>
    </xf>
    <xf numFmtId="0" fontId="2" fillId="0" borderId="4" xfId="1" applyBorder="1"/>
    <xf numFmtId="0" fontId="12" fillId="0" borderId="4" xfId="0" applyFont="1" applyBorder="1"/>
    <xf numFmtId="1" fontId="4" fillId="0" borderId="0" xfId="0" applyNumberFormat="1" applyFont="1" applyBorder="1" applyAlignment="1">
      <alignment horizontal="left"/>
    </xf>
    <xf numFmtId="0" fontId="8" fillId="0" borderId="0" xfId="1" applyFont="1" applyBorder="1" applyAlignment="1" applyProtection="1"/>
    <xf numFmtId="0" fontId="7" fillId="0" borderId="4" xfId="2" applyFont="1" applyFill="1" applyBorder="1" applyAlignment="1">
      <alignment wrapText="1"/>
    </xf>
    <xf numFmtId="49" fontId="4" fillId="0" borderId="4" xfId="0" applyNumberFormat="1" applyFont="1" applyFill="1" applyBorder="1"/>
    <xf numFmtId="0" fontId="7" fillId="0" borderId="4" xfId="2" applyFont="1" applyFill="1" applyBorder="1" applyAlignment="1">
      <alignment horizontal="center" wrapText="1"/>
    </xf>
    <xf numFmtId="1" fontId="4" fillId="0" borderId="4" xfId="0" applyNumberFormat="1" applyFont="1" applyFill="1" applyBorder="1"/>
    <xf numFmtId="49" fontId="4" fillId="0" borderId="4" xfId="0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49" fontId="7" fillId="0" borderId="4" xfId="2" applyNumberFormat="1" applyFont="1" applyFill="1" applyBorder="1" applyAlignment="1">
      <alignment horizontal="left" wrapText="1"/>
    </xf>
    <xf numFmtId="49" fontId="4" fillId="0" borderId="4" xfId="0" applyNumberFormat="1" applyFont="1" applyFill="1" applyBorder="1" applyAlignment="1">
      <alignment horizontal="left"/>
    </xf>
    <xf numFmtId="1" fontId="4" fillId="0" borderId="4" xfId="0" applyNumberFormat="1" applyFont="1" applyFill="1" applyBorder="1" applyAlignment="1">
      <alignment horizontal="left"/>
    </xf>
    <xf numFmtId="0" fontId="8" fillId="0" borderId="4" xfId="1" applyFont="1" applyFill="1" applyBorder="1" applyAlignment="1" applyProtection="1"/>
    <xf numFmtId="0" fontId="0" fillId="0" borderId="5" xfId="0" applyBorder="1" applyAlignment="1">
      <alignment horizontal="center"/>
    </xf>
    <xf numFmtId="0" fontId="4" fillId="0" borderId="0" xfId="0" applyFont="1" applyAlignment="1">
      <alignment horizontal="center"/>
    </xf>
    <xf numFmtId="49" fontId="7" fillId="0" borderId="4" xfId="2" applyNumberFormat="1" applyFont="1" applyFill="1" applyBorder="1" applyAlignment="1">
      <alignment horizontal="center" wrapText="1"/>
    </xf>
    <xf numFmtId="0" fontId="14" fillId="0" borderId="4" xfId="0" applyFont="1" applyBorder="1"/>
    <xf numFmtId="49" fontId="14" fillId="0" borderId="4" xfId="0" applyNumberFormat="1" applyFont="1" applyBorder="1"/>
    <xf numFmtId="0" fontId="0" fillId="0" borderId="4" xfId="0" applyFont="1" applyBorder="1"/>
    <xf numFmtId="49" fontId="0" fillId="0" borderId="4" xfId="0" applyNumberFormat="1" applyFont="1" applyBorder="1"/>
  </cellXfs>
  <cellStyles count="3">
    <cellStyle name="Hyperlink" xfId="1" builtinId="8"/>
    <cellStyle name="Normal" xfId="0" builtinId="0"/>
    <cellStyle name="Normal_Sheet1" xfId="2" xr:uid="{7FB853E7-060B-4723-845E-095F077A5C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estacorp.com/places/riverwalk-senior-apartments/" TargetMode="External"/><Relationship Id="rId18" Type="http://schemas.openxmlformats.org/officeDocument/2006/relationships/hyperlink" Target="https://commercialtwp.com/" TargetMode="External"/><Relationship Id="rId26" Type="http://schemas.openxmlformats.org/officeDocument/2006/relationships/hyperlink" Target="http://www.millvillenj.gov/" TargetMode="External"/><Relationship Id="rId39" Type="http://schemas.openxmlformats.org/officeDocument/2006/relationships/hyperlink" Target="https://www.millvillehousing.org/properties/cedarview-court.html" TargetMode="External"/><Relationship Id="rId21" Type="http://schemas.openxmlformats.org/officeDocument/2006/relationships/hyperlink" Target="https://pafacom.org/" TargetMode="External"/><Relationship Id="rId34" Type="http://schemas.openxmlformats.org/officeDocument/2006/relationships/hyperlink" Target="http://www.bridgetonpha.org/" TargetMode="External"/><Relationship Id="rId42" Type="http://schemas.openxmlformats.org/officeDocument/2006/relationships/hyperlink" Target="https://www.millvillehousing.org/properties/jaycee-plaza.html" TargetMode="External"/><Relationship Id="rId47" Type="http://schemas.openxmlformats.org/officeDocument/2006/relationships/hyperlink" Target="https://www.vha.org/housing/scattered-sites/" TargetMode="External"/><Relationship Id="rId50" Type="http://schemas.openxmlformats.org/officeDocument/2006/relationships/hyperlink" Target="https://www.vha.org/housing/dorazio-terrace/" TargetMode="External"/><Relationship Id="rId55" Type="http://schemas.openxmlformats.org/officeDocument/2006/relationships/hyperlink" Target="https://www.apartmentfinder.com/New-Jersey/Vineland-Apartments/Luther-Acres-Apartments?&amp;frontdoor=msn&amp;msclkid=bf3e35974ab61fcd02b5551b6669815f&amp;gclid=bf3e35974ab61fcd02b5551b6669815f&amp;gclsrc=3p.ds" TargetMode="External"/><Relationship Id="rId7" Type="http://schemas.openxmlformats.org/officeDocument/2006/relationships/hyperlink" Target="https://oakviewaptsatmillville.com/apply-online/" TargetMode="External"/><Relationship Id="rId12" Type="http://schemas.openxmlformats.org/officeDocument/2006/relationships/hyperlink" Target="https://www.vestacorp.com/places/countryside-village/" TargetMode="External"/><Relationship Id="rId17" Type="http://schemas.openxmlformats.org/officeDocument/2006/relationships/hyperlink" Target="https://cactricounty.org/" TargetMode="External"/><Relationship Id="rId25" Type="http://schemas.openxmlformats.org/officeDocument/2006/relationships/hyperlink" Target="https://commercialtwp.com/" TargetMode="External"/><Relationship Id="rId33" Type="http://schemas.openxmlformats.org/officeDocument/2006/relationships/hyperlink" Target="https://www.winncompanies.com/" TargetMode="External"/><Relationship Id="rId38" Type="http://schemas.openxmlformats.org/officeDocument/2006/relationships/hyperlink" Target="http://www.bridgetonpha.org/housing_sites.php?site=ramblewood" TargetMode="External"/><Relationship Id="rId46" Type="http://schemas.openxmlformats.org/officeDocument/2006/relationships/hyperlink" Target="https://www.vha.org/section-8-choice-voucher-program/" TargetMode="External"/><Relationship Id="rId59" Type="http://schemas.openxmlformats.org/officeDocument/2006/relationships/printerSettings" Target="../printerSettings/printerSettings1.bin"/><Relationship Id="rId2" Type="http://schemas.openxmlformats.org/officeDocument/2006/relationships/hyperlink" Target="https://affordablehousingonline.com/housing-search/New-Jersey/Bridgeton/Hopewell-Senior-Place/64774" TargetMode="External"/><Relationship Id="rId16" Type="http://schemas.openxmlformats.org/officeDocument/2006/relationships/hyperlink" Target="https://www.gatewaycap.org/" TargetMode="External"/><Relationship Id="rId20" Type="http://schemas.openxmlformats.org/officeDocument/2006/relationships/hyperlink" Target="https://nj.gov/humanservices/ddd/individuals/developmental/" TargetMode="External"/><Relationship Id="rId29" Type="http://schemas.openxmlformats.org/officeDocument/2006/relationships/hyperlink" Target="https://pafacom.org/" TargetMode="External"/><Relationship Id="rId41" Type="http://schemas.openxmlformats.org/officeDocument/2006/relationships/hyperlink" Target="https://www.millvillehousing.org/properties/holly-berry-court.html" TargetMode="External"/><Relationship Id="rId54" Type="http://schemas.openxmlformats.org/officeDocument/2006/relationships/hyperlink" Target="https://www.millvillehousing.org/properties/maurice-view-plaza.html" TargetMode="External"/><Relationship Id="rId1" Type="http://schemas.openxmlformats.org/officeDocument/2006/relationships/hyperlink" Target="https://www.gatewaycap.org/" TargetMode="External"/><Relationship Id="rId6" Type="http://schemas.openxmlformats.org/officeDocument/2006/relationships/hyperlink" Target="https://livewillows.com/communities/the-willows-at-bridgeton/" TargetMode="External"/><Relationship Id="rId11" Type="http://schemas.openxmlformats.org/officeDocument/2006/relationships/hyperlink" Target="https://www.vha.org/contact/" TargetMode="External"/><Relationship Id="rId24" Type="http://schemas.openxmlformats.org/officeDocument/2006/relationships/hyperlink" Target="http://www.barnegat.net/" TargetMode="External"/><Relationship Id="rId32" Type="http://schemas.openxmlformats.org/officeDocument/2006/relationships/hyperlink" Target="https://www.winncompanies.com/" TargetMode="External"/><Relationship Id="rId37" Type="http://schemas.openxmlformats.org/officeDocument/2006/relationships/hyperlink" Target="http://www.bridgetonpha.org/housing_sites.php?site=oakview" TargetMode="External"/><Relationship Id="rId40" Type="http://schemas.openxmlformats.org/officeDocument/2006/relationships/hyperlink" Target="https://www.millvillehousing.org/properties/ferguson-court.html" TargetMode="External"/><Relationship Id="rId45" Type="http://schemas.openxmlformats.org/officeDocument/2006/relationships/hyperlink" Target="https://www.millvillehousing.org/programs/housing-choice-voucher.html" TargetMode="External"/><Relationship Id="rId53" Type="http://schemas.openxmlformats.org/officeDocument/2006/relationships/hyperlink" Target="https://www.vha.org/housing/parkview-apartments/" TargetMode="External"/><Relationship Id="rId58" Type="http://schemas.openxmlformats.org/officeDocument/2006/relationships/hyperlink" Target="https://affordablehousingonline.com/housing-search/New-Jersey/Millville/Delsea-Gardens/10074277" TargetMode="External"/><Relationship Id="rId5" Type="http://schemas.openxmlformats.org/officeDocument/2006/relationships/hyperlink" Target="https://livewillows.com/communities/the-willows-at-bridgeton/" TargetMode="External"/><Relationship Id="rId15" Type="http://schemas.openxmlformats.org/officeDocument/2006/relationships/hyperlink" Target="https://www.thestreamwood.com/apartments/" TargetMode="External"/><Relationship Id="rId23" Type="http://schemas.openxmlformats.org/officeDocument/2006/relationships/hyperlink" Target="https://www.vinelandcity.org/" TargetMode="External"/><Relationship Id="rId28" Type="http://schemas.openxmlformats.org/officeDocument/2006/relationships/hyperlink" Target="https://www.millvillehousing.org/properties/ferguson-court.html" TargetMode="External"/><Relationship Id="rId36" Type="http://schemas.openxmlformats.org/officeDocument/2006/relationships/hyperlink" Target="http://www.bridgetonpha.org/housing_sites.php?site=maplewood" TargetMode="External"/><Relationship Id="rId49" Type="http://schemas.openxmlformats.org/officeDocument/2006/relationships/hyperlink" Target="https://www.vha.org/housing/asselta-acres/" TargetMode="External"/><Relationship Id="rId57" Type="http://schemas.openxmlformats.org/officeDocument/2006/relationships/hyperlink" Target="https://www.nj.gov/dca/hmfa/" TargetMode="External"/><Relationship Id="rId10" Type="http://schemas.openxmlformats.org/officeDocument/2006/relationships/hyperlink" Target="https://www.vestacorp.com/places/countryside-village/" TargetMode="External"/><Relationship Id="rId19" Type="http://schemas.openxmlformats.org/officeDocument/2006/relationships/hyperlink" Target="https://www.millvillehousing.org/properties/cedarview-court.html" TargetMode="External"/><Relationship Id="rId31" Type="http://schemas.openxmlformats.org/officeDocument/2006/relationships/hyperlink" Target="https://www.vha.org/housing_sites.php?site=kidston" TargetMode="External"/><Relationship Id="rId44" Type="http://schemas.openxmlformats.org/officeDocument/2006/relationships/hyperlink" Target="https://www.millvillehousing.org/properties/riverview-west.html" TargetMode="External"/><Relationship Id="rId52" Type="http://schemas.openxmlformats.org/officeDocument/2006/relationships/hyperlink" Target="https://www.vha.org/housing/olivio-towers/" TargetMode="External"/><Relationship Id="rId4" Type="http://schemas.openxmlformats.org/officeDocument/2006/relationships/hyperlink" Target="https://livewillows.com/communities/the-willows-at-bridgeton/" TargetMode="External"/><Relationship Id="rId9" Type="http://schemas.openxmlformats.org/officeDocument/2006/relationships/hyperlink" Target="https://www.vestacorp.com/places/countryside-village/" TargetMode="External"/><Relationship Id="rId14" Type="http://schemas.openxmlformats.org/officeDocument/2006/relationships/hyperlink" Target="https://www.thestreamwood.com/" TargetMode="External"/><Relationship Id="rId22" Type="http://schemas.openxmlformats.org/officeDocument/2006/relationships/hyperlink" Target="https://pafacom.org/" TargetMode="External"/><Relationship Id="rId27" Type="http://schemas.openxmlformats.org/officeDocument/2006/relationships/hyperlink" Target="http://www.millvillenj.gov/" TargetMode="External"/><Relationship Id="rId30" Type="http://schemas.openxmlformats.org/officeDocument/2006/relationships/hyperlink" Target="https://ruraldevelopmentcorp.org/" TargetMode="External"/><Relationship Id="rId35" Type="http://schemas.openxmlformats.org/officeDocument/2006/relationships/hyperlink" Target="http://www.bridgetonpha.org/housing_sites.php?site=high_rise" TargetMode="External"/><Relationship Id="rId43" Type="http://schemas.openxmlformats.org/officeDocument/2006/relationships/hyperlink" Target="https://www.millvillehousing.org/properties/riverview-east.html" TargetMode="External"/><Relationship Id="rId48" Type="http://schemas.openxmlformats.org/officeDocument/2006/relationships/hyperlink" Target="https://www.vha.org/housing/tarkiln-acres/" TargetMode="External"/><Relationship Id="rId56" Type="http://schemas.openxmlformats.org/officeDocument/2006/relationships/hyperlink" Target="https://www.nj.gov/dca/divisions/dhcr/offices/section8hcv.html" TargetMode="External"/><Relationship Id="rId8" Type="http://schemas.openxmlformats.org/officeDocument/2006/relationships/hyperlink" Target="https://www.vestacorp.com/places/riverwalk-senior-apartments/" TargetMode="External"/><Relationship Id="rId51" Type="http://schemas.openxmlformats.org/officeDocument/2006/relationships/hyperlink" Target="https://www.vha.org/housing/kidston-towers/" TargetMode="External"/><Relationship Id="rId3" Type="http://schemas.openxmlformats.org/officeDocument/2006/relationships/hyperlink" Target="https://livewillows.com/communities/the-willows-at-bridget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4468-CAA3-41AE-B357-FF43EC88BB03}">
  <sheetPr>
    <pageSetUpPr fitToPage="1"/>
  </sheetPr>
  <dimension ref="A1:AM86"/>
  <sheetViews>
    <sheetView tabSelected="1" topLeftCell="I1" workbookViewId="0">
      <pane ySplit="4" topLeftCell="A5" activePane="bottomLeft" state="frozen"/>
      <selection pane="bottomLeft"/>
    </sheetView>
  </sheetViews>
  <sheetFormatPr defaultRowHeight="18" customHeight="1" x14ac:dyDescent="0.25"/>
  <cols>
    <col min="1" max="1" width="4.42578125" customWidth="1"/>
    <col min="2" max="2" width="6.140625" hidden="1" customWidth="1"/>
    <col min="3" max="3" width="0" style="2" hidden="1" customWidth="1"/>
    <col min="4" max="4" width="10.42578125" bestFit="1" customWidth="1"/>
    <col min="5" max="5" width="20.7109375" style="3" hidden="1" customWidth="1"/>
    <col min="6" max="6" width="20.140625" hidden="1" customWidth="1"/>
    <col min="7" max="7" width="13" style="58" hidden="1" customWidth="1"/>
    <col min="8" max="8" width="4.85546875" style="58" customWidth="1"/>
    <col min="9" max="9" width="54.140625" bestFit="1" customWidth="1"/>
    <col min="10" max="10" width="15.42578125" hidden="1" customWidth="1"/>
    <col min="11" max="11" width="24.140625" customWidth="1"/>
    <col min="12" max="12" width="13" style="58" customWidth="1"/>
    <col min="13" max="13" width="13.140625" customWidth="1"/>
    <col min="14" max="14" width="24.5703125" customWidth="1"/>
    <col min="15" max="15" width="19.140625" customWidth="1"/>
    <col min="16" max="16" width="12.42578125" customWidth="1"/>
    <col min="17" max="17" width="15.7109375" customWidth="1"/>
    <col min="18" max="18" width="17.28515625" customWidth="1"/>
    <col min="19" max="19" width="22.7109375" style="3" customWidth="1"/>
    <col min="20" max="20" width="21.85546875" customWidth="1"/>
    <col min="21" max="21" width="17.140625" customWidth="1"/>
    <col min="22" max="22" width="13.7109375" bestFit="1" customWidth="1"/>
    <col min="23" max="23" width="9.140625" customWidth="1"/>
    <col min="24" max="24" width="9.140625" style="4" customWidth="1"/>
    <col min="26" max="26" width="0" hidden="1" customWidth="1"/>
    <col min="29" max="29" width="54.140625" hidden="1" customWidth="1"/>
    <col min="30" max="30" width="47.7109375" bestFit="1" customWidth="1"/>
    <col min="31" max="31" width="48.7109375" bestFit="1" customWidth="1"/>
    <col min="32" max="32" width="6.85546875" bestFit="1" customWidth="1"/>
    <col min="34" max="34" width="26.85546875" style="48" customWidth="1"/>
    <col min="36" max="36" width="31.7109375" style="3" bestFit="1" customWidth="1"/>
    <col min="37" max="37" width="10.7109375" hidden="1" customWidth="1"/>
    <col min="38" max="38" width="0" hidden="1" customWidth="1"/>
  </cols>
  <sheetData>
    <row r="1" spans="1:39" ht="18" customHeight="1" x14ac:dyDescent="0.3">
      <c r="A1" s="1" t="s">
        <v>487</v>
      </c>
      <c r="D1" s="2"/>
      <c r="E1" s="46"/>
      <c r="Q1" s="3"/>
      <c r="R1" s="3"/>
      <c r="AD1" s="61" t="s">
        <v>443</v>
      </c>
      <c r="AJ1" s="137"/>
      <c r="AK1" s="3"/>
      <c r="AL1" s="4"/>
    </row>
    <row r="2" spans="1:39" ht="18" customHeight="1" thickBot="1" x14ac:dyDescent="0.3">
      <c r="A2" s="136" t="s">
        <v>85</v>
      </c>
      <c r="B2" s="5" t="s">
        <v>0</v>
      </c>
      <c r="C2" s="6" t="s">
        <v>1</v>
      </c>
      <c r="D2" s="6" t="s">
        <v>2</v>
      </c>
      <c r="E2" s="47" t="s">
        <v>3</v>
      </c>
      <c r="F2" s="7" t="s">
        <v>4</v>
      </c>
      <c r="G2" s="59"/>
      <c r="H2" s="59"/>
      <c r="I2" s="7" t="s">
        <v>5</v>
      </c>
      <c r="J2" s="7" t="s">
        <v>6</v>
      </c>
      <c r="K2" s="7" t="s">
        <v>7</v>
      </c>
      <c r="L2" s="59" t="s">
        <v>8</v>
      </c>
      <c r="M2" s="7"/>
      <c r="N2" s="7" t="s">
        <v>9</v>
      </c>
      <c r="O2" s="7" t="s">
        <v>10</v>
      </c>
      <c r="P2" s="7" t="s">
        <v>11</v>
      </c>
      <c r="Q2" s="8" t="s">
        <v>12</v>
      </c>
      <c r="R2" s="9" t="s">
        <v>13</v>
      </c>
      <c r="S2" s="5" t="s">
        <v>14</v>
      </c>
      <c r="T2" s="10" t="s">
        <v>15</v>
      </c>
      <c r="U2" s="7"/>
      <c r="V2" s="6" t="s">
        <v>16</v>
      </c>
      <c r="W2" s="6" t="s">
        <v>17</v>
      </c>
      <c r="X2" s="11" t="s">
        <v>18</v>
      </c>
      <c r="Y2" s="7"/>
      <c r="Z2" s="7" t="s">
        <v>22</v>
      </c>
      <c r="AA2" s="12" t="s">
        <v>23</v>
      </c>
      <c r="AB2" s="7" t="s">
        <v>24</v>
      </c>
      <c r="AC2" s="7" t="s">
        <v>19</v>
      </c>
      <c r="AD2" s="7" t="s">
        <v>20</v>
      </c>
      <c r="AE2" s="7" t="s">
        <v>21</v>
      </c>
      <c r="AF2" s="10" t="s">
        <v>25</v>
      </c>
      <c r="AG2" s="7" t="s">
        <v>26</v>
      </c>
      <c r="AH2" s="49" t="s">
        <v>27</v>
      </c>
      <c r="AI2" s="7"/>
      <c r="AJ2" s="5" t="s">
        <v>28</v>
      </c>
      <c r="AK2" s="5" t="s">
        <v>29</v>
      </c>
      <c r="AL2" s="11" t="s">
        <v>0</v>
      </c>
    </row>
    <row r="3" spans="1:39" ht="18" customHeight="1" thickTop="1" x14ac:dyDescent="0.25">
      <c r="A3" s="64">
        <v>0.1</v>
      </c>
      <c r="B3" s="65"/>
      <c r="C3" s="65"/>
      <c r="D3" s="66" t="s">
        <v>43</v>
      </c>
      <c r="E3" s="67"/>
      <c r="F3" s="68" t="s">
        <v>444</v>
      </c>
      <c r="G3" s="69"/>
      <c r="H3" s="70"/>
      <c r="I3" s="68" t="s">
        <v>445</v>
      </c>
      <c r="J3" s="71" t="s">
        <v>446</v>
      </c>
      <c r="K3" s="68" t="s">
        <v>453</v>
      </c>
      <c r="L3" s="68" t="s">
        <v>447</v>
      </c>
      <c r="M3" s="67"/>
      <c r="N3" s="68" t="s">
        <v>448</v>
      </c>
      <c r="O3" s="72"/>
      <c r="P3" s="73" t="s">
        <v>449</v>
      </c>
      <c r="Q3" s="74" t="s">
        <v>450</v>
      </c>
      <c r="R3" s="75" t="s">
        <v>450</v>
      </c>
      <c r="S3" s="76" t="s">
        <v>36</v>
      </c>
      <c r="T3" s="77" t="s">
        <v>451</v>
      </c>
      <c r="U3" s="68"/>
      <c r="V3" s="68"/>
      <c r="W3" s="68"/>
      <c r="X3" s="69" t="s">
        <v>452</v>
      </c>
      <c r="Y3" s="68"/>
      <c r="Z3" s="68"/>
      <c r="AA3" s="77" t="s">
        <v>34</v>
      </c>
      <c r="AB3" s="78" t="s">
        <v>454</v>
      </c>
      <c r="AC3" s="67"/>
      <c r="AD3" s="68" t="s">
        <v>446</v>
      </c>
      <c r="AE3" s="68" t="s">
        <v>453</v>
      </c>
      <c r="AF3" s="77"/>
      <c r="AG3" s="68"/>
      <c r="AH3" s="72" t="s">
        <v>455</v>
      </c>
      <c r="AI3" s="72"/>
      <c r="AJ3" s="65"/>
      <c r="AK3" s="79">
        <v>44573</v>
      </c>
      <c r="AL3" s="80"/>
      <c r="AM3" s="81"/>
    </row>
    <row r="4" spans="1:39" ht="18" customHeight="1" thickBot="1" x14ac:dyDescent="0.3">
      <c r="A4" s="56">
        <v>0.2</v>
      </c>
      <c r="B4" s="82"/>
      <c r="C4" s="82"/>
      <c r="D4" s="83" t="s">
        <v>43</v>
      </c>
      <c r="E4" s="84"/>
      <c r="F4" s="85" t="s">
        <v>456</v>
      </c>
      <c r="G4" s="86"/>
      <c r="H4" s="56"/>
      <c r="I4" s="85" t="s">
        <v>457</v>
      </c>
      <c r="J4" s="87" t="s">
        <v>73</v>
      </c>
      <c r="K4" s="87" t="s">
        <v>488</v>
      </c>
      <c r="L4" s="85" t="s">
        <v>458</v>
      </c>
      <c r="M4" s="84"/>
      <c r="N4" s="85" t="s">
        <v>448</v>
      </c>
      <c r="O4" s="88"/>
      <c r="P4" s="89" t="s">
        <v>449</v>
      </c>
      <c r="Q4" s="90" t="s">
        <v>450</v>
      </c>
      <c r="R4" s="91" t="s">
        <v>450</v>
      </c>
      <c r="S4" s="92" t="s">
        <v>36</v>
      </c>
      <c r="T4" s="93" t="s">
        <v>459</v>
      </c>
      <c r="U4" s="85"/>
      <c r="V4" s="85"/>
      <c r="W4" s="85"/>
      <c r="X4" s="86" t="s">
        <v>460</v>
      </c>
      <c r="Y4" s="85"/>
      <c r="Z4" s="85"/>
      <c r="AA4" s="94" t="s">
        <v>34</v>
      </c>
      <c r="AB4" s="94" t="s">
        <v>461</v>
      </c>
      <c r="AC4" s="84"/>
      <c r="AD4" s="85" t="s">
        <v>73</v>
      </c>
      <c r="AE4" s="87" t="s">
        <v>489</v>
      </c>
      <c r="AF4" s="93"/>
      <c r="AG4" s="85"/>
      <c r="AH4" s="95" t="s">
        <v>462</v>
      </c>
      <c r="AI4" s="88"/>
      <c r="AJ4" s="82"/>
      <c r="AK4" s="96">
        <v>44573</v>
      </c>
      <c r="AL4" s="97"/>
      <c r="AM4" s="98"/>
    </row>
    <row r="5" spans="1:39" ht="18" customHeight="1" thickTop="1" x14ac:dyDescent="0.3">
      <c r="A5" s="57">
        <v>1</v>
      </c>
      <c r="B5" s="36"/>
      <c r="C5" s="115"/>
      <c r="D5" s="115"/>
      <c r="E5" s="36"/>
      <c r="F5" s="32"/>
      <c r="G5" s="116"/>
      <c r="H5" s="62" t="s">
        <v>90</v>
      </c>
      <c r="I5" s="32"/>
      <c r="J5" s="32"/>
      <c r="K5" s="32"/>
      <c r="L5" s="116"/>
      <c r="M5" s="32"/>
      <c r="N5" s="32"/>
      <c r="O5" s="32"/>
      <c r="P5" s="32"/>
      <c r="Q5" s="34"/>
      <c r="R5" s="119"/>
      <c r="S5" s="36"/>
      <c r="T5" s="35"/>
      <c r="U5" s="32"/>
      <c r="V5" s="115"/>
      <c r="W5" s="115"/>
      <c r="X5" s="120"/>
      <c r="Y5" s="32"/>
      <c r="Z5" s="32"/>
      <c r="AA5" s="121"/>
      <c r="AB5" s="32"/>
      <c r="AC5" s="32"/>
      <c r="AD5" s="32"/>
      <c r="AE5" s="32"/>
      <c r="AF5" s="35"/>
      <c r="AG5" s="32"/>
      <c r="AH5" s="123"/>
      <c r="AI5" s="32"/>
      <c r="AJ5" s="36"/>
      <c r="AK5" s="36"/>
      <c r="AL5" s="120"/>
    </row>
    <row r="6" spans="1:39" ht="18" customHeight="1" x14ac:dyDescent="0.25">
      <c r="A6" s="57">
        <v>2</v>
      </c>
      <c r="B6" s="13">
        <v>10118</v>
      </c>
      <c r="C6" s="13"/>
      <c r="D6" s="15" t="s">
        <v>43</v>
      </c>
      <c r="E6" s="13"/>
      <c r="F6" s="32" t="s">
        <v>88</v>
      </c>
      <c r="G6" s="33"/>
      <c r="H6" s="36"/>
      <c r="I6" s="32" t="s">
        <v>95</v>
      </c>
      <c r="J6" s="33"/>
      <c r="K6" s="32" t="s">
        <v>89</v>
      </c>
      <c r="L6" s="32"/>
      <c r="M6" s="14"/>
      <c r="N6" s="32" t="s">
        <v>90</v>
      </c>
      <c r="O6" s="33"/>
      <c r="P6" s="32" t="s">
        <v>91</v>
      </c>
      <c r="Q6" s="34" t="s">
        <v>92</v>
      </c>
      <c r="R6" s="36">
        <v>601</v>
      </c>
      <c r="S6" s="25" t="s">
        <v>36</v>
      </c>
      <c r="T6" s="35" t="s">
        <v>93</v>
      </c>
      <c r="U6" s="32"/>
      <c r="V6" s="32"/>
      <c r="W6" s="32"/>
      <c r="X6" s="36" t="s">
        <v>94</v>
      </c>
      <c r="Y6" s="32"/>
      <c r="Z6" s="32"/>
      <c r="AA6" s="35" t="s">
        <v>38</v>
      </c>
      <c r="AB6" s="35" t="s">
        <v>96</v>
      </c>
      <c r="AC6" s="14"/>
      <c r="AD6" s="35" t="s">
        <v>95</v>
      </c>
      <c r="AE6" s="139" t="s">
        <v>490</v>
      </c>
      <c r="AF6" s="140" t="s">
        <v>38</v>
      </c>
      <c r="AG6" s="140" t="s">
        <v>96</v>
      </c>
      <c r="AH6" s="33" t="s">
        <v>97</v>
      </c>
      <c r="AI6" s="33"/>
      <c r="AJ6" s="36" t="s">
        <v>44</v>
      </c>
      <c r="AK6" s="37">
        <v>44573</v>
      </c>
      <c r="AL6" s="27">
        <f t="shared" ref="AL6:AL24" si="0">B6</f>
        <v>10118</v>
      </c>
    </row>
    <row r="7" spans="1:39" ht="18" customHeight="1" x14ac:dyDescent="0.25">
      <c r="A7" s="57">
        <v>3</v>
      </c>
      <c r="B7" s="13">
        <v>30164</v>
      </c>
      <c r="C7" s="14"/>
      <c r="D7" s="15" t="s">
        <v>30</v>
      </c>
      <c r="E7" s="13"/>
      <c r="F7" s="16" t="s">
        <v>100</v>
      </c>
      <c r="G7" s="16"/>
      <c r="H7" s="17"/>
      <c r="I7" s="16" t="s">
        <v>101</v>
      </c>
      <c r="J7" s="16" t="s">
        <v>102</v>
      </c>
      <c r="K7" s="16" t="s">
        <v>103</v>
      </c>
      <c r="L7" s="16"/>
      <c r="M7" s="14"/>
      <c r="N7" s="14" t="s">
        <v>90</v>
      </c>
      <c r="O7" s="16"/>
      <c r="P7" s="14" t="s">
        <v>91</v>
      </c>
      <c r="Q7" s="28" t="s">
        <v>92</v>
      </c>
      <c r="R7" s="13">
        <v>601</v>
      </c>
      <c r="S7" s="25" t="s">
        <v>36</v>
      </c>
      <c r="T7" s="18" t="s">
        <v>93</v>
      </c>
      <c r="U7" s="18"/>
      <c r="V7" s="18" t="s">
        <v>37</v>
      </c>
      <c r="W7" s="18" t="s">
        <v>33</v>
      </c>
      <c r="X7" s="20">
        <v>99</v>
      </c>
      <c r="Y7" s="21"/>
      <c r="Z7" s="23"/>
      <c r="AA7" s="24" t="s">
        <v>38</v>
      </c>
      <c r="AB7" s="15" t="s">
        <v>106</v>
      </c>
      <c r="AC7" s="22" t="s">
        <v>101</v>
      </c>
      <c r="AD7" s="23" t="s">
        <v>104</v>
      </c>
      <c r="AE7" s="23" t="s">
        <v>105</v>
      </c>
      <c r="AF7" s="25" t="s">
        <v>107</v>
      </c>
      <c r="AG7" s="25" t="s">
        <v>108</v>
      </c>
      <c r="AH7" s="26" t="s">
        <v>109</v>
      </c>
      <c r="AI7" s="26"/>
      <c r="AJ7" s="19" t="s">
        <v>72</v>
      </c>
      <c r="AK7" s="13"/>
      <c r="AL7" s="27">
        <f t="shared" si="0"/>
        <v>30164</v>
      </c>
    </row>
    <row r="8" spans="1:39" ht="18" customHeight="1" x14ac:dyDescent="0.25">
      <c r="A8" s="57">
        <v>4</v>
      </c>
      <c r="B8" s="13">
        <v>30165</v>
      </c>
      <c r="C8" s="14"/>
      <c r="D8" s="15" t="s">
        <v>30</v>
      </c>
      <c r="E8" s="13"/>
      <c r="F8" s="16" t="s">
        <v>110</v>
      </c>
      <c r="G8" s="16"/>
      <c r="H8" s="17"/>
      <c r="I8" s="16" t="s">
        <v>111</v>
      </c>
      <c r="J8" s="16" t="s">
        <v>112</v>
      </c>
      <c r="K8" s="16" t="s">
        <v>103</v>
      </c>
      <c r="L8" s="16"/>
      <c r="M8" s="14"/>
      <c r="N8" s="14" t="s">
        <v>90</v>
      </c>
      <c r="O8" s="16"/>
      <c r="P8" s="14" t="s">
        <v>91</v>
      </c>
      <c r="Q8" s="28" t="s">
        <v>92</v>
      </c>
      <c r="R8" s="13">
        <v>601</v>
      </c>
      <c r="S8" s="25" t="s">
        <v>36</v>
      </c>
      <c r="T8" s="18" t="s">
        <v>93</v>
      </c>
      <c r="U8" s="18"/>
      <c r="V8" s="18" t="s">
        <v>37</v>
      </c>
      <c r="W8" s="18" t="s">
        <v>33</v>
      </c>
      <c r="X8" s="20">
        <v>55</v>
      </c>
      <c r="Y8" s="21"/>
      <c r="Z8" s="23"/>
      <c r="AA8" s="24" t="s">
        <v>38</v>
      </c>
      <c r="AB8" s="15" t="s">
        <v>106</v>
      </c>
      <c r="AC8" s="22" t="s">
        <v>111</v>
      </c>
      <c r="AD8" s="23" t="s">
        <v>104</v>
      </c>
      <c r="AE8" s="23" t="s">
        <v>105</v>
      </c>
      <c r="AF8" s="25" t="s">
        <v>107</v>
      </c>
      <c r="AG8" s="25" t="s">
        <v>108</v>
      </c>
      <c r="AH8" s="26" t="s">
        <v>109</v>
      </c>
      <c r="AI8" s="26"/>
      <c r="AJ8" s="19" t="s">
        <v>72</v>
      </c>
      <c r="AK8" s="13"/>
      <c r="AL8" s="27">
        <f t="shared" si="0"/>
        <v>30165</v>
      </c>
    </row>
    <row r="9" spans="1:39" ht="18" customHeight="1" x14ac:dyDescent="0.25">
      <c r="A9" s="57">
        <v>5</v>
      </c>
      <c r="B9" s="13">
        <v>10120</v>
      </c>
      <c r="C9" s="13"/>
      <c r="D9" s="15" t="s">
        <v>43</v>
      </c>
      <c r="E9" s="13"/>
      <c r="F9" s="14" t="s">
        <v>113</v>
      </c>
      <c r="G9" s="33"/>
      <c r="H9" s="13"/>
      <c r="I9" s="14" t="s">
        <v>114</v>
      </c>
      <c r="J9" s="33"/>
      <c r="K9" s="14" t="s">
        <v>89</v>
      </c>
      <c r="L9" s="14"/>
      <c r="M9" s="14"/>
      <c r="N9" s="14" t="s">
        <v>90</v>
      </c>
      <c r="O9" s="33"/>
      <c r="P9" s="14" t="s">
        <v>91</v>
      </c>
      <c r="Q9" s="28" t="s">
        <v>92</v>
      </c>
      <c r="R9" s="13">
        <v>601</v>
      </c>
      <c r="S9" s="25" t="s">
        <v>36</v>
      </c>
      <c r="T9" s="18" t="s">
        <v>93</v>
      </c>
      <c r="U9" s="14"/>
      <c r="V9" s="14" t="s">
        <v>41</v>
      </c>
      <c r="W9" s="14" t="s">
        <v>33</v>
      </c>
      <c r="X9" s="27">
        <v>100</v>
      </c>
      <c r="Y9" s="14"/>
      <c r="Z9" s="14"/>
      <c r="AA9" s="18" t="s">
        <v>38</v>
      </c>
      <c r="AB9" s="18" t="s">
        <v>96</v>
      </c>
      <c r="AC9" s="14" t="s">
        <v>114</v>
      </c>
      <c r="AD9" s="18" t="s">
        <v>95</v>
      </c>
      <c r="AE9" s="141" t="s">
        <v>490</v>
      </c>
      <c r="AF9" s="142" t="s">
        <v>38</v>
      </c>
      <c r="AG9" s="142" t="s">
        <v>96</v>
      </c>
      <c r="AH9" s="33" t="s">
        <v>97</v>
      </c>
      <c r="AI9" s="33"/>
      <c r="AJ9" s="13" t="s">
        <v>44</v>
      </c>
      <c r="AK9" s="38">
        <v>44159</v>
      </c>
      <c r="AL9" s="27">
        <f t="shared" si="0"/>
        <v>10120</v>
      </c>
    </row>
    <row r="10" spans="1:39" ht="18" customHeight="1" x14ac:dyDescent="0.25">
      <c r="A10" s="57">
        <v>6</v>
      </c>
      <c r="B10" s="13">
        <v>10121</v>
      </c>
      <c r="C10" s="13"/>
      <c r="D10" s="15" t="s">
        <v>43</v>
      </c>
      <c r="E10" s="13"/>
      <c r="F10" s="14" t="s">
        <v>115</v>
      </c>
      <c r="G10" s="33"/>
      <c r="H10" s="114"/>
      <c r="I10" s="14" t="s">
        <v>116</v>
      </c>
      <c r="J10" s="33"/>
      <c r="K10" s="14" t="s">
        <v>117</v>
      </c>
      <c r="L10" s="14" t="s">
        <v>118</v>
      </c>
      <c r="M10" s="14"/>
      <c r="N10" s="14" t="s">
        <v>90</v>
      </c>
      <c r="O10" s="33"/>
      <c r="P10" s="14" t="s">
        <v>91</v>
      </c>
      <c r="Q10" s="28" t="s">
        <v>92</v>
      </c>
      <c r="R10" s="13">
        <v>601</v>
      </c>
      <c r="S10" s="25" t="s">
        <v>36</v>
      </c>
      <c r="T10" s="18" t="s">
        <v>93</v>
      </c>
      <c r="U10" s="14"/>
      <c r="V10" s="14" t="s">
        <v>37</v>
      </c>
      <c r="W10" s="14" t="s">
        <v>33</v>
      </c>
      <c r="X10" s="27">
        <v>100</v>
      </c>
      <c r="Y10" s="14"/>
      <c r="Z10" s="14"/>
      <c r="AA10" s="18" t="s">
        <v>38</v>
      </c>
      <c r="AB10" s="18" t="s">
        <v>96</v>
      </c>
      <c r="AC10" s="14" t="s">
        <v>116</v>
      </c>
      <c r="AD10" s="18" t="s">
        <v>95</v>
      </c>
      <c r="AE10" s="141" t="s">
        <v>490</v>
      </c>
      <c r="AF10" s="142" t="s">
        <v>38</v>
      </c>
      <c r="AG10" s="142" t="s">
        <v>96</v>
      </c>
      <c r="AH10" s="33" t="s">
        <v>97</v>
      </c>
      <c r="AI10" s="33"/>
      <c r="AJ10" s="13" t="s">
        <v>44</v>
      </c>
      <c r="AK10" s="38">
        <v>44159</v>
      </c>
      <c r="AL10" s="27">
        <f t="shared" si="0"/>
        <v>10121</v>
      </c>
    </row>
    <row r="11" spans="1:39" ht="18" customHeight="1" x14ac:dyDescent="0.25">
      <c r="A11" s="57">
        <v>7</v>
      </c>
      <c r="B11" s="13">
        <v>40101</v>
      </c>
      <c r="C11" s="18" t="s">
        <v>124</v>
      </c>
      <c r="D11" s="15" t="s">
        <v>73</v>
      </c>
      <c r="E11" s="13"/>
      <c r="F11" s="14" t="s">
        <v>119</v>
      </c>
      <c r="G11" s="14"/>
      <c r="H11" s="14"/>
      <c r="I11" s="14" t="s">
        <v>120</v>
      </c>
      <c r="J11" s="14" t="s">
        <v>120</v>
      </c>
      <c r="K11" s="14" t="s">
        <v>121</v>
      </c>
      <c r="L11" s="14"/>
      <c r="M11" s="14"/>
      <c r="N11" s="14" t="s">
        <v>90</v>
      </c>
      <c r="O11" s="14"/>
      <c r="P11" s="14" t="s">
        <v>91</v>
      </c>
      <c r="Q11" s="28" t="s">
        <v>92</v>
      </c>
      <c r="R11" s="13">
        <v>601</v>
      </c>
      <c r="S11" s="25" t="s">
        <v>36</v>
      </c>
      <c r="T11" s="18" t="s">
        <v>93</v>
      </c>
      <c r="U11" s="55"/>
      <c r="V11" s="14" t="s">
        <v>37</v>
      </c>
      <c r="W11" s="14" t="s">
        <v>33</v>
      </c>
      <c r="X11" s="27">
        <v>196</v>
      </c>
      <c r="Y11" s="14"/>
      <c r="Z11" s="14" t="s">
        <v>48</v>
      </c>
      <c r="AA11" s="18" t="s">
        <v>38</v>
      </c>
      <c r="AB11" s="14" t="s">
        <v>123</v>
      </c>
      <c r="AC11" s="14" t="s">
        <v>122</v>
      </c>
      <c r="AD11" s="14" t="s">
        <v>62</v>
      </c>
      <c r="AE11" s="14" t="s">
        <v>63</v>
      </c>
      <c r="AF11" s="18" t="s">
        <v>38</v>
      </c>
      <c r="AG11" s="14" t="s">
        <v>76</v>
      </c>
      <c r="AH11" s="26" t="s">
        <v>78</v>
      </c>
      <c r="AI11" s="14"/>
      <c r="AJ11" s="13" t="s">
        <v>70</v>
      </c>
      <c r="AK11" s="38">
        <v>43237</v>
      </c>
      <c r="AL11" s="39">
        <f t="shared" si="0"/>
        <v>40101</v>
      </c>
    </row>
    <row r="12" spans="1:39" ht="18" customHeight="1" x14ac:dyDescent="0.25">
      <c r="A12" s="57">
        <v>8</v>
      </c>
      <c r="B12" s="13">
        <v>90739</v>
      </c>
      <c r="C12" s="14"/>
      <c r="D12" s="15" t="s">
        <v>40</v>
      </c>
      <c r="E12" s="13"/>
      <c r="F12" s="14"/>
      <c r="G12" s="14"/>
      <c r="H12" s="14"/>
      <c r="I12" s="14" t="s">
        <v>125</v>
      </c>
      <c r="J12" s="14"/>
      <c r="K12" s="14"/>
      <c r="L12" s="14"/>
      <c r="M12" s="14"/>
      <c r="N12" s="14" t="s">
        <v>90</v>
      </c>
      <c r="O12" s="29"/>
      <c r="P12" s="14" t="s">
        <v>91</v>
      </c>
      <c r="Q12" s="28" t="s">
        <v>92</v>
      </c>
      <c r="R12" s="13">
        <v>601</v>
      </c>
      <c r="S12" s="25" t="s">
        <v>36</v>
      </c>
      <c r="T12" s="18" t="s">
        <v>93</v>
      </c>
      <c r="U12" s="18"/>
      <c r="V12" s="14" t="s">
        <v>37</v>
      </c>
      <c r="W12" s="14" t="s">
        <v>46</v>
      </c>
      <c r="X12" s="30">
        <v>2</v>
      </c>
      <c r="Y12" s="30"/>
      <c r="Z12" s="18" t="s">
        <v>42</v>
      </c>
      <c r="AA12" s="24" t="s">
        <v>38</v>
      </c>
      <c r="AB12" s="24" t="s">
        <v>128</v>
      </c>
      <c r="AC12" s="14" t="s">
        <v>125</v>
      </c>
      <c r="AD12" s="14" t="s">
        <v>126</v>
      </c>
      <c r="AE12" s="14" t="s">
        <v>127</v>
      </c>
      <c r="AF12" s="24" t="s">
        <v>38</v>
      </c>
      <c r="AG12" s="24" t="s">
        <v>129</v>
      </c>
      <c r="AH12" s="26" t="s">
        <v>130</v>
      </c>
      <c r="AI12" s="14"/>
      <c r="AJ12" s="13" t="s">
        <v>40</v>
      </c>
      <c r="AK12" s="38">
        <v>44316</v>
      </c>
      <c r="AL12" s="27">
        <f t="shared" si="0"/>
        <v>90739</v>
      </c>
    </row>
    <row r="13" spans="1:39" ht="18" customHeight="1" x14ac:dyDescent="0.25">
      <c r="A13" s="57">
        <v>9</v>
      </c>
      <c r="B13" s="13">
        <v>10122</v>
      </c>
      <c r="C13" s="14"/>
      <c r="D13" s="15" t="s">
        <v>43</v>
      </c>
      <c r="E13" s="13"/>
      <c r="F13" s="14"/>
      <c r="G13" s="33"/>
      <c r="H13" s="13"/>
      <c r="I13" s="14" t="s">
        <v>131</v>
      </c>
      <c r="J13" s="33"/>
      <c r="K13" s="14" t="s">
        <v>132</v>
      </c>
      <c r="L13" s="14" t="s">
        <v>133</v>
      </c>
      <c r="M13" s="14"/>
      <c r="N13" s="14" t="s">
        <v>90</v>
      </c>
      <c r="O13" s="33"/>
      <c r="P13" s="14" t="s">
        <v>91</v>
      </c>
      <c r="Q13" s="28" t="s">
        <v>92</v>
      </c>
      <c r="R13" s="13">
        <v>601</v>
      </c>
      <c r="S13" s="25" t="s">
        <v>36</v>
      </c>
      <c r="T13" s="18" t="s">
        <v>93</v>
      </c>
      <c r="U13" s="14"/>
      <c r="V13" s="14" t="s">
        <v>41</v>
      </c>
      <c r="W13" s="14" t="s">
        <v>33</v>
      </c>
      <c r="X13" s="27">
        <v>88</v>
      </c>
      <c r="Y13" s="14"/>
      <c r="Z13" s="14"/>
      <c r="AA13" s="18" t="s">
        <v>38</v>
      </c>
      <c r="AB13" s="18" t="s">
        <v>96</v>
      </c>
      <c r="AC13" s="14" t="s">
        <v>131</v>
      </c>
      <c r="AD13" s="18" t="s">
        <v>95</v>
      </c>
      <c r="AE13" s="141" t="s">
        <v>490</v>
      </c>
      <c r="AF13" s="142" t="s">
        <v>38</v>
      </c>
      <c r="AG13" s="142" t="s">
        <v>96</v>
      </c>
      <c r="AH13" s="33" t="s">
        <v>97</v>
      </c>
      <c r="AI13" s="33"/>
      <c r="AJ13" s="13" t="s">
        <v>44</v>
      </c>
      <c r="AK13" s="38">
        <v>44159</v>
      </c>
      <c r="AL13" s="27">
        <f t="shared" si="0"/>
        <v>10122</v>
      </c>
    </row>
    <row r="14" spans="1:39" ht="18" customHeight="1" x14ac:dyDescent="0.25">
      <c r="A14" s="57">
        <v>10</v>
      </c>
      <c r="B14" s="13">
        <v>10123</v>
      </c>
      <c r="C14" s="13"/>
      <c r="D14" s="15" t="s">
        <v>43</v>
      </c>
      <c r="E14" s="13"/>
      <c r="F14" s="14"/>
      <c r="G14" s="14"/>
      <c r="H14" s="13"/>
      <c r="I14" s="14" t="s">
        <v>134</v>
      </c>
      <c r="J14" s="14"/>
      <c r="K14" s="14" t="s">
        <v>45</v>
      </c>
      <c r="L14" s="14" t="s">
        <v>135</v>
      </c>
      <c r="M14" s="14"/>
      <c r="N14" s="14" t="s">
        <v>90</v>
      </c>
      <c r="O14" s="14"/>
      <c r="P14" s="14" t="s">
        <v>91</v>
      </c>
      <c r="Q14" s="28" t="s">
        <v>92</v>
      </c>
      <c r="R14" s="13">
        <v>601</v>
      </c>
      <c r="S14" s="25" t="s">
        <v>36</v>
      </c>
      <c r="T14" s="18" t="s">
        <v>93</v>
      </c>
      <c r="U14" s="14"/>
      <c r="V14" s="14" t="s">
        <v>41</v>
      </c>
      <c r="W14" s="14" t="s">
        <v>33</v>
      </c>
      <c r="X14" s="27">
        <v>50</v>
      </c>
      <c r="Y14" s="14"/>
      <c r="Z14" s="14"/>
      <c r="AA14" s="18" t="s">
        <v>38</v>
      </c>
      <c r="AB14" s="18" t="s">
        <v>96</v>
      </c>
      <c r="AC14" s="14" t="s">
        <v>134</v>
      </c>
      <c r="AD14" s="18" t="s">
        <v>95</v>
      </c>
      <c r="AE14" s="141" t="s">
        <v>490</v>
      </c>
      <c r="AF14" s="142" t="s">
        <v>38</v>
      </c>
      <c r="AG14" s="142" t="s">
        <v>96</v>
      </c>
      <c r="AH14" s="14"/>
      <c r="AI14" s="14"/>
      <c r="AJ14" s="13" t="s">
        <v>44</v>
      </c>
      <c r="AK14" s="38">
        <v>44159</v>
      </c>
      <c r="AL14" s="27">
        <f t="shared" si="0"/>
        <v>10123</v>
      </c>
    </row>
    <row r="15" spans="1:39" ht="18" customHeight="1" x14ac:dyDescent="0.25">
      <c r="A15" s="57">
        <v>11</v>
      </c>
      <c r="B15" s="13">
        <v>10124</v>
      </c>
      <c r="C15" s="13"/>
      <c r="D15" s="15" t="s">
        <v>43</v>
      </c>
      <c r="E15" s="13"/>
      <c r="F15" s="14"/>
      <c r="G15" s="33"/>
      <c r="H15" s="13"/>
      <c r="I15" s="14" t="s">
        <v>136</v>
      </c>
      <c r="J15" s="33"/>
      <c r="K15" s="14" t="s">
        <v>137</v>
      </c>
      <c r="L15" s="14" t="s">
        <v>138</v>
      </c>
      <c r="M15" s="14"/>
      <c r="N15" s="14" t="s">
        <v>90</v>
      </c>
      <c r="O15" s="33"/>
      <c r="P15" s="14" t="s">
        <v>91</v>
      </c>
      <c r="Q15" s="28" t="s">
        <v>92</v>
      </c>
      <c r="R15" s="13">
        <v>601</v>
      </c>
      <c r="S15" s="25" t="s">
        <v>36</v>
      </c>
      <c r="T15" s="18" t="s">
        <v>93</v>
      </c>
      <c r="U15" s="14"/>
      <c r="V15" s="14" t="s">
        <v>41</v>
      </c>
      <c r="W15" s="14" t="s">
        <v>33</v>
      </c>
      <c r="X15" s="27">
        <v>14</v>
      </c>
      <c r="Y15" s="14"/>
      <c r="Z15" s="14"/>
      <c r="AA15" s="18" t="s">
        <v>38</v>
      </c>
      <c r="AB15" s="18" t="s">
        <v>96</v>
      </c>
      <c r="AC15" s="14" t="s">
        <v>136</v>
      </c>
      <c r="AD15" s="18" t="s">
        <v>95</v>
      </c>
      <c r="AE15" s="141" t="s">
        <v>490</v>
      </c>
      <c r="AF15" s="142" t="s">
        <v>38</v>
      </c>
      <c r="AG15" s="142" t="s">
        <v>96</v>
      </c>
      <c r="AH15" s="33" t="s">
        <v>97</v>
      </c>
      <c r="AI15" s="33"/>
      <c r="AJ15" s="13" t="s">
        <v>44</v>
      </c>
      <c r="AK15" s="38">
        <v>44159</v>
      </c>
      <c r="AL15" s="27">
        <f t="shared" si="0"/>
        <v>10124</v>
      </c>
    </row>
    <row r="16" spans="1:39" ht="18" customHeight="1" x14ac:dyDescent="0.25">
      <c r="A16" s="57">
        <v>12</v>
      </c>
      <c r="B16" s="51">
        <v>50025</v>
      </c>
      <c r="C16" s="44"/>
      <c r="D16" s="44" t="s">
        <v>64</v>
      </c>
      <c r="E16" s="51"/>
      <c r="F16" s="40"/>
      <c r="G16" s="54"/>
      <c r="H16" s="32"/>
      <c r="I16" s="40" t="s">
        <v>139</v>
      </c>
      <c r="J16" s="54"/>
      <c r="K16" s="40" t="s">
        <v>140</v>
      </c>
      <c r="L16" s="40" t="s">
        <v>141</v>
      </c>
      <c r="M16" s="40"/>
      <c r="N16" s="14" t="s">
        <v>90</v>
      </c>
      <c r="O16" s="40"/>
      <c r="P16" s="14" t="s">
        <v>91</v>
      </c>
      <c r="Q16" s="42" t="s">
        <v>92</v>
      </c>
      <c r="R16" s="13">
        <v>601</v>
      </c>
      <c r="S16" s="25" t="s">
        <v>36</v>
      </c>
      <c r="T16" s="41"/>
      <c r="U16" s="40"/>
      <c r="V16" s="44" t="s">
        <v>37</v>
      </c>
      <c r="W16" s="44" t="s">
        <v>33</v>
      </c>
      <c r="X16" s="39">
        <v>40</v>
      </c>
      <c r="Y16" s="40"/>
      <c r="Z16" s="40"/>
      <c r="AA16" s="43" t="s">
        <v>38</v>
      </c>
      <c r="AB16" s="40" t="s">
        <v>142</v>
      </c>
      <c r="AC16" s="40" t="s">
        <v>139</v>
      </c>
      <c r="AD16" s="40" t="s">
        <v>83</v>
      </c>
      <c r="AE16" s="40" t="s">
        <v>84</v>
      </c>
      <c r="AF16" s="41" t="s">
        <v>34</v>
      </c>
      <c r="AG16" s="40" t="s">
        <v>143</v>
      </c>
      <c r="AH16" s="40"/>
      <c r="AI16" s="40"/>
      <c r="AJ16" s="51" t="s">
        <v>144</v>
      </c>
      <c r="AK16" s="52">
        <v>44235</v>
      </c>
      <c r="AL16" s="39">
        <f t="shared" si="0"/>
        <v>50025</v>
      </c>
    </row>
    <row r="17" spans="1:38" ht="18" customHeight="1" x14ac:dyDescent="0.25">
      <c r="A17" s="57">
        <v>13</v>
      </c>
      <c r="B17" s="13">
        <v>20145</v>
      </c>
      <c r="C17" s="13"/>
      <c r="D17" s="15" t="s">
        <v>35</v>
      </c>
      <c r="E17" s="13"/>
      <c r="F17" s="31" t="s">
        <v>145</v>
      </c>
      <c r="G17" s="22" t="s">
        <v>463</v>
      </c>
      <c r="H17" s="31"/>
      <c r="I17" s="22" t="s">
        <v>146</v>
      </c>
      <c r="J17" s="22"/>
      <c r="K17" s="22" t="s">
        <v>147</v>
      </c>
      <c r="L17" s="22" t="s">
        <v>148</v>
      </c>
      <c r="M17" s="22"/>
      <c r="N17" s="14" t="s">
        <v>90</v>
      </c>
      <c r="O17" s="22"/>
      <c r="P17" s="14" t="s">
        <v>91</v>
      </c>
      <c r="Q17" s="28" t="s">
        <v>92</v>
      </c>
      <c r="R17" s="13">
        <v>601</v>
      </c>
      <c r="S17" s="25" t="s">
        <v>36</v>
      </c>
      <c r="T17" s="18" t="s">
        <v>93</v>
      </c>
      <c r="U17" s="18"/>
      <c r="V17" s="18" t="s">
        <v>41</v>
      </c>
      <c r="W17" s="18" t="s">
        <v>33</v>
      </c>
      <c r="X17" s="20">
        <v>80</v>
      </c>
      <c r="Y17" s="14"/>
      <c r="Z17" s="14"/>
      <c r="AA17" s="18" t="s">
        <v>38</v>
      </c>
      <c r="AB17" s="14" t="s">
        <v>151</v>
      </c>
      <c r="AC17" s="14" t="s">
        <v>146</v>
      </c>
      <c r="AD17" s="14" t="s">
        <v>149</v>
      </c>
      <c r="AE17" s="14" t="s">
        <v>150</v>
      </c>
      <c r="AF17" s="18" t="s">
        <v>38</v>
      </c>
      <c r="AG17" s="14" t="s">
        <v>152</v>
      </c>
      <c r="AH17" s="26" t="s">
        <v>153</v>
      </c>
      <c r="AI17" s="26"/>
      <c r="AJ17" s="13" t="s">
        <v>49</v>
      </c>
      <c r="AK17" s="13"/>
      <c r="AL17" s="27">
        <f t="shared" si="0"/>
        <v>20145</v>
      </c>
    </row>
    <row r="18" spans="1:38" s="58" customFormat="1" ht="18" customHeight="1" x14ac:dyDescent="0.25">
      <c r="A18" s="57">
        <v>14</v>
      </c>
      <c r="B18" s="13">
        <v>90740</v>
      </c>
      <c r="C18" s="14"/>
      <c r="D18" s="15" t="s">
        <v>40</v>
      </c>
      <c r="E18" s="13"/>
      <c r="F18" s="14"/>
      <c r="G18" s="14"/>
      <c r="H18" s="14"/>
      <c r="I18" s="14" t="s">
        <v>154</v>
      </c>
      <c r="J18" s="14"/>
      <c r="K18" s="14"/>
      <c r="L18" s="14"/>
      <c r="M18" s="14"/>
      <c r="N18" s="14" t="s">
        <v>90</v>
      </c>
      <c r="O18" s="29"/>
      <c r="P18" s="14" t="s">
        <v>91</v>
      </c>
      <c r="Q18" s="28" t="s">
        <v>92</v>
      </c>
      <c r="R18" s="13">
        <v>601</v>
      </c>
      <c r="S18" s="25" t="s">
        <v>36</v>
      </c>
      <c r="T18" s="18" t="s">
        <v>93</v>
      </c>
      <c r="U18" s="18"/>
      <c r="V18" s="14" t="s">
        <v>37</v>
      </c>
      <c r="W18" s="14" t="s">
        <v>46</v>
      </c>
      <c r="X18" s="30">
        <v>8</v>
      </c>
      <c r="Y18" s="30"/>
      <c r="Z18" s="18" t="s">
        <v>42</v>
      </c>
      <c r="AA18" s="24" t="s">
        <v>38</v>
      </c>
      <c r="AB18" s="24" t="s">
        <v>157</v>
      </c>
      <c r="AC18" s="14" t="s">
        <v>154</v>
      </c>
      <c r="AD18" s="14" t="s">
        <v>155</v>
      </c>
      <c r="AE18" s="14" t="s">
        <v>156</v>
      </c>
      <c r="AF18" s="45"/>
      <c r="AG18" s="45"/>
      <c r="AH18" s="125" t="s">
        <v>130</v>
      </c>
      <c r="AI18" s="14"/>
      <c r="AJ18" s="13" t="s">
        <v>40</v>
      </c>
      <c r="AK18" s="38">
        <v>44316</v>
      </c>
      <c r="AL18" s="27">
        <f t="shared" si="0"/>
        <v>90740</v>
      </c>
    </row>
    <row r="19" spans="1:38" ht="18" customHeight="1" x14ac:dyDescent="0.25">
      <c r="A19" s="57">
        <v>15</v>
      </c>
      <c r="B19" s="13">
        <v>90741</v>
      </c>
      <c r="C19" s="14"/>
      <c r="D19" s="15" t="s">
        <v>40</v>
      </c>
      <c r="E19" s="13"/>
      <c r="F19" s="14"/>
      <c r="G19" s="14"/>
      <c r="H19" s="14"/>
      <c r="I19" s="14" t="s">
        <v>158</v>
      </c>
      <c r="J19" s="14"/>
      <c r="K19" s="14"/>
      <c r="L19" s="14"/>
      <c r="M19" s="14"/>
      <c r="N19" s="14" t="s">
        <v>90</v>
      </c>
      <c r="O19" s="29"/>
      <c r="P19" s="14" t="s">
        <v>91</v>
      </c>
      <c r="Q19" s="28" t="s">
        <v>92</v>
      </c>
      <c r="R19" s="13">
        <v>601</v>
      </c>
      <c r="S19" s="25" t="s">
        <v>36</v>
      </c>
      <c r="T19" s="18" t="s">
        <v>93</v>
      </c>
      <c r="U19" s="18"/>
      <c r="V19" s="14" t="s">
        <v>37</v>
      </c>
      <c r="W19" s="14" t="s">
        <v>46</v>
      </c>
      <c r="X19" s="30">
        <v>13</v>
      </c>
      <c r="Y19" s="30"/>
      <c r="Z19" s="18" t="s">
        <v>42</v>
      </c>
      <c r="AA19" s="24" t="s">
        <v>38</v>
      </c>
      <c r="AB19" s="24" t="s">
        <v>157</v>
      </c>
      <c r="AC19" s="14" t="s">
        <v>158</v>
      </c>
      <c r="AD19" s="14" t="s">
        <v>155</v>
      </c>
      <c r="AE19" s="14" t="s">
        <v>156</v>
      </c>
      <c r="AF19" s="45"/>
      <c r="AG19" s="45"/>
      <c r="AH19" s="26" t="s">
        <v>130</v>
      </c>
      <c r="AI19" s="14"/>
      <c r="AJ19" s="13" t="s">
        <v>40</v>
      </c>
      <c r="AK19" s="38">
        <v>44316</v>
      </c>
      <c r="AL19" s="27">
        <f t="shared" si="0"/>
        <v>90741</v>
      </c>
    </row>
    <row r="20" spans="1:38" ht="18" customHeight="1" x14ac:dyDescent="0.25">
      <c r="A20" s="57">
        <v>16</v>
      </c>
      <c r="B20" s="13">
        <v>90742</v>
      </c>
      <c r="C20" s="14"/>
      <c r="D20" s="15" t="s">
        <v>40</v>
      </c>
      <c r="E20" s="13"/>
      <c r="F20" s="14"/>
      <c r="G20" s="14"/>
      <c r="H20" s="14"/>
      <c r="I20" s="14" t="s">
        <v>159</v>
      </c>
      <c r="J20" s="14"/>
      <c r="K20" s="14"/>
      <c r="L20" s="14"/>
      <c r="M20" s="14"/>
      <c r="N20" s="14" t="s">
        <v>90</v>
      </c>
      <c r="O20" s="29"/>
      <c r="P20" s="14" t="s">
        <v>91</v>
      </c>
      <c r="Q20" s="28" t="s">
        <v>92</v>
      </c>
      <c r="R20" s="13">
        <v>601</v>
      </c>
      <c r="S20" s="25" t="s">
        <v>36</v>
      </c>
      <c r="T20" s="18" t="s">
        <v>93</v>
      </c>
      <c r="U20" s="18"/>
      <c r="V20" s="14" t="s">
        <v>37</v>
      </c>
      <c r="W20" s="14" t="s">
        <v>46</v>
      </c>
      <c r="X20" s="30">
        <v>8</v>
      </c>
      <c r="Y20" s="30"/>
      <c r="Z20" s="18" t="s">
        <v>42</v>
      </c>
      <c r="AA20" s="24" t="s">
        <v>38</v>
      </c>
      <c r="AB20" s="24" t="s">
        <v>157</v>
      </c>
      <c r="AC20" s="14" t="s">
        <v>159</v>
      </c>
      <c r="AD20" s="14" t="s">
        <v>155</v>
      </c>
      <c r="AE20" s="14" t="s">
        <v>156</v>
      </c>
      <c r="AF20" s="45"/>
      <c r="AG20" s="45"/>
      <c r="AH20" s="26" t="s">
        <v>130</v>
      </c>
      <c r="AI20" s="14"/>
      <c r="AJ20" s="13" t="s">
        <v>40</v>
      </c>
      <c r="AK20" s="38">
        <v>44316</v>
      </c>
      <c r="AL20" s="27">
        <f t="shared" si="0"/>
        <v>90742</v>
      </c>
    </row>
    <row r="21" spans="1:38" ht="18" customHeight="1" x14ac:dyDescent="0.25">
      <c r="A21" s="57">
        <v>17</v>
      </c>
      <c r="B21" s="13">
        <v>40102</v>
      </c>
      <c r="C21" s="18" t="s">
        <v>47</v>
      </c>
      <c r="D21" s="15" t="s">
        <v>73</v>
      </c>
      <c r="E21" s="13"/>
      <c r="F21" s="14" t="s">
        <v>160</v>
      </c>
      <c r="G21" s="14" t="s">
        <v>161</v>
      </c>
      <c r="H21" s="14"/>
      <c r="I21" s="14" t="s">
        <v>483</v>
      </c>
      <c r="J21" s="14" t="s">
        <v>161</v>
      </c>
      <c r="K21" s="14" t="s">
        <v>99</v>
      </c>
      <c r="L21" s="14" t="s">
        <v>98</v>
      </c>
      <c r="M21" s="14"/>
      <c r="N21" s="14" t="s">
        <v>90</v>
      </c>
      <c r="O21" s="14"/>
      <c r="P21" s="14" t="s">
        <v>91</v>
      </c>
      <c r="Q21" s="28" t="s">
        <v>92</v>
      </c>
      <c r="R21" s="13">
        <v>601</v>
      </c>
      <c r="S21" s="25" t="s">
        <v>36</v>
      </c>
      <c r="T21" s="18" t="s">
        <v>93</v>
      </c>
      <c r="U21" s="55"/>
      <c r="V21" s="14" t="s">
        <v>37</v>
      </c>
      <c r="W21" s="14" t="s">
        <v>33</v>
      </c>
      <c r="X21" s="27">
        <v>114</v>
      </c>
      <c r="Y21" s="14"/>
      <c r="Z21" s="14" t="s">
        <v>48</v>
      </c>
      <c r="AA21" s="18" t="s">
        <v>38</v>
      </c>
      <c r="AB21" s="14" t="s">
        <v>162</v>
      </c>
      <c r="AC21" s="14" t="s">
        <v>170</v>
      </c>
      <c r="AD21" s="14" t="s">
        <v>56</v>
      </c>
      <c r="AE21" s="14" t="s">
        <v>57</v>
      </c>
      <c r="AF21" s="18" t="s">
        <v>38</v>
      </c>
      <c r="AG21" s="14" t="s">
        <v>55</v>
      </c>
      <c r="AH21" s="26" t="s">
        <v>163</v>
      </c>
      <c r="AI21" s="14"/>
      <c r="AJ21" s="13" t="s">
        <v>54</v>
      </c>
      <c r="AK21" s="38">
        <v>44466</v>
      </c>
      <c r="AL21" s="39">
        <f t="shared" si="0"/>
        <v>40102</v>
      </c>
    </row>
    <row r="22" spans="1:38" ht="18" customHeight="1" x14ac:dyDescent="0.25">
      <c r="A22" s="57">
        <v>18</v>
      </c>
      <c r="B22" s="13">
        <v>40103</v>
      </c>
      <c r="C22" s="18" t="s">
        <v>47</v>
      </c>
      <c r="D22" s="15" t="s">
        <v>73</v>
      </c>
      <c r="E22" s="13"/>
      <c r="F22" s="14" t="s">
        <v>164</v>
      </c>
      <c r="G22" s="14" t="s">
        <v>165</v>
      </c>
      <c r="H22" s="14"/>
      <c r="I22" s="14" t="s">
        <v>484</v>
      </c>
      <c r="J22" s="14" t="s">
        <v>165</v>
      </c>
      <c r="K22" s="14" t="s">
        <v>99</v>
      </c>
      <c r="L22" s="14" t="s">
        <v>98</v>
      </c>
      <c r="M22" s="14"/>
      <c r="N22" s="14" t="s">
        <v>90</v>
      </c>
      <c r="O22" s="14"/>
      <c r="P22" s="14" t="s">
        <v>91</v>
      </c>
      <c r="Q22" s="28" t="s">
        <v>92</v>
      </c>
      <c r="R22" s="13">
        <v>601</v>
      </c>
      <c r="S22" s="25" t="s">
        <v>36</v>
      </c>
      <c r="T22" s="18" t="s">
        <v>93</v>
      </c>
      <c r="U22" s="55"/>
      <c r="V22" s="14" t="s">
        <v>37</v>
      </c>
      <c r="W22" s="14" t="s">
        <v>33</v>
      </c>
      <c r="X22" s="27">
        <v>97</v>
      </c>
      <c r="Y22" s="14"/>
      <c r="Z22" s="14" t="s">
        <v>48</v>
      </c>
      <c r="AA22" s="18" t="s">
        <v>38</v>
      </c>
      <c r="AB22" s="14" t="s">
        <v>162</v>
      </c>
      <c r="AC22" s="14" t="s">
        <v>170</v>
      </c>
      <c r="AD22" s="14" t="s">
        <v>56</v>
      </c>
      <c r="AE22" s="14" t="s">
        <v>57</v>
      </c>
      <c r="AF22" s="18" t="s">
        <v>38</v>
      </c>
      <c r="AG22" s="14" t="s">
        <v>55</v>
      </c>
      <c r="AH22" s="26" t="s">
        <v>163</v>
      </c>
      <c r="AI22" s="14"/>
      <c r="AJ22" s="13" t="s">
        <v>54</v>
      </c>
      <c r="AK22" s="38">
        <v>44466</v>
      </c>
      <c r="AL22" s="39">
        <f t="shared" si="0"/>
        <v>40103</v>
      </c>
    </row>
    <row r="23" spans="1:38" ht="18" customHeight="1" x14ac:dyDescent="0.25">
      <c r="A23" s="57">
        <v>19</v>
      </c>
      <c r="B23" s="13">
        <v>40104</v>
      </c>
      <c r="C23" s="18" t="s">
        <v>47</v>
      </c>
      <c r="D23" s="15" t="s">
        <v>73</v>
      </c>
      <c r="E23" s="13"/>
      <c r="F23" s="14" t="s">
        <v>166</v>
      </c>
      <c r="G23" s="14" t="s">
        <v>167</v>
      </c>
      <c r="H23" s="14"/>
      <c r="I23" s="14" t="s">
        <v>485</v>
      </c>
      <c r="J23" s="14" t="s">
        <v>167</v>
      </c>
      <c r="K23" s="14" t="s">
        <v>99</v>
      </c>
      <c r="L23" s="14" t="s">
        <v>98</v>
      </c>
      <c r="M23" s="14"/>
      <c r="N23" s="14" t="s">
        <v>90</v>
      </c>
      <c r="O23" s="14"/>
      <c r="P23" s="14" t="s">
        <v>91</v>
      </c>
      <c r="Q23" s="28" t="s">
        <v>92</v>
      </c>
      <c r="R23" s="13">
        <v>601</v>
      </c>
      <c r="S23" s="25" t="s">
        <v>36</v>
      </c>
      <c r="T23" s="18" t="s">
        <v>93</v>
      </c>
      <c r="U23" s="55"/>
      <c r="V23" s="14" t="s">
        <v>37</v>
      </c>
      <c r="W23" s="14" t="s">
        <v>33</v>
      </c>
      <c r="X23" s="27">
        <v>50</v>
      </c>
      <c r="Y23" s="14"/>
      <c r="Z23" s="14" t="s">
        <v>48</v>
      </c>
      <c r="AA23" s="18" t="s">
        <v>38</v>
      </c>
      <c r="AB23" s="14" t="s">
        <v>162</v>
      </c>
      <c r="AC23" s="14" t="s">
        <v>170</v>
      </c>
      <c r="AD23" s="14" t="s">
        <v>56</v>
      </c>
      <c r="AE23" s="14" t="s">
        <v>57</v>
      </c>
      <c r="AF23" s="18" t="s">
        <v>38</v>
      </c>
      <c r="AG23" s="14" t="s">
        <v>55</v>
      </c>
      <c r="AH23" s="26" t="s">
        <v>163</v>
      </c>
      <c r="AI23" s="14"/>
      <c r="AJ23" s="13" t="s">
        <v>54</v>
      </c>
      <c r="AK23" s="38">
        <v>44466</v>
      </c>
      <c r="AL23" s="39">
        <f t="shared" si="0"/>
        <v>40104</v>
      </c>
    </row>
    <row r="24" spans="1:38" ht="18" customHeight="1" x14ac:dyDescent="0.25">
      <c r="A24" s="57">
        <v>20</v>
      </c>
      <c r="B24" s="13">
        <v>40105</v>
      </c>
      <c r="C24" s="18" t="s">
        <v>47</v>
      </c>
      <c r="D24" s="15" t="s">
        <v>73</v>
      </c>
      <c r="E24" s="13"/>
      <c r="F24" s="14" t="s">
        <v>168</v>
      </c>
      <c r="G24" s="14" t="s">
        <v>169</v>
      </c>
      <c r="H24" s="14"/>
      <c r="I24" s="14" t="s">
        <v>486</v>
      </c>
      <c r="J24" s="14" t="s">
        <v>169</v>
      </c>
      <c r="K24" s="14" t="s">
        <v>99</v>
      </c>
      <c r="L24" s="14" t="s">
        <v>98</v>
      </c>
      <c r="M24" s="14"/>
      <c r="N24" s="14" t="s">
        <v>90</v>
      </c>
      <c r="O24" s="14"/>
      <c r="P24" s="14" t="s">
        <v>91</v>
      </c>
      <c r="Q24" s="28" t="s">
        <v>92</v>
      </c>
      <c r="R24" s="13">
        <v>601</v>
      </c>
      <c r="S24" s="25" t="s">
        <v>36</v>
      </c>
      <c r="T24" s="18" t="s">
        <v>93</v>
      </c>
      <c r="U24" s="55"/>
      <c r="V24" s="14" t="s">
        <v>37</v>
      </c>
      <c r="W24" s="14" t="s">
        <v>33</v>
      </c>
      <c r="X24" s="27">
        <v>23</v>
      </c>
      <c r="Y24" s="14"/>
      <c r="Z24" s="14" t="s">
        <v>48</v>
      </c>
      <c r="AA24" s="18" t="s">
        <v>38</v>
      </c>
      <c r="AB24" s="14" t="s">
        <v>162</v>
      </c>
      <c r="AC24" s="14" t="s">
        <v>170</v>
      </c>
      <c r="AD24" s="14" t="s">
        <v>56</v>
      </c>
      <c r="AE24" s="14" t="s">
        <v>57</v>
      </c>
      <c r="AF24" s="18" t="s">
        <v>38</v>
      </c>
      <c r="AG24" s="14" t="s">
        <v>55</v>
      </c>
      <c r="AH24" s="26" t="s">
        <v>163</v>
      </c>
      <c r="AI24" s="14"/>
      <c r="AJ24" s="13" t="s">
        <v>54</v>
      </c>
      <c r="AK24" s="38">
        <v>44466</v>
      </c>
      <c r="AL24" s="39">
        <f t="shared" si="0"/>
        <v>40105</v>
      </c>
    </row>
    <row r="25" spans="1:38" ht="18" customHeight="1" x14ac:dyDescent="0.3">
      <c r="A25" s="57">
        <v>21</v>
      </c>
      <c r="B25" s="13"/>
      <c r="C25" s="13"/>
      <c r="D25" s="15"/>
      <c r="E25" s="13"/>
      <c r="F25" s="31"/>
      <c r="G25" s="22"/>
      <c r="H25" s="117" t="s">
        <v>432</v>
      </c>
      <c r="I25" s="22"/>
      <c r="J25" s="22"/>
      <c r="K25" s="22"/>
      <c r="L25" s="22"/>
      <c r="M25" s="22"/>
      <c r="N25" s="22"/>
      <c r="O25" s="22"/>
      <c r="P25" s="14"/>
      <c r="Q25" s="28"/>
      <c r="R25" s="50"/>
      <c r="S25" s="25"/>
      <c r="T25" s="18"/>
      <c r="U25" s="18"/>
      <c r="V25" s="18"/>
      <c r="W25" s="18"/>
      <c r="X25" s="22"/>
      <c r="Y25" s="14"/>
      <c r="Z25" s="18"/>
      <c r="AA25" s="18"/>
      <c r="AB25" s="14"/>
      <c r="AC25" s="18"/>
      <c r="AD25" s="18"/>
      <c r="AE25" s="18"/>
      <c r="AF25" s="18"/>
      <c r="AG25" s="18"/>
      <c r="AH25" s="26"/>
      <c r="AI25" s="26"/>
      <c r="AJ25" s="28"/>
      <c r="AK25" s="28"/>
      <c r="AL25" s="27"/>
    </row>
    <row r="26" spans="1:38" ht="18" customHeight="1" x14ac:dyDescent="0.25">
      <c r="A26" s="57">
        <v>22</v>
      </c>
      <c r="B26" s="13">
        <v>90744</v>
      </c>
      <c r="C26" s="14"/>
      <c r="D26" s="15" t="s">
        <v>40</v>
      </c>
      <c r="E26" s="13"/>
      <c r="F26" s="14"/>
      <c r="G26" s="14"/>
      <c r="H26" s="14"/>
      <c r="I26" s="14" t="s">
        <v>171</v>
      </c>
      <c r="J26" s="14"/>
      <c r="K26" s="14"/>
      <c r="L26" s="14"/>
      <c r="M26" s="14"/>
      <c r="N26" s="14" t="s">
        <v>172</v>
      </c>
      <c r="O26" s="18" t="s">
        <v>173</v>
      </c>
      <c r="P26" s="14" t="s">
        <v>91</v>
      </c>
      <c r="Q26" s="28" t="s">
        <v>174</v>
      </c>
      <c r="R26" s="28" t="s">
        <v>434</v>
      </c>
      <c r="S26" s="25" t="s">
        <v>36</v>
      </c>
      <c r="T26" s="18" t="s">
        <v>175</v>
      </c>
      <c r="U26" s="18"/>
      <c r="V26" s="14"/>
      <c r="W26" s="14"/>
      <c r="X26" s="14">
        <v>15</v>
      </c>
      <c r="Y26" s="14"/>
      <c r="Z26" s="14" t="s">
        <v>52</v>
      </c>
      <c r="AA26" s="18" t="s">
        <v>38</v>
      </c>
      <c r="AB26" s="14" t="s">
        <v>177</v>
      </c>
      <c r="AC26" s="14" t="s">
        <v>171</v>
      </c>
      <c r="AD26" s="14" t="s">
        <v>172</v>
      </c>
      <c r="AE26" s="14" t="s">
        <v>176</v>
      </c>
      <c r="AF26" s="18"/>
      <c r="AG26" s="14"/>
      <c r="AH26" s="26" t="s">
        <v>178</v>
      </c>
      <c r="AI26" s="14"/>
      <c r="AJ26" s="28" t="s">
        <v>40</v>
      </c>
      <c r="AK26" s="38">
        <v>44316</v>
      </c>
      <c r="AL26" s="27">
        <f>B26</f>
        <v>90744</v>
      </c>
    </row>
    <row r="27" spans="1:38" ht="18" customHeight="1" x14ac:dyDescent="0.25">
      <c r="A27" s="57">
        <v>23</v>
      </c>
      <c r="B27" s="13">
        <v>90745</v>
      </c>
      <c r="C27" s="14"/>
      <c r="D27" s="15" t="s">
        <v>40</v>
      </c>
      <c r="E27" s="13"/>
      <c r="F27" s="14"/>
      <c r="G27" s="14"/>
      <c r="H27" s="14"/>
      <c r="I27" s="14" t="s">
        <v>179</v>
      </c>
      <c r="J27" s="14"/>
      <c r="K27" s="14"/>
      <c r="L27" s="14"/>
      <c r="M27" s="14"/>
      <c r="N27" s="14" t="s">
        <v>172</v>
      </c>
      <c r="O27" s="18"/>
      <c r="P27" s="14" t="s">
        <v>91</v>
      </c>
      <c r="Q27" s="28" t="s">
        <v>174</v>
      </c>
      <c r="R27" s="28" t="s">
        <v>434</v>
      </c>
      <c r="S27" s="25" t="s">
        <v>36</v>
      </c>
      <c r="T27" s="18" t="s">
        <v>175</v>
      </c>
      <c r="U27" s="18"/>
      <c r="V27" s="14" t="s">
        <v>32</v>
      </c>
      <c r="W27" s="14" t="s">
        <v>33</v>
      </c>
      <c r="X27" s="14">
        <v>6</v>
      </c>
      <c r="Y27" s="14"/>
      <c r="Z27" s="14" t="s">
        <v>52</v>
      </c>
      <c r="AA27" s="18" t="s">
        <v>38</v>
      </c>
      <c r="AB27" s="14" t="s">
        <v>177</v>
      </c>
      <c r="AC27" s="14" t="s">
        <v>179</v>
      </c>
      <c r="AD27" s="14" t="s">
        <v>172</v>
      </c>
      <c r="AE27" s="14" t="s">
        <v>176</v>
      </c>
      <c r="AF27" s="18"/>
      <c r="AG27" s="14"/>
      <c r="AH27" s="26" t="s">
        <v>178</v>
      </c>
      <c r="AI27" s="14"/>
      <c r="AJ27" s="28" t="s">
        <v>40</v>
      </c>
      <c r="AK27" s="38">
        <v>44316</v>
      </c>
      <c r="AL27" s="27">
        <f>B27</f>
        <v>90745</v>
      </c>
    </row>
    <row r="28" spans="1:38" ht="18" customHeight="1" x14ac:dyDescent="0.25">
      <c r="A28" s="57">
        <v>24</v>
      </c>
      <c r="B28" s="51">
        <v>50026</v>
      </c>
      <c r="C28" s="44" t="s">
        <v>50</v>
      </c>
      <c r="D28" s="44" t="s">
        <v>64</v>
      </c>
      <c r="E28" s="51"/>
      <c r="F28" s="40"/>
      <c r="G28" s="54"/>
      <c r="H28" s="40"/>
      <c r="I28" s="40" t="s">
        <v>433</v>
      </c>
      <c r="J28" s="54"/>
      <c r="K28" s="40" t="s">
        <v>181</v>
      </c>
      <c r="L28" s="40" t="s">
        <v>182</v>
      </c>
      <c r="M28" s="40"/>
      <c r="N28" s="14" t="s">
        <v>172</v>
      </c>
      <c r="O28" s="40" t="s">
        <v>173</v>
      </c>
      <c r="P28" s="14" t="s">
        <v>91</v>
      </c>
      <c r="Q28" s="42" t="s">
        <v>174</v>
      </c>
      <c r="R28" s="53">
        <v>602</v>
      </c>
      <c r="S28" s="25" t="s">
        <v>36</v>
      </c>
      <c r="T28" s="41" t="s">
        <v>175</v>
      </c>
      <c r="U28" s="40"/>
      <c r="V28" s="44" t="s">
        <v>37</v>
      </c>
      <c r="W28" s="44" t="s">
        <v>33</v>
      </c>
      <c r="X28" s="40">
        <v>24</v>
      </c>
      <c r="Y28" s="40"/>
      <c r="Z28" s="40" t="s">
        <v>65</v>
      </c>
      <c r="AA28" s="43" t="s">
        <v>38</v>
      </c>
      <c r="AB28" s="40" t="s">
        <v>80</v>
      </c>
      <c r="AC28" s="40" t="s">
        <v>180</v>
      </c>
      <c r="AD28" s="40" t="s">
        <v>81</v>
      </c>
      <c r="AE28" s="40" t="s">
        <v>82</v>
      </c>
      <c r="AF28" s="41" t="s">
        <v>38</v>
      </c>
      <c r="AG28" s="40" t="s">
        <v>80</v>
      </c>
      <c r="AH28" s="40"/>
      <c r="AI28" s="40"/>
      <c r="AJ28" s="51" t="s">
        <v>86</v>
      </c>
      <c r="AK28" s="52">
        <v>44316</v>
      </c>
      <c r="AL28" s="39">
        <f>B28</f>
        <v>50026</v>
      </c>
    </row>
    <row r="29" spans="1:38" ht="18" customHeight="1" x14ac:dyDescent="0.25">
      <c r="A29" s="57">
        <v>25</v>
      </c>
      <c r="B29" s="13">
        <v>90747</v>
      </c>
      <c r="C29" s="14"/>
      <c r="D29" s="15" t="s">
        <v>40</v>
      </c>
      <c r="E29" s="13"/>
      <c r="F29" s="14"/>
      <c r="G29" s="14"/>
      <c r="H29" s="14"/>
      <c r="I29" s="14" t="s">
        <v>183</v>
      </c>
      <c r="J29" s="14"/>
      <c r="K29" s="14" t="s">
        <v>184</v>
      </c>
      <c r="L29" s="14"/>
      <c r="M29" s="14"/>
      <c r="N29" s="14" t="s">
        <v>172</v>
      </c>
      <c r="O29" s="18"/>
      <c r="P29" s="14" t="s">
        <v>91</v>
      </c>
      <c r="Q29" s="28" t="s">
        <v>174</v>
      </c>
      <c r="R29" s="28" t="s">
        <v>434</v>
      </c>
      <c r="S29" s="25" t="s">
        <v>36</v>
      </c>
      <c r="T29" s="18" t="s">
        <v>175</v>
      </c>
      <c r="U29" s="18"/>
      <c r="V29" s="14" t="s">
        <v>37</v>
      </c>
      <c r="W29" s="14" t="s">
        <v>33</v>
      </c>
      <c r="X29" s="14">
        <v>2</v>
      </c>
      <c r="Y29" s="14"/>
      <c r="Z29" s="14" t="s">
        <v>52</v>
      </c>
      <c r="AA29" s="18" t="s">
        <v>38</v>
      </c>
      <c r="AB29" s="14" t="s">
        <v>187</v>
      </c>
      <c r="AC29" s="14" t="s">
        <v>183</v>
      </c>
      <c r="AD29" s="14" t="s">
        <v>185</v>
      </c>
      <c r="AE29" s="14" t="s">
        <v>186</v>
      </c>
      <c r="AF29" s="18" t="s">
        <v>38</v>
      </c>
      <c r="AG29" s="14" t="s">
        <v>187</v>
      </c>
      <c r="AH29" s="14"/>
      <c r="AI29" s="14"/>
      <c r="AJ29" s="28" t="s">
        <v>40</v>
      </c>
      <c r="AK29" s="38">
        <v>44316</v>
      </c>
      <c r="AL29" s="27">
        <f>B29</f>
        <v>90747</v>
      </c>
    </row>
    <row r="30" spans="1:38" ht="18" customHeight="1" x14ac:dyDescent="0.3">
      <c r="A30" s="57">
        <v>26</v>
      </c>
      <c r="B30" s="13"/>
      <c r="C30" s="14"/>
      <c r="D30" s="15"/>
      <c r="E30" s="13"/>
      <c r="F30" s="14"/>
      <c r="G30" s="14"/>
      <c r="H30" s="117" t="s">
        <v>191</v>
      </c>
      <c r="I30" s="14"/>
      <c r="J30" s="14"/>
      <c r="K30" s="14"/>
      <c r="L30" s="14"/>
      <c r="M30" s="14"/>
      <c r="N30" s="14"/>
      <c r="O30" s="18"/>
      <c r="P30" s="14"/>
      <c r="Q30" s="28"/>
      <c r="R30" s="28"/>
      <c r="S30" s="25"/>
      <c r="T30" s="18"/>
      <c r="U30" s="18"/>
      <c r="V30" s="14"/>
      <c r="W30" s="14"/>
      <c r="X30" s="14"/>
      <c r="Y30" s="14"/>
      <c r="Z30" s="14"/>
      <c r="AA30" s="18"/>
      <c r="AB30" s="14"/>
      <c r="AC30" s="14"/>
      <c r="AD30" s="14"/>
      <c r="AE30" s="14"/>
      <c r="AF30" s="18"/>
      <c r="AG30" s="14"/>
      <c r="AH30" s="14"/>
      <c r="AI30" s="14"/>
      <c r="AJ30" s="28"/>
      <c r="AK30" s="38"/>
      <c r="AL30" s="27"/>
    </row>
    <row r="31" spans="1:38" ht="18" customHeight="1" x14ac:dyDescent="0.25">
      <c r="A31" s="57">
        <v>27</v>
      </c>
      <c r="B31" s="13">
        <v>40106</v>
      </c>
      <c r="C31" s="18" t="s">
        <v>47</v>
      </c>
      <c r="D31" s="15" t="s">
        <v>73</v>
      </c>
      <c r="E31" s="13"/>
      <c r="F31" s="14" t="s">
        <v>188</v>
      </c>
      <c r="G31" s="14" t="s">
        <v>464</v>
      </c>
      <c r="H31" s="14"/>
      <c r="I31" s="14" t="s">
        <v>189</v>
      </c>
      <c r="J31" s="14"/>
      <c r="K31" s="14" t="s">
        <v>190</v>
      </c>
      <c r="L31" s="14"/>
      <c r="M31" s="14"/>
      <c r="N31" s="14" t="s">
        <v>191</v>
      </c>
      <c r="O31" s="14" t="s">
        <v>90</v>
      </c>
      <c r="P31" s="14" t="s">
        <v>91</v>
      </c>
      <c r="Q31" s="28" t="s">
        <v>192</v>
      </c>
      <c r="R31" s="13">
        <v>607</v>
      </c>
      <c r="S31" s="25" t="s">
        <v>36</v>
      </c>
      <c r="T31" s="18" t="s">
        <v>93</v>
      </c>
      <c r="U31" s="55"/>
      <c r="V31" s="14" t="s">
        <v>41</v>
      </c>
      <c r="W31" s="14" t="s">
        <v>33</v>
      </c>
      <c r="X31" s="14">
        <v>92</v>
      </c>
      <c r="Y31" s="14"/>
      <c r="Z31" s="14" t="s">
        <v>48</v>
      </c>
      <c r="AA31" s="18" t="s">
        <v>38</v>
      </c>
      <c r="AB31" s="14" t="s">
        <v>194</v>
      </c>
      <c r="AC31" s="14" t="s">
        <v>193</v>
      </c>
      <c r="AD31" s="14" t="s">
        <v>196</v>
      </c>
      <c r="AE31" s="14" t="s">
        <v>197</v>
      </c>
      <c r="AF31" s="18" t="s">
        <v>198</v>
      </c>
      <c r="AG31" s="14" t="s">
        <v>199</v>
      </c>
      <c r="AH31" s="26" t="s">
        <v>195</v>
      </c>
      <c r="AI31" s="14"/>
      <c r="AJ31" s="13" t="s">
        <v>49</v>
      </c>
      <c r="AK31" s="38">
        <v>44316</v>
      </c>
      <c r="AL31" s="39">
        <f>B31</f>
        <v>40106</v>
      </c>
    </row>
    <row r="32" spans="1:38" ht="18" customHeight="1" x14ac:dyDescent="0.25">
      <c r="A32" s="57">
        <v>28</v>
      </c>
      <c r="B32" s="13">
        <v>40107</v>
      </c>
      <c r="C32" s="18" t="s">
        <v>47</v>
      </c>
      <c r="D32" s="15" t="s">
        <v>73</v>
      </c>
      <c r="E32" s="13"/>
      <c r="F32" s="14" t="s">
        <v>200</v>
      </c>
      <c r="G32" s="14" t="s">
        <v>463</v>
      </c>
      <c r="H32" s="14"/>
      <c r="I32" s="14" t="s">
        <v>146</v>
      </c>
      <c r="J32" s="14" t="s">
        <v>467</v>
      </c>
      <c r="K32" s="14" t="s">
        <v>201</v>
      </c>
      <c r="L32" s="14"/>
      <c r="M32" s="14"/>
      <c r="N32" s="14" t="s">
        <v>191</v>
      </c>
      <c r="O32" s="14" t="s">
        <v>90</v>
      </c>
      <c r="P32" s="14" t="s">
        <v>91</v>
      </c>
      <c r="Q32" s="28" t="s">
        <v>192</v>
      </c>
      <c r="R32" s="13">
        <v>607</v>
      </c>
      <c r="S32" s="25" t="s">
        <v>36</v>
      </c>
      <c r="T32" s="18" t="s">
        <v>93</v>
      </c>
      <c r="U32" s="55"/>
      <c r="V32" s="14" t="s">
        <v>41</v>
      </c>
      <c r="W32" s="14" t="s">
        <v>33</v>
      </c>
      <c r="X32" s="14">
        <v>80</v>
      </c>
      <c r="Y32" s="14"/>
      <c r="Z32" s="14" t="s">
        <v>48</v>
      </c>
      <c r="AA32" s="18" t="s">
        <v>38</v>
      </c>
      <c r="AB32" s="14" t="s">
        <v>151</v>
      </c>
      <c r="AC32" s="14" t="s">
        <v>146</v>
      </c>
      <c r="AD32" s="14" t="s">
        <v>202</v>
      </c>
      <c r="AE32" s="14" t="s">
        <v>203</v>
      </c>
      <c r="AF32" s="18" t="s">
        <v>79</v>
      </c>
      <c r="AG32" s="14" t="s">
        <v>204</v>
      </c>
      <c r="AH32" s="26" t="s">
        <v>153</v>
      </c>
      <c r="AI32" s="14"/>
      <c r="AJ32" s="13" t="s">
        <v>49</v>
      </c>
      <c r="AK32" s="38">
        <v>43245</v>
      </c>
      <c r="AL32" s="39">
        <f>B32</f>
        <v>40107</v>
      </c>
    </row>
    <row r="33" spans="1:38" ht="18" customHeight="1" x14ac:dyDescent="0.3">
      <c r="A33" s="57">
        <v>29</v>
      </c>
      <c r="B33" s="13"/>
      <c r="C33" s="18"/>
      <c r="D33" s="15"/>
      <c r="E33" s="13"/>
      <c r="F33" s="14"/>
      <c r="G33" s="14"/>
      <c r="H33" s="117" t="s">
        <v>209</v>
      </c>
      <c r="I33" s="14"/>
      <c r="J33" s="14"/>
      <c r="K33" s="14"/>
      <c r="L33" s="14"/>
      <c r="M33" s="14"/>
      <c r="N33" s="14"/>
      <c r="O33" s="14"/>
      <c r="P33" s="14"/>
      <c r="Q33" s="28"/>
      <c r="R33" s="13"/>
      <c r="S33" s="25"/>
      <c r="T33" s="18"/>
      <c r="U33" s="55"/>
      <c r="V33" s="14"/>
      <c r="W33" s="14"/>
      <c r="X33" s="14"/>
      <c r="Y33" s="14"/>
      <c r="Z33" s="14"/>
      <c r="AA33" s="18"/>
      <c r="AB33" s="14"/>
      <c r="AC33" s="14"/>
      <c r="AD33" s="14"/>
      <c r="AE33" s="14"/>
      <c r="AF33" s="18"/>
      <c r="AG33" s="14"/>
      <c r="AH33" s="26"/>
      <c r="AI33" s="14"/>
      <c r="AJ33" s="13"/>
      <c r="AK33" s="38"/>
      <c r="AL33" s="39"/>
    </row>
    <row r="34" spans="1:38" ht="18" customHeight="1" x14ac:dyDescent="0.25">
      <c r="A34" s="57">
        <v>30</v>
      </c>
      <c r="B34" s="13">
        <v>10125</v>
      </c>
      <c r="C34" s="14"/>
      <c r="D34" s="15" t="s">
        <v>43</v>
      </c>
      <c r="E34" s="13"/>
      <c r="F34" s="32" t="s">
        <v>224</v>
      </c>
      <c r="G34" s="33"/>
      <c r="H34" s="36"/>
      <c r="I34" s="32" t="s">
        <v>227</v>
      </c>
      <c r="J34" s="33"/>
      <c r="K34" s="32" t="s">
        <v>225</v>
      </c>
      <c r="L34" s="32"/>
      <c r="M34" s="14"/>
      <c r="N34" s="32" t="s">
        <v>209</v>
      </c>
      <c r="O34" s="33"/>
      <c r="P34" s="14" t="s">
        <v>91</v>
      </c>
      <c r="Q34" s="34" t="s">
        <v>210</v>
      </c>
      <c r="R34" s="13">
        <v>610</v>
      </c>
      <c r="S34" s="25" t="s">
        <v>36</v>
      </c>
      <c r="T34" s="35" t="s">
        <v>211</v>
      </c>
      <c r="U34" s="32"/>
      <c r="V34" s="32"/>
      <c r="W34" s="32"/>
      <c r="X34" s="36" t="s">
        <v>226</v>
      </c>
      <c r="Y34" s="32"/>
      <c r="Z34" s="32" t="s">
        <v>242</v>
      </c>
      <c r="AA34" s="35" t="s">
        <v>38</v>
      </c>
      <c r="AB34" s="35" t="s">
        <v>228</v>
      </c>
      <c r="AC34" s="14"/>
      <c r="AD34" s="35" t="s">
        <v>227</v>
      </c>
      <c r="AE34" s="32" t="s">
        <v>241</v>
      </c>
      <c r="AF34" s="32" t="s">
        <v>38</v>
      </c>
      <c r="AG34" s="35" t="s">
        <v>243</v>
      </c>
      <c r="AH34" s="33" t="s">
        <v>229</v>
      </c>
      <c r="AI34" s="33"/>
      <c r="AJ34" s="36" t="s">
        <v>44</v>
      </c>
      <c r="AK34" s="37">
        <v>44573</v>
      </c>
      <c r="AL34" s="27">
        <f t="shared" ref="AL34:AL56" si="1">B34</f>
        <v>10125</v>
      </c>
    </row>
    <row r="35" spans="1:38" ht="18" customHeight="1" x14ac:dyDescent="0.25">
      <c r="A35" s="57">
        <v>31</v>
      </c>
      <c r="B35" s="13">
        <v>20152</v>
      </c>
      <c r="C35" s="13"/>
      <c r="D35" s="15" t="s">
        <v>35</v>
      </c>
      <c r="E35" s="13"/>
      <c r="F35" s="31" t="s">
        <v>205</v>
      </c>
      <c r="G35" s="22" t="s">
        <v>465</v>
      </c>
      <c r="H35" s="31"/>
      <c r="I35" s="22" t="s">
        <v>206</v>
      </c>
      <c r="J35" s="22"/>
      <c r="K35" s="22" t="s">
        <v>207</v>
      </c>
      <c r="L35" s="22"/>
      <c r="M35" s="22"/>
      <c r="N35" s="14" t="s">
        <v>209</v>
      </c>
      <c r="O35" s="22"/>
      <c r="P35" s="14" t="s">
        <v>91</v>
      </c>
      <c r="Q35" s="28" t="s">
        <v>210</v>
      </c>
      <c r="R35" s="13">
        <v>610</v>
      </c>
      <c r="S35" s="25" t="s">
        <v>36</v>
      </c>
      <c r="T35" s="18" t="s">
        <v>211</v>
      </c>
      <c r="U35" s="18"/>
      <c r="V35" s="18" t="s">
        <v>37</v>
      </c>
      <c r="W35" s="18" t="s">
        <v>33</v>
      </c>
      <c r="X35" s="20">
        <v>6</v>
      </c>
      <c r="Y35" s="14"/>
      <c r="Z35" s="14"/>
      <c r="AA35" s="18" t="s">
        <v>38</v>
      </c>
      <c r="AB35" s="18" t="s">
        <v>215</v>
      </c>
      <c r="AC35" s="18" t="s">
        <v>212</v>
      </c>
      <c r="AD35" s="14" t="s">
        <v>213</v>
      </c>
      <c r="AE35" s="14" t="s">
        <v>214</v>
      </c>
      <c r="AF35" s="18" t="s">
        <v>38</v>
      </c>
      <c r="AG35" s="18" t="s">
        <v>216</v>
      </c>
      <c r="AH35" s="26" t="s">
        <v>217</v>
      </c>
      <c r="AI35" s="26"/>
      <c r="AJ35" s="28" t="s">
        <v>35</v>
      </c>
      <c r="AK35" s="28"/>
      <c r="AL35" s="27">
        <f t="shared" si="1"/>
        <v>20152</v>
      </c>
    </row>
    <row r="36" spans="1:38" ht="18" customHeight="1" x14ac:dyDescent="0.25">
      <c r="A36" s="57">
        <v>32</v>
      </c>
      <c r="B36" s="13">
        <v>20153</v>
      </c>
      <c r="C36" s="13"/>
      <c r="D36" s="15" t="s">
        <v>35</v>
      </c>
      <c r="E36" s="13"/>
      <c r="F36" s="31" t="s">
        <v>218</v>
      </c>
      <c r="G36" s="22" t="s">
        <v>466</v>
      </c>
      <c r="H36" s="31"/>
      <c r="I36" s="22" t="s">
        <v>219</v>
      </c>
      <c r="J36" s="22"/>
      <c r="K36" s="22" t="s">
        <v>220</v>
      </c>
      <c r="L36" s="22" t="s">
        <v>221</v>
      </c>
      <c r="M36" s="22"/>
      <c r="N36" s="14" t="s">
        <v>209</v>
      </c>
      <c r="O36" s="22"/>
      <c r="P36" s="14" t="s">
        <v>91</v>
      </c>
      <c r="Q36" s="28" t="s">
        <v>210</v>
      </c>
      <c r="R36" s="13">
        <v>610</v>
      </c>
      <c r="S36" s="25" t="s">
        <v>36</v>
      </c>
      <c r="T36" s="18" t="s">
        <v>211</v>
      </c>
      <c r="U36" s="18"/>
      <c r="V36" s="18" t="s">
        <v>37</v>
      </c>
      <c r="W36" s="18" t="s">
        <v>33</v>
      </c>
      <c r="X36" s="20">
        <v>3</v>
      </c>
      <c r="Y36" s="14"/>
      <c r="Z36" s="14"/>
      <c r="AA36" s="18" t="s">
        <v>38</v>
      </c>
      <c r="AB36" s="18" t="s">
        <v>215</v>
      </c>
      <c r="AC36" s="18" t="s">
        <v>222</v>
      </c>
      <c r="AD36" s="14" t="s">
        <v>213</v>
      </c>
      <c r="AE36" s="14" t="s">
        <v>214</v>
      </c>
      <c r="AF36" s="18" t="s">
        <v>38</v>
      </c>
      <c r="AG36" s="18" t="s">
        <v>216</v>
      </c>
      <c r="AH36" s="26" t="s">
        <v>223</v>
      </c>
      <c r="AI36" s="26"/>
      <c r="AJ36" s="28" t="s">
        <v>35</v>
      </c>
      <c r="AK36" s="28"/>
      <c r="AL36" s="27">
        <f t="shared" si="1"/>
        <v>20153</v>
      </c>
    </row>
    <row r="37" spans="1:38" ht="18" customHeight="1" x14ac:dyDescent="0.25">
      <c r="A37" s="57">
        <v>33</v>
      </c>
      <c r="B37" s="13">
        <v>90749</v>
      </c>
      <c r="C37" s="14"/>
      <c r="D37" s="15" t="s">
        <v>40</v>
      </c>
      <c r="E37" s="13"/>
      <c r="F37" s="14"/>
      <c r="G37" s="14"/>
      <c r="H37" s="14"/>
      <c r="I37" s="14" t="s">
        <v>230</v>
      </c>
      <c r="J37" s="14"/>
      <c r="K37" s="14"/>
      <c r="L37" s="14"/>
      <c r="M37" s="14"/>
      <c r="N37" s="14" t="s">
        <v>209</v>
      </c>
      <c r="O37" s="18"/>
      <c r="P37" s="14" t="s">
        <v>91</v>
      </c>
      <c r="Q37" s="28" t="s">
        <v>210</v>
      </c>
      <c r="R37" s="13">
        <v>610</v>
      </c>
      <c r="S37" s="25" t="s">
        <v>36</v>
      </c>
      <c r="T37" s="18" t="s">
        <v>211</v>
      </c>
      <c r="U37" s="18"/>
      <c r="V37" s="14" t="s">
        <v>37</v>
      </c>
      <c r="W37" s="14" t="s">
        <v>46</v>
      </c>
      <c r="X37" s="27">
        <v>38</v>
      </c>
      <c r="Y37" s="14"/>
      <c r="Z37" s="14" t="s">
        <v>52</v>
      </c>
      <c r="AA37" s="18" t="s">
        <v>38</v>
      </c>
      <c r="AB37" s="14" t="s">
        <v>232</v>
      </c>
      <c r="AC37" s="14" t="s">
        <v>230</v>
      </c>
      <c r="AD37" s="14" t="s">
        <v>208</v>
      </c>
      <c r="AE37" s="14" t="s">
        <v>231</v>
      </c>
      <c r="AF37" s="18"/>
      <c r="AG37" s="14"/>
      <c r="AH37" s="26" t="s">
        <v>233</v>
      </c>
      <c r="AI37" s="14"/>
      <c r="AJ37" s="28" t="s">
        <v>40</v>
      </c>
      <c r="AK37" s="38">
        <v>44316</v>
      </c>
      <c r="AL37" s="27">
        <f t="shared" si="1"/>
        <v>90749</v>
      </c>
    </row>
    <row r="38" spans="1:38" ht="18" customHeight="1" x14ac:dyDescent="0.25">
      <c r="A38" s="57">
        <v>34</v>
      </c>
      <c r="B38" s="13">
        <v>90750</v>
      </c>
      <c r="C38" s="14"/>
      <c r="D38" s="15" t="s">
        <v>40</v>
      </c>
      <c r="E38" s="13"/>
      <c r="F38" s="14"/>
      <c r="G38" s="14"/>
      <c r="H38" s="14"/>
      <c r="I38" s="14" t="s">
        <v>234</v>
      </c>
      <c r="J38" s="14"/>
      <c r="K38" s="14" t="s">
        <v>31</v>
      </c>
      <c r="L38" s="14"/>
      <c r="M38" s="14"/>
      <c r="N38" s="14" t="s">
        <v>209</v>
      </c>
      <c r="O38" s="18"/>
      <c r="P38" s="14" t="s">
        <v>91</v>
      </c>
      <c r="Q38" s="28" t="s">
        <v>210</v>
      </c>
      <c r="R38" s="13">
        <v>610</v>
      </c>
      <c r="S38" s="25" t="s">
        <v>36</v>
      </c>
      <c r="T38" s="18" t="s">
        <v>211</v>
      </c>
      <c r="U38" s="18"/>
      <c r="V38" s="14" t="s">
        <v>32</v>
      </c>
      <c r="W38" s="14" t="s">
        <v>33</v>
      </c>
      <c r="X38" s="27">
        <v>3</v>
      </c>
      <c r="Y38" s="14"/>
      <c r="Z38" s="14"/>
      <c r="AA38" s="18" t="s">
        <v>34</v>
      </c>
      <c r="AB38" s="14" t="s">
        <v>237</v>
      </c>
      <c r="AC38" s="14" t="s">
        <v>234</v>
      </c>
      <c r="AD38" s="14" t="s">
        <v>235</v>
      </c>
      <c r="AE38" s="14" t="s">
        <v>236</v>
      </c>
      <c r="AF38" s="18"/>
      <c r="AG38" s="14"/>
      <c r="AH38" s="26" t="s">
        <v>238</v>
      </c>
      <c r="AI38" s="14"/>
      <c r="AJ38" s="13" t="s">
        <v>40</v>
      </c>
      <c r="AK38" s="38">
        <v>44316</v>
      </c>
      <c r="AL38" s="27">
        <f t="shared" si="1"/>
        <v>90750</v>
      </c>
    </row>
    <row r="39" spans="1:38" ht="18" customHeight="1" x14ac:dyDescent="0.25">
      <c r="A39" s="57">
        <v>35</v>
      </c>
      <c r="B39" s="13">
        <v>90751</v>
      </c>
      <c r="C39" s="14"/>
      <c r="D39" s="15" t="s">
        <v>40</v>
      </c>
      <c r="E39" s="13"/>
      <c r="F39" s="14"/>
      <c r="G39" s="14"/>
      <c r="H39" s="14"/>
      <c r="I39" s="14" t="s">
        <v>239</v>
      </c>
      <c r="J39" s="14"/>
      <c r="K39" s="14" t="s">
        <v>240</v>
      </c>
      <c r="L39" s="14"/>
      <c r="M39" s="14"/>
      <c r="N39" s="14" t="s">
        <v>209</v>
      </c>
      <c r="O39" s="18"/>
      <c r="P39" s="14" t="s">
        <v>91</v>
      </c>
      <c r="Q39" s="28" t="s">
        <v>210</v>
      </c>
      <c r="R39" s="13">
        <v>610</v>
      </c>
      <c r="S39" s="25" t="s">
        <v>36</v>
      </c>
      <c r="T39" s="18" t="s">
        <v>211</v>
      </c>
      <c r="U39" s="18"/>
      <c r="V39" s="14" t="s">
        <v>41</v>
      </c>
      <c r="W39" s="14" t="s">
        <v>33</v>
      </c>
      <c r="X39" s="27">
        <v>50</v>
      </c>
      <c r="Y39" s="14"/>
      <c r="Z39" s="14" t="s">
        <v>242</v>
      </c>
      <c r="AA39" s="18" t="s">
        <v>38</v>
      </c>
      <c r="AB39" s="18" t="s">
        <v>228</v>
      </c>
      <c r="AC39" s="14" t="s">
        <v>239</v>
      </c>
      <c r="AD39" s="14" t="s">
        <v>227</v>
      </c>
      <c r="AE39" s="14" t="s">
        <v>241</v>
      </c>
      <c r="AF39" s="14" t="s">
        <v>38</v>
      </c>
      <c r="AG39" s="18" t="s">
        <v>243</v>
      </c>
      <c r="AH39" s="26" t="s">
        <v>244</v>
      </c>
      <c r="AI39" s="14"/>
      <c r="AJ39" s="13" t="s">
        <v>77</v>
      </c>
      <c r="AK39" s="38">
        <v>44316</v>
      </c>
      <c r="AL39" s="27">
        <f t="shared" si="1"/>
        <v>90751</v>
      </c>
    </row>
    <row r="40" spans="1:38" ht="18" customHeight="1" x14ac:dyDescent="0.25">
      <c r="A40" s="57">
        <v>36</v>
      </c>
      <c r="B40" s="13">
        <v>10126</v>
      </c>
      <c r="C40" s="14"/>
      <c r="D40" s="15" t="s">
        <v>43</v>
      </c>
      <c r="E40" s="13"/>
      <c r="F40" s="32"/>
      <c r="G40" s="33"/>
      <c r="H40" s="36"/>
      <c r="I40" s="14" t="s">
        <v>245</v>
      </c>
      <c r="J40" s="33"/>
      <c r="K40" s="14" t="s">
        <v>240</v>
      </c>
      <c r="L40" s="14"/>
      <c r="M40" s="14"/>
      <c r="N40" s="14" t="s">
        <v>209</v>
      </c>
      <c r="O40" s="33"/>
      <c r="P40" s="14" t="s">
        <v>91</v>
      </c>
      <c r="Q40" s="28" t="s">
        <v>210</v>
      </c>
      <c r="R40" s="13">
        <v>610</v>
      </c>
      <c r="S40" s="25" t="s">
        <v>36</v>
      </c>
      <c r="T40" s="18" t="s">
        <v>211</v>
      </c>
      <c r="U40" s="14"/>
      <c r="V40" s="32" t="s">
        <v>41</v>
      </c>
      <c r="W40" s="32" t="s">
        <v>33</v>
      </c>
      <c r="X40" s="27">
        <v>50</v>
      </c>
      <c r="Y40" s="14"/>
      <c r="Z40" s="14"/>
      <c r="AA40" s="18" t="s">
        <v>38</v>
      </c>
      <c r="AB40" s="18" t="s">
        <v>228</v>
      </c>
      <c r="AC40" s="14" t="s">
        <v>245</v>
      </c>
      <c r="AD40" s="14" t="s">
        <v>227</v>
      </c>
      <c r="AE40" s="14" t="s">
        <v>241</v>
      </c>
      <c r="AF40" s="14" t="s">
        <v>38</v>
      </c>
      <c r="AG40" s="18" t="s">
        <v>243</v>
      </c>
      <c r="AH40" s="33" t="s">
        <v>244</v>
      </c>
      <c r="AI40" s="33"/>
      <c r="AJ40" s="13" t="s">
        <v>77</v>
      </c>
      <c r="AK40" s="38">
        <v>44159</v>
      </c>
      <c r="AL40" s="27">
        <f t="shared" si="1"/>
        <v>10126</v>
      </c>
    </row>
    <row r="41" spans="1:38" ht="18" customHeight="1" x14ac:dyDescent="0.25">
      <c r="A41" s="57">
        <v>37</v>
      </c>
      <c r="B41" s="99">
        <v>30168</v>
      </c>
      <c r="C41" s="100" t="s">
        <v>50</v>
      </c>
      <c r="D41" s="101" t="s">
        <v>30</v>
      </c>
      <c r="E41" s="99"/>
      <c r="F41" s="102" t="s">
        <v>246</v>
      </c>
      <c r="G41" s="102" t="s">
        <v>248</v>
      </c>
      <c r="H41" s="103"/>
      <c r="I41" s="102" t="s">
        <v>247</v>
      </c>
      <c r="J41" s="102" t="s">
        <v>248</v>
      </c>
      <c r="K41" s="102" t="s">
        <v>249</v>
      </c>
      <c r="L41" s="102"/>
      <c r="M41" s="100"/>
      <c r="N41" s="104" t="s">
        <v>209</v>
      </c>
      <c r="O41" s="102"/>
      <c r="P41" s="100" t="s">
        <v>91</v>
      </c>
      <c r="Q41" s="105" t="s">
        <v>210</v>
      </c>
      <c r="R41" s="99">
        <v>610</v>
      </c>
      <c r="S41" s="106" t="s">
        <v>36</v>
      </c>
      <c r="T41" s="107" t="s">
        <v>211</v>
      </c>
      <c r="U41" s="107"/>
      <c r="V41" s="107" t="s">
        <v>37</v>
      </c>
      <c r="W41" s="107" t="s">
        <v>33</v>
      </c>
      <c r="X41" s="108">
        <v>100</v>
      </c>
      <c r="Y41" s="109"/>
      <c r="Z41" s="111"/>
      <c r="AA41" s="106" t="s">
        <v>38</v>
      </c>
      <c r="AB41" s="106" t="s">
        <v>250</v>
      </c>
      <c r="AC41" s="110" t="s">
        <v>247</v>
      </c>
      <c r="AD41" s="111"/>
      <c r="AE41" s="111"/>
      <c r="AF41" s="106"/>
      <c r="AG41" s="106"/>
      <c r="AH41" s="122" t="s">
        <v>469</v>
      </c>
      <c r="AI41" s="111"/>
      <c r="AJ41" s="99" t="s">
        <v>60</v>
      </c>
      <c r="AK41" s="112">
        <v>43224</v>
      </c>
      <c r="AL41" s="113">
        <f t="shared" si="1"/>
        <v>30168</v>
      </c>
    </row>
    <row r="42" spans="1:38" ht="18" customHeight="1" x14ac:dyDescent="0.25">
      <c r="A42" s="57">
        <v>38</v>
      </c>
      <c r="B42" s="13">
        <v>40108</v>
      </c>
      <c r="C42" s="18" t="s">
        <v>477</v>
      </c>
      <c r="D42" s="15" t="s">
        <v>73</v>
      </c>
      <c r="E42" s="13"/>
      <c r="F42" s="14" t="s">
        <v>251</v>
      </c>
      <c r="G42" s="14" t="s">
        <v>468</v>
      </c>
      <c r="H42" s="14"/>
      <c r="I42" s="14" t="s">
        <v>252</v>
      </c>
      <c r="J42" s="14"/>
      <c r="K42" s="14" t="s">
        <v>253</v>
      </c>
      <c r="L42" s="14"/>
      <c r="M42" s="14"/>
      <c r="N42" s="14" t="s">
        <v>209</v>
      </c>
      <c r="O42" s="14"/>
      <c r="P42" s="14" t="s">
        <v>91</v>
      </c>
      <c r="Q42" s="28" t="s">
        <v>210</v>
      </c>
      <c r="R42" s="13">
        <v>610</v>
      </c>
      <c r="S42" s="25" t="s">
        <v>36</v>
      </c>
      <c r="T42" s="18" t="s">
        <v>211</v>
      </c>
      <c r="U42" s="55"/>
      <c r="V42" s="14" t="s">
        <v>37</v>
      </c>
      <c r="W42" s="14" t="s">
        <v>33</v>
      </c>
      <c r="X42" s="27">
        <v>100</v>
      </c>
      <c r="Y42" s="14"/>
      <c r="Z42" s="14" t="s">
        <v>48</v>
      </c>
      <c r="AA42" s="18" t="s">
        <v>38</v>
      </c>
      <c r="AB42" s="14" t="s">
        <v>256</v>
      </c>
      <c r="AC42" s="14" t="s">
        <v>252</v>
      </c>
      <c r="AD42" s="14" t="s">
        <v>254</v>
      </c>
      <c r="AE42" s="14" t="s">
        <v>255</v>
      </c>
      <c r="AF42" s="18" t="s">
        <v>59</v>
      </c>
      <c r="AG42" s="14" t="s">
        <v>257</v>
      </c>
      <c r="AH42" s="26" t="s">
        <v>258</v>
      </c>
      <c r="AI42" s="14"/>
      <c r="AJ42" s="13" t="s">
        <v>60</v>
      </c>
      <c r="AK42" s="38">
        <v>43224</v>
      </c>
      <c r="AL42" s="39">
        <f t="shared" si="1"/>
        <v>40108</v>
      </c>
    </row>
    <row r="43" spans="1:38" ht="18" customHeight="1" x14ac:dyDescent="0.25">
      <c r="A43" s="57">
        <v>39</v>
      </c>
      <c r="B43" s="13">
        <v>90752</v>
      </c>
      <c r="C43" s="14"/>
      <c r="D43" s="15" t="s">
        <v>40</v>
      </c>
      <c r="E43" s="13"/>
      <c r="F43" s="14"/>
      <c r="G43" s="14"/>
      <c r="H43" s="14"/>
      <c r="I43" s="14" t="s">
        <v>259</v>
      </c>
      <c r="J43" s="14"/>
      <c r="K43" s="14" t="s">
        <v>31</v>
      </c>
      <c r="L43" s="14"/>
      <c r="M43" s="14"/>
      <c r="N43" s="14" t="s">
        <v>209</v>
      </c>
      <c r="O43" s="18"/>
      <c r="P43" s="14" t="s">
        <v>91</v>
      </c>
      <c r="Q43" s="28" t="s">
        <v>210</v>
      </c>
      <c r="R43" s="13">
        <v>610</v>
      </c>
      <c r="S43" s="25" t="s">
        <v>36</v>
      </c>
      <c r="T43" s="18" t="s">
        <v>211</v>
      </c>
      <c r="U43" s="18"/>
      <c r="V43" s="14" t="s">
        <v>32</v>
      </c>
      <c r="W43" s="14" t="s">
        <v>33</v>
      </c>
      <c r="X43" s="27">
        <v>23</v>
      </c>
      <c r="Y43" s="14"/>
      <c r="Z43" s="14" t="s">
        <v>42</v>
      </c>
      <c r="AA43" s="18" t="s">
        <v>38</v>
      </c>
      <c r="AB43" s="14" t="s">
        <v>262</v>
      </c>
      <c r="AC43" s="14" t="s">
        <v>259</v>
      </c>
      <c r="AD43" s="14" t="s">
        <v>260</v>
      </c>
      <c r="AE43" s="14" t="s">
        <v>261</v>
      </c>
      <c r="AF43" s="18" t="s">
        <v>38</v>
      </c>
      <c r="AG43" s="14" t="s">
        <v>263</v>
      </c>
      <c r="AH43" s="26" t="s">
        <v>87</v>
      </c>
      <c r="AI43" s="14"/>
      <c r="AJ43" s="13" t="s">
        <v>40</v>
      </c>
      <c r="AK43" s="38">
        <v>44316</v>
      </c>
      <c r="AL43" s="27">
        <f t="shared" si="1"/>
        <v>90752</v>
      </c>
    </row>
    <row r="44" spans="1:38" ht="18" customHeight="1" x14ac:dyDescent="0.25">
      <c r="A44" s="57">
        <v>40</v>
      </c>
      <c r="B44" s="13">
        <v>10127</v>
      </c>
      <c r="C44" s="14"/>
      <c r="D44" s="15" t="s">
        <v>43</v>
      </c>
      <c r="E44" s="13"/>
      <c r="F44" s="14" t="s">
        <v>264</v>
      </c>
      <c r="G44" s="33"/>
      <c r="H44" s="13"/>
      <c r="I44" s="14" t="s">
        <v>435</v>
      </c>
      <c r="J44" s="33"/>
      <c r="K44" s="14" t="s">
        <v>266</v>
      </c>
      <c r="L44" s="14" t="s">
        <v>267</v>
      </c>
      <c r="M44" s="14"/>
      <c r="N44" s="14" t="s">
        <v>209</v>
      </c>
      <c r="O44" s="33"/>
      <c r="P44" s="14" t="s">
        <v>91</v>
      </c>
      <c r="Q44" s="28" t="s">
        <v>210</v>
      </c>
      <c r="R44" s="13">
        <v>610</v>
      </c>
      <c r="S44" s="25" t="s">
        <v>36</v>
      </c>
      <c r="T44" s="18" t="s">
        <v>211</v>
      </c>
      <c r="U44" s="14"/>
      <c r="V44" s="14" t="s">
        <v>41</v>
      </c>
      <c r="W44" s="14" t="s">
        <v>33</v>
      </c>
      <c r="X44" s="27">
        <v>50</v>
      </c>
      <c r="Y44" s="14"/>
      <c r="Z44" s="14" t="s">
        <v>242</v>
      </c>
      <c r="AA44" s="18" t="s">
        <v>38</v>
      </c>
      <c r="AB44" s="18" t="s">
        <v>228</v>
      </c>
      <c r="AC44" s="14" t="s">
        <v>265</v>
      </c>
      <c r="AD44" s="18" t="s">
        <v>227</v>
      </c>
      <c r="AE44" s="14" t="s">
        <v>241</v>
      </c>
      <c r="AF44" s="14" t="s">
        <v>38</v>
      </c>
      <c r="AG44" s="18" t="s">
        <v>243</v>
      </c>
      <c r="AH44" s="33" t="s">
        <v>268</v>
      </c>
      <c r="AI44" s="33"/>
      <c r="AJ44" s="13" t="s">
        <v>77</v>
      </c>
      <c r="AK44" s="38">
        <v>44316</v>
      </c>
      <c r="AL44" s="27">
        <f t="shared" si="1"/>
        <v>10127</v>
      </c>
    </row>
    <row r="45" spans="1:38" ht="18" customHeight="1" x14ac:dyDescent="0.25">
      <c r="A45" s="57">
        <v>41</v>
      </c>
      <c r="B45" s="13">
        <v>20155</v>
      </c>
      <c r="C45" s="13"/>
      <c r="D45" s="15" t="s">
        <v>35</v>
      </c>
      <c r="E45" s="13"/>
      <c r="F45" s="31" t="s">
        <v>271</v>
      </c>
      <c r="G45" s="22" t="s">
        <v>470</v>
      </c>
      <c r="H45" s="124"/>
      <c r="I45" s="22" t="s">
        <v>269</v>
      </c>
      <c r="J45" s="22" t="s">
        <v>272</v>
      </c>
      <c r="K45" s="22" t="s">
        <v>270</v>
      </c>
      <c r="L45" s="22" t="s">
        <v>273</v>
      </c>
      <c r="M45" s="22"/>
      <c r="N45" s="14" t="s">
        <v>209</v>
      </c>
      <c r="O45" s="22"/>
      <c r="P45" s="14" t="s">
        <v>91</v>
      </c>
      <c r="Q45" s="28" t="s">
        <v>210</v>
      </c>
      <c r="R45" s="13">
        <v>610</v>
      </c>
      <c r="S45" s="25" t="s">
        <v>36</v>
      </c>
      <c r="T45" s="18" t="s">
        <v>211</v>
      </c>
      <c r="U45" s="18"/>
      <c r="V45" s="18" t="s">
        <v>41</v>
      </c>
      <c r="W45" s="18" t="s">
        <v>33</v>
      </c>
      <c r="X45" s="20">
        <v>73</v>
      </c>
      <c r="Y45" s="14"/>
      <c r="Z45" s="18"/>
      <c r="AA45" s="18" t="s">
        <v>38</v>
      </c>
      <c r="AB45" s="18" t="s">
        <v>275</v>
      </c>
      <c r="AC45" s="18" t="s">
        <v>274</v>
      </c>
      <c r="AD45" s="14" t="s">
        <v>74</v>
      </c>
      <c r="AE45" s="14" t="s">
        <v>75</v>
      </c>
      <c r="AF45" s="18" t="s">
        <v>38</v>
      </c>
      <c r="AG45" s="18" t="s">
        <v>76</v>
      </c>
      <c r="AH45" s="26" t="s">
        <v>268</v>
      </c>
      <c r="AI45" s="26"/>
      <c r="AJ45" s="28" t="s">
        <v>39</v>
      </c>
      <c r="AK45" s="28"/>
      <c r="AL45" s="27">
        <f t="shared" si="1"/>
        <v>20155</v>
      </c>
    </row>
    <row r="46" spans="1:38" ht="18" customHeight="1" x14ac:dyDescent="0.25">
      <c r="A46" s="57">
        <v>42</v>
      </c>
      <c r="B46" s="13">
        <v>10128</v>
      </c>
      <c r="C46" s="14"/>
      <c r="D46" s="15" t="s">
        <v>43</v>
      </c>
      <c r="E46" s="13"/>
      <c r="F46" s="14"/>
      <c r="G46" s="33"/>
      <c r="H46" s="13"/>
      <c r="I46" s="14" t="s">
        <v>276</v>
      </c>
      <c r="J46" s="33"/>
      <c r="K46" s="14" t="s">
        <v>278</v>
      </c>
      <c r="L46" s="14"/>
      <c r="M46" s="14"/>
      <c r="N46" s="14" t="s">
        <v>209</v>
      </c>
      <c r="O46" s="33"/>
      <c r="P46" s="14" t="s">
        <v>91</v>
      </c>
      <c r="Q46" s="28" t="s">
        <v>210</v>
      </c>
      <c r="R46" s="13">
        <v>610</v>
      </c>
      <c r="S46" s="25" t="s">
        <v>36</v>
      </c>
      <c r="T46" s="18" t="s">
        <v>211</v>
      </c>
      <c r="U46" s="14"/>
      <c r="V46" s="14" t="s">
        <v>37</v>
      </c>
      <c r="W46" s="14" t="s">
        <v>33</v>
      </c>
      <c r="X46" s="27">
        <v>49</v>
      </c>
      <c r="Y46" s="14"/>
      <c r="Z46" s="14" t="s">
        <v>242</v>
      </c>
      <c r="AA46" s="18" t="s">
        <v>38</v>
      </c>
      <c r="AB46" s="18" t="s">
        <v>228</v>
      </c>
      <c r="AC46" s="14" t="s">
        <v>276</v>
      </c>
      <c r="AD46" s="18" t="s">
        <v>227</v>
      </c>
      <c r="AE46" s="14" t="s">
        <v>241</v>
      </c>
      <c r="AF46" s="14" t="s">
        <v>38</v>
      </c>
      <c r="AG46" s="18" t="s">
        <v>243</v>
      </c>
      <c r="AH46" s="33" t="s">
        <v>277</v>
      </c>
      <c r="AI46" s="33"/>
      <c r="AJ46" s="13" t="s">
        <v>77</v>
      </c>
      <c r="AK46" s="38">
        <v>44316</v>
      </c>
      <c r="AL46" s="27">
        <f t="shared" si="1"/>
        <v>10128</v>
      </c>
    </row>
    <row r="47" spans="1:38" ht="18" customHeight="1" x14ac:dyDescent="0.25">
      <c r="A47" s="57">
        <v>43</v>
      </c>
      <c r="B47" s="13">
        <v>10129</v>
      </c>
      <c r="C47" s="14"/>
      <c r="D47" s="15" t="s">
        <v>43</v>
      </c>
      <c r="E47" s="13"/>
      <c r="F47" s="14" t="s">
        <v>280</v>
      </c>
      <c r="G47" s="33"/>
      <c r="H47" s="13"/>
      <c r="I47" s="14" t="s">
        <v>281</v>
      </c>
      <c r="J47" s="33"/>
      <c r="K47" s="14" t="s">
        <v>225</v>
      </c>
      <c r="L47" s="14"/>
      <c r="M47" s="14"/>
      <c r="N47" s="14" t="s">
        <v>209</v>
      </c>
      <c r="O47" s="33"/>
      <c r="P47" s="14" t="s">
        <v>91</v>
      </c>
      <c r="Q47" s="28" t="s">
        <v>210</v>
      </c>
      <c r="R47" s="13">
        <v>610</v>
      </c>
      <c r="S47" s="25" t="s">
        <v>36</v>
      </c>
      <c r="T47" s="18" t="s">
        <v>211</v>
      </c>
      <c r="U47" s="14"/>
      <c r="V47" s="14" t="s">
        <v>41</v>
      </c>
      <c r="W47" s="14" t="s">
        <v>33</v>
      </c>
      <c r="X47" s="27">
        <v>90</v>
      </c>
      <c r="Y47" s="14"/>
      <c r="Z47" s="14"/>
      <c r="AA47" s="18" t="s">
        <v>38</v>
      </c>
      <c r="AB47" s="18" t="s">
        <v>228</v>
      </c>
      <c r="AC47" s="14" t="s">
        <v>281</v>
      </c>
      <c r="AD47" s="18" t="s">
        <v>227</v>
      </c>
      <c r="AE47" s="14" t="s">
        <v>241</v>
      </c>
      <c r="AF47" s="14" t="s">
        <v>38</v>
      </c>
      <c r="AG47" s="18" t="s">
        <v>243</v>
      </c>
      <c r="AH47" s="33" t="s">
        <v>279</v>
      </c>
      <c r="AI47" s="33"/>
      <c r="AJ47" s="13" t="s">
        <v>77</v>
      </c>
      <c r="AK47" s="38">
        <v>44316</v>
      </c>
      <c r="AL47" s="27">
        <f t="shared" si="1"/>
        <v>10129</v>
      </c>
    </row>
    <row r="48" spans="1:38" ht="18" customHeight="1" x14ac:dyDescent="0.25">
      <c r="A48" s="57">
        <v>44</v>
      </c>
      <c r="B48" s="13">
        <v>90757</v>
      </c>
      <c r="C48" s="14"/>
      <c r="D48" s="15" t="s">
        <v>40</v>
      </c>
      <c r="E48" s="13"/>
      <c r="F48" s="14"/>
      <c r="G48" s="14"/>
      <c r="H48" s="14"/>
      <c r="I48" s="14" t="s">
        <v>282</v>
      </c>
      <c r="J48" s="14"/>
      <c r="K48" s="14" t="s">
        <v>283</v>
      </c>
      <c r="L48" s="14"/>
      <c r="M48" s="14"/>
      <c r="N48" s="14" t="s">
        <v>209</v>
      </c>
      <c r="O48" s="18"/>
      <c r="P48" s="14" t="s">
        <v>91</v>
      </c>
      <c r="Q48" s="28" t="s">
        <v>210</v>
      </c>
      <c r="R48" s="13">
        <v>610</v>
      </c>
      <c r="S48" s="25" t="s">
        <v>36</v>
      </c>
      <c r="T48" s="18" t="s">
        <v>211</v>
      </c>
      <c r="U48" s="18"/>
      <c r="V48" s="14" t="s">
        <v>41</v>
      </c>
      <c r="W48" s="14" t="s">
        <v>33</v>
      </c>
      <c r="X48" s="27">
        <v>39</v>
      </c>
      <c r="Y48" s="14"/>
      <c r="Z48" s="14" t="s">
        <v>52</v>
      </c>
      <c r="AA48" s="18" t="s">
        <v>38</v>
      </c>
      <c r="AB48" s="14" t="s">
        <v>284</v>
      </c>
      <c r="AC48" s="14" t="s">
        <v>282</v>
      </c>
      <c r="AD48" s="14"/>
      <c r="AE48" s="14"/>
      <c r="AF48" s="18"/>
      <c r="AG48" s="14"/>
      <c r="AH48" s="14"/>
      <c r="AI48" s="14"/>
      <c r="AJ48" s="13" t="s">
        <v>40</v>
      </c>
      <c r="AK48" s="38">
        <v>44316</v>
      </c>
      <c r="AL48" s="27">
        <f t="shared" si="1"/>
        <v>90757</v>
      </c>
    </row>
    <row r="49" spans="1:38" ht="18" customHeight="1" x14ac:dyDescent="0.25">
      <c r="A49" s="57">
        <v>45</v>
      </c>
      <c r="B49" s="13">
        <v>10130</v>
      </c>
      <c r="C49" s="14"/>
      <c r="D49" s="15" t="s">
        <v>43</v>
      </c>
      <c r="E49" s="13"/>
      <c r="F49" s="14" t="s">
        <v>288</v>
      </c>
      <c r="G49" s="33"/>
      <c r="H49" s="13"/>
      <c r="I49" s="14" t="s">
        <v>285</v>
      </c>
      <c r="J49" s="33"/>
      <c r="K49" s="14" t="s">
        <v>286</v>
      </c>
      <c r="L49" s="14"/>
      <c r="M49" s="14"/>
      <c r="N49" s="14" t="s">
        <v>209</v>
      </c>
      <c r="O49" s="33"/>
      <c r="P49" s="14" t="s">
        <v>91</v>
      </c>
      <c r="Q49" s="28" t="s">
        <v>210</v>
      </c>
      <c r="R49" s="13">
        <v>610</v>
      </c>
      <c r="S49" s="25" t="s">
        <v>36</v>
      </c>
      <c r="T49" s="18" t="s">
        <v>211</v>
      </c>
      <c r="U49" s="14"/>
      <c r="V49" s="14" t="s">
        <v>32</v>
      </c>
      <c r="W49" s="14" t="s">
        <v>33</v>
      </c>
      <c r="X49" s="27">
        <v>30</v>
      </c>
      <c r="Y49" s="14"/>
      <c r="Z49" s="14" t="s">
        <v>242</v>
      </c>
      <c r="AA49" s="18" t="s">
        <v>38</v>
      </c>
      <c r="AB49" s="18" t="s">
        <v>228</v>
      </c>
      <c r="AC49" s="14" t="s">
        <v>285</v>
      </c>
      <c r="AD49" s="18" t="s">
        <v>227</v>
      </c>
      <c r="AE49" s="14" t="s">
        <v>241</v>
      </c>
      <c r="AF49" s="14" t="s">
        <v>38</v>
      </c>
      <c r="AG49" s="18" t="s">
        <v>243</v>
      </c>
      <c r="AH49" s="26" t="s">
        <v>287</v>
      </c>
      <c r="AI49" s="14"/>
      <c r="AJ49" s="13" t="s">
        <v>77</v>
      </c>
      <c r="AK49" s="38">
        <v>44316</v>
      </c>
      <c r="AL49" s="27">
        <f t="shared" si="1"/>
        <v>10130</v>
      </c>
    </row>
    <row r="50" spans="1:38" ht="18" customHeight="1" x14ac:dyDescent="0.25">
      <c r="A50" s="57">
        <v>46</v>
      </c>
      <c r="B50" s="13">
        <v>90759</v>
      </c>
      <c r="C50" s="14"/>
      <c r="D50" s="15" t="s">
        <v>40</v>
      </c>
      <c r="E50" s="13"/>
      <c r="F50" s="14"/>
      <c r="G50" s="14"/>
      <c r="H50" s="14"/>
      <c r="I50" s="14" t="s">
        <v>289</v>
      </c>
      <c r="J50" s="14"/>
      <c r="K50" s="14" t="s">
        <v>45</v>
      </c>
      <c r="L50" s="14"/>
      <c r="M50" s="14"/>
      <c r="N50" s="14" t="s">
        <v>209</v>
      </c>
      <c r="O50" s="18"/>
      <c r="P50" s="14" t="s">
        <v>91</v>
      </c>
      <c r="Q50" s="28" t="s">
        <v>210</v>
      </c>
      <c r="R50" s="13">
        <v>610</v>
      </c>
      <c r="S50" s="25" t="s">
        <v>36</v>
      </c>
      <c r="T50" s="18" t="s">
        <v>211</v>
      </c>
      <c r="U50" s="18"/>
      <c r="V50" s="14" t="s">
        <v>37</v>
      </c>
      <c r="W50" s="14"/>
      <c r="X50" s="27">
        <v>20</v>
      </c>
      <c r="Y50" s="14"/>
      <c r="Z50" s="14" t="s">
        <v>42</v>
      </c>
      <c r="AA50" s="18" t="s">
        <v>38</v>
      </c>
      <c r="AB50" s="14" t="s">
        <v>228</v>
      </c>
      <c r="AC50" s="14" t="s">
        <v>289</v>
      </c>
      <c r="AD50" s="14" t="s">
        <v>227</v>
      </c>
      <c r="AE50" s="14" t="s">
        <v>241</v>
      </c>
      <c r="AF50" s="18" t="s">
        <v>38</v>
      </c>
      <c r="AG50" s="14" t="s">
        <v>243</v>
      </c>
      <c r="AH50" s="14"/>
      <c r="AI50" s="14"/>
      <c r="AJ50" s="13" t="s">
        <v>40</v>
      </c>
      <c r="AK50" s="38">
        <v>44316</v>
      </c>
      <c r="AL50" s="27">
        <f t="shared" si="1"/>
        <v>90759</v>
      </c>
    </row>
    <row r="51" spans="1:38" ht="18" customHeight="1" x14ac:dyDescent="0.25">
      <c r="A51" s="57">
        <v>47</v>
      </c>
      <c r="B51" s="13">
        <v>90760</v>
      </c>
      <c r="C51" s="14"/>
      <c r="D51" s="15" t="s">
        <v>40</v>
      </c>
      <c r="E51" s="13"/>
      <c r="F51" s="14"/>
      <c r="G51" s="14"/>
      <c r="H51" s="14"/>
      <c r="I51" s="14" t="s">
        <v>290</v>
      </c>
      <c r="J51" s="14"/>
      <c r="K51" s="14"/>
      <c r="L51" s="14"/>
      <c r="M51" s="14"/>
      <c r="N51" s="14" t="s">
        <v>209</v>
      </c>
      <c r="O51" s="18"/>
      <c r="P51" s="14" t="s">
        <v>91</v>
      </c>
      <c r="Q51" s="28" t="s">
        <v>210</v>
      </c>
      <c r="R51" s="13">
        <v>610</v>
      </c>
      <c r="S51" s="25" t="s">
        <v>36</v>
      </c>
      <c r="T51" s="18" t="s">
        <v>211</v>
      </c>
      <c r="U51" s="18"/>
      <c r="V51" s="14"/>
      <c r="W51" s="14"/>
      <c r="X51" s="27">
        <v>24</v>
      </c>
      <c r="Y51" s="14"/>
      <c r="Z51" s="14" t="s">
        <v>52</v>
      </c>
      <c r="AA51" s="18" t="s">
        <v>38</v>
      </c>
      <c r="AB51" s="14" t="s">
        <v>232</v>
      </c>
      <c r="AC51" s="14" t="s">
        <v>290</v>
      </c>
      <c r="AD51" s="14" t="s">
        <v>208</v>
      </c>
      <c r="AE51" s="14" t="s">
        <v>231</v>
      </c>
      <c r="AF51" s="18"/>
      <c r="AG51" s="14"/>
      <c r="AH51" s="26" t="s">
        <v>233</v>
      </c>
      <c r="AI51" s="14"/>
      <c r="AJ51" s="28" t="s">
        <v>40</v>
      </c>
      <c r="AK51" s="38">
        <v>44316</v>
      </c>
      <c r="AL51" s="27">
        <f t="shared" si="1"/>
        <v>90760</v>
      </c>
    </row>
    <row r="52" spans="1:38" ht="18" customHeight="1" x14ac:dyDescent="0.25">
      <c r="A52" s="57">
        <v>48</v>
      </c>
      <c r="B52" s="13">
        <v>40109</v>
      </c>
      <c r="C52" s="18" t="s">
        <v>476</v>
      </c>
      <c r="D52" s="15" t="s">
        <v>73</v>
      </c>
      <c r="E52" s="13"/>
      <c r="F52" s="14" t="s">
        <v>291</v>
      </c>
      <c r="G52" s="14" t="s">
        <v>292</v>
      </c>
      <c r="H52" s="118"/>
      <c r="I52" s="14" t="s">
        <v>297</v>
      </c>
      <c r="J52" s="14" t="s">
        <v>292</v>
      </c>
      <c r="K52" s="14" t="s">
        <v>293</v>
      </c>
      <c r="L52" s="14"/>
      <c r="M52" s="14"/>
      <c r="N52" s="14" t="s">
        <v>209</v>
      </c>
      <c r="O52" s="14"/>
      <c r="P52" s="14" t="s">
        <v>91</v>
      </c>
      <c r="Q52" s="28" t="s">
        <v>210</v>
      </c>
      <c r="R52" s="13">
        <v>610</v>
      </c>
      <c r="S52" s="25" t="s">
        <v>36</v>
      </c>
      <c r="T52" s="18" t="s">
        <v>211</v>
      </c>
      <c r="U52" s="55"/>
      <c r="V52" s="14" t="s">
        <v>37</v>
      </c>
      <c r="W52" s="14" t="s">
        <v>33</v>
      </c>
      <c r="X52" s="27">
        <v>209</v>
      </c>
      <c r="Y52" s="14"/>
      <c r="Z52" s="14" t="s">
        <v>48</v>
      </c>
      <c r="AA52" s="18" t="s">
        <v>38</v>
      </c>
      <c r="AB52" s="14" t="s">
        <v>295</v>
      </c>
      <c r="AC52" s="14" t="s">
        <v>294</v>
      </c>
      <c r="AD52" s="14" t="s">
        <v>66</v>
      </c>
      <c r="AE52" s="14" t="s">
        <v>67</v>
      </c>
      <c r="AF52" s="18" t="s">
        <v>59</v>
      </c>
      <c r="AG52" s="18" t="s">
        <v>68</v>
      </c>
      <c r="AH52" s="26" t="s">
        <v>296</v>
      </c>
      <c r="AI52" s="14"/>
      <c r="AJ52" s="13" t="s">
        <v>298</v>
      </c>
      <c r="AK52" s="38">
        <v>43241</v>
      </c>
      <c r="AL52" s="39">
        <f t="shared" si="1"/>
        <v>40109</v>
      </c>
    </row>
    <row r="53" spans="1:38" ht="18" customHeight="1" x14ac:dyDescent="0.25">
      <c r="A53" s="57">
        <v>49</v>
      </c>
      <c r="B53" s="13">
        <v>90762</v>
      </c>
      <c r="C53" s="14"/>
      <c r="D53" s="15" t="s">
        <v>40</v>
      </c>
      <c r="E53" s="13"/>
      <c r="F53" s="14"/>
      <c r="G53" s="14"/>
      <c r="H53" s="14"/>
      <c r="I53" s="14" t="s">
        <v>299</v>
      </c>
      <c r="J53" s="14"/>
      <c r="K53" s="14" t="s">
        <v>31</v>
      </c>
      <c r="L53" s="14"/>
      <c r="M53" s="14"/>
      <c r="N53" s="14" t="s">
        <v>209</v>
      </c>
      <c r="O53" s="18"/>
      <c r="P53" s="14" t="s">
        <v>91</v>
      </c>
      <c r="Q53" s="28" t="s">
        <v>210</v>
      </c>
      <c r="R53" s="13">
        <v>610</v>
      </c>
      <c r="S53" s="25" t="s">
        <v>36</v>
      </c>
      <c r="T53" s="18" t="s">
        <v>211</v>
      </c>
      <c r="U53" s="18"/>
      <c r="V53" s="14" t="s">
        <v>32</v>
      </c>
      <c r="W53" s="14" t="s">
        <v>33</v>
      </c>
      <c r="X53" s="27">
        <v>3</v>
      </c>
      <c r="Y53" s="14"/>
      <c r="Z53" s="14" t="s">
        <v>52</v>
      </c>
      <c r="AA53" s="18" t="s">
        <v>38</v>
      </c>
      <c r="AB53" s="14" t="s">
        <v>262</v>
      </c>
      <c r="AC53" s="14" t="s">
        <v>300</v>
      </c>
      <c r="AD53" s="14" t="s">
        <v>301</v>
      </c>
      <c r="AE53" s="14" t="s">
        <v>302</v>
      </c>
      <c r="AF53" s="18"/>
      <c r="AG53" s="14"/>
      <c r="AH53" s="26" t="s">
        <v>303</v>
      </c>
      <c r="AI53" s="14"/>
      <c r="AJ53" s="13" t="s">
        <v>40</v>
      </c>
      <c r="AK53" s="38">
        <v>44316</v>
      </c>
      <c r="AL53" s="27">
        <f t="shared" si="1"/>
        <v>90762</v>
      </c>
    </row>
    <row r="54" spans="1:38" ht="18" customHeight="1" x14ac:dyDescent="0.25">
      <c r="A54" s="57">
        <v>50</v>
      </c>
      <c r="B54" s="13">
        <v>10131</v>
      </c>
      <c r="C54" s="14"/>
      <c r="D54" s="15" t="s">
        <v>43</v>
      </c>
      <c r="E54" s="13"/>
      <c r="F54" s="14" t="s">
        <v>308</v>
      </c>
      <c r="G54" s="14"/>
      <c r="H54" s="13"/>
      <c r="I54" s="14" t="s">
        <v>304</v>
      </c>
      <c r="J54" s="14" t="s">
        <v>305</v>
      </c>
      <c r="K54" s="14" t="s">
        <v>306</v>
      </c>
      <c r="L54" s="14"/>
      <c r="M54" s="14"/>
      <c r="N54" s="14" t="s">
        <v>209</v>
      </c>
      <c r="O54" s="33"/>
      <c r="P54" s="14" t="s">
        <v>91</v>
      </c>
      <c r="Q54" s="28" t="s">
        <v>210</v>
      </c>
      <c r="R54" s="13">
        <v>610</v>
      </c>
      <c r="S54" s="25" t="s">
        <v>36</v>
      </c>
      <c r="T54" s="18" t="s">
        <v>211</v>
      </c>
      <c r="U54" s="14"/>
      <c r="V54" s="14" t="s">
        <v>41</v>
      </c>
      <c r="W54" s="14" t="s">
        <v>33</v>
      </c>
      <c r="X54" s="27">
        <v>130</v>
      </c>
      <c r="Y54" s="14"/>
      <c r="Z54" s="14"/>
      <c r="AA54" s="18" t="s">
        <v>38</v>
      </c>
      <c r="AB54" s="18" t="s">
        <v>228</v>
      </c>
      <c r="AC54" s="14" t="s">
        <v>304</v>
      </c>
      <c r="AD54" s="18" t="s">
        <v>227</v>
      </c>
      <c r="AE54" s="14" t="s">
        <v>241</v>
      </c>
      <c r="AF54" s="14" t="s">
        <v>38</v>
      </c>
      <c r="AG54" s="18" t="s">
        <v>243</v>
      </c>
      <c r="AH54" s="33" t="s">
        <v>307</v>
      </c>
      <c r="AI54" s="33"/>
      <c r="AJ54" s="13" t="s">
        <v>77</v>
      </c>
      <c r="AK54" s="38">
        <v>44316</v>
      </c>
      <c r="AL54" s="27">
        <f t="shared" si="1"/>
        <v>10131</v>
      </c>
    </row>
    <row r="55" spans="1:38" ht="18" customHeight="1" x14ac:dyDescent="0.25">
      <c r="A55" s="57">
        <v>51</v>
      </c>
      <c r="B55" s="13">
        <v>10132</v>
      </c>
      <c r="C55" s="14"/>
      <c r="D55" s="15" t="s">
        <v>43</v>
      </c>
      <c r="E55" s="13"/>
      <c r="F55" s="14" t="s">
        <v>313</v>
      </c>
      <c r="G55" s="14"/>
      <c r="H55" s="13"/>
      <c r="I55" s="14" t="s">
        <v>309</v>
      </c>
      <c r="J55" s="14" t="s">
        <v>310</v>
      </c>
      <c r="K55" s="14" t="s">
        <v>311</v>
      </c>
      <c r="L55" s="14"/>
      <c r="M55" s="14"/>
      <c r="N55" s="14" t="s">
        <v>209</v>
      </c>
      <c r="O55" s="33"/>
      <c r="P55" s="14" t="s">
        <v>91</v>
      </c>
      <c r="Q55" s="28" t="s">
        <v>210</v>
      </c>
      <c r="R55" s="13">
        <v>610</v>
      </c>
      <c r="S55" s="25" t="s">
        <v>36</v>
      </c>
      <c r="T55" s="18" t="s">
        <v>211</v>
      </c>
      <c r="U55" s="14"/>
      <c r="V55" s="14" t="s">
        <v>41</v>
      </c>
      <c r="W55" s="14" t="s">
        <v>33</v>
      </c>
      <c r="X55" s="27">
        <v>100</v>
      </c>
      <c r="Y55" s="14"/>
      <c r="Z55" s="14"/>
      <c r="AA55" s="18" t="s">
        <v>38</v>
      </c>
      <c r="AB55" s="18" t="s">
        <v>228</v>
      </c>
      <c r="AC55" s="14" t="s">
        <v>309</v>
      </c>
      <c r="AD55" s="18" t="s">
        <v>227</v>
      </c>
      <c r="AE55" s="14" t="s">
        <v>241</v>
      </c>
      <c r="AF55" s="14" t="s">
        <v>38</v>
      </c>
      <c r="AG55" s="18" t="s">
        <v>243</v>
      </c>
      <c r="AH55" s="33" t="s">
        <v>312</v>
      </c>
      <c r="AI55" s="33"/>
      <c r="AJ55" s="13" t="s">
        <v>77</v>
      </c>
      <c r="AK55" s="38">
        <v>44316</v>
      </c>
      <c r="AL55" s="27">
        <f t="shared" si="1"/>
        <v>10132</v>
      </c>
    </row>
    <row r="56" spans="1:38" ht="18" customHeight="1" x14ac:dyDescent="0.25">
      <c r="A56" s="57">
        <v>52</v>
      </c>
      <c r="B56" s="13">
        <v>90765</v>
      </c>
      <c r="C56" s="14"/>
      <c r="D56" s="15" t="s">
        <v>40</v>
      </c>
      <c r="E56" s="13"/>
      <c r="F56" s="14"/>
      <c r="G56" s="14"/>
      <c r="H56" s="14"/>
      <c r="I56" s="14" t="s">
        <v>314</v>
      </c>
      <c r="J56" s="14"/>
      <c r="K56" s="14" t="s">
        <v>31</v>
      </c>
      <c r="L56" s="14"/>
      <c r="M56" s="14"/>
      <c r="N56" s="14" t="s">
        <v>209</v>
      </c>
      <c r="O56" s="18"/>
      <c r="P56" s="14" t="s">
        <v>91</v>
      </c>
      <c r="Q56" s="28" t="s">
        <v>210</v>
      </c>
      <c r="R56" s="13">
        <v>610</v>
      </c>
      <c r="S56" s="25" t="s">
        <v>36</v>
      </c>
      <c r="T56" s="18" t="s">
        <v>211</v>
      </c>
      <c r="U56" s="18"/>
      <c r="V56" s="14" t="s">
        <v>32</v>
      </c>
      <c r="W56" s="14" t="s">
        <v>33</v>
      </c>
      <c r="X56" s="27">
        <v>20</v>
      </c>
      <c r="Y56" s="14"/>
      <c r="Z56" s="14" t="s">
        <v>42</v>
      </c>
      <c r="AA56" s="18" t="s">
        <v>38</v>
      </c>
      <c r="AB56" s="14" t="s">
        <v>262</v>
      </c>
      <c r="AC56" s="14" t="s">
        <v>314</v>
      </c>
      <c r="AD56" s="14" t="s">
        <v>260</v>
      </c>
      <c r="AE56" s="14" t="s">
        <v>370</v>
      </c>
      <c r="AF56" s="18" t="s">
        <v>38</v>
      </c>
      <c r="AG56" s="14" t="s">
        <v>263</v>
      </c>
      <c r="AH56" s="14"/>
      <c r="AI56" s="14"/>
      <c r="AJ56" s="13" t="s">
        <v>40</v>
      </c>
      <c r="AK56" s="38">
        <v>44316</v>
      </c>
      <c r="AL56" s="27">
        <f t="shared" si="1"/>
        <v>90765</v>
      </c>
    </row>
    <row r="57" spans="1:38" ht="18" customHeight="1" x14ac:dyDescent="0.3">
      <c r="A57" s="57">
        <v>53</v>
      </c>
      <c r="B57" s="13"/>
      <c r="C57" s="14"/>
      <c r="D57" s="15"/>
      <c r="E57" s="13"/>
      <c r="F57" s="14"/>
      <c r="G57" s="14"/>
      <c r="H57" s="117" t="s">
        <v>317</v>
      </c>
      <c r="I57" s="14"/>
      <c r="J57" s="14"/>
      <c r="K57" s="14"/>
      <c r="L57" s="14"/>
      <c r="M57" s="14"/>
      <c r="N57" s="14"/>
      <c r="O57" s="18"/>
      <c r="P57" s="14"/>
      <c r="Q57" s="28"/>
      <c r="R57" s="28"/>
      <c r="S57" s="25"/>
      <c r="T57" s="18"/>
      <c r="U57" s="18"/>
      <c r="V57" s="14"/>
      <c r="W57" s="14"/>
      <c r="X57" s="27"/>
      <c r="Y57" s="14"/>
      <c r="Z57" s="14"/>
      <c r="AA57" s="18"/>
      <c r="AB57" s="14"/>
      <c r="AC57" s="14"/>
      <c r="AD57" s="14"/>
      <c r="AE57" s="14"/>
      <c r="AF57" s="18"/>
      <c r="AG57" s="14"/>
      <c r="AH57" s="14"/>
      <c r="AI57" s="14"/>
      <c r="AJ57" s="13"/>
      <c r="AK57" s="38"/>
      <c r="AL57" s="27"/>
    </row>
    <row r="58" spans="1:38" ht="18" customHeight="1" x14ac:dyDescent="0.25">
      <c r="A58" s="57">
        <v>54</v>
      </c>
      <c r="B58" s="13">
        <v>40110</v>
      </c>
      <c r="C58" s="18" t="s">
        <v>47</v>
      </c>
      <c r="D58" s="15" t="s">
        <v>73</v>
      </c>
      <c r="E58" s="13"/>
      <c r="F58" s="14" t="s">
        <v>326</v>
      </c>
      <c r="G58" s="14"/>
      <c r="H58" s="14"/>
      <c r="I58" s="14" t="s">
        <v>436</v>
      </c>
      <c r="J58" s="14"/>
      <c r="K58" s="14" t="s">
        <v>315</v>
      </c>
      <c r="L58" s="22" t="s">
        <v>316</v>
      </c>
      <c r="M58" s="14"/>
      <c r="N58" s="14" t="s">
        <v>317</v>
      </c>
      <c r="O58" s="14" t="s">
        <v>323</v>
      </c>
      <c r="P58" s="14" t="s">
        <v>91</v>
      </c>
      <c r="Q58" s="28" t="s">
        <v>318</v>
      </c>
      <c r="R58" s="13">
        <v>613</v>
      </c>
      <c r="S58" s="25" t="s">
        <v>36</v>
      </c>
      <c r="T58" s="18" t="s">
        <v>93</v>
      </c>
      <c r="U58" s="55"/>
      <c r="V58" s="14" t="s">
        <v>37</v>
      </c>
      <c r="W58" s="14" t="s">
        <v>33</v>
      </c>
      <c r="X58" s="27">
        <v>100</v>
      </c>
      <c r="Y58" s="14"/>
      <c r="Z58" s="14" t="s">
        <v>48</v>
      </c>
      <c r="AA58" s="18" t="s">
        <v>38</v>
      </c>
      <c r="AB58" s="14" t="s">
        <v>152</v>
      </c>
      <c r="AC58" s="14" t="s">
        <v>319</v>
      </c>
      <c r="AD58" s="14" t="s">
        <v>202</v>
      </c>
      <c r="AE58" s="14" t="s">
        <v>203</v>
      </c>
      <c r="AF58" s="18" t="s">
        <v>79</v>
      </c>
      <c r="AG58" s="14" t="s">
        <v>204</v>
      </c>
      <c r="AH58" s="26" t="s">
        <v>321</v>
      </c>
      <c r="AI58" s="14"/>
      <c r="AJ58" s="13" t="s">
        <v>49</v>
      </c>
      <c r="AK58" s="38">
        <v>43223</v>
      </c>
      <c r="AL58" s="39">
        <f>B58</f>
        <v>40110</v>
      </c>
    </row>
    <row r="59" spans="1:38" ht="18" customHeight="1" x14ac:dyDescent="0.25">
      <c r="A59" s="57">
        <v>55</v>
      </c>
      <c r="B59" s="13">
        <v>40111</v>
      </c>
      <c r="C59" s="18" t="s">
        <v>47</v>
      </c>
      <c r="D59" s="15" t="s">
        <v>73</v>
      </c>
      <c r="E59" s="13"/>
      <c r="F59" s="14" t="s">
        <v>327</v>
      </c>
      <c r="G59" s="14"/>
      <c r="H59" s="14"/>
      <c r="I59" s="14" t="s">
        <v>437</v>
      </c>
      <c r="J59" s="14"/>
      <c r="K59" s="14" t="s">
        <v>328</v>
      </c>
      <c r="L59" s="22" t="s">
        <v>322</v>
      </c>
      <c r="M59" s="14"/>
      <c r="N59" s="14" t="s">
        <v>317</v>
      </c>
      <c r="O59" s="14" t="s">
        <v>323</v>
      </c>
      <c r="P59" s="14" t="s">
        <v>91</v>
      </c>
      <c r="Q59" s="28" t="s">
        <v>318</v>
      </c>
      <c r="R59" s="13">
        <v>613</v>
      </c>
      <c r="S59" s="25" t="s">
        <v>36</v>
      </c>
      <c r="T59" s="18" t="s">
        <v>93</v>
      </c>
      <c r="U59" s="14"/>
      <c r="V59" s="14" t="s">
        <v>37</v>
      </c>
      <c r="W59" s="14" t="s">
        <v>33</v>
      </c>
      <c r="X59" s="27">
        <v>90</v>
      </c>
      <c r="Y59" s="14"/>
      <c r="Z59" s="14" t="s">
        <v>48</v>
      </c>
      <c r="AA59" s="18" t="s">
        <v>38</v>
      </c>
      <c r="AB59" s="14" t="s">
        <v>152</v>
      </c>
      <c r="AC59" s="14" t="s">
        <v>324</v>
      </c>
      <c r="AD59" s="14" t="s">
        <v>202</v>
      </c>
      <c r="AE59" s="14" t="s">
        <v>203</v>
      </c>
      <c r="AF59" s="18" t="s">
        <v>79</v>
      </c>
      <c r="AG59" s="14" t="s">
        <v>204</v>
      </c>
      <c r="AH59" s="26" t="s">
        <v>321</v>
      </c>
      <c r="AI59" s="14"/>
      <c r="AJ59" s="13" t="s">
        <v>49</v>
      </c>
      <c r="AK59" s="38">
        <v>43223</v>
      </c>
      <c r="AL59" s="39">
        <f>B59</f>
        <v>40111</v>
      </c>
    </row>
    <row r="60" spans="1:38" ht="18" customHeight="1" x14ac:dyDescent="0.25">
      <c r="A60" s="57">
        <v>56</v>
      </c>
      <c r="B60" s="13">
        <v>40112</v>
      </c>
      <c r="C60" s="18" t="s">
        <v>47</v>
      </c>
      <c r="D60" s="15" t="s">
        <v>73</v>
      </c>
      <c r="E60" s="13"/>
      <c r="F60" s="14" t="s">
        <v>327</v>
      </c>
      <c r="G60" s="14"/>
      <c r="H60" s="14"/>
      <c r="I60" s="14" t="s">
        <v>438</v>
      </c>
      <c r="J60" s="14"/>
      <c r="K60" s="14" t="s">
        <v>315</v>
      </c>
      <c r="L60" s="22" t="s">
        <v>325</v>
      </c>
      <c r="M60" s="14"/>
      <c r="N60" s="14" t="s">
        <v>317</v>
      </c>
      <c r="O60" s="14" t="s">
        <v>323</v>
      </c>
      <c r="P60" s="14" t="s">
        <v>91</v>
      </c>
      <c r="Q60" s="28" t="s">
        <v>318</v>
      </c>
      <c r="R60" s="13">
        <v>613</v>
      </c>
      <c r="S60" s="25" t="s">
        <v>36</v>
      </c>
      <c r="T60" s="18" t="s">
        <v>93</v>
      </c>
      <c r="U60" s="55"/>
      <c r="V60" s="14" t="s">
        <v>37</v>
      </c>
      <c r="W60" s="14" t="s">
        <v>33</v>
      </c>
      <c r="X60" s="27">
        <v>93</v>
      </c>
      <c r="Y60" s="14"/>
      <c r="Z60" s="14" t="s">
        <v>48</v>
      </c>
      <c r="AA60" s="18" t="s">
        <v>38</v>
      </c>
      <c r="AB60" s="14" t="s">
        <v>320</v>
      </c>
      <c r="AC60" s="14" t="s">
        <v>319</v>
      </c>
      <c r="AD60" s="14" t="s">
        <v>202</v>
      </c>
      <c r="AE60" s="14" t="s">
        <v>203</v>
      </c>
      <c r="AF60" s="18" t="s">
        <v>79</v>
      </c>
      <c r="AG60" s="14" t="s">
        <v>204</v>
      </c>
      <c r="AH60" s="26" t="s">
        <v>321</v>
      </c>
      <c r="AI60" s="14"/>
      <c r="AJ60" s="13" t="s">
        <v>49</v>
      </c>
      <c r="AK60" s="38">
        <v>43223</v>
      </c>
      <c r="AL60" s="39">
        <f>B60</f>
        <v>40112</v>
      </c>
    </row>
    <row r="61" spans="1:38" ht="18" customHeight="1" x14ac:dyDescent="0.3">
      <c r="A61" s="57">
        <v>57</v>
      </c>
      <c r="B61" s="13"/>
      <c r="C61" s="18"/>
      <c r="D61" s="15"/>
      <c r="E61" s="13"/>
      <c r="F61" s="14"/>
      <c r="G61" s="14"/>
      <c r="H61" s="117" t="s">
        <v>331</v>
      </c>
      <c r="I61" s="14"/>
      <c r="J61" s="14"/>
      <c r="K61" s="14"/>
      <c r="L61" s="14"/>
      <c r="M61" s="14"/>
      <c r="N61" s="14"/>
      <c r="O61" s="14"/>
      <c r="P61" s="14"/>
      <c r="Q61" s="28"/>
      <c r="R61" s="13"/>
      <c r="S61" s="25"/>
      <c r="T61" s="18"/>
      <c r="U61" s="55"/>
      <c r="V61" s="14"/>
      <c r="W61" s="14"/>
      <c r="X61" s="14"/>
      <c r="Y61" s="14"/>
      <c r="Z61" s="14"/>
      <c r="AA61" s="18"/>
      <c r="AB61" s="14"/>
      <c r="AC61" s="14"/>
      <c r="AD61" s="14"/>
      <c r="AE61" s="14"/>
      <c r="AF61" s="18"/>
      <c r="AG61" s="14"/>
      <c r="AH61" s="26"/>
      <c r="AI61" s="14"/>
      <c r="AJ61" s="13"/>
      <c r="AK61" s="38"/>
      <c r="AL61" s="39"/>
    </row>
    <row r="62" spans="1:38" ht="18" customHeight="1" x14ac:dyDescent="0.25">
      <c r="A62" s="57">
        <v>58</v>
      </c>
      <c r="B62" s="13">
        <v>10133</v>
      </c>
      <c r="C62" s="13"/>
      <c r="D62" s="15" t="s">
        <v>43</v>
      </c>
      <c r="E62" s="13"/>
      <c r="F62" s="32" t="s">
        <v>329</v>
      </c>
      <c r="G62" s="33"/>
      <c r="H62" s="36"/>
      <c r="I62" s="32" t="s">
        <v>335</v>
      </c>
      <c r="J62" s="33"/>
      <c r="K62" s="32" t="s">
        <v>330</v>
      </c>
      <c r="L62" s="32"/>
      <c r="M62" s="14"/>
      <c r="N62" s="32" t="s">
        <v>331</v>
      </c>
      <c r="O62" s="33"/>
      <c r="P62" s="14" t="s">
        <v>91</v>
      </c>
      <c r="Q62" s="34" t="s">
        <v>332</v>
      </c>
      <c r="R62" s="53">
        <v>614</v>
      </c>
      <c r="S62" s="25" t="s">
        <v>36</v>
      </c>
      <c r="T62" s="35" t="s">
        <v>333</v>
      </c>
      <c r="U62" s="32"/>
      <c r="V62" s="32"/>
      <c r="W62" s="32"/>
      <c r="X62" s="36" t="s">
        <v>334</v>
      </c>
      <c r="Y62" s="32"/>
      <c r="Z62" s="32"/>
      <c r="AA62" s="35" t="s">
        <v>38</v>
      </c>
      <c r="AB62" s="35" t="s">
        <v>336</v>
      </c>
      <c r="AC62" s="14"/>
      <c r="AD62" s="35" t="s">
        <v>335</v>
      </c>
      <c r="AE62" s="139" t="s">
        <v>370</v>
      </c>
      <c r="AF62" s="140" t="s">
        <v>38</v>
      </c>
      <c r="AG62" s="140" t="s">
        <v>336</v>
      </c>
      <c r="AH62" s="33" t="s">
        <v>337</v>
      </c>
      <c r="AI62" s="33"/>
      <c r="AJ62" s="36" t="s">
        <v>44</v>
      </c>
      <c r="AK62" s="37">
        <v>44573</v>
      </c>
      <c r="AL62" s="27">
        <f t="shared" ref="AL62:AL85" si="2">B62</f>
        <v>10133</v>
      </c>
    </row>
    <row r="63" spans="1:38" ht="18" customHeight="1" x14ac:dyDescent="0.25">
      <c r="A63" s="57">
        <v>59</v>
      </c>
      <c r="B63" s="13">
        <v>10134</v>
      </c>
      <c r="C63" s="13"/>
      <c r="D63" s="15" t="s">
        <v>43</v>
      </c>
      <c r="E63" s="13"/>
      <c r="F63" s="14" t="s">
        <v>338</v>
      </c>
      <c r="G63" s="33"/>
      <c r="H63" s="13"/>
      <c r="I63" s="14" t="s">
        <v>339</v>
      </c>
      <c r="J63" s="33"/>
      <c r="K63" s="14" t="s">
        <v>340</v>
      </c>
      <c r="L63" s="14" t="s">
        <v>341</v>
      </c>
      <c r="M63" s="14"/>
      <c r="N63" s="14" t="s">
        <v>331</v>
      </c>
      <c r="O63" s="33"/>
      <c r="P63" s="14" t="s">
        <v>91</v>
      </c>
      <c r="Q63" s="28" t="s">
        <v>332</v>
      </c>
      <c r="R63" s="53">
        <v>614</v>
      </c>
      <c r="S63" s="25" t="s">
        <v>36</v>
      </c>
      <c r="T63" s="18" t="s">
        <v>333</v>
      </c>
      <c r="U63" s="14"/>
      <c r="V63" s="14" t="s">
        <v>37</v>
      </c>
      <c r="W63" s="14" t="s">
        <v>33</v>
      </c>
      <c r="X63" s="27">
        <v>50</v>
      </c>
      <c r="Y63" s="14"/>
      <c r="Z63" s="14"/>
      <c r="AA63" s="18" t="s">
        <v>38</v>
      </c>
      <c r="AB63" s="18" t="s">
        <v>336</v>
      </c>
      <c r="AC63" s="14" t="s">
        <v>339</v>
      </c>
      <c r="AD63" s="18" t="s">
        <v>335</v>
      </c>
      <c r="AE63" s="141" t="s">
        <v>370</v>
      </c>
      <c r="AF63" s="142" t="s">
        <v>38</v>
      </c>
      <c r="AG63" s="142" t="s">
        <v>336</v>
      </c>
      <c r="AH63" s="33" t="s">
        <v>342</v>
      </c>
      <c r="AI63" s="33"/>
      <c r="AJ63" s="13" t="s">
        <v>44</v>
      </c>
      <c r="AK63" s="38">
        <v>44133</v>
      </c>
      <c r="AL63" s="27">
        <f t="shared" si="2"/>
        <v>10134</v>
      </c>
    </row>
    <row r="64" spans="1:38" ht="18" customHeight="1" x14ac:dyDescent="0.25">
      <c r="A64" s="57">
        <v>60</v>
      </c>
      <c r="B64" s="13">
        <v>10135</v>
      </c>
      <c r="C64" s="13"/>
      <c r="D64" s="15" t="s">
        <v>43</v>
      </c>
      <c r="E64" s="13"/>
      <c r="F64" s="14" t="s">
        <v>343</v>
      </c>
      <c r="G64" s="33"/>
      <c r="H64" s="13"/>
      <c r="I64" s="14" t="s">
        <v>344</v>
      </c>
      <c r="J64" s="33"/>
      <c r="K64" s="14" t="s">
        <v>345</v>
      </c>
      <c r="L64" s="14" t="s">
        <v>346</v>
      </c>
      <c r="M64" s="14"/>
      <c r="N64" s="14" t="s">
        <v>331</v>
      </c>
      <c r="O64" s="33"/>
      <c r="P64" s="14" t="s">
        <v>91</v>
      </c>
      <c r="Q64" s="28" t="s">
        <v>332</v>
      </c>
      <c r="R64" s="53">
        <v>614</v>
      </c>
      <c r="S64" s="25" t="s">
        <v>36</v>
      </c>
      <c r="T64" s="18" t="s">
        <v>333</v>
      </c>
      <c r="U64" s="14"/>
      <c r="V64" s="14" t="s">
        <v>41</v>
      </c>
      <c r="W64" s="14" t="s">
        <v>33</v>
      </c>
      <c r="X64" s="27">
        <v>100</v>
      </c>
      <c r="Y64" s="14"/>
      <c r="Z64" s="14"/>
      <c r="AA64" s="18" t="s">
        <v>38</v>
      </c>
      <c r="AB64" s="18" t="s">
        <v>336</v>
      </c>
      <c r="AC64" s="14" t="s">
        <v>344</v>
      </c>
      <c r="AD64" s="18" t="s">
        <v>335</v>
      </c>
      <c r="AE64" s="141" t="s">
        <v>370</v>
      </c>
      <c r="AF64" s="142" t="s">
        <v>38</v>
      </c>
      <c r="AG64" s="142" t="s">
        <v>336</v>
      </c>
      <c r="AH64" s="33" t="s">
        <v>347</v>
      </c>
      <c r="AI64" s="33"/>
      <c r="AJ64" s="13" t="s">
        <v>44</v>
      </c>
      <c r="AK64" s="38">
        <v>44159</v>
      </c>
      <c r="AL64" s="27">
        <f t="shared" si="2"/>
        <v>10135</v>
      </c>
    </row>
    <row r="65" spans="1:38" ht="18" customHeight="1" x14ac:dyDescent="0.25">
      <c r="A65" s="57">
        <v>61</v>
      </c>
      <c r="B65" s="51">
        <v>50027</v>
      </c>
      <c r="C65" s="44"/>
      <c r="D65" s="44" t="s">
        <v>64</v>
      </c>
      <c r="E65" s="51"/>
      <c r="F65" s="40"/>
      <c r="G65" s="54"/>
      <c r="H65" s="40"/>
      <c r="I65" s="40" t="s">
        <v>348</v>
      </c>
      <c r="J65" s="54"/>
      <c r="K65" s="40" t="s">
        <v>479</v>
      </c>
      <c r="L65" s="40" t="s">
        <v>349</v>
      </c>
      <c r="M65" s="40"/>
      <c r="N65" s="40" t="s">
        <v>331</v>
      </c>
      <c r="O65" s="40"/>
      <c r="P65" s="14" t="s">
        <v>91</v>
      </c>
      <c r="Q65" s="42" t="s">
        <v>332</v>
      </c>
      <c r="R65" s="53">
        <v>614</v>
      </c>
      <c r="S65" s="25" t="s">
        <v>36</v>
      </c>
      <c r="T65" s="41" t="s">
        <v>333</v>
      </c>
      <c r="U65" s="40"/>
      <c r="V65" s="44" t="s">
        <v>350</v>
      </c>
      <c r="W65" s="44" t="s">
        <v>33</v>
      </c>
      <c r="X65" s="39">
        <v>24</v>
      </c>
      <c r="Y65" s="40"/>
      <c r="Z65" s="40" t="s">
        <v>65</v>
      </c>
      <c r="AA65" s="43" t="s">
        <v>38</v>
      </c>
      <c r="AB65" s="40" t="s">
        <v>157</v>
      </c>
      <c r="AC65" s="40" t="s">
        <v>351</v>
      </c>
      <c r="AD65" s="40" t="s">
        <v>352</v>
      </c>
      <c r="AE65" s="40" t="s">
        <v>353</v>
      </c>
      <c r="AF65" s="41" t="s">
        <v>38</v>
      </c>
      <c r="AG65" s="40" t="s">
        <v>354</v>
      </c>
      <c r="AH65" s="54" t="s">
        <v>355</v>
      </c>
      <c r="AI65" s="40"/>
      <c r="AJ65" s="51" t="s">
        <v>64</v>
      </c>
      <c r="AK65" s="52">
        <v>44235</v>
      </c>
      <c r="AL65" s="39">
        <f t="shared" si="2"/>
        <v>50027</v>
      </c>
    </row>
    <row r="66" spans="1:38" ht="18" customHeight="1" x14ac:dyDescent="0.25">
      <c r="A66" s="57">
        <v>62</v>
      </c>
      <c r="B66" s="13">
        <v>10136</v>
      </c>
      <c r="C66" s="13"/>
      <c r="D66" s="15" t="s">
        <v>43</v>
      </c>
      <c r="E66" s="13"/>
      <c r="F66" s="14" t="s">
        <v>358</v>
      </c>
      <c r="G66" s="33"/>
      <c r="H66" s="13"/>
      <c r="I66" s="14" t="s">
        <v>356</v>
      </c>
      <c r="J66" s="33"/>
      <c r="K66" s="14" t="s">
        <v>478</v>
      </c>
      <c r="L66" s="14"/>
      <c r="M66" s="14"/>
      <c r="N66" s="14" t="s">
        <v>331</v>
      </c>
      <c r="O66" s="33"/>
      <c r="P66" s="14" t="s">
        <v>91</v>
      </c>
      <c r="Q66" s="28" t="s">
        <v>332</v>
      </c>
      <c r="R66" s="53">
        <v>614</v>
      </c>
      <c r="S66" s="25" t="s">
        <v>36</v>
      </c>
      <c r="T66" s="18" t="s">
        <v>333</v>
      </c>
      <c r="U66" s="14"/>
      <c r="V66" s="14" t="s">
        <v>41</v>
      </c>
      <c r="W66" s="14" t="s">
        <v>33</v>
      </c>
      <c r="X66" s="27">
        <v>103</v>
      </c>
      <c r="Y66" s="14"/>
      <c r="Z66" s="14"/>
      <c r="AA66" s="18" t="s">
        <v>38</v>
      </c>
      <c r="AB66" s="18" t="s">
        <v>336</v>
      </c>
      <c r="AC66" s="14" t="s">
        <v>356</v>
      </c>
      <c r="AD66" s="18" t="s">
        <v>335</v>
      </c>
      <c r="AE66" s="141" t="s">
        <v>370</v>
      </c>
      <c r="AF66" s="142" t="s">
        <v>38</v>
      </c>
      <c r="AG66" s="142" t="s">
        <v>336</v>
      </c>
      <c r="AH66" s="33" t="s">
        <v>359</v>
      </c>
      <c r="AI66" s="33"/>
      <c r="AJ66" s="13" t="s">
        <v>77</v>
      </c>
      <c r="AK66" s="38">
        <v>44316</v>
      </c>
      <c r="AL66" s="27">
        <f t="shared" si="2"/>
        <v>10136</v>
      </c>
    </row>
    <row r="67" spans="1:38" ht="18" customHeight="1" x14ac:dyDescent="0.25">
      <c r="A67" s="57">
        <v>63</v>
      </c>
      <c r="B67" s="99">
        <v>30170</v>
      </c>
      <c r="C67" s="104"/>
      <c r="D67" s="101" t="s">
        <v>30</v>
      </c>
      <c r="E67" s="99"/>
      <c r="F67" s="126" t="s">
        <v>360</v>
      </c>
      <c r="G67" s="127" t="s">
        <v>471</v>
      </c>
      <c r="H67" s="128"/>
      <c r="I67" s="126" t="s">
        <v>365</v>
      </c>
      <c r="J67" s="127" t="s">
        <v>41</v>
      </c>
      <c r="K67" s="129" t="s">
        <v>362</v>
      </c>
      <c r="L67" s="129"/>
      <c r="M67" s="104"/>
      <c r="N67" s="126" t="s">
        <v>331</v>
      </c>
      <c r="O67" s="126"/>
      <c r="P67" s="104" t="s">
        <v>91</v>
      </c>
      <c r="Q67" s="130" t="s">
        <v>332</v>
      </c>
      <c r="R67" s="131">
        <v>614</v>
      </c>
      <c r="S67" s="132" t="s">
        <v>36</v>
      </c>
      <c r="T67" s="127" t="s">
        <v>333</v>
      </c>
      <c r="U67" s="127"/>
      <c r="V67" s="127" t="s">
        <v>41</v>
      </c>
      <c r="W67" s="127" t="s">
        <v>33</v>
      </c>
      <c r="X67" s="108">
        <v>99</v>
      </c>
      <c r="Y67" s="109"/>
      <c r="Z67" s="127"/>
      <c r="AA67" s="133" t="s">
        <v>38</v>
      </c>
      <c r="AB67" s="134" t="s">
        <v>363</v>
      </c>
      <c r="AC67" s="129" t="s">
        <v>361</v>
      </c>
      <c r="AD67" s="18" t="s">
        <v>335</v>
      </c>
      <c r="AE67" s="141" t="s">
        <v>370</v>
      </c>
      <c r="AF67" s="142" t="s">
        <v>38</v>
      </c>
      <c r="AG67" s="142" t="s">
        <v>336</v>
      </c>
      <c r="AH67" s="135" t="s">
        <v>366</v>
      </c>
      <c r="AI67" s="129"/>
      <c r="AJ67" s="138" t="s">
        <v>364</v>
      </c>
      <c r="AK67" s="112">
        <v>44316</v>
      </c>
      <c r="AL67" s="113">
        <f t="shared" si="2"/>
        <v>30170</v>
      </c>
    </row>
    <row r="68" spans="1:38" ht="18" customHeight="1" x14ac:dyDescent="0.25">
      <c r="A68" s="57">
        <v>64</v>
      </c>
      <c r="B68" s="13">
        <v>40113</v>
      </c>
      <c r="C68" s="18" t="s">
        <v>58</v>
      </c>
      <c r="D68" s="15" t="s">
        <v>73</v>
      </c>
      <c r="E68" s="13"/>
      <c r="F68" s="14" t="s">
        <v>367</v>
      </c>
      <c r="G68" s="14"/>
      <c r="H68" s="14"/>
      <c r="I68" s="14" t="s">
        <v>368</v>
      </c>
      <c r="J68" s="14"/>
      <c r="K68" s="14" t="s">
        <v>369</v>
      </c>
      <c r="L68" s="14" t="s">
        <v>439</v>
      </c>
      <c r="M68" s="14"/>
      <c r="N68" s="14" t="s">
        <v>331</v>
      </c>
      <c r="O68" s="14"/>
      <c r="P68" s="14" t="s">
        <v>91</v>
      </c>
      <c r="Q68" s="28" t="s">
        <v>332</v>
      </c>
      <c r="R68" s="53">
        <v>614</v>
      </c>
      <c r="S68" s="25" t="s">
        <v>36</v>
      </c>
      <c r="T68" s="18" t="s">
        <v>333</v>
      </c>
      <c r="U68" s="14"/>
      <c r="V68" s="14" t="s">
        <v>37</v>
      </c>
      <c r="W68" s="14" t="s">
        <v>33</v>
      </c>
      <c r="X68" s="27">
        <v>17</v>
      </c>
      <c r="Y68" s="14"/>
      <c r="Z68" s="14" t="s">
        <v>48</v>
      </c>
      <c r="AA68" s="18" t="s">
        <v>38</v>
      </c>
      <c r="AB68" s="14" t="s">
        <v>371</v>
      </c>
      <c r="AC68" s="14" t="s">
        <v>368</v>
      </c>
      <c r="AD68" s="18" t="s">
        <v>335</v>
      </c>
      <c r="AE68" s="141" t="s">
        <v>370</v>
      </c>
      <c r="AF68" s="142" t="s">
        <v>38</v>
      </c>
      <c r="AG68" s="142" t="s">
        <v>336</v>
      </c>
      <c r="AH68" s="26" t="s">
        <v>372</v>
      </c>
      <c r="AI68" s="14"/>
      <c r="AJ68" s="13" t="s">
        <v>49</v>
      </c>
      <c r="AK68" s="38">
        <v>44159</v>
      </c>
      <c r="AL68" s="39">
        <f t="shared" si="2"/>
        <v>40113</v>
      </c>
    </row>
    <row r="69" spans="1:38" ht="18" customHeight="1" x14ac:dyDescent="0.25">
      <c r="A69" s="57">
        <v>65</v>
      </c>
      <c r="B69" s="13">
        <v>90768</v>
      </c>
      <c r="C69" s="14"/>
      <c r="D69" s="15" t="s">
        <v>40</v>
      </c>
      <c r="E69" s="13"/>
      <c r="F69" s="14"/>
      <c r="G69" s="14"/>
      <c r="H69" s="14"/>
      <c r="I69" s="14" t="s">
        <v>374</v>
      </c>
      <c r="J69" s="14"/>
      <c r="K69" s="14"/>
      <c r="L69" s="118"/>
      <c r="M69" s="14"/>
      <c r="N69" s="14" t="s">
        <v>331</v>
      </c>
      <c r="O69" s="29"/>
      <c r="P69" s="14" t="s">
        <v>91</v>
      </c>
      <c r="Q69" s="28" t="s">
        <v>332</v>
      </c>
      <c r="R69" s="53">
        <v>614</v>
      </c>
      <c r="S69" s="25" t="s">
        <v>36</v>
      </c>
      <c r="T69" s="18" t="s">
        <v>333</v>
      </c>
      <c r="U69" s="18"/>
      <c r="V69" s="14" t="s">
        <v>37</v>
      </c>
      <c r="W69" s="14" t="s">
        <v>33</v>
      </c>
      <c r="X69" s="30">
        <v>12</v>
      </c>
      <c r="Y69" s="30"/>
      <c r="Z69" s="18"/>
      <c r="AA69" s="24"/>
      <c r="AB69" s="45"/>
      <c r="AC69" s="14" t="s">
        <v>375</v>
      </c>
      <c r="AD69" s="14"/>
      <c r="AE69" s="14"/>
      <c r="AF69" s="45"/>
      <c r="AG69" s="45"/>
      <c r="AH69" s="14"/>
      <c r="AI69" s="14"/>
      <c r="AJ69" s="13" t="s">
        <v>40</v>
      </c>
      <c r="AK69" s="38">
        <v>44550</v>
      </c>
      <c r="AL69" s="27">
        <f t="shared" si="2"/>
        <v>90768</v>
      </c>
    </row>
    <row r="70" spans="1:38" ht="18" customHeight="1" x14ac:dyDescent="0.25">
      <c r="A70" s="57">
        <v>66</v>
      </c>
      <c r="B70" s="13">
        <v>10138</v>
      </c>
      <c r="C70" s="13"/>
      <c r="D70" s="15" t="s">
        <v>43</v>
      </c>
      <c r="E70" s="13"/>
      <c r="F70" s="14" t="s">
        <v>358</v>
      </c>
      <c r="G70" s="33"/>
      <c r="H70" s="13"/>
      <c r="I70" s="14" t="s">
        <v>376</v>
      </c>
      <c r="J70" s="33"/>
      <c r="K70" s="14" t="s">
        <v>480</v>
      </c>
      <c r="L70" s="14"/>
      <c r="M70" s="14"/>
      <c r="N70" s="14" t="s">
        <v>331</v>
      </c>
      <c r="O70" s="33"/>
      <c r="P70" s="14" t="s">
        <v>91</v>
      </c>
      <c r="Q70" s="28" t="s">
        <v>332</v>
      </c>
      <c r="R70" s="53">
        <v>614</v>
      </c>
      <c r="S70" s="25" t="s">
        <v>36</v>
      </c>
      <c r="T70" s="18" t="s">
        <v>333</v>
      </c>
      <c r="U70" s="14"/>
      <c r="V70" s="14" t="s">
        <v>41</v>
      </c>
      <c r="W70" s="14" t="s">
        <v>33</v>
      </c>
      <c r="X70" s="27">
        <v>100</v>
      </c>
      <c r="Y70" s="14"/>
      <c r="Z70" s="14"/>
      <c r="AA70" s="18" t="s">
        <v>38</v>
      </c>
      <c r="AB70" s="18" t="s">
        <v>336</v>
      </c>
      <c r="AC70" s="14" t="s">
        <v>376</v>
      </c>
      <c r="AD70" s="18" t="s">
        <v>335</v>
      </c>
      <c r="AE70" s="141" t="s">
        <v>370</v>
      </c>
      <c r="AF70" s="142" t="s">
        <v>38</v>
      </c>
      <c r="AG70" s="142" t="s">
        <v>336</v>
      </c>
      <c r="AH70" s="33" t="s">
        <v>377</v>
      </c>
      <c r="AI70" s="33"/>
      <c r="AJ70" s="13" t="s">
        <v>77</v>
      </c>
      <c r="AK70" s="38">
        <v>44316</v>
      </c>
      <c r="AL70" s="27">
        <f t="shared" si="2"/>
        <v>10138</v>
      </c>
    </row>
    <row r="71" spans="1:38" ht="18" customHeight="1" x14ac:dyDescent="0.25">
      <c r="A71" s="57">
        <v>67</v>
      </c>
      <c r="B71" s="13">
        <v>90770</v>
      </c>
      <c r="C71" s="14"/>
      <c r="D71" s="15" t="s">
        <v>40</v>
      </c>
      <c r="E71" s="13"/>
      <c r="F71" s="14"/>
      <c r="G71" s="14"/>
      <c r="H71" s="14"/>
      <c r="I71" s="14" t="s">
        <v>299</v>
      </c>
      <c r="J71" s="14"/>
      <c r="K71" s="14" t="s">
        <v>31</v>
      </c>
      <c r="L71" s="14"/>
      <c r="M71" s="14"/>
      <c r="N71" s="14" t="s">
        <v>331</v>
      </c>
      <c r="O71" s="18"/>
      <c r="P71" s="14" t="s">
        <v>91</v>
      </c>
      <c r="Q71" s="28" t="s">
        <v>332</v>
      </c>
      <c r="R71" s="53">
        <v>614</v>
      </c>
      <c r="S71" s="25" t="s">
        <v>36</v>
      </c>
      <c r="T71" s="18" t="s">
        <v>333</v>
      </c>
      <c r="U71" s="18"/>
      <c r="V71" s="14" t="s">
        <v>32</v>
      </c>
      <c r="W71" s="14" t="s">
        <v>33</v>
      </c>
      <c r="X71" s="27">
        <v>55</v>
      </c>
      <c r="Y71" s="14"/>
      <c r="Z71" s="14" t="s">
        <v>52</v>
      </c>
      <c r="AA71" s="18" t="s">
        <v>38</v>
      </c>
      <c r="AB71" s="14" t="s">
        <v>262</v>
      </c>
      <c r="AC71" s="14" t="s">
        <v>299</v>
      </c>
      <c r="AD71" s="14" t="s">
        <v>301</v>
      </c>
      <c r="AE71" s="14" t="s">
        <v>302</v>
      </c>
      <c r="AF71" s="18" t="s">
        <v>38</v>
      </c>
      <c r="AG71" s="14" t="s">
        <v>378</v>
      </c>
      <c r="AH71" s="26" t="s">
        <v>303</v>
      </c>
      <c r="AI71" s="14"/>
      <c r="AJ71" s="13" t="s">
        <v>40</v>
      </c>
      <c r="AK71" s="38">
        <v>44316</v>
      </c>
      <c r="AL71" s="27">
        <f t="shared" si="2"/>
        <v>90770</v>
      </c>
    </row>
    <row r="72" spans="1:38" ht="18" customHeight="1" x14ac:dyDescent="0.25">
      <c r="A72" s="57">
        <v>68</v>
      </c>
      <c r="B72" s="13">
        <v>10139</v>
      </c>
      <c r="C72" s="13"/>
      <c r="D72" s="15" t="s">
        <v>43</v>
      </c>
      <c r="E72" s="13"/>
      <c r="F72" s="14" t="s">
        <v>343</v>
      </c>
      <c r="G72" s="33"/>
      <c r="H72" s="13"/>
      <c r="I72" s="14" t="s">
        <v>379</v>
      </c>
      <c r="J72" s="33"/>
      <c r="K72" s="14" t="s">
        <v>380</v>
      </c>
      <c r="L72" s="14"/>
      <c r="M72" s="14"/>
      <c r="N72" s="14" t="s">
        <v>331</v>
      </c>
      <c r="O72" s="33"/>
      <c r="P72" s="14" t="s">
        <v>91</v>
      </c>
      <c r="Q72" s="28" t="s">
        <v>332</v>
      </c>
      <c r="R72" s="53">
        <v>614</v>
      </c>
      <c r="S72" s="25" t="s">
        <v>36</v>
      </c>
      <c r="T72" s="18" t="s">
        <v>333</v>
      </c>
      <c r="U72" s="14"/>
      <c r="V72" s="14" t="s">
        <v>37</v>
      </c>
      <c r="W72" s="14" t="s">
        <v>33</v>
      </c>
      <c r="X72" s="27">
        <v>25</v>
      </c>
      <c r="Y72" s="14"/>
      <c r="Z72" s="14"/>
      <c r="AA72" s="18" t="s">
        <v>38</v>
      </c>
      <c r="AB72" s="18" t="s">
        <v>336</v>
      </c>
      <c r="AC72" s="14" t="s">
        <v>379</v>
      </c>
      <c r="AD72" s="18" t="s">
        <v>335</v>
      </c>
      <c r="AE72" s="141" t="s">
        <v>370</v>
      </c>
      <c r="AF72" s="142" t="s">
        <v>38</v>
      </c>
      <c r="AG72" s="142" t="s">
        <v>336</v>
      </c>
      <c r="AH72" s="33" t="s">
        <v>381</v>
      </c>
      <c r="AI72" s="33"/>
      <c r="AJ72" s="13" t="s">
        <v>44</v>
      </c>
      <c r="AK72" s="38">
        <v>44159</v>
      </c>
      <c r="AL72" s="27">
        <f t="shared" si="2"/>
        <v>10139</v>
      </c>
    </row>
    <row r="73" spans="1:38" ht="18" customHeight="1" x14ac:dyDescent="0.25">
      <c r="A73" s="57">
        <v>69</v>
      </c>
      <c r="B73" s="13">
        <v>20160</v>
      </c>
      <c r="C73" s="13"/>
      <c r="D73" s="15" t="s">
        <v>35</v>
      </c>
      <c r="E73" s="13"/>
      <c r="F73" s="31" t="s">
        <v>384</v>
      </c>
      <c r="G73" s="22" t="s">
        <v>472</v>
      </c>
      <c r="H73" s="31"/>
      <c r="I73" s="22" t="s">
        <v>385</v>
      </c>
      <c r="J73" s="22"/>
      <c r="K73" s="22" t="s">
        <v>382</v>
      </c>
      <c r="L73" s="22"/>
      <c r="M73" s="22"/>
      <c r="N73" s="22" t="s">
        <v>331</v>
      </c>
      <c r="O73" s="22"/>
      <c r="P73" s="14" t="s">
        <v>91</v>
      </c>
      <c r="Q73" s="28" t="s">
        <v>332</v>
      </c>
      <c r="R73" s="53">
        <v>614</v>
      </c>
      <c r="S73" s="25" t="s">
        <v>36</v>
      </c>
      <c r="T73" s="18" t="s">
        <v>333</v>
      </c>
      <c r="U73" s="18"/>
      <c r="V73" s="18" t="s">
        <v>37</v>
      </c>
      <c r="W73" s="18" t="s">
        <v>33</v>
      </c>
      <c r="X73" s="20">
        <v>24</v>
      </c>
      <c r="Y73" s="14"/>
      <c r="Z73" s="18" t="s">
        <v>51</v>
      </c>
      <c r="AA73" s="18" t="s">
        <v>38</v>
      </c>
      <c r="AB73" s="18" t="s">
        <v>157</v>
      </c>
      <c r="AC73" s="18" t="s">
        <v>386</v>
      </c>
      <c r="AD73" s="18" t="s">
        <v>387</v>
      </c>
      <c r="AE73" s="18" t="s">
        <v>353</v>
      </c>
      <c r="AF73" s="18" t="s">
        <v>38</v>
      </c>
      <c r="AG73" s="18" t="s">
        <v>383</v>
      </c>
      <c r="AH73" s="26" t="s">
        <v>355</v>
      </c>
      <c r="AI73" s="26"/>
      <c r="AJ73" s="28" t="s">
        <v>39</v>
      </c>
      <c r="AK73" s="28" t="s">
        <v>440</v>
      </c>
      <c r="AL73" s="27">
        <f t="shared" si="2"/>
        <v>20160</v>
      </c>
    </row>
    <row r="74" spans="1:38" ht="18" customHeight="1" x14ac:dyDescent="0.25">
      <c r="A74" s="57">
        <v>70</v>
      </c>
      <c r="B74" s="13">
        <v>30171</v>
      </c>
      <c r="C74" s="14" t="s">
        <v>58</v>
      </c>
      <c r="D74" s="15" t="s">
        <v>30</v>
      </c>
      <c r="E74" s="13"/>
      <c r="F74" s="16" t="s">
        <v>388</v>
      </c>
      <c r="G74" s="18" t="s">
        <v>441</v>
      </c>
      <c r="H74" s="17"/>
      <c r="I74" s="22" t="s">
        <v>389</v>
      </c>
      <c r="J74" s="18" t="s">
        <v>442</v>
      </c>
      <c r="K74" s="22" t="s">
        <v>481</v>
      </c>
      <c r="L74" s="16"/>
      <c r="M74" s="14"/>
      <c r="N74" s="16" t="s">
        <v>331</v>
      </c>
      <c r="O74" s="16"/>
      <c r="P74" s="14" t="s">
        <v>91</v>
      </c>
      <c r="Q74" s="19" t="s">
        <v>332</v>
      </c>
      <c r="R74" s="53">
        <v>614</v>
      </c>
      <c r="S74" s="25" t="s">
        <v>36</v>
      </c>
      <c r="T74" s="23" t="s">
        <v>333</v>
      </c>
      <c r="U74" s="23"/>
      <c r="V74" s="23" t="s">
        <v>41</v>
      </c>
      <c r="W74" s="18" t="s">
        <v>33</v>
      </c>
      <c r="X74" s="20">
        <v>124</v>
      </c>
      <c r="Y74" s="21"/>
      <c r="Z74" s="23"/>
      <c r="AA74" s="24" t="s">
        <v>38</v>
      </c>
      <c r="AB74" s="15" t="s">
        <v>391</v>
      </c>
      <c r="AC74" s="22" t="s">
        <v>389</v>
      </c>
      <c r="AD74" s="18" t="s">
        <v>390</v>
      </c>
      <c r="AE74" s="23" t="s">
        <v>353</v>
      </c>
      <c r="AF74" s="25" t="s">
        <v>38</v>
      </c>
      <c r="AG74" s="25" t="s">
        <v>157</v>
      </c>
      <c r="AH74" s="23"/>
      <c r="AI74" s="23"/>
      <c r="AJ74" s="19" t="s">
        <v>53</v>
      </c>
      <c r="AK74" s="38">
        <v>44551</v>
      </c>
      <c r="AL74" s="27">
        <f t="shared" si="2"/>
        <v>30171</v>
      </c>
    </row>
    <row r="75" spans="1:38" ht="18" customHeight="1" x14ac:dyDescent="0.25">
      <c r="A75" s="57">
        <v>71</v>
      </c>
      <c r="B75" s="13">
        <v>40114</v>
      </c>
      <c r="C75" s="18"/>
      <c r="D75" s="15" t="s">
        <v>73</v>
      </c>
      <c r="E75" s="13"/>
      <c r="F75" s="14" t="s">
        <v>393</v>
      </c>
      <c r="G75" s="14"/>
      <c r="H75" s="14"/>
      <c r="I75" s="14" t="s">
        <v>394</v>
      </c>
      <c r="J75" s="14" t="s">
        <v>395</v>
      </c>
      <c r="K75" s="14" t="s">
        <v>482</v>
      </c>
      <c r="L75" s="14"/>
      <c r="M75" s="14"/>
      <c r="N75" s="14" t="s">
        <v>331</v>
      </c>
      <c r="O75" s="14"/>
      <c r="P75" s="14" t="s">
        <v>91</v>
      </c>
      <c r="Q75" s="28" t="s">
        <v>332</v>
      </c>
      <c r="R75" s="53">
        <v>614</v>
      </c>
      <c r="S75" s="25" t="s">
        <v>36</v>
      </c>
      <c r="T75" s="18" t="s">
        <v>333</v>
      </c>
      <c r="U75" s="55"/>
      <c r="V75" s="14" t="s">
        <v>69</v>
      </c>
      <c r="W75" s="14" t="s">
        <v>33</v>
      </c>
      <c r="X75" s="27">
        <v>95</v>
      </c>
      <c r="Y75" s="14"/>
      <c r="Z75" s="14" t="s">
        <v>48</v>
      </c>
      <c r="AA75" s="18" t="s">
        <v>38</v>
      </c>
      <c r="AB75" s="14" t="s">
        <v>396</v>
      </c>
      <c r="AC75" s="14" t="s">
        <v>71</v>
      </c>
      <c r="AD75" s="14"/>
      <c r="AE75" s="14"/>
      <c r="AF75" s="18" t="s">
        <v>38</v>
      </c>
      <c r="AG75" s="14" t="s">
        <v>397</v>
      </c>
      <c r="AH75" s="14"/>
      <c r="AI75" s="14"/>
      <c r="AJ75" s="13" t="s">
        <v>73</v>
      </c>
      <c r="AK75" s="38">
        <v>41579</v>
      </c>
      <c r="AL75" s="39">
        <f t="shared" si="2"/>
        <v>40114</v>
      </c>
    </row>
    <row r="76" spans="1:38" ht="18" customHeight="1" x14ac:dyDescent="0.25">
      <c r="A76" s="57">
        <v>72</v>
      </c>
      <c r="B76" s="13">
        <v>10140</v>
      </c>
      <c r="C76" s="13"/>
      <c r="D76" s="15" t="s">
        <v>43</v>
      </c>
      <c r="E76" s="13"/>
      <c r="F76" s="14" t="s">
        <v>338</v>
      </c>
      <c r="G76" s="33"/>
      <c r="H76" s="13"/>
      <c r="I76" s="14" t="s">
        <v>398</v>
      </c>
      <c r="J76" s="33"/>
      <c r="K76" s="14" t="s">
        <v>330</v>
      </c>
      <c r="L76" s="14"/>
      <c r="M76" s="14"/>
      <c r="N76" s="14" t="s">
        <v>331</v>
      </c>
      <c r="O76" s="33"/>
      <c r="P76" s="14" t="s">
        <v>91</v>
      </c>
      <c r="Q76" s="28" t="s">
        <v>332</v>
      </c>
      <c r="R76" s="53">
        <v>614</v>
      </c>
      <c r="S76" s="25" t="s">
        <v>36</v>
      </c>
      <c r="T76" s="18" t="s">
        <v>333</v>
      </c>
      <c r="U76" s="14"/>
      <c r="V76" s="14" t="s">
        <v>41</v>
      </c>
      <c r="W76" s="14" t="s">
        <v>33</v>
      </c>
      <c r="X76" s="27">
        <v>150</v>
      </c>
      <c r="Y76" s="14"/>
      <c r="Z76" s="14"/>
      <c r="AA76" s="18" t="s">
        <v>38</v>
      </c>
      <c r="AB76" s="18" t="s">
        <v>336</v>
      </c>
      <c r="AC76" s="14" t="s">
        <v>398</v>
      </c>
      <c r="AD76" s="18" t="s">
        <v>335</v>
      </c>
      <c r="AE76" s="141" t="s">
        <v>370</v>
      </c>
      <c r="AF76" s="142" t="s">
        <v>38</v>
      </c>
      <c r="AG76" s="142" t="s">
        <v>336</v>
      </c>
      <c r="AH76" s="33" t="s">
        <v>399</v>
      </c>
      <c r="AI76" s="33"/>
      <c r="AJ76" s="13" t="s">
        <v>44</v>
      </c>
      <c r="AK76" s="38">
        <v>44159</v>
      </c>
      <c r="AL76" s="27">
        <f t="shared" si="2"/>
        <v>10140</v>
      </c>
    </row>
    <row r="77" spans="1:38" ht="18" customHeight="1" x14ac:dyDescent="0.25">
      <c r="A77" s="57">
        <v>73</v>
      </c>
      <c r="B77" s="13">
        <v>90773</v>
      </c>
      <c r="C77" s="14"/>
      <c r="D77" s="15" t="s">
        <v>40</v>
      </c>
      <c r="E77" s="13"/>
      <c r="F77" s="14"/>
      <c r="G77" s="14"/>
      <c r="H77" s="14"/>
      <c r="I77" s="14" t="s">
        <v>400</v>
      </c>
      <c r="J77" s="14"/>
      <c r="K77" s="14"/>
      <c r="L77" s="14"/>
      <c r="M77" s="14"/>
      <c r="N77" s="14" t="s">
        <v>331</v>
      </c>
      <c r="O77" s="29"/>
      <c r="P77" s="14" t="s">
        <v>91</v>
      </c>
      <c r="Q77" s="28" t="s">
        <v>332</v>
      </c>
      <c r="R77" s="53">
        <v>614</v>
      </c>
      <c r="S77" s="25" t="s">
        <v>36</v>
      </c>
      <c r="T77" s="18" t="s">
        <v>333</v>
      </c>
      <c r="U77" s="18"/>
      <c r="V77" s="14" t="s">
        <v>37</v>
      </c>
      <c r="W77" s="14" t="s">
        <v>46</v>
      </c>
      <c r="X77" s="30">
        <v>11</v>
      </c>
      <c r="Y77" s="30"/>
      <c r="Z77" s="18"/>
      <c r="AA77" s="24"/>
      <c r="AB77" s="45"/>
      <c r="AC77" s="14" t="s">
        <v>400</v>
      </c>
      <c r="AD77" s="14"/>
      <c r="AE77" s="14"/>
      <c r="AF77" s="45"/>
      <c r="AG77" s="45"/>
      <c r="AH77" s="14"/>
      <c r="AI77" s="14"/>
      <c r="AJ77" s="13" t="s">
        <v>40</v>
      </c>
      <c r="AK77" s="13"/>
      <c r="AL77" s="27">
        <f t="shared" si="2"/>
        <v>90773</v>
      </c>
    </row>
    <row r="78" spans="1:38" ht="18" customHeight="1" x14ac:dyDescent="0.25">
      <c r="A78" s="57">
        <v>74</v>
      </c>
      <c r="B78" s="13">
        <v>90774</v>
      </c>
      <c r="C78" s="14"/>
      <c r="D78" s="15" t="s">
        <v>40</v>
      </c>
      <c r="E78" s="13"/>
      <c r="F78" s="14"/>
      <c r="G78" s="14"/>
      <c r="H78" s="14"/>
      <c r="I78" s="14" t="s">
        <v>401</v>
      </c>
      <c r="J78" s="14"/>
      <c r="K78" s="14"/>
      <c r="L78" s="14"/>
      <c r="M78" s="14"/>
      <c r="N78" s="14" t="s">
        <v>331</v>
      </c>
      <c r="O78" s="29"/>
      <c r="P78" s="14" t="s">
        <v>91</v>
      </c>
      <c r="Q78" s="28" t="s">
        <v>332</v>
      </c>
      <c r="R78" s="53">
        <v>614</v>
      </c>
      <c r="S78" s="25" t="s">
        <v>36</v>
      </c>
      <c r="T78" s="18" t="s">
        <v>333</v>
      </c>
      <c r="U78" s="18"/>
      <c r="V78" s="14" t="s">
        <v>37</v>
      </c>
      <c r="W78" s="14" t="s">
        <v>46</v>
      </c>
      <c r="X78" s="30">
        <v>8</v>
      </c>
      <c r="Y78" s="30"/>
      <c r="Z78" s="18" t="s">
        <v>42</v>
      </c>
      <c r="AA78" s="24" t="s">
        <v>38</v>
      </c>
      <c r="AB78" s="24" t="s">
        <v>404</v>
      </c>
      <c r="AC78" s="14" t="s">
        <v>401</v>
      </c>
      <c r="AD78" s="14" t="s">
        <v>402</v>
      </c>
      <c r="AE78" s="14" t="s">
        <v>403</v>
      </c>
      <c r="AF78" s="45"/>
      <c r="AG78" s="45"/>
      <c r="AH78" s="26" t="s">
        <v>405</v>
      </c>
      <c r="AI78" s="14"/>
      <c r="AJ78" s="13" t="s">
        <v>40</v>
      </c>
      <c r="AK78" s="13"/>
      <c r="AL78" s="27">
        <f t="shared" si="2"/>
        <v>90774</v>
      </c>
    </row>
    <row r="79" spans="1:38" ht="18" customHeight="1" x14ac:dyDescent="0.25">
      <c r="A79" s="57">
        <v>75</v>
      </c>
      <c r="B79" s="13">
        <v>40115</v>
      </c>
      <c r="C79" s="18" t="s">
        <v>47</v>
      </c>
      <c r="D79" s="15" t="s">
        <v>73</v>
      </c>
      <c r="E79" s="13"/>
      <c r="F79" s="14" t="s">
        <v>406</v>
      </c>
      <c r="G79" s="14" t="s">
        <v>473</v>
      </c>
      <c r="H79" s="14"/>
      <c r="I79" s="14" t="s">
        <v>407</v>
      </c>
      <c r="J79" s="14"/>
      <c r="K79" s="14" t="s">
        <v>408</v>
      </c>
      <c r="L79" s="14"/>
      <c r="M79" s="14"/>
      <c r="N79" s="14" t="s">
        <v>331</v>
      </c>
      <c r="O79" s="14"/>
      <c r="P79" s="14" t="s">
        <v>91</v>
      </c>
      <c r="Q79" s="28" t="s">
        <v>332</v>
      </c>
      <c r="R79" s="53">
        <v>614</v>
      </c>
      <c r="S79" s="25" t="s">
        <v>36</v>
      </c>
      <c r="T79" s="18" t="s">
        <v>392</v>
      </c>
      <c r="U79" s="55"/>
      <c r="V79" s="14" t="s">
        <v>37</v>
      </c>
      <c r="W79" s="14" t="s">
        <v>33</v>
      </c>
      <c r="X79" s="27">
        <v>76</v>
      </c>
      <c r="Y79" s="14"/>
      <c r="Z79" s="14" t="s">
        <v>48</v>
      </c>
      <c r="AA79" s="18" t="s">
        <v>38</v>
      </c>
      <c r="AB79" s="14" t="s">
        <v>409</v>
      </c>
      <c r="AC79" s="14" t="s">
        <v>407</v>
      </c>
      <c r="AD79" s="14" t="s">
        <v>74</v>
      </c>
      <c r="AE79" s="14" t="s">
        <v>63</v>
      </c>
      <c r="AF79" s="18" t="s">
        <v>38</v>
      </c>
      <c r="AG79" s="14" t="s">
        <v>76</v>
      </c>
      <c r="AH79" s="26" t="s">
        <v>78</v>
      </c>
      <c r="AI79" s="14"/>
      <c r="AJ79" s="13" t="s">
        <v>410</v>
      </c>
      <c r="AK79" s="38">
        <v>43251</v>
      </c>
      <c r="AL79" s="39">
        <f t="shared" si="2"/>
        <v>40115</v>
      </c>
    </row>
    <row r="80" spans="1:38" ht="18" customHeight="1" x14ac:dyDescent="0.25">
      <c r="A80" s="57">
        <v>76</v>
      </c>
      <c r="B80" s="13">
        <v>10141</v>
      </c>
      <c r="C80" s="13"/>
      <c r="D80" s="15" t="s">
        <v>43</v>
      </c>
      <c r="E80" s="13"/>
      <c r="F80" s="14" t="s">
        <v>373</v>
      </c>
      <c r="G80" s="33"/>
      <c r="H80" s="13"/>
      <c r="I80" s="14" t="s">
        <v>411</v>
      </c>
      <c r="J80" s="33"/>
      <c r="K80" s="14" t="s">
        <v>45</v>
      </c>
      <c r="L80" s="14" t="s">
        <v>412</v>
      </c>
      <c r="M80" s="14"/>
      <c r="N80" s="14" t="s">
        <v>331</v>
      </c>
      <c r="O80" s="33"/>
      <c r="P80" s="14" t="s">
        <v>91</v>
      </c>
      <c r="Q80" s="28" t="s">
        <v>332</v>
      </c>
      <c r="R80" s="53">
        <v>614</v>
      </c>
      <c r="S80" s="25" t="s">
        <v>36</v>
      </c>
      <c r="T80" s="18" t="s">
        <v>333</v>
      </c>
      <c r="U80" s="14"/>
      <c r="V80" s="14" t="s">
        <v>37</v>
      </c>
      <c r="W80" s="14" t="s">
        <v>33</v>
      </c>
      <c r="X80" s="27">
        <v>78</v>
      </c>
      <c r="Y80" s="14"/>
      <c r="Z80" s="14"/>
      <c r="AA80" s="18" t="s">
        <v>38</v>
      </c>
      <c r="AB80" s="18" t="s">
        <v>336</v>
      </c>
      <c r="AC80" s="14" t="s">
        <v>411</v>
      </c>
      <c r="AD80" s="18" t="s">
        <v>335</v>
      </c>
      <c r="AE80" s="141" t="s">
        <v>370</v>
      </c>
      <c r="AF80" s="142" t="s">
        <v>38</v>
      </c>
      <c r="AG80" s="142" t="s">
        <v>336</v>
      </c>
      <c r="AH80" s="33" t="s">
        <v>413</v>
      </c>
      <c r="AI80" s="33"/>
      <c r="AJ80" s="13" t="s">
        <v>44</v>
      </c>
      <c r="AK80" s="38">
        <v>44159</v>
      </c>
      <c r="AL80" s="27">
        <f t="shared" si="2"/>
        <v>10141</v>
      </c>
    </row>
    <row r="81" spans="1:38" ht="18" customHeight="1" x14ac:dyDescent="0.25">
      <c r="A81" s="57">
        <v>77</v>
      </c>
      <c r="B81" s="13">
        <v>90775</v>
      </c>
      <c r="C81" s="14"/>
      <c r="D81" s="15" t="s">
        <v>40</v>
      </c>
      <c r="E81" s="13"/>
      <c r="F81" s="14"/>
      <c r="G81" s="14"/>
      <c r="H81" s="14"/>
      <c r="I81" s="14" t="s">
        <v>414</v>
      </c>
      <c r="J81" s="14"/>
      <c r="K81" s="14" t="s">
        <v>45</v>
      </c>
      <c r="L81" s="14"/>
      <c r="M81" s="14"/>
      <c r="N81" s="14" t="s">
        <v>331</v>
      </c>
      <c r="O81" s="18"/>
      <c r="P81" s="14" t="s">
        <v>91</v>
      </c>
      <c r="Q81" s="28" t="s">
        <v>332</v>
      </c>
      <c r="R81" s="53">
        <v>614</v>
      </c>
      <c r="S81" s="25" t="s">
        <v>36</v>
      </c>
      <c r="T81" s="18" t="s">
        <v>333</v>
      </c>
      <c r="U81" s="18"/>
      <c r="V81" s="14" t="s">
        <v>37</v>
      </c>
      <c r="W81" s="14"/>
      <c r="X81" s="27">
        <v>66</v>
      </c>
      <c r="Y81" s="14"/>
      <c r="Z81" s="14" t="s">
        <v>52</v>
      </c>
      <c r="AA81" s="18" t="s">
        <v>38</v>
      </c>
      <c r="AB81" s="14" t="s">
        <v>336</v>
      </c>
      <c r="AC81" s="14" t="s">
        <v>414</v>
      </c>
      <c r="AD81" s="18" t="s">
        <v>335</v>
      </c>
      <c r="AE81" s="141" t="s">
        <v>370</v>
      </c>
      <c r="AF81" s="142" t="s">
        <v>38</v>
      </c>
      <c r="AG81" s="142" t="s">
        <v>336</v>
      </c>
      <c r="AH81" s="26" t="s">
        <v>357</v>
      </c>
      <c r="AI81" s="14"/>
      <c r="AJ81" s="13" t="s">
        <v>40</v>
      </c>
      <c r="AK81" s="38">
        <v>44316</v>
      </c>
      <c r="AL81" s="27">
        <f t="shared" si="2"/>
        <v>90775</v>
      </c>
    </row>
    <row r="82" spans="1:38" ht="18" customHeight="1" x14ac:dyDescent="0.25">
      <c r="A82" s="57">
        <v>78</v>
      </c>
      <c r="B82" s="13">
        <v>90776</v>
      </c>
      <c r="C82" s="14"/>
      <c r="D82" s="15" t="s">
        <v>40</v>
      </c>
      <c r="E82" s="13"/>
      <c r="F82" s="14"/>
      <c r="G82" s="14"/>
      <c r="H82" s="14"/>
      <c r="I82" s="14" t="s">
        <v>415</v>
      </c>
      <c r="J82" s="14"/>
      <c r="K82" s="14"/>
      <c r="L82" s="14"/>
      <c r="M82" s="14"/>
      <c r="N82" s="14" t="s">
        <v>331</v>
      </c>
      <c r="O82" s="18"/>
      <c r="P82" s="14" t="s">
        <v>91</v>
      </c>
      <c r="Q82" s="28" t="s">
        <v>332</v>
      </c>
      <c r="R82" s="53">
        <v>614</v>
      </c>
      <c r="S82" s="25" t="s">
        <v>36</v>
      </c>
      <c r="T82" s="18" t="s">
        <v>333</v>
      </c>
      <c r="U82" s="18"/>
      <c r="V82" s="14"/>
      <c r="W82" s="14"/>
      <c r="X82" s="27">
        <v>456</v>
      </c>
      <c r="Y82" s="14"/>
      <c r="Z82" s="14" t="s">
        <v>52</v>
      </c>
      <c r="AA82" s="18" t="s">
        <v>38</v>
      </c>
      <c r="AB82" s="14" t="s">
        <v>418</v>
      </c>
      <c r="AC82" s="14" t="s">
        <v>415</v>
      </c>
      <c r="AD82" s="14" t="s">
        <v>416</v>
      </c>
      <c r="AE82" s="14" t="s">
        <v>417</v>
      </c>
      <c r="AF82" s="18"/>
      <c r="AG82" s="14"/>
      <c r="AH82" s="26" t="s">
        <v>419</v>
      </c>
      <c r="AI82" s="14"/>
      <c r="AJ82" s="28" t="s">
        <v>40</v>
      </c>
      <c r="AK82" s="38">
        <v>44316</v>
      </c>
      <c r="AL82" s="27">
        <f t="shared" si="2"/>
        <v>90776</v>
      </c>
    </row>
    <row r="83" spans="1:38" ht="18" customHeight="1" x14ac:dyDescent="0.25">
      <c r="A83" s="57">
        <v>79</v>
      </c>
      <c r="B83" s="13">
        <v>90777</v>
      </c>
      <c r="C83" s="14"/>
      <c r="D83" s="15" t="s">
        <v>40</v>
      </c>
      <c r="E83" s="13"/>
      <c r="F83" s="14"/>
      <c r="G83" s="14"/>
      <c r="H83" s="14"/>
      <c r="I83" s="14" t="s">
        <v>420</v>
      </c>
      <c r="J83" s="14"/>
      <c r="K83" s="14" t="s">
        <v>31</v>
      </c>
      <c r="L83" s="14"/>
      <c r="M83" s="14"/>
      <c r="N83" s="14" t="s">
        <v>331</v>
      </c>
      <c r="O83" s="18"/>
      <c r="P83" s="14" t="s">
        <v>91</v>
      </c>
      <c r="Q83" s="28" t="s">
        <v>332</v>
      </c>
      <c r="R83" s="53">
        <v>614</v>
      </c>
      <c r="S83" s="25" t="s">
        <v>36</v>
      </c>
      <c r="T83" s="18" t="s">
        <v>333</v>
      </c>
      <c r="U83" s="18"/>
      <c r="V83" s="14" t="s">
        <v>32</v>
      </c>
      <c r="W83" s="14" t="s">
        <v>33</v>
      </c>
      <c r="X83" s="27">
        <v>58</v>
      </c>
      <c r="Y83" s="14"/>
      <c r="Z83" s="14" t="s">
        <v>42</v>
      </c>
      <c r="AA83" s="18" t="s">
        <v>38</v>
      </c>
      <c r="AB83" s="14" t="s">
        <v>262</v>
      </c>
      <c r="AC83" s="14" t="s">
        <v>421</v>
      </c>
      <c r="AD83" s="14" t="s">
        <v>422</v>
      </c>
      <c r="AE83" s="14" t="s">
        <v>302</v>
      </c>
      <c r="AF83" s="18" t="s">
        <v>38</v>
      </c>
      <c r="AG83" s="14" t="s">
        <v>263</v>
      </c>
      <c r="AH83" s="26" t="s">
        <v>303</v>
      </c>
      <c r="AI83" s="14"/>
      <c r="AJ83" s="13" t="s">
        <v>40</v>
      </c>
      <c r="AK83" s="38">
        <v>44316</v>
      </c>
      <c r="AL83" s="27">
        <f t="shared" si="2"/>
        <v>90777</v>
      </c>
    </row>
    <row r="84" spans="1:38" s="58" customFormat="1" ht="18" customHeight="1" x14ac:dyDescent="0.25">
      <c r="A84" s="57">
        <v>80</v>
      </c>
      <c r="B84" s="13">
        <v>40116</v>
      </c>
      <c r="C84" s="18" t="s">
        <v>47</v>
      </c>
      <c r="D84" s="15" t="s">
        <v>73</v>
      </c>
      <c r="E84" s="13"/>
      <c r="F84" s="14" t="s">
        <v>426</v>
      </c>
      <c r="G84" s="14" t="s">
        <v>474</v>
      </c>
      <c r="H84" s="14"/>
      <c r="I84" s="14" t="s">
        <v>427</v>
      </c>
      <c r="J84" s="14"/>
      <c r="K84" s="14" t="s">
        <v>424</v>
      </c>
      <c r="L84" s="14"/>
      <c r="M84" s="14"/>
      <c r="N84" s="14" t="s">
        <v>331</v>
      </c>
      <c r="O84" s="14"/>
      <c r="P84" s="14" t="s">
        <v>91</v>
      </c>
      <c r="Q84" s="28" t="s">
        <v>332</v>
      </c>
      <c r="R84" s="53">
        <v>614</v>
      </c>
      <c r="S84" s="25" t="s">
        <v>36</v>
      </c>
      <c r="T84" s="18" t="s">
        <v>392</v>
      </c>
      <c r="U84" s="55"/>
      <c r="V84" s="14" t="s">
        <v>37</v>
      </c>
      <c r="W84" s="14" t="s">
        <v>33</v>
      </c>
      <c r="X84" s="27">
        <v>100</v>
      </c>
      <c r="Y84" s="14"/>
      <c r="Z84" s="14" t="s">
        <v>48</v>
      </c>
      <c r="AA84" s="18" t="s">
        <v>38</v>
      </c>
      <c r="AB84" s="14" t="s">
        <v>425</v>
      </c>
      <c r="AC84" s="14" t="s">
        <v>423</v>
      </c>
      <c r="AD84" s="60" t="s">
        <v>74</v>
      </c>
      <c r="AE84" s="60" t="s">
        <v>63</v>
      </c>
      <c r="AF84" s="18" t="s">
        <v>38</v>
      </c>
      <c r="AG84" s="14" t="s">
        <v>76</v>
      </c>
      <c r="AH84" s="26" t="s">
        <v>78</v>
      </c>
      <c r="AI84" s="14"/>
      <c r="AJ84" s="13" t="s">
        <v>54</v>
      </c>
      <c r="AK84" s="38">
        <v>43251</v>
      </c>
      <c r="AL84" s="39">
        <f t="shared" si="2"/>
        <v>40116</v>
      </c>
    </row>
    <row r="85" spans="1:38" ht="18" customHeight="1" x14ac:dyDescent="0.25">
      <c r="A85" s="57">
        <v>81</v>
      </c>
      <c r="B85" s="13">
        <v>30174</v>
      </c>
      <c r="C85" s="14"/>
      <c r="D85" s="15" t="s">
        <v>30</v>
      </c>
      <c r="E85" s="13"/>
      <c r="F85" s="16" t="s">
        <v>428</v>
      </c>
      <c r="G85" s="16" t="s">
        <v>37</v>
      </c>
      <c r="H85" s="17"/>
      <c r="I85" s="16" t="s">
        <v>429</v>
      </c>
      <c r="J85" s="16" t="s">
        <v>37</v>
      </c>
      <c r="K85" s="22" t="s">
        <v>430</v>
      </c>
      <c r="L85" s="16"/>
      <c r="M85" s="14"/>
      <c r="N85" s="16" t="s">
        <v>331</v>
      </c>
      <c r="O85" s="16"/>
      <c r="P85" s="14" t="s">
        <v>91</v>
      </c>
      <c r="Q85" s="28" t="s">
        <v>332</v>
      </c>
      <c r="R85" s="53">
        <v>614</v>
      </c>
      <c r="S85" s="25" t="s">
        <v>36</v>
      </c>
      <c r="T85" s="18" t="s">
        <v>333</v>
      </c>
      <c r="U85" s="18"/>
      <c r="V85" s="18" t="s">
        <v>37</v>
      </c>
      <c r="W85" s="18" t="s">
        <v>33</v>
      </c>
      <c r="X85" s="20">
        <v>99</v>
      </c>
      <c r="Y85" s="21"/>
      <c r="Z85" s="18"/>
      <c r="AA85" s="24" t="s">
        <v>38</v>
      </c>
      <c r="AB85" s="15" t="s">
        <v>431</v>
      </c>
      <c r="AC85" s="22" t="s">
        <v>429</v>
      </c>
      <c r="AD85" s="18"/>
      <c r="AE85" s="18"/>
      <c r="AF85" s="25"/>
      <c r="AG85" s="25"/>
      <c r="AH85" s="63"/>
      <c r="AI85" s="63"/>
      <c r="AJ85" s="19" t="s">
        <v>61</v>
      </c>
      <c r="AK85" s="13"/>
      <c r="AL85" s="27">
        <f t="shared" si="2"/>
        <v>30174</v>
      </c>
    </row>
    <row r="86" spans="1:38" ht="18" customHeight="1" x14ac:dyDescent="0.25">
      <c r="A86" t="s">
        <v>475</v>
      </c>
    </row>
  </sheetData>
  <sortState xmlns:xlrd2="http://schemas.microsoft.com/office/spreadsheetml/2017/richdata2" ref="A5:AL85">
    <sortCondition ref="A5:A85"/>
  </sortState>
  <hyperlinks>
    <hyperlink ref="AH65" r:id="rId1" display="https://www.gatewaycap.org/" xr:uid="{C10CA08C-0D4D-4492-82A7-5A424450673A}"/>
    <hyperlink ref="AH31" r:id="rId2" display="https://affordablehousingonline.com/housing-search/New-Jersey/Bridgeton/Hopewell-Senior-Place/64774" xr:uid="{9E71A933-DA63-477C-8C1C-A31261107EE7}"/>
    <hyperlink ref="AH21" r:id="rId3" display="https://livewillows.com/communities/the-willows-at-bridgeton/" xr:uid="{E76DB865-0941-4A7D-AF77-56BE794C7556}"/>
    <hyperlink ref="AH22" r:id="rId4" display="https://livewillows.com/communities/the-willows-at-bridgeton/" xr:uid="{9AF4F382-E21A-43A4-8946-B3FE4D3357E5}"/>
    <hyperlink ref="AH23" r:id="rId5" display="https://livewillows.com/communities/the-willows-at-bridgeton/" xr:uid="{583B16E8-E89C-407C-89E9-C1F272901D1D}"/>
    <hyperlink ref="AH24" r:id="rId6" display="https://livewillows.com/communities/the-willows-at-bridgeton/" xr:uid="{B771DB67-9157-4C64-A3BE-7C20176608BB}"/>
    <hyperlink ref="AH52" r:id="rId7" display="https://oakviewaptsatmillville.com/apply-online/" xr:uid="{E02735A1-0097-4255-A02B-2CA3FC695B5C}"/>
    <hyperlink ref="AH32" r:id="rId8" display="https://www.vestacorp.com/places/riverwalk-senior-apartments/" xr:uid="{127D71D1-F7A2-42DE-98DC-8B8006B430BF}"/>
    <hyperlink ref="AH58" r:id="rId9" display="https://www.vestacorp.com/places/countryside-village/" xr:uid="{E6E5DAC4-24CC-4518-8E54-A78B6A3404C7}"/>
    <hyperlink ref="AH59" r:id="rId10" display="https://www.vestacorp.com/places/countryside-village/" xr:uid="{8B06FA32-0684-4122-B501-638640081B39}"/>
    <hyperlink ref="AH68" r:id="rId11" display="https://www.vha.org/contact/" xr:uid="{6AB70F08-3939-4DE1-94F2-0C75C00ACF4B}"/>
    <hyperlink ref="AH60" r:id="rId12" display="https://www.vestacorp.com/places/countryside-village/" xr:uid="{934BC59F-31D1-4D63-9C87-341974061412}"/>
    <hyperlink ref="AH17" r:id="rId13" display="https://www.vestacorp.com/places/riverwalk-senior-apartments/" xr:uid="{9DF4C480-358E-4EE6-AE91-01A804097DD1}"/>
    <hyperlink ref="AH36" r:id="rId14" display="https://www.thestreamwood.com/" xr:uid="{9E4F19E3-4814-419A-ABD2-B3B4F679387A}"/>
    <hyperlink ref="AH35" r:id="rId15" display="https://www.thestreamwood.com/apartments/" xr:uid="{8FF5027F-4959-4309-BC99-43C2B4B85E54}"/>
    <hyperlink ref="AH73" r:id="rId16" display="https://www.gatewaycap.org/" xr:uid="{7070331D-A6E5-4212-BD24-9711D386E0A1}"/>
    <hyperlink ref="AH12" r:id="rId17" display="https://cactricounty.org/" xr:uid="{DF903C83-BC6E-4E09-B35C-F2421C1EF269}"/>
    <hyperlink ref="AH27" r:id="rId18" display="https://commercialtwp.com/" xr:uid="{F89D0F14-03F5-4FE8-AD0E-14E3244F06AA}"/>
    <hyperlink ref="AH39" r:id="rId19" display="https://www.millvillehousing.org/properties/cedarview-court.html" xr:uid="{F3FC41C3-D6FC-460D-B3B4-6D1F8DAE66EF}"/>
    <hyperlink ref="AH43" r:id="rId20" display="https://nj.gov/humanservices/ddd/individuals/developmental/" xr:uid="{BC21AAD7-BE52-4F41-BEE6-C00A1A8D2DD0}"/>
    <hyperlink ref="AH53" r:id="rId21" display="https://pafacom.org/" xr:uid="{A49AA05F-8CC2-44C2-8B16-669450D022D6}"/>
    <hyperlink ref="AH71" r:id="rId22" display="https://pafacom.org/" xr:uid="{4585B330-F914-4939-AABB-5DDF513AC827}"/>
    <hyperlink ref="AH82" r:id="rId23" display="https://www.vinelandcity.org/" xr:uid="{0769D185-2A3F-4937-95DF-D7FDBBCECE10}"/>
    <hyperlink ref="AH40:AH42" r:id="rId24" display="http://www.barnegat.net/" xr:uid="{EED3F3C5-81EE-47B8-96C0-C92B7BB8D355}"/>
    <hyperlink ref="AH26" r:id="rId25" display="https://commercialtwp.com/" xr:uid="{AADBDA4F-065A-4B29-8C8F-DE2940C2A28E}"/>
    <hyperlink ref="AH51" r:id="rId26" display="http://www.millvillenj.gov/" xr:uid="{2C0995B2-DBAB-49C4-8C40-B1B4FC1D11F6}"/>
    <hyperlink ref="AH37" r:id="rId27" display="http://www.millvillenj.gov/" xr:uid="{C1905DA3-B024-4453-8007-501433AEE7B4}"/>
    <hyperlink ref="AH45" r:id="rId28" display="https://www.millvillehousing.org/properties/ferguson-court.html" xr:uid="{A947C18B-58BF-4E1F-A567-FB4B540B7154}"/>
    <hyperlink ref="AH83" r:id="rId29" display="https://pafacom.org/" xr:uid="{60BDE6F8-EAE5-4F5D-A5C6-CA80AEE95FEF}"/>
    <hyperlink ref="AH78" r:id="rId30" display="https://ruraldevelopmentcorp.org/" xr:uid="{17E30356-47D6-4C22-BC64-1AEBE064FC99}"/>
    <hyperlink ref="AH81" r:id="rId31" display="https://www.vha.org/housing_sites.php?site=kidston" xr:uid="{694CEBF4-7F98-4C6B-9912-E46007FC0F6B}"/>
    <hyperlink ref="AH7" r:id="rId32" display="https://www.winncompanies.com/" xr:uid="{63829A12-DC1E-4880-B9AA-50AA5EE72A83}"/>
    <hyperlink ref="AH8" r:id="rId33" display="https://www.winncompanies.com/" xr:uid="{7E8F4B70-A09C-4B55-8FFC-086926A4F11F}"/>
    <hyperlink ref="AH6" r:id="rId34" display="http://www.bridgetonpha.org/" xr:uid="{C81E012D-1F64-4E30-B26B-03CE90664AC7}"/>
    <hyperlink ref="AH9" r:id="rId35" display="http://www.bridgetonpha.org/housing_sites.php?site=high_rise" xr:uid="{90D2C16B-1807-4FEC-9A79-B8DA422387D6}"/>
    <hyperlink ref="AH10" r:id="rId36" display="http://www.bridgetonpha.org/housing_sites.php?site=maplewood" xr:uid="{FBF877EB-B718-4DC5-BE61-A514B866BF6E}"/>
    <hyperlink ref="AH13" r:id="rId37" display="http://www.bridgetonpha.org/housing_sites.php?site=oakview" xr:uid="{A695FB0C-D015-4C9A-9D51-D6CEF3BE6A21}"/>
    <hyperlink ref="AH15" r:id="rId38" display="http://www.bridgetonpha.org/housing_sites.php?site=ramblewood" xr:uid="{4933DAD9-6332-4A18-89F5-86D77677B8A9}"/>
    <hyperlink ref="AH40" r:id="rId39" display="https://www.millvillehousing.org/properties/cedarview-court.html" xr:uid="{077DDBB4-451B-4446-B954-900A10D21B0D}"/>
    <hyperlink ref="AH44" r:id="rId40" display="https://www.millvillehousing.org/properties/ferguson-court.html" xr:uid="{554194B6-519B-47E7-A0A2-F5BBD0AB2E39}"/>
    <hyperlink ref="AH46" r:id="rId41" display="https://www.millvillehousing.org/properties/holly-berry-court.html" xr:uid="{49FBCBB0-D930-499D-8D75-EAB62D124F4A}"/>
    <hyperlink ref="AH47" r:id="rId42" display="https://www.millvillehousing.org/properties/jaycee-plaza.html" xr:uid="{D7850BAB-CEF0-4E8D-80D2-5C52627EC461}"/>
    <hyperlink ref="AH54" r:id="rId43" display="https://www.millvillehousing.org/properties/riverview-east.html" xr:uid="{20E5B5E8-433A-4A54-91D1-3F47373521AC}"/>
    <hyperlink ref="AH55" r:id="rId44" display="https://www.millvillehousing.org/properties/riverview-west.html" xr:uid="{E6439A02-3DA3-4F42-A2E3-6F0373D0D8A2}"/>
    <hyperlink ref="AH34" r:id="rId45" display="https://www.millvillehousing.org/programs/housing-choice-voucher.html" xr:uid="{DA4FBA8A-435F-47C3-9045-7DD7D7675341}"/>
    <hyperlink ref="AH62" r:id="rId46" display="https://www.vha.org/section-8-choice-voucher-program/" xr:uid="{6076FF07-874E-4C00-93EF-AAB7007FB9DA}"/>
    <hyperlink ref="AH80" r:id="rId47" display="https://www.vha.org/housing/scattered-sites/" xr:uid="{5DDE3F06-CCFD-44C4-98B5-0CE67DE6F285}"/>
    <hyperlink ref="AH76" r:id="rId48" display="https://www.vha.org/housing/tarkiln-acres/" xr:uid="{971DE806-2263-459B-AC4A-681EE85B2FEC}"/>
    <hyperlink ref="AH63" r:id="rId49" display="https://www.vha.org/housing/asselta-acres/" xr:uid="{9F7AD3FE-0F89-46F9-AA1C-CCA7A8EA84AA}"/>
    <hyperlink ref="AH64" r:id="rId50" display="https://www.vha.org/housing/dorazio-terrace/" xr:uid="{0C1EF816-F598-46EA-8218-4BF6E2E3F4B8}"/>
    <hyperlink ref="AH66" r:id="rId51" display="https://www.vha.org/housing/kidston-towers/" xr:uid="{8522210C-5DB9-4632-9B25-8FB641F4EFC8}"/>
    <hyperlink ref="AH70" r:id="rId52" display="https://www.vha.org/housing/olivio-towers/" xr:uid="{E2D50402-855D-468B-AD28-24A6615C1F27}"/>
    <hyperlink ref="AH72" r:id="rId53" display="https://www.vha.org/housing/parkview-apartments/" xr:uid="{8180C82B-4DFD-4E31-9193-A509F07345FE}"/>
    <hyperlink ref="AH49" r:id="rId54" display="https://www.millvillehousing.org/properties/maurice-view-plaza.html" xr:uid="{05159C5C-B424-440D-8B89-0CF72964E9FD}"/>
    <hyperlink ref="AH67" r:id="rId55" display="https://www.apartmentfinder.com/New-Jersey/Vineland-Apartments/Luther-Acres-Apartments?&amp;frontdoor=msn&amp;msclkid=bf3e35974ab61fcd02b5551b6669815f&amp;gclid=bf3e35974ab61fcd02b5551b6669815f&amp;gclsrc=3p.ds" xr:uid="{D962CF71-5204-4242-88F7-D89BDB60B49E}"/>
    <hyperlink ref="AH3" r:id="rId56" display="https://www.nj.gov/dca/divisions/dhcr/offices/section8hcv.html" xr:uid="{E24B0055-90CE-4780-8026-5AB9FA723CE3}"/>
    <hyperlink ref="AH4" r:id="rId57" display="https://www.nj.gov/dca/hmfa/" xr:uid="{AEC25624-2AB6-44B8-878F-E1CCA8788A1F}"/>
    <hyperlink ref="AH41" r:id="rId58" display="https://affordablehousingonline.com/housing-search/New-Jersey/Millville/Delsea-Gardens/10074277" xr:uid="{4A419619-4A1B-4BEA-8133-CD8B9E400BE1}"/>
  </hyperlinks>
  <pageMargins left="0.7" right="0.7" top="0.75" bottom="0.75" header="0.3" footer="0.3"/>
  <pageSetup scale="34" fitToHeight="5" orientation="landscape" verticalDpi="0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CUMBERLAND COUNTY 2022</vt:lpstr>
      <vt:lpstr>'CUMBERLAND COUNTY 2022'!Print_Area</vt:lpstr>
      <vt:lpstr>'CUMBERLAND COUNTY 2022'!Print_Titles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Lago, John</dc:creator>
  <cp:lastModifiedBy>Benjamin Gross</cp:lastModifiedBy>
  <cp:lastPrinted>2022-02-01T20:22:13Z</cp:lastPrinted>
  <dcterms:created xsi:type="dcterms:W3CDTF">2022-01-13T15:22:03Z</dcterms:created>
  <dcterms:modified xsi:type="dcterms:W3CDTF">2023-02-27T01:16:09Z</dcterms:modified>
</cp:coreProperties>
</file>