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BED50C0D-BADB-4A33-9020-7B833BC2D74A}" xr6:coauthVersionLast="47" xr6:coauthVersionMax="47" xr10:uidLastSave="{00000000-0000-0000-0000-000000000000}"/>
  <bookViews>
    <workbookView xWindow="-120" yWindow="-120" windowWidth="29040" windowHeight="15840" xr2:uid="{F4C0807E-FF86-44D2-8965-0F9D93751DBD}"/>
  </bookViews>
  <sheets>
    <sheet name="SALEM COUNTY" sheetId="1" r:id="rId1"/>
    <sheet name="Census locator" sheetId="2" r:id="rId2"/>
  </sheets>
  <definedNames>
    <definedName name="_xlnm.Print_Area" localSheetId="0">'SALEM COUNTY'!$A$5:$AJ$46</definedName>
    <definedName name="_xlnm.Print_Titles" localSheetId="0">'SALEM COUNTY'!$1:$4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6" i="1" l="1"/>
  <c r="AL45" i="1"/>
  <c r="AL44" i="1"/>
  <c r="AL43" i="1"/>
  <c r="AL42" i="1"/>
  <c r="AL40" i="1"/>
  <c r="AL39" i="1"/>
  <c r="AL38" i="1"/>
  <c r="AL35" i="1"/>
  <c r="AL34" i="1"/>
  <c r="AL33" i="1"/>
  <c r="AL36" i="1"/>
  <c r="AL31" i="1"/>
  <c r="AL30" i="1"/>
  <c r="AL29" i="1"/>
  <c r="AL28" i="1"/>
  <c r="AL27" i="1"/>
  <c r="AL26" i="1"/>
  <c r="AL25" i="1"/>
  <c r="AL24" i="1"/>
  <c r="AL23" i="1"/>
  <c r="AL21" i="1"/>
  <c r="AL20" i="1"/>
  <c r="AL19" i="1"/>
  <c r="X19" i="1"/>
  <c r="AL17" i="1"/>
  <c r="AL16" i="1"/>
  <c r="AL14" i="1"/>
  <c r="AL13" i="1"/>
  <c r="AL12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<sst xmlns="http://schemas.openxmlformats.org/spreadsheetml/2006/main" count="744" uniqueCount="316">
  <si>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</si>
  <si>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</si>
  <si>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</si>
  <si>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</si>
  <si>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</si>
  <si>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</si>
  <si>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</si>
  <si>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</si>
  <si>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</si>
  <si>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</si>
  <si>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</si>
  <si>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</si>
  <si>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</si>
  <si>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</si>
  <si>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</si>
  <si>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</si>
  <si>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</si>
  <si>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</si>
  <si>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</si>
  <si>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</si>
  <si>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</si>
  <si>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</si>
  <si>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</si>
  <si>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</si>
  <si>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</si>
  <si>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</si>
  <si>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</si>
  <si>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</si>
  <si>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</si>
  <si>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</si>
  <si>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</si>
  <si>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</si>
  <si>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</si>
  <si>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</si>
  <si>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</si>
  <si>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</si>
  <si>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</si>
  <si>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(609)</t>
  </si>
  <si>
    <t>MtL</t>
  </si>
  <si>
    <t>web</t>
  </si>
  <si>
    <t>family</t>
  </si>
  <si>
    <t>(732)</t>
  </si>
  <si>
    <t>whte_pgs</t>
  </si>
  <si>
    <t>age</t>
  </si>
  <si>
    <t>HMFA</t>
  </si>
  <si>
    <t>LD</t>
  </si>
  <si>
    <t>NP</t>
  </si>
  <si>
    <t>Section 202</t>
  </si>
  <si>
    <t>tax credit</t>
  </si>
  <si>
    <t>HMFA / tax credit</t>
  </si>
  <si>
    <t>FP</t>
  </si>
  <si>
    <t>Trenton</t>
  </si>
  <si>
    <t>(856)</t>
  </si>
  <si>
    <t>PHA</t>
  </si>
  <si>
    <t>08650</t>
  </si>
  <si>
    <t>Public Housing</t>
  </si>
  <si>
    <t>scattered sites</t>
  </si>
  <si>
    <t>HMFA / tax credit / MtL</t>
  </si>
  <si>
    <t>No Section 8 vouchers</t>
  </si>
  <si>
    <t>called</t>
  </si>
  <si>
    <t>1111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</si>
  <si>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</si>
  <si>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</si>
  <si>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</si>
  <si>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</si>
  <si>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</si>
  <si>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</si>
  <si>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</si>
  <si>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</si>
  <si>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Collaborative Support Programs of NJ</t>
  </si>
  <si>
    <t>11 Spring St, Freehold  08977</t>
  </si>
  <si>
    <t>780-1175</t>
  </si>
  <si>
    <t>CSPNJ</t>
  </si>
  <si>
    <t>278-7400</t>
  </si>
  <si>
    <t>DCA</t>
  </si>
  <si>
    <t>NJ902</t>
  </si>
  <si>
    <t>NJ Housing &amp; Mortgage Finance Agency  / HMFA</t>
  </si>
  <si>
    <t>New Jersey Housing and Mortgage Finance Agency (nj.gov)</t>
  </si>
  <si>
    <t>proj_no_2</t>
  </si>
  <si>
    <t>Census Reporter</t>
  </si>
  <si>
    <t>hmfa</t>
  </si>
  <si>
    <t>HMFA / tax credit / Section 8</t>
  </si>
  <si>
    <t>SALEM COUNTY</t>
  </si>
  <si>
    <t>NJ074</t>
  </si>
  <si>
    <t>40 S Broad St</t>
  </si>
  <si>
    <t>Penns Grove</t>
  </si>
  <si>
    <t>Salem</t>
  </si>
  <si>
    <t>1707</t>
  </si>
  <si>
    <t>08069</t>
  </si>
  <si>
    <t>35 Section 8 vouchers</t>
  </si>
  <si>
    <t>Penns Grove Housing Authority</t>
  </si>
  <si>
    <t>299-0101</t>
  </si>
  <si>
    <t>Home - Penns Grove Housing Authority (pennsgroveha.org)</t>
  </si>
  <si>
    <t>HFA00277</t>
  </si>
  <si>
    <t>Penn Village Apts</t>
  </si>
  <si>
    <t>200 E Main St</t>
  </si>
  <si>
    <t>200 S Smith Av PO Box 391</t>
  </si>
  <si>
    <t>Region 9 Housing Corp</t>
  </si>
  <si>
    <t>88 Huntington St, New Brunswick 08901</t>
  </si>
  <si>
    <t>299-1989</t>
  </si>
  <si>
    <t>640-2088</t>
  </si>
  <si>
    <t>Penn Village Apartments | Region Nine Housing Corporation (rnhousing.org)</t>
  </si>
  <si>
    <t>HMFA / Section 236 &amp; 8</t>
  </si>
  <si>
    <t>Penns Grove Apts</t>
  </si>
  <si>
    <t>1 Helms Cove Ln</t>
  </si>
  <si>
    <t>Silver St Development Corp</t>
  </si>
  <si>
    <t>299-9144</t>
  </si>
  <si>
    <t>Penns Grove Apartments - Silver Street Development Corporation (silver-street.net)</t>
  </si>
  <si>
    <t>Penns Grove Gardens</t>
  </si>
  <si>
    <t>HFA01311</t>
  </si>
  <si>
    <t>Penns Grove Gardens #683</t>
  </si>
  <si>
    <t>33 Silver St, ste 300, Portland ME 04101</t>
  </si>
  <si>
    <t>(207)</t>
  </si>
  <si>
    <t>780-9800</t>
  </si>
  <si>
    <t>NJ074000001</t>
  </si>
  <si>
    <t>Penns Towers South</t>
  </si>
  <si>
    <t>Silver Run Park</t>
  </si>
  <si>
    <t>Gilette &amp; Diver Avs</t>
  </si>
  <si>
    <t>LD #101 / 159</t>
  </si>
  <si>
    <t xml:space="preserve">1707 </t>
  </si>
  <si>
    <t>NJ39Q061005</t>
  </si>
  <si>
    <t>Collaborative Services group home 2006</t>
  </si>
  <si>
    <t>035HD064</t>
  </si>
  <si>
    <t>Pennsville</t>
  </si>
  <si>
    <t>1708</t>
  </si>
  <si>
    <t>08070</t>
  </si>
  <si>
    <t>625-9516</t>
  </si>
  <si>
    <t>HFA01433</t>
  </si>
  <si>
    <t>Kent Av Senior Apts</t>
  </si>
  <si>
    <t>Kent Av Senior Apts #736</t>
  </si>
  <si>
    <t>11 Kent Av</t>
  </si>
  <si>
    <t>L &amp; S Residential Mgt</t>
  </si>
  <si>
    <t>678-2600</t>
  </si>
  <si>
    <t>730-8138</t>
  </si>
  <si>
    <t>Kent Av Senior Apts / Tara Homes</t>
  </si>
  <si>
    <t>Kent Avenue Senior Living Apartments - Pennsville, NJ | Apartments.com</t>
  </si>
  <si>
    <t>1108 Straube Center Blvd 1-20, Pennington 08560</t>
  </si>
  <si>
    <t>NJ39T791013</t>
  </si>
  <si>
    <t>Pennsville Towers</t>
  </si>
  <si>
    <t>40 Eaton Rd</t>
  </si>
  <si>
    <t>678-3300</t>
  </si>
  <si>
    <t>035EH016</t>
  </si>
  <si>
    <t>486-1990</t>
  </si>
  <si>
    <t>Pennsville Towers | Pennsville, NJ Low Income Apartments (affordablehousingonline.com)</t>
  </si>
  <si>
    <t>Section 202 / 811 / MtL</t>
  </si>
  <si>
    <t>Pilesgrove housing rehab</t>
  </si>
  <si>
    <t>Pilesgrove</t>
  </si>
  <si>
    <t>1709</t>
  </si>
  <si>
    <t>08098</t>
  </si>
  <si>
    <t>Pilesgrove Township</t>
  </si>
  <si>
    <t>1180 Rte 40 East, Pilesgrove 08098</t>
  </si>
  <si>
    <t>769-3222</t>
  </si>
  <si>
    <t>Pilesgrove Township – Pilesgrove Township (pilesgrovenj.org)</t>
  </si>
  <si>
    <t>Willows at Bailey Corner</t>
  </si>
  <si>
    <t>10 Bailey St</t>
  </si>
  <si>
    <t>Ingerman Properties</t>
  </si>
  <si>
    <t>5 Powell Ln, Collingswood 08108</t>
  </si>
  <si>
    <t>769-2134</t>
  </si>
  <si>
    <t>662-1730</t>
  </si>
  <si>
    <t>The Willows at Bailey Corner | The Willows (livewillows.com)</t>
  </si>
  <si>
    <t>NJA20105001</t>
  </si>
  <si>
    <t>Willows at Baily Corner</t>
  </si>
  <si>
    <t xml:space="preserve">Ingerman Properties </t>
  </si>
  <si>
    <t>PAFACOM Inc group homes</t>
  </si>
  <si>
    <t>Pittsgrove</t>
  </si>
  <si>
    <t>1710</t>
  </si>
  <si>
    <t>08318</t>
  </si>
  <si>
    <t>Pafacom Inc</t>
  </si>
  <si>
    <t>1301 W Forest Grove, bldg 3c, Vineland 08360</t>
  </si>
  <si>
    <t>696-1611</t>
  </si>
  <si>
    <t>PAFACOM, Inc. – Parents and Friends Association Community Services</t>
  </si>
  <si>
    <t>Pittsgrove housing rehab</t>
  </si>
  <si>
    <t>Pittgsrove</t>
  </si>
  <si>
    <t>Pittsgrove Township</t>
  </si>
  <si>
    <t>989 Centerton Rd, Pittsgrove 08318</t>
  </si>
  <si>
    <t>358-2300</t>
  </si>
  <si>
    <t>Pittsgrove Township – Pittsgrove Township</t>
  </si>
  <si>
    <t>HFA01482</t>
  </si>
  <si>
    <t>1006 Bailey St</t>
  </si>
  <si>
    <t>NJ058</t>
  </si>
  <si>
    <t>707 Broadway Towers; S Front, Westside Ct, Thompson</t>
  </si>
  <si>
    <t>1712</t>
  </si>
  <si>
    <t>08079</t>
  </si>
  <si>
    <t>30 Section 8 vouchers</t>
  </si>
  <si>
    <t>935-5022</t>
  </si>
  <si>
    <t>Salem Housing Authority - Home</t>
  </si>
  <si>
    <t>Anderson Drive</t>
  </si>
  <si>
    <t>1 Anderson Dr</t>
  </si>
  <si>
    <t>Salem Housing Authority - Anderson Drive</t>
  </si>
  <si>
    <t>NJ058000001</t>
  </si>
  <si>
    <t>Broadway Tower</t>
  </si>
  <si>
    <t>205  7th St</t>
  </si>
  <si>
    <t>Salem Housing Authority - Broadway Tower</t>
  </si>
  <si>
    <t>City of Salem housing rehab</t>
  </si>
  <si>
    <t>Salem City</t>
  </si>
  <si>
    <t>17 New Market St, Salem 08079</t>
  </si>
  <si>
    <t>935-0372</t>
  </si>
  <si>
    <t>City of Salem New Jersey | Open for business! (cityofsalemnj.gov)</t>
  </si>
  <si>
    <t>USDA</t>
  </si>
  <si>
    <t>Harvest Point Apts</t>
  </si>
  <si>
    <t>935-1048</t>
  </si>
  <si>
    <t>(860)</t>
  </si>
  <si>
    <t>408-5404</t>
  </si>
  <si>
    <t>Vesta Corporation | : Affordable Housing Developer and Owner</t>
  </si>
  <si>
    <t>Salem Community Complex</t>
  </si>
  <si>
    <t>Tri County Community Action Agency</t>
  </si>
  <si>
    <t>143 W Broad St, Bridgeton, NJ 08302</t>
  </si>
  <si>
    <t>935-8919</t>
  </si>
  <si>
    <t>935-7898</t>
  </si>
  <si>
    <t>90 Carpenter St</t>
  </si>
  <si>
    <t>Salem Historic Homes</t>
  </si>
  <si>
    <t>935-6650</t>
  </si>
  <si>
    <t>HFA01334</t>
  </si>
  <si>
    <t>Salem Historic Homes | Salem, NJ Low Income Apartments (affordablehousingonline.com)</t>
  </si>
  <si>
    <t>Salem Historic Homes 1 &amp; 2 / Carpenter St urban renewal</t>
  </si>
  <si>
    <t>2 Hires Av</t>
  </si>
  <si>
    <t>Salem Senior Village Apts</t>
  </si>
  <si>
    <t>878-1800</t>
  </si>
  <si>
    <t>HFA01427</t>
  </si>
  <si>
    <t>Salem Senior Village #747</t>
  </si>
  <si>
    <t>155 W Broadway</t>
  </si>
  <si>
    <t>Salem Senior Village Apartments (residentportal.com)</t>
  </si>
  <si>
    <t>Westside Court</t>
  </si>
  <si>
    <t>1 Westside Ct</t>
  </si>
  <si>
    <t>Salem Housing Authority - Westside Court</t>
  </si>
  <si>
    <t>VestA Mgt Corp</t>
  </si>
  <si>
    <t>175 Powder Forest Dr, Weatogue, CT 06089</t>
  </si>
  <si>
    <t>325-1700</t>
  </si>
  <si>
    <t>VestA Corp</t>
  </si>
  <si>
    <t>Carneys Point</t>
  </si>
  <si>
    <t>311 Shell Rd</t>
  </si>
  <si>
    <t>1713</t>
  </si>
  <si>
    <t>white pages</t>
  </si>
  <si>
    <t>299-6611</t>
  </si>
  <si>
    <t>USDA / Section 8</t>
  </si>
  <si>
    <t>Carneys Point housing rehab</t>
  </si>
  <si>
    <t>Carneys Point Township</t>
  </si>
  <si>
    <t>303 Harding Hwy, Carneys Point 08069</t>
  </si>
  <si>
    <t>299-0070</t>
  </si>
  <si>
    <t>Carney's Point Township, NJ (carneyspointtwp.org)</t>
  </si>
  <si>
    <t>HFA01330</t>
  </si>
  <si>
    <t>Carneys Point Senior Apts</t>
  </si>
  <si>
    <t>44 S Dupont Rd</t>
  </si>
  <si>
    <t>299-8100</t>
  </si>
  <si>
    <t>Carney’s Point Senior Apartments – Vesta Corporation</t>
  </si>
  <si>
    <t>728-8244</t>
  </si>
  <si>
    <t>769-2826</t>
  </si>
  <si>
    <t>USDA / MtL</t>
  </si>
  <si>
    <t>Soders Village Apts / Hillcrest West</t>
  </si>
  <si>
    <t>Hillcrest Apts</t>
  </si>
  <si>
    <t>Lower County Property Mgt</t>
  </si>
  <si>
    <t>439 Chruch Rd, Sicklerville 08081</t>
  </si>
  <si>
    <t>NJ16R000001</t>
  </si>
  <si>
    <t>Village Arm Apts</t>
  </si>
  <si>
    <t>Village Arms Apartments | Carneys Point, NJ Low Income Apartments (affordablehousingonline.com)</t>
  </si>
  <si>
    <t>Bancroft Neurohealth group homes</t>
  </si>
  <si>
    <t>Upper Pittsgrove</t>
  </si>
  <si>
    <t>1714</t>
  </si>
  <si>
    <t>Bancroft special needs housing</t>
  </si>
  <si>
    <t>Bancroft Neurohealth</t>
  </si>
  <si>
    <t>1255 Caldwell Rd, Cherry Hill 08034</t>
  </si>
  <si>
    <t>429-0010</t>
  </si>
  <si>
    <t>Residential Programs | Bancroft</t>
  </si>
  <si>
    <t>Upper Pitsgrove market to affordable program</t>
  </si>
  <si>
    <t>Upper Pittsgrove Township</t>
  </si>
  <si>
    <t>431 Rte 77, Elmer 08318</t>
  </si>
  <si>
    <t>358-8500</t>
  </si>
  <si>
    <t>Upper Pittsgrove Township, NJ - Offices/Departments (upperpittsgrovenj.org)</t>
  </si>
  <si>
    <t>Upper Pittsgrove housing rehab</t>
  </si>
  <si>
    <t>Hillcrest 1 &amp; 2</t>
  </si>
  <si>
    <t>160 West Av</t>
  </si>
  <si>
    <t>Woodstown</t>
  </si>
  <si>
    <t>1715</t>
  </si>
  <si>
    <t>HFA02510</t>
  </si>
  <si>
    <t>Project Freedom family housing / Freedom Village</t>
  </si>
  <si>
    <t>Project Freedom, Woodstown</t>
  </si>
  <si>
    <t>624-4179</t>
  </si>
  <si>
    <t>Project Freedom – Barrier-free, independent, community living</t>
  </si>
  <si>
    <t>Project Freedom speical needs housing / Freedom Village</t>
  </si>
  <si>
    <t>Westampton, NJ – Project Freedom</t>
  </si>
  <si>
    <t>NJ39Q041003</t>
  </si>
  <si>
    <t>Salem Homes 2004 / Collaborative Services group home</t>
  </si>
  <si>
    <t>Woodstown Borough</t>
  </si>
  <si>
    <t>Woodstown housing rehab</t>
  </si>
  <si>
    <t>25 West Av, Woodstown 08098</t>
  </si>
  <si>
    <t>769-2200</t>
  </si>
  <si>
    <t>Woodstown, New Jersey (historicwoodstown.org)</t>
  </si>
  <si>
    <t xml:space="preserve"> 035010N1</t>
  </si>
  <si>
    <t>LITC #683</t>
  </si>
  <si>
    <t>40 S Broad St, Penns Grove 08069</t>
  </si>
  <si>
    <t>age, 99 du</t>
  </si>
  <si>
    <t>LITC #736</t>
  </si>
  <si>
    <t>LITC #0907 &amp; #1482</t>
  </si>
  <si>
    <t>Salem City Housing Authority</t>
  </si>
  <si>
    <t>205 7th St</t>
  </si>
  <si>
    <t>205 7th Av, Salem 08079</t>
  </si>
  <si>
    <t>USDA / tax credit</t>
  </si>
  <si>
    <t>469 Grieves Parkway</t>
  </si>
  <si>
    <t>18 bldgs; 260 du</t>
  </si>
  <si>
    <t>Harvest Point / Whispering Woods / Waters</t>
  </si>
  <si>
    <t>NJA20039015; LITC #671</t>
  </si>
  <si>
    <t>NJA20060120; LITC #747</t>
  </si>
  <si>
    <t>NJA20049004; LITC #639</t>
  </si>
  <si>
    <t>Village Arms Apts / Carneys Point Senior Apts 2</t>
  </si>
  <si>
    <t>Carneys Point Senior Apts 1</t>
  </si>
  <si>
    <t xml:space="preserve">619 Soders Rd </t>
  </si>
  <si>
    <t xml:space="preserve">Soders Village Apts </t>
  </si>
  <si>
    <t>Project Freedom / Woodstown family housing</t>
  </si>
  <si>
    <t>Project Freedom / Woodstown special needs housing</t>
  </si>
  <si>
    <t>035HD059</t>
  </si>
  <si>
    <t>special, 6 du</t>
  </si>
  <si>
    <t>NJA20114028; LITC 0913</t>
  </si>
  <si>
    <t>NJ Guide to Affordable Housing 2022</t>
  </si>
  <si>
    <t>637 S Clinton Av, Trenton 08650</t>
  </si>
  <si>
    <t>PO Box 18550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</si>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</sst>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1" fontId="2" fillId="0" borderId="4" xfId="0" applyNumberFormat="1" applyFont="1" applyBorder="1" applyAlignment="1">
      <alignment horizontal="left"/>
    </xf>
    <xf numFmtId="49" fontId="15" fillId="0" borderId="4" xfId="0" applyNumberFormat="1" applyFont="1" applyBorder="1" applyAlignment="1">
      <alignment horizontal="center"/>
    </xf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0" fontId="14" fillId="0" borderId="4" xfId="2" applyFont="1" applyFill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2" fillId="0" borderId="4" xfId="0" quotePrefix="1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2" fillId="0" borderId="4" xfId="0" applyFont="1" applyFill="1" applyBorder="1" applyAlignment="1"/>
    <xf numFmtId="0" fontId="12" fillId="0" borderId="0" xfId="2"/>
    <xf numFmtId="0" fontId="17" fillId="0" borderId="5" xfId="2" applyFont="1" applyBorder="1" applyAlignment="1" applyProtection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3" fillId="0" borderId="5" xfId="0" applyFont="1" applyBorder="1" applyAlignment="1"/>
    <xf numFmtId="0" fontId="3" fillId="0" borderId="8" xfId="0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16" fillId="0" borderId="5" xfId="3" applyFont="1" applyBorder="1" applyAlignment="1"/>
    <xf numFmtId="49" fontId="16" fillId="2" borderId="5" xfId="3" applyNumberFormat="1" applyFont="1" applyFill="1" applyBorder="1" applyAlignment="1">
      <alignment horizontal="center"/>
    </xf>
    <xf numFmtId="49" fontId="3" fillId="0" borderId="5" xfId="0" applyNumberFormat="1" applyFont="1" applyBorder="1" applyAlignment="1"/>
    <xf numFmtId="49" fontId="11" fillId="0" borderId="5" xfId="0" applyNumberFormat="1" applyFont="1" applyBorder="1" applyAlignment="1"/>
    <xf numFmtId="0" fontId="0" fillId="0" borderId="7" xfId="0" applyBorder="1" applyAlignment="1"/>
    <xf numFmtId="0" fontId="2" fillId="0" borderId="8" xfId="0" applyFont="1" applyBorder="1" applyAlignment="1"/>
    <xf numFmtId="49" fontId="3" fillId="0" borderId="8" xfId="0" applyNumberFormat="1" applyFont="1" applyBorder="1" applyAlignment="1"/>
    <xf numFmtId="0" fontId="13" fillId="0" borderId="4" xfId="3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/>
    <xf numFmtId="49" fontId="2" fillId="0" borderId="4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8" fillId="0" borderId="10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49" fontId="13" fillId="0" borderId="8" xfId="3" applyNumberFormat="1" applyFont="1" applyBorder="1" applyAlignment="1">
      <alignment horizontal="center"/>
    </xf>
    <xf numFmtId="0" fontId="2" fillId="0" borderId="4" xfId="0" quotePrefix="1" applyFont="1" applyBorder="1" applyAlignment="1"/>
    <xf numFmtId="0" fontId="8" fillId="0" borderId="10" xfId="0" applyFont="1" applyFill="1" applyBorder="1" applyAlignment="1"/>
    <xf numFmtId="49" fontId="13" fillId="0" borderId="4" xfId="3" applyNumberFormat="1" applyFont="1" applyFill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49" fontId="10" fillId="0" borderId="4" xfId="0" applyNumberFormat="1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left"/>
    </xf>
    <xf numFmtId="0" fontId="14" fillId="3" borderId="4" xfId="2" applyNumberFormat="1" applyFont="1" applyFill="1" applyBorder="1" applyAlignment="1" applyProtection="1"/>
    <xf numFmtId="14" fontId="10" fillId="0" borderId="4" xfId="0" applyNumberFormat="1" applyFont="1" applyBorder="1" applyAlignment="1" applyProtection="1">
      <alignment horizontal="center"/>
      <protection locked="0"/>
    </xf>
    <xf numFmtId="0" fontId="15" fillId="0" borderId="4" xfId="0" applyFont="1" applyBorder="1" applyAlignment="1"/>
    <xf numFmtId="0" fontId="10" fillId="0" borderId="4" xfId="0" applyFont="1" applyBorder="1" applyAlignment="1"/>
    <xf numFmtId="49" fontId="10" fillId="0" borderId="4" xfId="0" applyNumberFormat="1" applyFont="1" applyBorder="1" applyAlignment="1"/>
    <xf numFmtId="0" fontId="9" fillId="0" borderId="8" xfId="0" applyFont="1" applyBorder="1" applyAlignment="1"/>
    <xf numFmtId="0" fontId="11" fillId="0" borderId="8" xfId="0" applyFont="1" applyBorder="1" applyAlignment="1"/>
    <xf numFmtId="0" fontId="17" fillId="0" borderId="8" xfId="2" applyFont="1" applyBorder="1" applyAlignment="1" applyProtection="1">
      <alignment horizontal="left"/>
    </xf>
    <xf numFmtId="0" fontId="16" fillId="0" borderId="8" xfId="3" applyFont="1" applyBorder="1" applyAlignment="1"/>
    <xf numFmtId="49" fontId="16" fillId="2" borderId="8" xfId="3" applyNumberFormat="1" applyFont="1" applyFill="1" applyBorder="1" applyAlignment="1">
      <alignment horizontal="center"/>
    </xf>
    <xf numFmtId="49" fontId="11" fillId="0" borderId="8" xfId="0" applyNumberFormat="1" applyFont="1" applyBorder="1" applyAlignment="1"/>
    <xf numFmtId="0" fontId="12" fillId="0" borderId="8" xfId="2" applyBorder="1" applyAlignment="1"/>
    <xf numFmtId="0" fontId="12" fillId="0" borderId="8" xfId="2" applyBorder="1" applyAlignment="1" applyProtection="1"/>
    <xf numFmtId="0" fontId="0" fillId="0" borderId="0" xfId="0" applyBorder="1" applyAlignment="1">
      <alignment horizontal="center"/>
    </xf>
    <xf numFmtId="1" fontId="2" fillId="0" borderId="4" xfId="0" applyNumberFormat="1" applyFont="1" applyFill="1" applyBorder="1" applyAlignment="1">
      <alignment horizontal="left"/>
    </xf>
    <xf numFmtId="0" fontId="10" fillId="0" borderId="4" xfId="0" applyFont="1" applyFill="1" applyBorder="1" applyAlignment="1"/>
    <xf numFmtId="0" fontId="2" fillId="0" borderId="4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10" xfId="0" applyFont="1" applyBorder="1" applyAlignment="1"/>
    <xf numFmtId="0" fontId="11" fillId="0" borderId="4" xfId="0" applyFont="1" applyBorder="1" applyAlignment="1"/>
    <xf numFmtId="0" fontId="0" fillId="0" borderId="4" xfId="0" applyBorder="1"/>
    <xf numFmtId="0" fontId="17" fillId="0" borderId="4" xfId="2" applyFont="1" applyBorder="1" applyAlignment="1" applyProtection="1">
      <alignment horizontal="left"/>
    </xf>
    <xf numFmtId="0" fontId="16" fillId="0" borderId="4" xfId="3" applyFont="1" applyBorder="1" applyAlignment="1"/>
    <xf numFmtId="49" fontId="16" fillId="2" borderId="4" xfId="3" applyNumberFormat="1" applyFont="1" applyFill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49" fontId="11" fillId="0" borderId="4" xfId="0" applyNumberFormat="1" applyFont="1" applyBorder="1" applyAlignment="1"/>
    <xf numFmtId="0" fontId="12" fillId="0" borderId="4" xfId="2" applyBorder="1" applyAlignment="1"/>
    <xf numFmtId="0" fontId="2" fillId="0" borderId="0" xfId="0" applyFont="1" applyAlignment="1">
      <alignment horizontal="center"/>
    </xf>
    <xf numFmtId="49" fontId="13" fillId="0" borderId="4" xfId="3" applyNumberFormat="1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willows.com/communities/the-willows-at-bailey-corner/" TargetMode="External"/><Relationship Id="rId13" Type="http://schemas.openxmlformats.org/officeDocument/2006/relationships/hyperlink" Target="http://upperpittsgrovenj.org/departments.html" TargetMode="External"/><Relationship Id="rId18" Type="http://schemas.openxmlformats.org/officeDocument/2006/relationships/hyperlink" Target="https://www.projectfreedom.org/locations-contacts/westampton-nj/" TargetMode="External"/><Relationship Id="rId26" Type="http://schemas.openxmlformats.org/officeDocument/2006/relationships/hyperlink" Target="https://www.apartments.com/kent-avenue-senior-living-pennsville-nj/p836qht/" TargetMode="External"/><Relationship Id="rId3" Type="http://schemas.openxmlformats.org/officeDocument/2006/relationships/hyperlink" Target="https://www.vestacorp.com/" TargetMode="External"/><Relationship Id="rId21" Type="http://schemas.openxmlformats.org/officeDocument/2006/relationships/hyperlink" Target="https://www.salemhousingauthority.org/properties/broadway-tower.html" TargetMode="External"/><Relationship Id="rId7" Type="http://schemas.openxmlformats.org/officeDocument/2006/relationships/hyperlink" Target="https://salemseniorvillageapartments.residentportal.com/resident_portal/?module=authentication&amp;action=view_login" TargetMode="External"/><Relationship Id="rId12" Type="http://schemas.openxmlformats.org/officeDocument/2006/relationships/hyperlink" Target="https://pafacom.org/" TargetMode="External"/><Relationship Id="rId17" Type="http://schemas.openxmlformats.org/officeDocument/2006/relationships/hyperlink" Target="https://www.pittsgrovetownship.com/" TargetMode="External"/><Relationship Id="rId25" Type="http://schemas.openxmlformats.org/officeDocument/2006/relationships/hyperlink" Target="https://pennsgroveha.org/" TargetMode="External"/><Relationship Id="rId2" Type="http://schemas.openxmlformats.org/officeDocument/2006/relationships/hyperlink" Target="https://www.nj.gov/dca/hmfa/" TargetMode="External"/><Relationship Id="rId16" Type="http://schemas.openxmlformats.org/officeDocument/2006/relationships/hyperlink" Target="http://pilesgrovenj.org/" TargetMode="External"/><Relationship Id="rId20" Type="http://schemas.openxmlformats.org/officeDocument/2006/relationships/hyperlink" Target="https://www.salemhousingauthority.org/properties/anderson-drive.html" TargetMode="External"/><Relationship Id="rId29" Type="http://schemas.openxmlformats.org/officeDocument/2006/relationships/hyperlink" Target="https://affordablehousingonline.com/housing-search/New-Jersey/Carneys-Point/Village-Arms-Apartments/10019385" TargetMode="External"/><Relationship Id="rId1" Type="http://schemas.openxmlformats.org/officeDocument/2006/relationships/hyperlink" Target="https://www.nj.gov/dca/divisions/dhcr/offices/section8hcv.html" TargetMode="External"/><Relationship Id="rId6" Type="http://schemas.openxmlformats.org/officeDocument/2006/relationships/hyperlink" Target="https://www.silver-street.net/property/penns-grove-apartments/" TargetMode="External"/><Relationship Id="rId11" Type="http://schemas.openxmlformats.org/officeDocument/2006/relationships/hyperlink" Target="http://carneyspointtwp.org/cpnj/" TargetMode="External"/><Relationship Id="rId24" Type="http://schemas.openxmlformats.org/officeDocument/2006/relationships/hyperlink" Target="https://pennsgroveha.org/" TargetMode="External"/><Relationship Id="rId5" Type="http://schemas.openxmlformats.org/officeDocument/2006/relationships/hyperlink" Target="http://rnhousing.org/property/penn-village-apartments/" TargetMode="External"/><Relationship Id="rId15" Type="http://schemas.openxmlformats.org/officeDocument/2006/relationships/hyperlink" Target="https://historicwoodstown.org/" TargetMode="External"/><Relationship Id="rId23" Type="http://schemas.openxmlformats.org/officeDocument/2006/relationships/hyperlink" Target="https://pennsgroveha.org/" TargetMode="External"/><Relationship Id="rId28" Type="http://schemas.openxmlformats.org/officeDocument/2006/relationships/hyperlink" Target="https://www.vestacorp.com/places/carneys-point/" TargetMode="External"/><Relationship Id="rId10" Type="http://schemas.openxmlformats.org/officeDocument/2006/relationships/hyperlink" Target="https://cityofsalemnj.gov/" TargetMode="External"/><Relationship Id="rId19" Type="http://schemas.openxmlformats.org/officeDocument/2006/relationships/hyperlink" Target="https://www.salemhousingauthority.org/" TargetMode="External"/><Relationship Id="rId4" Type="http://schemas.openxmlformats.org/officeDocument/2006/relationships/hyperlink" Target="https://livewillows.com/communities/the-willows-at-bailey-corner/" TargetMode="External"/><Relationship Id="rId9" Type="http://schemas.openxmlformats.org/officeDocument/2006/relationships/hyperlink" Target="https://affordablehousingonline.com/housing-search/New-Jersey/Pennsville/Pennsville-Towers/10019682" TargetMode="External"/><Relationship Id="rId14" Type="http://schemas.openxmlformats.org/officeDocument/2006/relationships/hyperlink" Target="https://www.projectfreedom.org/" TargetMode="External"/><Relationship Id="rId22" Type="http://schemas.openxmlformats.org/officeDocument/2006/relationships/hyperlink" Target="https://www.salemhousingauthority.org/properties/westside-court.html" TargetMode="External"/><Relationship Id="rId27" Type="http://schemas.openxmlformats.org/officeDocument/2006/relationships/hyperlink" Target="https://affordablehousingonline.com/housing-search/New-Jersey/Salem/Salem-Historic-Homes/65952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reporter.org/lo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60"/>
  <sheetViews>
    <sheetView tabSelected="1" zoomScale="106" zoomScaleNormal="106" workbookViewId="0">
      <pane ySplit="4" topLeftCell="A5" activePane="bottomLeft" state="frozen"/>
      <selection pane="bottomLeft"/>
    </sheetView>
  </sheetViews>
  <sheetFormatPr defaultRowHeight="18.75" x14ac:dyDescent="0.3"/>
  <cols>
    <col min="1" max="1" width="4.710937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5.140625" style="82" customWidth="1"/>
    <col min="9" max="9" width="54.140625" bestFit="1" customWidth="1"/>
    <col min="10" max="10" width="43.7109375" hidden="1" customWidth="1"/>
    <col min="11" max="11" width="49.5703125" customWidth="1"/>
    <col min="12" max="12" width="9.140625" style="17" hidden="1" customWidth="1"/>
    <col min="13" max="13" width="9.140625" hidden="1" customWidth="1"/>
    <col min="14" max="14" width="25.28515625" hidden="1" customWidth="1"/>
    <col min="15" max="15" width="32.28515625" hidden="1" customWidth="1"/>
    <col min="16" max="16" width="11.85546875" style="2" hidden="1" customWidth="1"/>
    <col min="17" max="17" width="9.140625" hidden="1" customWidth="1"/>
    <col min="18" max="19" width="9.140625" style="3" hidden="1" customWidth="1"/>
    <col min="20" max="21" width="9.140625" hidden="1" customWidth="1"/>
    <col min="22" max="23" width="9.140625" customWidth="1"/>
    <col min="24" max="24" width="14.28515625" style="4" customWidth="1"/>
    <col min="26" max="26" width="54.140625" bestFit="1" customWidth="1"/>
    <col min="27" max="27" width="9.140625" hidden="1" customWidth="1"/>
    <col min="29" max="29" width="13.28515625" customWidth="1"/>
    <col min="30" max="30" width="53.5703125" bestFit="1" customWidth="1"/>
    <col min="31" max="31" width="56.42578125" customWidth="1"/>
    <col min="33" max="33" width="11.85546875" customWidth="1"/>
    <col min="34" max="34" width="26.85546875" style="15" customWidth="1"/>
    <col min="36" max="36" width="35.85546875" style="3" customWidth="1"/>
    <col min="37" max="38" width="10.7109375" hidden="1" customWidth="1"/>
  </cols>
  <sheetData>
    <row r="1" spans="1:40" ht="17.100000000000001" customHeight="1" x14ac:dyDescent="0.3">
      <c r="A1" s="1" t="s">
        <v>312</v>
      </c>
      <c r="B1" s="1"/>
      <c r="D1" s="2"/>
      <c r="E1" s="13"/>
      <c r="Q1" s="3"/>
      <c r="AD1" s="82" t="s">
        <v>82</v>
      </c>
      <c r="AJ1" s="123"/>
      <c r="AK1" s="3"/>
      <c r="AL1" s="4"/>
    </row>
    <row r="2" spans="1:40" ht="17.100000000000001" customHeight="1" thickBot="1" x14ac:dyDescent="0.35">
      <c r="A2" s="113" t="s">
        <v>29</v>
      </c>
      <c r="B2" s="5" t="s">
        <v>0</v>
      </c>
      <c r="C2" s="6" t="s">
        <v>1</v>
      </c>
      <c r="D2" s="6" t="s">
        <v>2</v>
      </c>
      <c r="E2" s="14" t="s">
        <v>3</v>
      </c>
      <c r="F2" s="7" t="s">
        <v>4</v>
      </c>
      <c r="G2" s="7" t="s">
        <v>78</v>
      </c>
      <c r="H2" s="84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5" t="s">
        <v>17</v>
      </c>
      <c r="Y2" s="7"/>
      <c r="Z2" s="7" t="s">
        <v>18</v>
      </c>
      <c r="AA2" s="7" t="s">
        <v>21</v>
      </c>
      <c r="AB2" s="12" t="s">
        <v>22</v>
      </c>
      <c r="AC2" s="7" t="s">
        <v>23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s="17" customFormat="1" ht="17.100000000000001" customHeight="1" thickTop="1" x14ac:dyDescent="0.3">
      <c r="A3" s="111">
        <v>0.1</v>
      </c>
      <c r="B3" s="47"/>
      <c r="C3" s="48"/>
      <c r="D3" s="48" t="s">
        <v>53</v>
      </c>
      <c r="E3" s="47"/>
      <c r="F3" s="65" t="s">
        <v>61</v>
      </c>
      <c r="G3" s="65"/>
      <c r="H3" s="83"/>
      <c r="I3" s="65" t="s">
        <v>62</v>
      </c>
      <c r="J3" s="67" t="s">
        <v>74</v>
      </c>
      <c r="K3" s="65" t="s">
        <v>66</v>
      </c>
      <c r="L3" s="65" t="s">
        <v>63</v>
      </c>
      <c r="M3" s="68"/>
      <c r="N3" s="65" t="s">
        <v>51</v>
      </c>
      <c r="O3" s="58"/>
      <c r="P3" s="69" t="s">
        <v>33</v>
      </c>
      <c r="Q3" s="51" t="s">
        <v>60</v>
      </c>
      <c r="R3" s="70" t="s">
        <v>60</v>
      </c>
      <c r="S3" s="52" t="s">
        <v>34</v>
      </c>
      <c r="T3" s="71" t="s">
        <v>64</v>
      </c>
      <c r="U3" s="65"/>
      <c r="V3" s="65"/>
      <c r="W3" s="49"/>
      <c r="X3" s="49" t="s">
        <v>65</v>
      </c>
      <c r="Y3" s="65"/>
      <c r="Z3" s="68"/>
      <c r="AA3" s="65"/>
      <c r="AB3" s="71" t="s">
        <v>37</v>
      </c>
      <c r="AC3" s="72" t="s">
        <v>67</v>
      </c>
      <c r="AD3" s="65" t="s">
        <v>74</v>
      </c>
      <c r="AE3" s="65" t="s">
        <v>66</v>
      </c>
      <c r="AF3" s="71"/>
      <c r="AG3" s="65"/>
      <c r="AH3" s="50" t="s">
        <v>68</v>
      </c>
      <c r="AI3" s="50"/>
      <c r="AJ3" s="47"/>
      <c r="AK3" s="53">
        <v>44573</v>
      </c>
      <c r="AL3" s="54"/>
      <c r="AN3" s="73"/>
    </row>
    <row r="4" spans="1:40" s="17" customFormat="1" ht="17.100000000000001" customHeight="1" thickBot="1" x14ac:dyDescent="0.35">
      <c r="A4" s="112">
        <v>0.2</v>
      </c>
      <c r="B4" s="59"/>
      <c r="C4" s="60"/>
      <c r="D4" s="60" t="s">
        <v>53</v>
      </c>
      <c r="E4" s="59"/>
      <c r="F4" s="66" t="s">
        <v>75</v>
      </c>
      <c r="G4" s="66"/>
      <c r="H4" s="99"/>
      <c r="I4" s="66" t="s">
        <v>76</v>
      </c>
      <c r="J4" s="100" t="s">
        <v>44</v>
      </c>
      <c r="K4" s="100" t="s">
        <v>313</v>
      </c>
      <c r="L4" s="66" t="s">
        <v>314</v>
      </c>
      <c r="M4" s="74"/>
      <c r="N4" s="66" t="s">
        <v>51</v>
      </c>
      <c r="O4" s="101"/>
      <c r="P4" s="102" t="s">
        <v>33</v>
      </c>
      <c r="Q4" s="62" t="s">
        <v>60</v>
      </c>
      <c r="R4" s="103" t="s">
        <v>60</v>
      </c>
      <c r="S4" s="85" t="s">
        <v>34</v>
      </c>
      <c r="T4" s="75" t="s">
        <v>54</v>
      </c>
      <c r="U4" s="66"/>
      <c r="V4" s="66"/>
      <c r="W4" s="61"/>
      <c r="X4" s="61" t="s">
        <v>58</v>
      </c>
      <c r="Y4" s="66"/>
      <c r="Z4" s="74"/>
      <c r="AA4" s="66"/>
      <c r="AB4" s="104" t="s">
        <v>37</v>
      </c>
      <c r="AC4" s="104" t="s">
        <v>73</v>
      </c>
      <c r="AD4" s="66" t="s">
        <v>44</v>
      </c>
      <c r="AE4" s="100" t="s">
        <v>313</v>
      </c>
      <c r="AF4" s="75"/>
      <c r="AG4" s="66"/>
      <c r="AH4" s="105" t="s">
        <v>77</v>
      </c>
      <c r="AI4" s="106"/>
      <c r="AJ4" s="59"/>
      <c r="AK4" s="63">
        <v>44573</v>
      </c>
      <c r="AL4" s="64"/>
      <c r="AN4" s="55"/>
    </row>
    <row r="5" spans="1:40" ht="17.100000000000001" customHeight="1" thickTop="1" x14ac:dyDescent="0.3">
      <c r="A5" s="107">
        <v>1</v>
      </c>
      <c r="B5" s="19"/>
      <c r="C5" s="20"/>
      <c r="D5" s="20"/>
      <c r="E5" s="19"/>
      <c r="F5" s="45"/>
      <c r="G5" s="45"/>
      <c r="H5" s="114" t="s">
        <v>85</v>
      </c>
      <c r="I5" s="45"/>
      <c r="J5" s="115"/>
      <c r="K5" s="115"/>
      <c r="L5" s="45"/>
      <c r="M5" s="37"/>
      <c r="N5" s="45"/>
      <c r="O5" s="117"/>
      <c r="P5" s="118"/>
      <c r="Q5" s="32"/>
      <c r="R5" s="119"/>
      <c r="S5" s="43"/>
      <c r="T5" s="46"/>
      <c r="U5" s="45"/>
      <c r="V5" s="45"/>
      <c r="W5" s="33"/>
      <c r="X5" s="33"/>
      <c r="Y5" s="45"/>
      <c r="Z5" s="37"/>
      <c r="AA5" s="45"/>
      <c r="AB5" s="121"/>
      <c r="AC5" s="121"/>
      <c r="AD5" s="45"/>
      <c r="AE5" s="115"/>
      <c r="AF5" s="46"/>
      <c r="AG5" s="45"/>
      <c r="AH5" s="122"/>
      <c r="AI5" s="31"/>
      <c r="AJ5" s="19"/>
      <c r="AK5" s="34"/>
      <c r="AL5" s="26"/>
    </row>
    <row r="6" spans="1:40" ht="17.100000000000001" customHeight="1" x14ac:dyDescent="0.3">
      <c r="A6" s="107">
        <v>2</v>
      </c>
      <c r="B6" s="19">
        <v>10479</v>
      </c>
      <c r="C6" s="20"/>
      <c r="D6" s="20" t="s">
        <v>53</v>
      </c>
      <c r="E6" s="19"/>
      <c r="F6" s="45" t="s">
        <v>83</v>
      </c>
      <c r="G6" s="33"/>
      <c r="I6" s="45" t="s">
        <v>90</v>
      </c>
      <c r="J6" s="31"/>
      <c r="K6" s="45" t="s">
        <v>84</v>
      </c>
      <c r="L6" s="45"/>
      <c r="M6" s="37"/>
      <c r="N6" s="45" t="s">
        <v>85</v>
      </c>
      <c r="O6" s="31"/>
      <c r="P6" s="45" t="s">
        <v>86</v>
      </c>
      <c r="Q6" s="32" t="s">
        <v>87</v>
      </c>
      <c r="R6" s="33">
        <v>1707</v>
      </c>
      <c r="S6" s="40" t="s">
        <v>34</v>
      </c>
      <c r="T6" s="120" t="s">
        <v>88</v>
      </c>
      <c r="U6" s="45"/>
      <c r="V6" s="45"/>
      <c r="W6" s="45"/>
      <c r="X6" s="33" t="s">
        <v>89</v>
      </c>
      <c r="Y6" s="45"/>
      <c r="Z6" s="37"/>
      <c r="AA6" s="45"/>
      <c r="AB6" s="46" t="s">
        <v>52</v>
      </c>
      <c r="AC6" s="45" t="s">
        <v>91</v>
      </c>
      <c r="AD6" s="45" t="s">
        <v>90</v>
      </c>
      <c r="AE6" s="45" t="s">
        <v>289</v>
      </c>
      <c r="AF6" s="46" t="s">
        <v>52</v>
      </c>
      <c r="AG6" s="45" t="s">
        <v>91</v>
      </c>
      <c r="AH6" s="31" t="s">
        <v>92</v>
      </c>
      <c r="AI6" s="31"/>
      <c r="AJ6" s="33" t="s">
        <v>55</v>
      </c>
      <c r="AK6" s="34">
        <v>44573</v>
      </c>
      <c r="AL6" s="26">
        <f>B6</f>
        <v>10479</v>
      </c>
    </row>
    <row r="7" spans="1:40" ht="17.100000000000001" customHeight="1" x14ac:dyDescent="0.3">
      <c r="A7" s="107">
        <v>3</v>
      </c>
      <c r="B7" s="19">
        <v>40467</v>
      </c>
      <c r="C7" s="24" t="s">
        <v>118</v>
      </c>
      <c r="D7" s="20" t="s">
        <v>44</v>
      </c>
      <c r="E7" s="19"/>
      <c r="F7" s="37" t="s">
        <v>93</v>
      </c>
      <c r="G7" s="56" t="s">
        <v>287</v>
      </c>
      <c r="I7" s="37" t="s">
        <v>94</v>
      </c>
      <c r="J7" s="37"/>
      <c r="K7" s="37" t="s">
        <v>95</v>
      </c>
      <c r="L7" s="37" t="s">
        <v>96</v>
      </c>
      <c r="M7" s="37"/>
      <c r="N7" s="37" t="s">
        <v>85</v>
      </c>
      <c r="O7" s="37"/>
      <c r="P7" s="37" t="s">
        <v>86</v>
      </c>
      <c r="Q7" s="21" t="s">
        <v>119</v>
      </c>
      <c r="R7" s="19">
        <v>1707</v>
      </c>
      <c r="S7" s="40" t="s">
        <v>34</v>
      </c>
      <c r="T7" s="39" t="s">
        <v>88</v>
      </c>
      <c r="U7" s="37"/>
      <c r="V7" s="37" t="s">
        <v>40</v>
      </c>
      <c r="W7" s="37" t="s">
        <v>36</v>
      </c>
      <c r="X7" s="26">
        <v>120</v>
      </c>
      <c r="Y7" s="37"/>
      <c r="Z7" s="37" t="s">
        <v>94</v>
      </c>
      <c r="AA7" s="37" t="s">
        <v>80</v>
      </c>
      <c r="AB7" s="39" t="s">
        <v>52</v>
      </c>
      <c r="AC7" s="37" t="s">
        <v>99</v>
      </c>
      <c r="AD7" s="37" t="s">
        <v>97</v>
      </c>
      <c r="AE7" s="37" t="s">
        <v>98</v>
      </c>
      <c r="AF7" s="39" t="s">
        <v>41</v>
      </c>
      <c r="AG7" s="39" t="s">
        <v>100</v>
      </c>
      <c r="AH7" s="25" t="s">
        <v>101</v>
      </c>
      <c r="AI7" s="37"/>
      <c r="AJ7" s="19" t="s">
        <v>102</v>
      </c>
      <c r="AK7" s="27">
        <v>43241</v>
      </c>
      <c r="AL7" s="28">
        <f>B7</f>
        <v>40467</v>
      </c>
    </row>
    <row r="8" spans="1:40" ht="17.100000000000001" customHeight="1" x14ac:dyDescent="0.3">
      <c r="A8" s="107">
        <v>4</v>
      </c>
      <c r="B8" s="19">
        <v>40468</v>
      </c>
      <c r="C8" s="24" t="s">
        <v>45</v>
      </c>
      <c r="D8" s="20" t="s">
        <v>44</v>
      </c>
      <c r="E8" s="19"/>
      <c r="F8" s="37" t="s">
        <v>109</v>
      </c>
      <c r="G8" s="37" t="s">
        <v>288</v>
      </c>
      <c r="I8" s="37" t="s">
        <v>108</v>
      </c>
      <c r="J8" s="37" t="s">
        <v>110</v>
      </c>
      <c r="K8" s="37" t="s">
        <v>104</v>
      </c>
      <c r="L8" s="37"/>
      <c r="M8" s="37"/>
      <c r="N8" s="37" t="s">
        <v>85</v>
      </c>
      <c r="O8" s="37"/>
      <c r="P8" s="37" t="s">
        <v>86</v>
      </c>
      <c r="Q8" s="21" t="s">
        <v>119</v>
      </c>
      <c r="R8" s="19">
        <v>1707</v>
      </c>
      <c r="S8" s="40" t="s">
        <v>34</v>
      </c>
      <c r="T8" s="39" t="s">
        <v>88</v>
      </c>
      <c r="U8" s="37"/>
      <c r="V8" s="37" t="s">
        <v>40</v>
      </c>
      <c r="W8" s="37" t="s">
        <v>36</v>
      </c>
      <c r="X8" s="26">
        <v>144</v>
      </c>
      <c r="Y8" s="37"/>
      <c r="Z8" s="37" t="s">
        <v>103</v>
      </c>
      <c r="AA8" s="37" t="s">
        <v>59</v>
      </c>
      <c r="AB8" s="39" t="s">
        <v>52</v>
      </c>
      <c r="AC8" s="37" t="s">
        <v>106</v>
      </c>
      <c r="AD8" s="37" t="s">
        <v>105</v>
      </c>
      <c r="AE8" s="37" t="s">
        <v>111</v>
      </c>
      <c r="AF8" s="24" t="s">
        <v>112</v>
      </c>
      <c r="AG8" s="24" t="s">
        <v>113</v>
      </c>
      <c r="AH8" s="25" t="s">
        <v>107</v>
      </c>
      <c r="AI8" s="37"/>
      <c r="AJ8" s="19" t="s">
        <v>81</v>
      </c>
      <c r="AK8" s="27">
        <v>43241</v>
      </c>
      <c r="AL8" s="28">
        <f>B8</f>
        <v>40468</v>
      </c>
    </row>
    <row r="9" spans="1:40" ht="17.100000000000001" customHeight="1" x14ac:dyDescent="0.3">
      <c r="A9" s="107">
        <v>5</v>
      </c>
      <c r="B9" s="19">
        <v>10480</v>
      </c>
      <c r="C9" s="20"/>
      <c r="D9" s="20" t="s">
        <v>53</v>
      </c>
      <c r="E9" s="19"/>
      <c r="F9" s="37" t="s">
        <v>114</v>
      </c>
      <c r="G9" s="19"/>
      <c r="I9" s="37" t="s">
        <v>115</v>
      </c>
      <c r="J9" s="37"/>
      <c r="K9" s="37" t="s">
        <v>84</v>
      </c>
      <c r="L9" s="37"/>
      <c r="M9" s="37"/>
      <c r="N9" s="37" t="s">
        <v>85</v>
      </c>
      <c r="O9" s="37"/>
      <c r="P9" s="37" t="s">
        <v>86</v>
      </c>
      <c r="Q9" s="21" t="s">
        <v>119</v>
      </c>
      <c r="R9" s="19">
        <v>1707</v>
      </c>
      <c r="S9" s="40" t="s">
        <v>34</v>
      </c>
      <c r="T9" s="39" t="s">
        <v>88</v>
      </c>
      <c r="U9" s="37"/>
      <c r="V9" s="37" t="s">
        <v>43</v>
      </c>
      <c r="W9" s="37" t="s">
        <v>36</v>
      </c>
      <c r="X9" s="26">
        <v>83</v>
      </c>
      <c r="Y9" s="37"/>
      <c r="Z9" s="37" t="s">
        <v>115</v>
      </c>
      <c r="AA9" s="37"/>
      <c r="AB9" s="39" t="s">
        <v>52</v>
      </c>
      <c r="AC9" s="37" t="s">
        <v>91</v>
      </c>
      <c r="AD9" s="37" t="s">
        <v>90</v>
      </c>
      <c r="AE9" s="37" t="s">
        <v>289</v>
      </c>
      <c r="AF9" s="39" t="s">
        <v>52</v>
      </c>
      <c r="AG9" s="37" t="s">
        <v>91</v>
      </c>
      <c r="AH9" s="31" t="s">
        <v>92</v>
      </c>
      <c r="AI9" s="31"/>
      <c r="AJ9" s="19" t="s">
        <v>55</v>
      </c>
      <c r="AK9" s="27">
        <v>44159</v>
      </c>
      <c r="AL9" s="26">
        <f>B9</f>
        <v>10480</v>
      </c>
    </row>
    <row r="10" spans="1:40" ht="17.100000000000001" customHeight="1" x14ac:dyDescent="0.3">
      <c r="A10" s="107">
        <v>6</v>
      </c>
      <c r="B10" s="19">
        <v>10481</v>
      </c>
      <c r="C10" s="20"/>
      <c r="D10" s="20" t="s">
        <v>53</v>
      </c>
      <c r="E10" s="19"/>
      <c r="F10" s="37" t="s">
        <v>114</v>
      </c>
      <c r="G10" s="19"/>
      <c r="I10" s="37" t="s">
        <v>116</v>
      </c>
      <c r="J10" s="37"/>
      <c r="K10" s="37" t="s">
        <v>117</v>
      </c>
      <c r="L10" s="37"/>
      <c r="M10" s="37"/>
      <c r="N10" s="37" t="s">
        <v>85</v>
      </c>
      <c r="O10" s="37"/>
      <c r="P10" s="37" t="s">
        <v>86</v>
      </c>
      <c r="Q10" s="21" t="s">
        <v>119</v>
      </c>
      <c r="R10" s="19">
        <v>1707</v>
      </c>
      <c r="S10" s="40" t="s">
        <v>34</v>
      </c>
      <c r="T10" s="39" t="s">
        <v>88</v>
      </c>
      <c r="U10" s="37"/>
      <c r="V10" s="37" t="s">
        <v>40</v>
      </c>
      <c r="W10" s="37" t="s">
        <v>36</v>
      </c>
      <c r="X10" s="26">
        <v>70</v>
      </c>
      <c r="Y10" s="37"/>
      <c r="Z10" s="37" t="s">
        <v>116</v>
      </c>
      <c r="AA10" s="37"/>
      <c r="AB10" s="39" t="s">
        <v>52</v>
      </c>
      <c r="AC10" s="37" t="s">
        <v>91</v>
      </c>
      <c r="AD10" s="37" t="s">
        <v>90</v>
      </c>
      <c r="AE10" s="37" t="s">
        <v>289</v>
      </c>
      <c r="AF10" s="39" t="s">
        <v>52</v>
      </c>
      <c r="AG10" s="37" t="s">
        <v>91</v>
      </c>
      <c r="AH10" s="31" t="s">
        <v>92</v>
      </c>
      <c r="AI10" s="31"/>
      <c r="AJ10" s="19" t="s">
        <v>55</v>
      </c>
      <c r="AK10" s="27">
        <v>44159</v>
      </c>
      <c r="AL10" s="26">
        <f>B10</f>
        <v>10481</v>
      </c>
    </row>
    <row r="11" spans="1:40" ht="17.100000000000001" customHeight="1" x14ac:dyDescent="0.3">
      <c r="A11" s="107">
        <v>7</v>
      </c>
      <c r="B11" s="19"/>
      <c r="C11" s="24"/>
      <c r="D11" s="20"/>
      <c r="E11" s="19"/>
      <c r="F11" s="38"/>
      <c r="G11" s="76"/>
      <c r="H11" s="82" t="s">
        <v>123</v>
      </c>
      <c r="I11" s="37"/>
      <c r="J11" s="37"/>
      <c r="K11" s="37"/>
      <c r="L11" s="37"/>
      <c r="M11" s="37"/>
      <c r="N11" s="37"/>
      <c r="O11" s="38"/>
      <c r="P11" s="37"/>
      <c r="Q11" s="21"/>
      <c r="R11" s="21"/>
      <c r="S11" s="40"/>
      <c r="T11" s="39"/>
      <c r="U11" s="39"/>
      <c r="V11" s="39"/>
      <c r="W11" s="39"/>
      <c r="X11" s="22"/>
      <c r="Y11" s="23"/>
      <c r="Z11" s="41"/>
      <c r="AA11" s="37"/>
      <c r="AB11" s="24"/>
      <c r="AC11" s="20"/>
      <c r="AD11" s="37"/>
      <c r="AE11" s="37"/>
      <c r="AF11" s="24"/>
      <c r="AG11" s="24"/>
      <c r="AH11" s="39"/>
      <c r="AI11" s="39"/>
      <c r="AJ11" s="43"/>
      <c r="AK11" s="19"/>
      <c r="AL11" s="26"/>
    </row>
    <row r="12" spans="1:40" ht="17.100000000000001" customHeight="1" x14ac:dyDescent="0.3">
      <c r="A12" s="107">
        <v>8</v>
      </c>
      <c r="B12" s="19">
        <v>30584</v>
      </c>
      <c r="C12" s="20"/>
      <c r="D12" s="20" t="s">
        <v>31</v>
      </c>
      <c r="E12" s="19"/>
      <c r="F12" s="38" t="s">
        <v>120</v>
      </c>
      <c r="G12" s="39" t="s">
        <v>122</v>
      </c>
      <c r="I12" s="41" t="s">
        <v>121</v>
      </c>
      <c r="J12" s="116"/>
      <c r="K12" s="38" t="s">
        <v>32</v>
      </c>
      <c r="L12" s="37"/>
      <c r="M12" s="37"/>
      <c r="N12" s="37" t="s">
        <v>123</v>
      </c>
      <c r="O12" s="38"/>
      <c r="P12" s="38" t="s">
        <v>86</v>
      </c>
      <c r="Q12" s="43" t="s">
        <v>124</v>
      </c>
      <c r="R12" s="19">
        <v>1708</v>
      </c>
      <c r="S12" s="40" t="s">
        <v>34</v>
      </c>
      <c r="T12" s="42" t="s">
        <v>125</v>
      </c>
      <c r="U12" s="42"/>
      <c r="V12" s="42" t="s">
        <v>35</v>
      </c>
      <c r="W12" s="39" t="s">
        <v>36</v>
      </c>
      <c r="X12" s="22">
        <v>6</v>
      </c>
      <c r="Y12" s="23"/>
      <c r="Z12" s="41" t="s">
        <v>121</v>
      </c>
      <c r="AA12" s="42"/>
      <c r="AB12" s="24" t="s">
        <v>41</v>
      </c>
      <c r="AC12" s="20" t="s">
        <v>71</v>
      </c>
      <c r="AD12" s="42" t="s">
        <v>69</v>
      </c>
      <c r="AE12" s="42" t="s">
        <v>70</v>
      </c>
      <c r="AF12" s="40" t="s">
        <v>41</v>
      </c>
      <c r="AG12" s="40" t="s">
        <v>126</v>
      </c>
      <c r="AH12" s="25" t="s">
        <v>72</v>
      </c>
      <c r="AI12" s="25"/>
      <c r="AJ12" s="43" t="s">
        <v>47</v>
      </c>
      <c r="AK12" s="19"/>
      <c r="AL12" s="26">
        <f>B12</f>
        <v>30584</v>
      </c>
    </row>
    <row r="13" spans="1:40" ht="17.100000000000001" customHeight="1" x14ac:dyDescent="0.3">
      <c r="A13" s="107">
        <v>9</v>
      </c>
      <c r="B13" s="19">
        <v>40469</v>
      </c>
      <c r="C13" s="24" t="s">
        <v>50</v>
      </c>
      <c r="D13" s="20" t="s">
        <v>44</v>
      </c>
      <c r="E13" s="19"/>
      <c r="F13" s="37" t="s">
        <v>127</v>
      </c>
      <c r="G13" s="41" t="s">
        <v>291</v>
      </c>
      <c r="I13" s="37" t="s">
        <v>134</v>
      </c>
      <c r="J13" s="37" t="s">
        <v>129</v>
      </c>
      <c r="K13" s="37" t="s">
        <v>130</v>
      </c>
      <c r="L13" s="37"/>
      <c r="M13" s="37"/>
      <c r="N13" s="37" t="s">
        <v>123</v>
      </c>
      <c r="O13" s="37"/>
      <c r="P13" s="37" t="s">
        <v>86</v>
      </c>
      <c r="Q13" s="21" t="s">
        <v>124</v>
      </c>
      <c r="R13" s="19">
        <v>1708</v>
      </c>
      <c r="S13" s="40" t="s">
        <v>34</v>
      </c>
      <c r="T13" s="39" t="s">
        <v>125</v>
      </c>
      <c r="U13" s="37"/>
      <c r="V13" s="37" t="s">
        <v>43</v>
      </c>
      <c r="W13" s="37" t="s">
        <v>36</v>
      </c>
      <c r="X13" s="26">
        <v>101</v>
      </c>
      <c r="Y13" s="37"/>
      <c r="Z13" s="37" t="s">
        <v>128</v>
      </c>
      <c r="AA13" s="37"/>
      <c r="AB13" s="39" t="s">
        <v>52</v>
      </c>
      <c r="AC13" s="37" t="s">
        <v>132</v>
      </c>
      <c r="AD13" s="37" t="s">
        <v>131</v>
      </c>
      <c r="AE13" s="39" t="s">
        <v>136</v>
      </c>
      <c r="AF13" s="39" t="s">
        <v>37</v>
      </c>
      <c r="AG13" s="37" t="s">
        <v>133</v>
      </c>
      <c r="AH13" s="25" t="s">
        <v>135</v>
      </c>
      <c r="AI13" s="25"/>
      <c r="AJ13" s="19" t="s">
        <v>57</v>
      </c>
      <c r="AK13" s="27">
        <v>44424</v>
      </c>
      <c r="AL13" s="28">
        <f>B13</f>
        <v>40469</v>
      </c>
    </row>
    <row r="14" spans="1:40" ht="17.100000000000001" customHeight="1" x14ac:dyDescent="0.3">
      <c r="A14" s="107">
        <v>10</v>
      </c>
      <c r="B14" s="19">
        <v>92431</v>
      </c>
      <c r="C14" s="20"/>
      <c r="D14" s="20" t="s">
        <v>38</v>
      </c>
      <c r="E14" s="19"/>
      <c r="F14" s="38" t="s">
        <v>137</v>
      </c>
      <c r="G14" s="39" t="s">
        <v>141</v>
      </c>
      <c r="I14" s="37" t="s">
        <v>138</v>
      </c>
      <c r="J14" s="37" t="s">
        <v>290</v>
      </c>
      <c r="K14" s="41" t="s">
        <v>139</v>
      </c>
      <c r="L14" s="41"/>
      <c r="M14" s="41"/>
      <c r="N14" s="37" t="s">
        <v>123</v>
      </c>
      <c r="O14" s="39"/>
      <c r="P14" s="39" t="s">
        <v>86</v>
      </c>
      <c r="Q14" s="21" t="s">
        <v>124</v>
      </c>
      <c r="R14" s="19">
        <v>1708</v>
      </c>
      <c r="S14" s="40" t="s">
        <v>34</v>
      </c>
      <c r="T14" s="39" t="s">
        <v>125</v>
      </c>
      <c r="U14" s="39"/>
      <c r="V14" s="41" t="s">
        <v>43</v>
      </c>
      <c r="W14" s="41" t="s">
        <v>36</v>
      </c>
      <c r="X14" s="26">
        <v>99</v>
      </c>
      <c r="Y14" s="37"/>
      <c r="Z14" s="37" t="s">
        <v>138</v>
      </c>
      <c r="AA14" s="37" t="s">
        <v>39</v>
      </c>
      <c r="AB14" s="39" t="s">
        <v>52</v>
      </c>
      <c r="AC14" s="37" t="s">
        <v>140</v>
      </c>
      <c r="AD14" s="37" t="s">
        <v>138</v>
      </c>
      <c r="AE14" s="37"/>
      <c r="AF14" s="39" t="s">
        <v>52</v>
      </c>
      <c r="AG14" s="37" t="s">
        <v>142</v>
      </c>
      <c r="AH14" s="25" t="s">
        <v>143</v>
      </c>
      <c r="AI14" s="37"/>
      <c r="AJ14" s="19" t="s">
        <v>144</v>
      </c>
      <c r="AK14" s="27">
        <v>44424</v>
      </c>
      <c r="AL14" s="26">
        <f>B14</f>
        <v>92431</v>
      </c>
    </row>
    <row r="15" spans="1:40" ht="17.100000000000001" customHeight="1" x14ac:dyDescent="0.3">
      <c r="A15" s="107">
        <v>11</v>
      </c>
      <c r="B15" s="19"/>
      <c r="C15" s="20"/>
      <c r="D15" s="20"/>
      <c r="E15" s="19"/>
      <c r="F15" s="39"/>
      <c r="G15" s="39"/>
      <c r="H15" s="82" t="s">
        <v>146</v>
      </c>
      <c r="I15" s="37"/>
      <c r="J15" s="37"/>
      <c r="K15" s="41"/>
      <c r="L15" s="41"/>
      <c r="M15" s="41"/>
      <c r="N15" s="41"/>
      <c r="O15" s="39"/>
      <c r="P15" s="39"/>
      <c r="Q15" s="21"/>
      <c r="R15" s="21"/>
      <c r="S15" s="40"/>
      <c r="T15" s="39"/>
      <c r="U15" s="39"/>
      <c r="V15" s="41"/>
      <c r="W15" s="41"/>
      <c r="X15" s="26"/>
      <c r="Y15" s="37"/>
      <c r="Z15" s="37"/>
      <c r="AA15" s="37"/>
      <c r="AB15" s="39"/>
      <c r="AC15" s="37"/>
      <c r="AD15" s="37"/>
      <c r="AE15" s="37"/>
      <c r="AF15" s="39"/>
      <c r="AG15" s="37"/>
      <c r="AH15" s="25"/>
      <c r="AI15" s="37"/>
      <c r="AJ15" s="19"/>
      <c r="AK15" s="27"/>
      <c r="AL15" s="26"/>
    </row>
    <row r="16" spans="1:40" ht="17.100000000000001" customHeight="1" x14ac:dyDescent="0.3">
      <c r="A16" s="107">
        <v>12</v>
      </c>
      <c r="B16" s="19">
        <v>92432</v>
      </c>
      <c r="C16" s="20"/>
      <c r="D16" s="20" t="s">
        <v>38</v>
      </c>
      <c r="E16" s="19"/>
      <c r="F16" s="37"/>
      <c r="G16" s="37"/>
      <c r="I16" s="37" t="s">
        <v>145</v>
      </c>
      <c r="J16" s="37"/>
      <c r="K16" s="37"/>
      <c r="L16" s="37"/>
      <c r="M16" s="37"/>
      <c r="N16" s="37" t="s">
        <v>146</v>
      </c>
      <c r="O16" s="39"/>
      <c r="P16" s="39" t="s">
        <v>86</v>
      </c>
      <c r="Q16" s="21" t="s">
        <v>147</v>
      </c>
      <c r="R16" s="21"/>
      <c r="S16" s="40" t="s">
        <v>34</v>
      </c>
      <c r="T16" s="39" t="s">
        <v>148</v>
      </c>
      <c r="U16" s="39"/>
      <c r="V16" s="37"/>
      <c r="W16" s="37"/>
      <c r="X16" s="26">
        <v>6</v>
      </c>
      <c r="Y16" s="37"/>
      <c r="Z16" s="37" t="s">
        <v>145</v>
      </c>
      <c r="AA16" s="37" t="s">
        <v>39</v>
      </c>
      <c r="AB16" s="39" t="s">
        <v>52</v>
      </c>
      <c r="AC16" s="37" t="s">
        <v>151</v>
      </c>
      <c r="AD16" s="37" t="s">
        <v>149</v>
      </c>
      <c r="AE16" s="37" t="s">
        <v>150</v>
      </c>
      <c r="AF16" s="39"/>
      <c r="AG16" s="37"/>
      <c r="AH16" s="25" t="s">
        <v>152</v>
      </c>
      <c r="AI16" s="37"/>
      <c r="AJ16" s="21" t="s">
        <v>38</v>
      </c>
      <c r="AK16" s="27">
        <v>44424</v>
      </c>
      <c r="AL16" s="26">
        <f>B16</f>
        <v>92432</v>
      </c>
    </row>
    <row r="17" spans="1:38" ht="17.100000000000001" customHeight="1" x14ac:dyDescent="0.3">
      <c r="A17" s="107">
        <v>13</v>
      </c>
      <c r="B17" s="19">
        <v>20569</v>
      </c>
      <c r="C17" s="20"/>
      <c r="D17" s="20" t="s">
        <v>48</v>
      </c>
      <c r="E17" s="19"/>
      <c r="F17" s="29" t="s">
        <v>160</v>
      </c>
      <c r="G17" s="29" t="s">
        <v>292</v>
      </c>
      <c r="I17" s="37" t="s">
        <v>153</v>
      </c>
      <c r="J17" s="41"/>
      <c r="K17" s="41" t="s">
        <v>154</v>
      </c>
      <c r="L17" s="41"/>
      <c r="M17" s="41"/>
      <c r="N17" s="37" t="s">
        <v>146</v>
      </c>
      <c r="O17" s="41"/>
      <c r="P17" s="39" t="s">
        <v>86</v>
      </c>
      <c r="Q17" s="21" t="s">
        <v>147</v>
      </c>
      <c r="R17" s="30"/>
      <c r="S17" s="40" t="s">
        <v>34</v>
      </c>
      <c r="T17" s="39" t="s">
        <v>148</v>
      </c>
      <c r="U17" s="39"/>
      <c r="V17" s="39" t="s">
        <v>40</v>
      </c>
      <c r="W17" s="39" t="s">
        <v>36</v>
      </c>
      <c r="X17" s="22">
        <v>90</v>
      </c>
      <c r="Y17" s="37"/>
      <c r="Z17" s="37" t="s">
        <v>161</v>
      </c>
      <c r="AA17" s="37"/>
      <c r="AB17" s="39" t="s">
        <v>52</v>
      </c>
      <c r="AC17" s="37" t="s">
        <v>157</v>
      </c>
      <c r="AD17" s="37" t="s">
        <v>162</v>
      </c>
      <c r="AE17" s="37" t="s">
        <v>156</v>
      </c>
      <c r="AF17" s="39" t="s">
        <v>52</v>
      </c>
      <c r="AG17" s="37" t="s">
        <v>158</v>
      </c>
      <c r="AH17" s="25" t="s">
        <v>159</v>
      </c>
      <c r="AI17" s="25"/>
      <c r="AJ17" s="19" t="s">
        <v>57</v>
      </c>
      <c r="AK17" s="27">
        <v>44466</v>
      </c>
      <c r="AL17" s="26">
        <f>B17</f>
        <v>20569</v>
      </c>
    </row>
    <row r="18" spans="1:38" ht="17.100000000000001" customHeight="1" x14ac:dyDescent="0.3">
      <c r="A18" s="107">
        <v>14</v>
      </c>
      <c r="B18" s="19"/>
      <c r="C18" s="20"/>
      <c r="D18" s="20"/>
      <c r="E18" s="19"/>
      <c r="F18" s="29"/>
      <c r="G18" s="29"/>
      <c r="H18" s="82" t="s">
        <v>164</v>
      </c>
      <c r="I18" s="37"/>
      <c r="J18" s="41"/>
      <c r="K18" s="41"/>
      <c r="L18" s="41"/>
      <c r="M18" s="41"/>
      <c r="N18" s="41"/>
      <c r="O18" s="41"/>
      <c r="P18" s="39"/>
      <c r="Q18" s="21"/>
      <c r="R18" s="30"/>
      <c r="S18" s="40"/>
      <c r="T18" s="39"/>
      <c r="U18" s="39"/>
      <c r="V18" s="39"/>
      <c r="W18" s="39"/>
      <c r="X18" s="22"/>
      <c r="Y18" s="37"/>
      <c r="Z18" s="37"/>
      <c r="AA18" s="37"/>
      <c r="AB18" s="39"/>
      <c r="AC18" s="37"/>
      <c r="AD18" s="37"/>
      <c r="AE18" s="37"/>
      <c r="AF18" s="39"/>
      <c r="AG18" s="37"/>
      <c r="AH18" s="25"/>
      <c r="AI18" s="25"/>
      <c r="AJ18" s="19"/>
      <c r="AK18" s="19"/>
      <c r="AL18" s="26"/>
    </row>
    <row r="19" spans="1:38" ht="17.100000000000001" customHeight="1" x14ac:dyDescent="0.3">
      <c r="A19" s="107">
        <v>15</v>
      </c>
      <c r="B19" s="19">
        <v>92434</v>
      </c>
      <c r="C19" s="20"/>
      <c r="D19" s="20" t="s">
        <v>38</v>
      </c>
      <c r="E19" s="19"/>
      <c r="F19" s="37"/>
      <c r="G19" s="37"/>
      <c r="I19" s="37" t="s">
        <v>163</v>
      </c>
      <c r="J19" s="37"/>
      <c r="K19" s="37" t="s">
        <v>32</v>
      </c>
      <c r="L19" s="37"/>
      <c r="M19" s="37"/>
      <c r="N19" s="37" t="s">
        <v>164</v>
      </c>
      <c r="O19" s="39"/>
      <c r="P19" s="39" t="s">
        <v>86</v>
      </c>
      <c r="Q19" s="21" t="s">
        <v>165</v>
      </c>
      <c r="R19" s="19">
        <v>1710</v>
      </c>
      <c r="S19" s="40" t="s">
        <v>34</v>
      </c>
      <c r="T19" s="39" t="s">
        <v>166</v>
      </c>
      <c r="U19" s="39"/>
      <c r="V19" s="37" t="s">
        <v>35</v>
      </c>
      <c r="W19" s="37" t="s">
        <v>36</v>
      </c>
      <c r="X19" s="26">
        <f>4+4</f>
        <v>8</v>
      </c>
      <c r="Y19" s="37"/>
      <c r="Z19" s="37" t="s">
        <v>163</v>
      </c>
      <c r="AA19" s="37" t="s">
        <v>39</v>
      </c>
      <c r="AB19" s="39" t="s">
        <v>52</v>
      </c>
      <c r="AC19" s="37" t="s">
        <v>169</v>
      </c>
      <c r="AD19" s="37" t="s">
        <v>167</v>
      </c>
      <c r="AE19" s="37" t="s">
        <v>168</v>
      </c>
      <c r="AF19" s="39"/>
      <c r="AG19" s="37"/>
      <c r="AH19" s="25" t="s">
        <v>170</v>
      </c>
      <c r="AI19" s="37"/>
      <c r="AJ19" s="21" t="s">
        <v>38</v>
      </c>
      <c r="AK19" s="19"/>
      <c r="AL19" s="26">
        <f>B19</f>
        <v>92434</v>
      </c>
    </row>
    <row r="20" spans="1:38" ht="17.100000000000001" customHeight="1" x14ac:dyDescent="0.3">
      <c r="A20" s="107">
        <v>16</v>
      </c>
      <c r="B20" s="19">
        <v>92435</v>
      </c>
      <c r="C20" s="20"/>
      <c r="D20" s="20" t="s">
        <v>38</v>
      </c>
      <c r="E20" s="19"/>
      <c r="F20" s="37"/>
      <c r="G20" s="37"/>
      <c r="I20" s="37" t="s">
        <v>171</v>
      </c>
      <c r="J20" s="37"/>
      <c r="K20" s="37"/>
      <c r="L20" s="37"/>
      <c r="M20" s="37"/>
      <c r="N20" s="37" t="s">
        <v>172</v>
      </c>
      <c r="O20" s="39"/>
      <c r="P20" s="39" t="s">
        <v>86</v>
      </c>
      <c r="Q20" s="21" t="s">
        <v>165</v>
      </c>
      <c r="R20" s="19">
        <v>1710</v>
      </c>
      <c r="S20" s="40" t="s">
        <v>34</v>
      </c>
      <c r="T20" s="39" t="s">
        <v>166</v>
      </c>
      <c r="U20" s="39"/>
      <c r="V20" s="37"/>
      <c r="W20" s="37"/>
      <c r="X20" s="26">
        <v>47</v>
      </c>
      <c r="Y20" s="37"/>
      <c r="Z20" s="37" t="s">
        <v>171</v>
      </c>
      <c r="AA20" s="37" t="s">
        <v>39</v>
      </c>
      <c r="AB20" s="39" t="s">
        <v>52</v>
      </c>
      <c r="AC20" s="37" t="s">
        <v>175</v>
      </c>
      <c r="AD20" s="37" t="s">
        <v>173</v>
      </c>
      <c r="AE20" s="37" t="s">
        <v>174</v>
      </c>
      <c r="AF20" s="39"/>
      <c r="AG20" s="37"/>
      <c r="AH20" s="25" t="s">
        <v>176</v>
      </c>
      <c r="AI20" s="37"/>
      <c r="AJ20" s="21" t="s">
        <v>38</v>
      </c>
      <c r="AK20" s="19"/>
      <c r="AL20" s="26">
        <f>B20</f>
        <v>92435</v>
      </c>
    </row>
    <row r="21" spans="1:38" ht="17.100000000000001" customHeight="1" x14ac:dyDescent="0.3">
      <c r="A21" s="107">
        <v>17</v>
      </c>
      <c r="B21" s="19">
        <v>40470</v>
      </c>
      <c r="C21" s="24" t="s">
        <v>50</v>
      </c>
      <c r="D21" s="20" t="s">
        <v>44</v>
      </c>
      <c r="E21" s="19"/>
      <c r="F21" s="37" t="s">
        <v>177</v>
      </c>
      <c r="G21" s="37"/>
      <c r="I21" s="37" t="s">
        <v>153</v>
      </c>
      <c r="J21" s="37"/>
      <c r="K21" s="37" t="s">
        <v>154</v>
      </c>
      <c r="L21" s="37" t="s">
        <v>178</v>
      </c>
      <c r="M21" s="37"/>
      <c r="N21" s="37" t="s">
        <v>146</v>
      </c>
      <c r="O21" s="37"/>
      <c r="P21" s="37" t="s">
        <v>86</v>
      </c>
      <c r="Q21" s="21" t="s">
        <v>165</v>
      </c>
      <c r="R21" s="19">
        <v>1710</v>
      </c>
      <c r="S21" s="40" t="s">
        <v>34</v>
      </c>
      <c r="T21" s="39" t="s">
        <v>148</v>
      </c>
      <c r="U21" s="96"/>
      <c r="V21" s="37" t="s">
        <v>40</v>
      </c>
      <c r="W21" s="37" t="s">
        <v>36</v>
      </c>
      <c r="X21" s="26">
        <v>90</v>
      </c>
      <c r="Y21" s="37"/>
      <c r="Z21" s="37" t="s">
        <v>153</v>
      </c>
      <c r="AA21" s="37"/>
      <c r="AB21" s="39" t="s">
        <v>52</v>
      </c>
      <c r="AC21" s="37" t="s">
        <v>157</v>
      </c>
      <c r="AD21" s="37" t="s">
        <v>155</v>
      </c>
      <c r="AE21" s="37" t="s">
        <v>156</v>
      </c>
      <c r="AF21" s="39"/>
      <c r="AG21" s="37"/>
      <c r="AH21" s="25" t="s">
        <v>159</v>
      </c>
      <c r="AI21" s="37"/>
      <c r="AJ21" s="19" t="s">
        <v>49</v>
      </c>
      <c r="AK21" s="27">
        <v>43221</v>
      </c>
      <c r="AL21" s="28">
        <f>B21</f>
        <v>40470</v>
      </c>
    </row>
    <row r="22" spans="1:38" ht="17.100000000000001" customHeight="1" x14ac:dyDescent="0.3">
      <c r="A22" s="107">
        <v>18</v>
      </c>
      <c r="B22" s="19"/>
      <c r="C22" s="24"/>
      <c r="D22" s="20"/>
      <c r="E22" s="19"/>
      <c r="F22" s="37"/>
      <c r="G22" s="37"/>
      <c r="H22" s="82" t="s">
        <v>194</v>
      </c>
      <c r="I22" s="37"/>
      <c r="J22" s="37"/>
      <c r="K22" s="37"/>
      <c r="L22" s="37"/>
      <c r="M22" s="37"/>
      <c r="N22" s="37"/>
      <c r="O22" s="37"/>
      <c r="P22" s="37"/>
      <c r="Q22" s="21"/>
      <c r="R22" s="19"/>
      <c r="S22" s="40"/>
      <c r="T22" s="39"/>
      <c r="U22" s="96"/>
      <c r="V22" s="37"/>
      <c r="W22" s="37"/>
      <c r="X22" s="26"/>
      <c r="Y22" s="37"/>
      <c r="Z22" s="37"/>
      <c r="AA22" s="37"/>
      <c r="AB22" s="39"/>
      <c r="AC22" s="37"/>
      <c r="AD22" s="37"/>
      <c r="AE22" s="37"/>
      <c r="AF22" s="39"/>
      <c r="AG22" s="37"/>
      <c r="AH22" s="25"/>
      <c r="AI22" s="37"/>
      <c r="AJ22" s="19"/>
      <c r="AK22" s="27"/>
      <c r="AL22" s="28"/>
    </row>
    <row r="23" spans="1:38" ht="17.100000000000001" customHeight="1" x14ac:dyDescent="0.3">
      <c r="A23" s="107">
        <v>19</v>
      </c>
      <c r="B23" s="19">
        <v>10482</v>
      </c>
      <c r="C23" s="20"/>
      <c r="D23" s="20" t="s">
        <v>53</v>
      </c>
      <c r="E23" s="19"/>
      <c r="F23" s="45" t="s">
        <v>179</v>
      </c>
      <c r="G23" s="33"/>
      <c r="I23" s="45" t="s">
        <v>293</v>
      </c>
      <c r="J23" s="31"/>
      <c r="K23" s="45" t="s">
        <v>294</v>
      </c>
      <c r="L23" s="45" t="s">
        <v>180</v>
      </c>
      <c r="M23" s="37"/>
      <c r="N23" s="45" t="s">
        <v>86</v>
      </c>
      <c r="O23" s="31"/>
      <c r="P23" s="45" t="s">
        <v>86</v>
      </c>
      <c r="Q23" s="32" t="s">
        <v>181</v>
      </c>
      <c r="R23" s="33">
        <v>1712</v>
      </c>
      <c r="S23" s="40" t="s">
        <v>34</v>
      </c>
      <c r="T23" s="46" t="s">
        <v>182</v>
      </c>
      <c r="U23" s="45"/>
      <c r="V23" s="45"/>
      <c r="W23" s="45"/>
      <c r="X23" s="33" t="s">
        <v>183</v>
      </c>
      <c r="Y23" s="45"/>
      <c r="Z23" s="37"/>
      <c r="AA23" s="45"/>
      <c r="AB23" s="46" t="s">
        <v>52</v>
      </c>
      <c r="AC23" s="46" t="s">
        <v>184</v>
      </c>
      <c r="AD23" s="46" t="s">
        <v>293</v>
      </c>
      <c r="AE23" s="45" t="s">
        <v>295</v>
      </c>
      <c r="AF23" s="46" t="s">
        <v>52</v>
      </c>
      <c r="AG23" s="46" t="s">
        <v>184</v>
      </c>
      <c r="AH23" s="31" t="s">
        <v>185</v>
      </c>
      <c r="AI23" s="31"/>
      <c r="AJ23" s="33" t="s">
        <v>55</v>
      </c>
      <c r="AK23" s="34">
        <v>44573</v>
      </c>
      <c r="AL23" s="26">
        <f t="shared" ref="AL23:AL31" si="0">B23</f>
        <v>10482</v>
      </c>
    </row>
    <row r="24" spans="1:38" ht="17.100000000000001" customHeight="1" x14ac:dyDescent="0.3">
      <c r="A24" s="107">
        <v>20</v>
      </c>
      <c r="B24" s="19">
        <v>10483</v>
      </c>
      <c r="C24" s="20"/>
      <c r="D24" s="20" t="s">
        <v>53</v>
      </c>
      <c r="E24" s="19"/>
      <c r="F24" s="37"/>
      <c r="G24" s="19"/>
      <c r="I24" s="37" t="s">
        <v>186</v>
      </c>
      <c r="J24" s="31"/>
      <c r="K24" s="37" t="s">
        <v>187</v>
      </c>
      <c r="L24" s="37"/>
      <c r="M24" s="37"/>
      <c r="N24" s="37" t="s">
        <v>86</v>
      </c>
      <c r="O24" s="31"/>
      <c r="P24" s="37" t="s">
        <v>86</v>
      </c>
      <c r="Q24" s="21" t="s">
        <v>181</v>
      </c>
      <c r="R24" s="19">
        <v>1712</v>
      </c>
      <c r="S24" s="40" t="s">
        <v>34</v>
      </c>
      <c r="T24" s="39" t="s">
        <v>182</v>
      </c>
      <c r="U24" s="37"/>
      <c r="V24" s="37" t="s">
        <v>40</v>
      </c>
      <c r="W24" s="37" t="s">
        <v>36</v>
      </c>
      <c r="X24" s="26">
        <v>80</v>
      </c>
      <c r="Y24" s="37"/>
      <c r="Z24" s="37" t="s">
        <v>186</v>
      </c>
      <c r="AA24" s="37"/>
      <c r="AB24" s="39" t="s">
        <v>52</v>
      </c>
      <c r="AC24" s="39" t="s">
        <v>184</v>
      </c>
      <c r="AD24" s="39" t="s">
        <v>293</v>
      </c>
      <c r="AE24" s="37" t="s">
        <v>295</v>
      </c>
      <c r="AF24" s="39" t="s">
        <v>52</v>
      </c>
      <c r="AG24" s="39" t="s">
        <v>184</v>
      </c>
      <c r="AH24" s="31" t="s">
        <v>188</v>
      </c>
      <c r="AI24" s="31"/>
      <c r="AJ24" s="19" t="s">
        <v>55</v>
      </c>
      <c r="AK24" s="27">
        <v>44159</v>
      </c>
      <c r="AL24" s="26">
        <f t="shared" si="0"/>
        <v>10483</v>
      </c>
    </row>
    <row r="25" spans="1:38" ht="17.100000000000001" customHeight="1" x14ac:dyDescent="0.3">
      <c r="A25" s="107">
        <v>21</v>
      </c>
      <c r="B25" s="19">
        <v>10484</v>
      </c>
      <c r="C25" s="20"/>
      <c r="D25" s="20" t="s">
        <v>53</v>
      </c>
      <c r="E25" s="19"/>
      <c r="F25" s="37" t="s">
        <v>189</v>
      </c>
      <c r="G25" s="19"/>
      <c r="I25" s="37" t="s">
        <v>190</v>
      </c>
      <c r="J25" s="31"/>
      <c r="K25" s="37" t="s">
        <v>191</v>
      </c>
      <c r="L25" s="37" t="s">
        <v>180</v>
      </c>
      <c r="M25" s="37"/>
      <c r="N25" s="37" t="s">
        <v>86</v>
      </c>
      <c r="O25" s="31"/>
      <c r="P25" s="37" t="s">
        <v>86</v>
      </c>
      <c r="Q25" s="21" t="s">
        <v>181</v>
      </c>
      <c r="R25" s="19">
        <v>1712</v>
      </c>
      <c r="S25" s="40" t="s">
        <v>34</v>
      </c>
      <c r="T25" s="39" t="s">
        <v>182</v>
      </c>
      <c r="U25" s="37"/>
      <c r="V25" s="37" t="s">
        <v>43</v>
      </c>
      <c r="W25" s="37" t="s">
        <v>36</v>
      </c>
      <c r="X25" s="26">
        <v>102</v>
      </c>
      <c r="Y25" s="37"/>
      <c r="Z25" s="37" t="s">
        <v>190</v>
      </c>
      <c r="AA25" s="37"/>
      <c r="AB25" s="39" t="s">
        <v>52</v>
      </c>
      <c r="AC25" s="39" t="s">
        <v>184</v>
      </c>
      <c r="AD25" s="39" t="s">
        <v>293</v>
      </c>
      <c r="AE25" s="37" t="s">
        <v>295</v>
      </c>
      <c r="AF25" s="39" t="s">
        <v>52</v>
      </c>
      <c r="AG25" s="39" t="s">
        <v>184</v>
      </c>
      <c r="AH25" s="31" t="s">
        <v>192</v>
      </c>
      <c r="AI25" s="31"/>
      <c r="AJ25" s="19" t="s">
        <v>55</v>
      </c>
      <c r="AK25" s="27">
        <v>44159</v>
      </c>
      <c r="AL25" s="26">
        <f t="shared" si="0"/>
        <v>10484</v>
      </c>
    </row>
    <row r="26" spans="1:38" ht="17.100000000000001" customHeight="1" x14ac:dyDescent="0.3">
      <c r="A26" s="107">
        <v>22</v>
      </c>
      <c r="B26" s="19">
        <v>92436</v>
      </c>
      <c r="C26" s="20"/>
      <c r="D26" s="20" t="s">
        <v>38</v>
      </c>
      <c r="E26" s="19"/>
      <c r="F26" s="37"/>
      <c r="G26" s="37"/>
      <c r="I26" s="37" t="s">
        <v>193</v>
      </c>
      <c r="J26" s="37"/>
      <c r="K26" s="37"/>
      <c r="L26" s="37"/>
      <c r="M26" s="37"/>
      <c r="N26" s="37" t="s">
        <v>86</v>
      </c>
      <c r="O26" s="39"/>
      <c r="P26" s="37" t="s">
        <v>86</v>
      </c>
      <c r="Q26" s="21" t="s">
        <v>181</v>
      </c>
      <c r="R26" s="19">
        <v>1712</v>
      </c>
      <c r="S26" s="40" t="s">
        <v>34</v>
      </c>
      <c r="T26" s="39" t="s">
        <v>182</v>
      </c>
      <c r="U26" s="39"/>
      <c r="V26" s="37"/>
      <c r="W26" s="37"/>
      <c r="X26" s="26">
        <v>16</v>
      </c>
      <c r="Y26" s="37"/>
      <c r="Z26" s="37" t="s">
        <v>193</v>
      </c>
      <c r="AA26" s="37" t="s">
        <v>39</v>
      </c>
      <c r="AB26" s="39" t="s">
        <v>52</v>
      </c>
      <c r="AC26" s="37" t="s">
        <v>196</v>
      </c>
      <c r="AD26" s="37" t="s">
        <v>194</v>
      </c>
      <c r="AE26" s="37" t="s">
        <v>195</v>
      </c>
      <c r="AF26" s="39" t="s">
        <v>52</v>
      </c>
      <c r="AG26" s="37" t="s">
        <v>196</v>
      </c>
      <c r="AH26" s="25" t="s">
        <v>197</v>
      </c>
      <c r="AI26" s="37"/>
      <c r="AJ26" s="21" t="s">
        <v>38</v>
      </c>
      <c r="AK26" s="27">
        <v>44424</v>
      </c>
      <c r="AL26" s="26">
        <f t="shared" si="0"/>
        <v>92436</v>
      </c>
    </row>
    <row r="27" spans="1:38" ht="17.100000000000001" customHeight="1" x14ac:dyDescent="0.3">
      <c r="A27" s="107">
        <v>23</v>
      </c>
      <c r="B27" s="89">
        <v>50061</v>
      </c>
      <c r="C27" s="90" t="s">
        <v>45</v>
      </c>
      <c r="D27" s="90" t="s">
        <v>198</v>
      </c>
      <c r="E27" s="89"/>
      <c r="F27" s="97"/>
      <c r="G27" s="97"/>
      <c r="I27" s="41" t="s">
        <v>299</v>
      </c>
      <c r="J27" s="41" t="s">
        <v>298</v>
      </c>
      <c r="K27" s="41" t="s">
        <v>297</v>
      </c>
      <c r="L27" s="97"/>
      <c r="M27" s="97"/>
      <c r="N27" s="37" t="s">
        <v>86</v>
      </c>
      <c r="O27" s="97"/>
      <c r="P27" s="37" t="s">
        <v>86</v>
      </c>
      <c r="Q27" s="91" t="s">
        <v>181</v>
      </c>
      <c r="R27" s="19">
        <v>1712</v>
      </c>
      <c r="S27" s="40" t="s">
        <v>34</v>
      </c>
      <c r="T27" s="98" t="s">
        <v>182</v>
      </c>
      <c r="U27" s="97"/>
      <c r="V27" s="90" t="s">
        <v>40</v>
      </c>
      <c r="W27" s="90" t="s">
        <v>36</v>
      </c>
      <c r="X27" s="28">
        <v>260</v>
      </c>
      <c r="Y27" s="97"/>
      <c r="Z27" s="97" t="s">
        <v>199</v>
      </c>
      <c r="AA27" s="97" t="s">
        <v>39</v>
      </c>
      <c r="AB27" s="93" t="s">
        <v>52</v>
      </c>
      <c r="AC27" s="97" t="s">
        <v>200</v>
      </c>
      <c r="AD27" s="37" t="s">
        <v>225</v>
      </c>
      <c r="AE27" s="39" t="s">
        <v>226</v>
      </c>
      <c r="AF27" s="98" t="s">
        <v>201</v>
      </c>
      <c r="AG27" s="97" t="s">
        <v>202</v>
      </c>
      <c r="AH27" s="94" t="s">
        <v>203</v>
      </c>
      <c r="AI27" s="97"/>
      <c r="AJ27" s="89" t="s">
        <v>296</v>
      </c>
      <c r="AK27" s="95">
        <v>44235</v>
      </c>
      <c r="AL27" s="28">
        <f t="shared" si="0"/>
        <v>50061</v>
      </c>
    </row>
    <row r="28" spans="1:38" ht="17.100000000000001" customHeight="1" x14ac:dyDescent="0.3">
      <c r="A28" s="107">
        <v>24</v>
      </c>
      <c r="B28" s="19">
        <v>92437</v>
      </c>
      <c r="C28" s="20"/>
      <c r="D28" s="20" t="s">
        <v>38</v>
      </c>
      <c r="E28" s="19"/>
      <c r="F28" s="37"/>
      <c r="G28" s="37"/>
      <c r="I28" s="37" t="s">
        <v>204</v>
      </c>
      <c r="J28" s="37"/>
      <c r="K28" s="37"/>
      <c r="L28" s="37"/>
      <c r="M28" s="37"/>
      <c r="N28" s="37" t="s">
        <v>86</v>
      </c>
      <c r="O28" s="44"/>
      <c r="P28" s="37" t="s">
        <v>86</v>
      </c>
      <c r="Q28" s="21" t="s">
        <v>181</v>
      </c>
      <c r="R28" s="19">
        <v>1712</v>
      </c>
      <c r="S28" s="40" t="s">
        <v>34</v>
      </c>
      <c r="T28" s="39" t="s">
        <v>182</v>
      </c>
      <c r="U28" s="39"/>
      <c r="V28" s="37" t="s">
        <v>40</v>
      </c>
      <c r="W28" s="37" t="s">
        <v>36</v>
      </c>
      <c r="X28" s="35">
        <v>6</v>
      </c>
      <c r="Y28" s="35"/>
      <c r="Z28" s="37" t="s">
        <v>204</v>
      </c>
      <c r="AA28" s="39" t="s">
        <v>42</v>
      </c>
      <c r="AB28" s="24" t="s">
        <v>52</v>
      </c>
      <c r="AC28" s="24" t="s">
        <v>207</v>
      </c>
      <c r="AD28" s="37" t="s">
        <v>205</v>
      </c>
      <c r="AE28" s="37" t="s">
        <v>206</v>
      </c>
      <c r="AF28" s="24" t="s">
        <v>52</v>
      </c>
      <c r="AG28" s="24" t="s">
        <v>208</v>
      </c>
      <c r="AH28" s="37"/>
      <c r="AI28" s="37"/>
      <c r="AJ28" s="19" t="s">
        <v>38</v>
      </c>
      <c r="AK28" s="27">
        <v>44424</v>
      </c>
      <c r="AL28" s="26">
        <f t="shared" si="0"/>
        <v>92437</v>
      </c>
    </row>
    <row r="29" spans="1:38" ht="17.100000000000001" customHeight="1" x14ac:dyDescent="0.3">
      <c r="A29" s="107">
        <v>25</v>
      </c>
      <c r="B29" s="19">
        <v>40471</v>
      </c>
      <c r="C29" s="24" t="s">
        <v>45</v>
      </c>
      <c r="D29" s="20" t="s">
        <v>44</v>
      </c>
      <c r="E29" s="19"/>
      <c r="F29" s="97" t="s">
        <v>212</v>
      </c>
      <c r="G29" s="29" t="s">
        <v>300</v>
      </c>
      <c r="I29" s="37" t="s">
        <v>214</v>
      </c>
      <c r="J29" s="37"/>
      <c r="K29" s="37" t="s">
        <v>209</v>
      </c>
      <c r="L29" s="37"/>
      <c r="M29" s="37"/>
      <c r="N29" s="37" t="s">
        <v>86</v>
      </c>
      <c r="O29" s="37"/>
      <c r="P29" s="37" t="s">
        <v>86</v>
      </c>
      <c r="Q29" s="21" t="s">
        <v>181</v>
      </c>
      <c r="R29" s="19">
        <v>1712</v>
      </c>
      <c r="S29" s="40" t="s">
        <v>34</v>
      </c>
      <c r="T29" s="39" t="s">
        <v>182</v>
      </c>
      <c r="U29" s="37"/>
      <c r="V29" s="37" t="s">
        <v>40</v>
      </c>
      <c r="W29" s="37" t="s">
        <v>36</v>
      </c>
      <c r="X29" s="26">
        <v>104</v>
      </c>
      <c r="Y29" s="37"/>
      <c r="Z29" s="37" t="s">
        <v>210</v>
      </c>
      <c r="AA29" s="97" t="s">
        <v>59</v>
      </c>
      <c r="AB29" s="98" t="s">
        <v>52</v>
      </c>
      <c r="AC29" s="37" t="s">
        <v>211</v>
      </c>
      <c r="AD29" s="37"/>
      <c r="AE29" s="37"/>
      <c r="AF29" s="39"/>
      <c r="AG29" s="37"/>
      <c r="AH29" s="25" t="s">
        <v>213</v>
      </c>
      <c r="AI29" s="37"/>
      <c r="AJ29" s="19" t="s">
        <v>57</v>
      </c>
      <c r="AK29" s="27">
        <v>44424</v>
      </c>
      <c r="AL29" s="28">
        <f t="shared" si="0"/>
        <v>40471</v>
      </c>
    </row>
    <row r="30" spans="1:38" ht="17.100000000000001" customHeight="1" x14ac:dyDescent="0.3">
      <c r="A30" s="107">
        <v>26</v>
      </c>
      <c r="B30" s="19">
        <v>40472</v>
      </c>
      <c r="C30" s="24" t="s">
        <v>50</v>
      </c>
      <c r="D30" s="20" t="s">
        <v>44</v>
      </c>
      <c r="E30" s="19"/>
      <c r="F30" s="37" t="s">
        <v>218</v>
      </c>
      <c r="G30" s="29" t="s">
        <v>301</v>
      </c>
      <c r="I30" s="37" t="s">
        <v>216</v>
      </c>
      <c r="J30" s="37" t="s">
        <v>219</v>
      </c>
      <c r="K30" s="37" t="s">
        <v>215</v>
      </c>
      <c r="L30" s="37" t="s">
        <v>220</v>
      </c>
      <c r="M30" s="37"/>
      <c r="N30" s="37" t="s">
        <v>86</v>
      </c>
      <c r="O30" s="37"/>
      <c r="P30" s="37" t="s">
        <v>86</v>
      </c>
      <c r="Q30" s="21" t="s">
        <v>181</v>
      </c>
      <c r="R30" s="19">
        <v>1712</v>
      </c>
      <c r="S30" s="40" t="s">
        <v>34</v>
      </c>
      <c r="T30" s="39" t="s">
        <v>182</v>
      </c>
      <c r="U30" s="37"/>
      <c r="V30" s="37" t="s">
        <v>43</v>
      </c>
      <c r="W30" s="37" t="s">
        <v>36</v>
      </c>
      <c r="X30" s="26">
        <v>64</v>
      </c>
      <c r="Y30" s="37"/>
      <c r="Z30" s="37" t="s">
        <v>216</v>
      </c>
      <c r="AA30" s="37"/>
      <c r="AB30" s="39" t="s">
        <v>52</v>
      </c>
      <c r="AC30" s="37" t="s">
        <v>217</v>
      </c>
      <c r="AD30" s="37"/>
      <c r="AE30" s="37"/>
      <c r="AF30" s="39"/>
      <c r="AG30" s="37"/>
      <c r="AH30" s="25" t="s">
        <v>221</v>
      </c>
      <c r="AI30" s="37"/>
      <c r="AJ30" s="19" t="s">
        <v>49</v>
      </c>
      <c r="AK30" s="27">
        <v>43252</v>
      </c>
      <c r="AL30" s="28">
        <f t="shared" si="0"/>
        <v>40472</v>
      </c>
    </row>
    <row r="31" spans="1:38" ht="17.100000000000001" customHeight="1" x14ac:dyDescent="0.3">
      <c r="A31" s="107">
        <v>27</v>
      </c>
      <c r="B31" s="19">
        <v>10485</v>
      </c>
      <c r="C31" s="20"/>
      <c r="D31" s="20" t="s">
        <v>53</v>
      </c>
      <c r="E31" s="19"/>
      <c r="F31" s="37"/>
      <c r="G31" s="19"/>
      <c r="I31" s="37" t="s">
        <v>222</v>
      </c>
      <c r="J31" s="31"/>
      <c r="K31" s="37" t="s">
        <v>223</v>
      </c>
      <c r="L31" s="37"/>
      <c r="M31" s="37"/>
      <c r="N31" s="37" t="s">
        <v>86</v>
      </c>
      <c r="O31" s="31"/>
      <c r="P31" s="37" t="s">
        <v>86</v>
      </c>
      <c r="Q31" s="21" t="s">
        <v>181</v>
      </c>
      <c r="R31" s="19">
        <v>1712</v>
      </c>
      <c r="S31" s="40" t="s">
        <v>34</v>
      </c>
      <c r="T31" s="39" t="s">
        <v>182</v>
      </c>
      <c r="U31" s="37"/>
      <c r="V31" s="37" t="s">
        <v>40</v>
      </c>
      <c r="W31" s="37" t="s">
        <v>36</v>
      </c>
      <c r="X31" s="26">
        <v>76</v>
      </c>
      <c r="Y31" s="37"/>
      <c r="Z31" s="37" t="s">
        <v>222</v>
      </c>
      <c r="AA31" s="37"/>
      <c r="AB31" s="39" t="s">
        <v>52</v>
      </c>
      <c r="AC31" s="39" t="s">
        <v>184</v>
      </c>
      <c r="AD31" s="39" t="s">
        <v>293</v>
      </c>
      <c r="AE31" s="37" t="s">
        <v>295</v>
      </c>
      <c r="AF31" s="39" t="s">
        <v>52</v>
      </c>
      <c r="AG31" s="39" t="s">
        <v>184</v>
      </c>
      <c r="AH31" s="31" t="s">
        <v>224</v>
      </c>
      <c r="AI31" s="31"/>
      <c r="AJ31" s="19" t="s">
        <v>55</v>
      </c>
      <c r="AK31" s="27">
        <v>44159</v>
      </c>
      <c r="AL31" s="26">
        <f t="shared" si="0"/>
        <v>10485</v>
      </c>
    </row>
    <row r="32" spans="1:38" ht="17.100000000000001" customHeight="1" x14ac:dyDescent="0.3">
      <c r="A32" s="107">
        <v>28</v>
      </c>
      <c r="B32" s="19"/>
      <c r="C32" s="20"/>
      <c r="D32" s="20"/>
      <c r="E32" s="19"/>
      <c r="F32" s="29"/>
      <c r="G32" s="29"/>
      <c r="H32" s="82" t="s">
        <v>229</v>
      </c>
      <c r="I32" s="41"/>
      <c r="J32" s="41"/>
      <c r="K32" s="41"/>
      <c r="L32" s="41"/>
      <c r="M32" s="41"/>
      <c r="N32" s="41"/>
      <c r="O32" s="41"/>
      <c r="P32" s="37"/>
      <c r="Q32" s="21"/>
      <c r="R32" s="30"/>
      <c r="S32" s="40"/>
      <c r="T32" s="39"/>
      <c r="U32" s="39"/>
      <c r="V32" s="39"/>
      <c r="W32" s="39"/>
      <c r="X32" s="22"/>
      <c r="Y32" s="37"/>
      <c r="Z32" s="39"/>
      <c r="AA32" s="37"/>
      <c r="AB32" s="39"/>
      <c r="AC32" s="39"/>
      <c r="AD32" s="37"/>
      <c r="AE32" s="39"/>
      <c r="AF32" s="39"/>
      <c r="AG32" s="39"/>
      <c r="AH32" s="39"/>
      <c r="AI32" s="39"/>
      <c r="AJ32" s="19"/>
      <c r="AK32" s="19"/>
      <c r="AL32" s="26"/>
    </row>
    <row r="33" spans="1:38" ht="17.100000000000001" customHeight="1" x14ac:dyDescent="0.3">
      <c r="A33" s="107">
        <v>29</v>
      </c>
      <c r="B33" s="19">
        <v>92439</v>
      </c>
      <c r="C33" s="20"/>
      <c r="D33" s="20" t="s">
        <v>38</v>
      </c>
      <c r="E33" s="19"/>
      <c r="F33" s="37"/>
      <c r="G33" s="37"/>
      <c r="I33" s="37" t="s">
        <v>235</v>
      </c>
      <c r="J33" s="37"/>
      <c r="K33" s="37" t="s">
        <v>56</v>
      </c>
      <c r="L33" s="37"/>
      <c r="M33" s="37"/>
      <c r="N33" s="37" t="s">
        <v>229</v>
      </c>
      <c r="O33" s="39"/>
      <c r="P33" s="37" t="s">
        <v>86</v>
      </c>
      <c r="Q33" s="21" t="s">
        <v>231</v>
      </c>
      <c r="R33" s="92">
        <v>1713</v>
      </c>
      <c r="S33" s="40" t="s">
        <v>34</v>
      </c>
      <c r="T33" s="39" t="s">
        <v>88</v>
      </c>
      <c r="U33" s="39"/>
      <c r="V33" s="37"/>
      <c r="W33" s="37"/>
      <c r="X33" s="26">
        <v>35</v>
      </c>
      <c r="Y33" s="37"/>
      <c r="Z33" s="37" t="s">
        <v>235</v>
      </c>
      <c r="AA33" s="37" t="s">
        <v>39</v>
      </c>
      <c r="AB33" s="39" t="s">
        <v>52</v>
      </c>
      <c r="AC33" s="37" t="s">
        <v>238</v>
      </c>
      <c r="AD33" s="37" t="s">
        <v>236</v>
      </c>
      <c r="AE33" s="37" t="s">
        <v>237</v>
      </c>
      <c r="AF33" s="39"/>
      <c r="AG33" s="37"/>
      <c r="AH33" s="25" t="s">
        <v>239</v>
      </c>
      <c r="AI33" s="37"/>
      <c r="AJ33" s="21" t="s">
        <v>38</v>
      </c>
      <c r="AK33" s="27">
        <v>44424</v>
      </c>
      <c r="AL33" s="26">
        <f>B33</f>
        <v>92439</v>
      </c>
    </row>
    <row r="34" spans="1:38" ht="17.100000000000001" customHeight="1" x14ac:dyDescent="0.3">
      <c r="A34" s="107">
        <v>30</v>
      </c>
      <c r="B34" s="19">
        <v>40473</v>
      </c>
      <c r="C34" s="24" t="s">
        <v>50</v>
      </c>
      <c r="D34" s="20" t="s">
        <v>44</v>
      </c>
      <c r="E34" s="19"/>
      <c r="F34" s="37" t="s">
        <v>240</v>
      </c>
      <c r="G34" s="29" t="s">
        <v>302</v>
      </c>
      <c r="I34" s="37" t="s">
        <v>304</v>
      </c>
      <c r="J34" s="37"/>
      <c r="K34" s="37" t="s">
        <v>242</v>
      </c>
      <c r="L34" s="37"/>
      <c r="M34" s="37"/>
      <c r="N34" s="37" t="s">
        <v>229</v>
      </c>
      <c r="O34" s="37"/>
      <c r="P34" s="37" t="s">
        <v>86</v>
      </c>
      <c r="Q34" s="21" t="s">
        <v>231</v>
      </c>
      <c r="R34" s="92">
        <v>1713</v>
      </c>
      <c r="S34" s="40" t="s">
        <v>34</v>
      </c>
      <c r="T34" s="39" t="s">
        <v>88</v>
      </c>
      <c r="U34" s="37"/>
      <c r="V34" s="37" t="s">
        <v>43</v>
      </c>
      <c r="W34" s="37" t="s">
        <v>36</v>
      </c>
      <c r="X34" s="26">
        <v>98</v>
      </c>
      <c r="Y34" s="37"/>
      <c r="Z34" s="37" t="s">
        <v>241</v>
      </c>
      <c r="AA34" s="37"/>
      <c r="AB34" s="39" t="s">
        <v>52</v>
      </c>
      <c r="AC34" s="37" t="s">
        <v>243</v>
      </c>
      <c r="AD34" s="37" t="s">
        <v>228</v>
      </c>
      <c r="AE34" s="37" t="s">
        <v>226</v>
      </c>
      <c r="AF34" s="39" t="s">
        <v>201</v>
      </c>
      <c r="AG34" s="37" t="s">
        <v>227</v>
      </c>
      <c r="AH34" s="25" t="s">
        <v>244</v>
      </c>
      <c r="AI34" s="25"/>
      <c r="AJ34" s="19" t="s">
        <v>57</v>
      </c>
      <c r="AK34" s="27">
        <v>44424</v>
      </c>
      <c r="AL34" s="28">
        <f>B34</f>
        <v>40473</v>
      </c>
    </row>
    <row r="35" spans="1:38" ht="17.100000000000001" customHeight="1" x14ac:dyDescent="0.3">
      <c r="A35" s="107">
        <v>31</v>
      </c>
      <c r="B35" s="89">
        <v>50063</v>
      </c>
      <c r="C35" s="90" t="s">
        <v>45</v>
      </c>
      <c r="D35" s="90" t="s">
        <v>198</v>
      </c>
      <c r="E35" s="89"/>
      <c r="F35" s="97"/>
      <c r="G35" s="97"/>
      <c r="I35" s="97" t="s">
        <v>248</v>
      </c>
      <c r="J35" s="97"/>
      <c r="K35" s="97" t="s">
        <v>305</v>
      </c>
      <c r="L35" s="97"/>
      <c r="M35" s="97"/>
      <c r="N35" s="97" t="s">
        <v>229</v>
      </c>
      <c r="O35" s="97"/>
      <c r="P35" s="37" t="s">
        <v>86</v>
      </c>
      <c r="Q35" s="91" t="s">
        <v>231</v>
      </c>
      <c r="R35" s="92">
        <v>1713</v>
      </c>
      <c r="S35" s="40" t="s">
        <v>34</v>
      </c>
      <c r="T35" s="98" t="s">
        <v>88</v>
      </c>
      <c r="U35" s="97"/>
      <c r="V35" s="90" t="s">
        <v>40</v>
      </c>
      <c r="W35" s="90" t="s">
        <v>36</v>
      </c>
      <c r="X35" s="28">
        <v>48</v>
      </c>
      <c r="Y35" s="97"/>
      <c r="Z35" s="97" t="s">
        <v>306</v>
      </c>
      <c r="AA35" s="97" t="s">
        <v>232</v>
      </c>
      <c r="AB35" s="24" t="s">
        <v>52</v>
      </c>
      <c r="AC35" s="37" t="s">
        <v>245</v>
      </c>
      <c r="AD35" s="97" t="s">
        <v>250</v>
      </c>
      <c r="AE35" s="97" t="s">
        <v>251</v>
      </c>
      <c r="AF35" s="39" t="s">
        <v>52</v>
      </c>
      <c r="AG35" s="37" t="s">
        <v>246</v>
      </c>
      <c r="AH35" s="37"/>
      <c r="AI35" s="37"/>
      <c r="AJ35" s="19" t="s">
        <v>247</v>
      </c>
      <c r="AK35" s="27">
        <v>44424</v>
      </c>
      <c r="AL35" s="28">
        <f>B35</f>
        <v>50063</v>
      </c>
    </row>
    <row r="36" spans="1:38" ht="17.100000000000001" customHeight="1" x14ac:dyDescent="0.3">
      <c r="A36" s="107">
        <v>32</v>
      </c>
      <c r="B36" s="89">
        <v>50062</v>
      </c>
      <c r="C36" s="90" t="s">
        <v>46</v>
      </c>
      <c r="D36" s="90" t="s">
        <v>198</v>
      </c>
      <c r="E36" s="89"/>
      <c r="F36" s="38" t="s">
        <v>252</v>
      </c>
      <c r="G36" s="97"/>
      <c r="I36" s="97" t="s">
        <v>303</v>
      </c>
      <c r="J36" s="97" t="s">
        <v>43</v>
      </c>
      <c r="K36" s="97" t="s">
        <v>230</v>
      </c>
      <c r="L36" s="97"/>
      <c r="M36" s="97"/>
      <c r="N36" s="97" t="s">
        <v>229</v>
      </c>
      <c r="O36" s="97"/>
      <c r="P36" s="37" t="s">
        <v>86</v>
      </c>
      <c r="Q36" s="91" t="s">
        <v>231</v>
      </c>
      <c r="R36" s="92">
        <v>1713</v>
      </c>
      <c r="S36" s="40" t="s">
        <v>34</v>
      </c>
      <c r="T36" s="98" t="s">
        <v>88</v>
      </c>
      <c r="U36" s="97"/>
      <c r="V36" s="90" t="s">
        <v>43</v>
      </c>
      <c r="W36" s="90" t="s">
        <v>36</v>
      </c>
      <c r="X36" s="28">
        <v>80</v>
      </c>
      <c r="Y36" s="97"/>
      <c r="Z36" s="97" t="s">
        <v>253</v>
      </c>
      <c r="AA36" s="97" t="s">
        <v>232</v>
      </c>
      <c r="AB36" s="93" t="s">
        <v>52</v>
      </c>
      <c r="AC36" s="97" t="s">
        <v>233</v>
      </c>
      <c r="AD36" s="97"/>
      <c r="AE36" s="97"/>
      <c r="AF36" s="98" t="s">
        <v>52</v>
      </c>
      <c r="AG36" s="97" t="s">
        <v>233</v>
      </c>
      <c r="AH36" s="36" t="s">
        <v>254</v>
      </c>
      <c r="AI36" s="36"/>
      <c r="AJ36" s="124" t="s">
        <v>234</v>
      </c>
      <c r="AK36" s="95">
        <v>44235</v>
      </c>
      <c r="AL36" s="28">
        <f>B36</f>
        <v>50062</v>
      </c>
    </row>
    <row r="37" spans="1:38" ht="17.100000000000001" customHeight="1" x14ac:dyDescent="0.3">
      <c r="A37" s="107">
        <v>33</v>
      </c>
      <c r="B37" s="19"/>
      <c r="C37" s="20"/>
      <c r="D37" s="20"/>
      <c r="E37" s="19"/>
      <c r="F37" s="38"/>
      <c r="G37" s="76"/>
      <c r="H37" s="82" t="s">
        <v>256</v>
      </c>
      <c r="I37" s="37"/>
      <c r="J37" s="37"/>
      <c r="K37" s="97"/>
      <c r="L37" s="37"/>
      <c r="M37" s="37"/>
      <c r="N37" s="97"/>
      <c r="O37" s="38"/>
      <c r="P37" s="37"/>
      <c r="Q37" s="43"/>
      <c r="R37" s="43"/>
      <c r="S37" s="40"/>
      <c r="T37" s="42"/>
      <c r="U37" s="42"/>
      <c r="V37" s="42"/>
      <c r="W37" s="39"/>
      <c r="X37" s="22"/>
      <c r="Y37" s="23"/>
      <c r="Z37" s="41"/>
      <c r="AA37" s="42"/>
      <c r="AB37" s="93"/>
      <c r="AC37" s="90"/>
      <c r="AD37" s="42"/>
      <c r="AE37" s="42"/>
      <c r="AF37" s="93"/>
      <c r="AG37" s="93"/>
      <c r="AH37" s="25"/>
      <c r="AI37" s="25"/>
      <c r="AJ37" s="43"/>
      <c r="AK37" s="19"/>
      <c r="AL37" s="26"/>
    </row>
    <row r="38" spans="1:38" ht="17.100000000000001" customHeight="1" x14ac:dyDescent="0.3">
      <c r="A38" s="107">
        <v>34</v>
      </c>
      <c r="B38" s="19">
        <v>92442</v>
      </c>
      <c r="C38" s="20"/>
      <c r="D38" s="20" t="s">
        <v>38</v>
      </c>
      <c r="E38" s="19"/>
      <c r="F38" s="37"/>
      <c r="G38" s="37"/>
      <c r="I38" s="37" t="s">
        <v>255</v>
      </c>
      <c r="J38" s="37"/>
      <c r="K38" s="37" t="s">
        <v>32</v>
      </c>
      <c r="L38" s="37"/>
      <c r="M38" s="37"/>
      <c r="N38" s="37" t="s">
        <v>256</v>
      </c>
      <c r="O38" s="39"/>
      <c r="P38" s="37" t="s">
        <v>86</v>
      </c>
      <c r="Q38" s="21" t="s">
        <v>257</v>
      </c>
      <c r="R38" s="21" t="s">
        <v>257</v>
      </c>
      <c r="S38" s="40" t="s">
        <v>34</v>
      </c>
      <c r="T38" s="39" t="s">
        <v>166</v>
      </c>
      <c r="U38" s="39"/>
      <c r="V38" s="37" t="s">
        <v>35</v>
      </c>
      <c r="W38" s="37" t="s">
        <v>36</v>
      </c>
      <c r="X38" s="26">
        <v>47</v>
      </c>
      <c r="Y38" s="37"/>
      <c r="Z38" s="37" t="s">
        <v>258</v>
      </c>
      <c r="AA38" s="37" t="s">
        <v>39</v>
      </c>
      <c r="AB38" s="39" t="s">
        <v>52</v>
      </c>
      <c r="AC38" s="37" t="s">
        <v>261</v>
      </c>
      <c r="AD38" s="37" t="s">
        <v>259</v>
      </c>
      <c r="AE38" s="86" t="s">
        <v>260</v>
      </c>
      <c r="AF38" s="39"/>
      <c r="AG38" s="37"/>
      <c r="AH38" s="25" t="s">
        <v>262</v>
      </c>
      <c r="AI38" s="37"/>
      <c r="AJ38" s="21" t="s">
        <v>38</v>
      </c>
      <c r="AK38" s="27">
        <v>44424</v>
      </c>
      <c r="AL38" s="26">
        <f>B38</f>
        <v>92442</v>
      </c>
    </row>
    <row r="39" spans="1:38" ht="17.100000000000001" customHeight="1" x14ac:dyDescent="0.3">
      <c r="A39" s="107">
        <v>35</v>
      </c>
      <c r="B39" s="19">
        <v>92443</v>
      </c>
      <c r="C39" s="20"/>
      <c r="D39" s="20" t="s">
        <v>38</v>
      </c>
      <c r="E39" s="19"/>
      <c r="F39" s="37"/>
      <c r="G39" s="37"/>
      <c r="I39" s="37" t="s">
        <v>263</v>
      </c>
      <c r="J39" s="37"/>
      <c r="K39" s="37"/>
      <c r="L39" s="37"/>
      <c r="M39" s="37"/>
      <c r="N39" s="37" t="s">
        <v>256</v>
      </c>
      <c r="O39" s="39"/>
      <c r="P39" s="37" t="s">
        <v>86</v>
      </c>
      <c r="Q39" s="21" t="s">
        <v>257</v>
      </c>
      <c r="R39" s="21" t="s">
        <v>257</v>
      </c>
      <c r="S39" s="40" t="s">
        <v>34</v>
      </c>
      <c r="T39" s="39" t="s">
        <v>166</v>
      </c>
      <c r="U39" s="39"/>
      <c r="V39" s="37"/>
      <c r="W39" s="37"/>
      <c r="X39" s="26">
        <v>1</v>
      </c>
      <c r="Y39" s="37"/>
      <c r="Z39" s="37" t="s">
        <v>263</v>
      </c>
      <c r="AA39" s="37" t="s">
        <v>39</v>
      </c>
      <c r="AB39" s="39" t="s">
        <v>52</v>
      </c>
      <c r="AC39" s="37" t="s">
        <v>266</v>
      </c>
      <c r="AD39" s="37" t="s">
        <v>264</v>
      </c>
      <c r="AE39" s="37" t="s">
        <v>265</v>
      </c>
      <c r="AF39" s="39" t="s">
        <v>52</v>
      </c>
      <c r="AG39" s="37" t="s">
        <v>266</v>
      </c>
      <c r="AH39" s="25" t="s">
        <v>267</v>
      </c>
      <c r="AI39" s="37"/>
      <c r="AJ39" s="21" t="s">
        <v>38</v>
      </c>
      <c r="AK39" s="27">
        <v>44424</v>
      </c>
      <c r="AL39" s="26">
        <f>B39</f>
        <v>92443</v>
      </c>
    </row>
    <row r="40" spans="1:38" ht="17.100000000000001" customHeight="1" x14ac:dyDescent="0.3">
      <c r="A40" s="107">
        <v>36</v>
      </c>
      <c r="B40" s="19">
        <v>92444</v>
      </c>
      <c r="C40" s="20"/>
      <c r="D40" s="20" t="s">
        <v>38</v>
      </c>
      <c r="E40" s="19"/>
      <c r="F40" s="37"/>
      <c r="G40" s="37"/>
      <c r="I40" s="37" t="s">
        <v>268</v>
      </c>
      <c r="J40" s="37"/>
      <c r="K40" s="37"/>
      <c r="L40" s="37"/>
      <c r="M40" s="37"/>
      <c r="N40" s="37" t="s">
        <v>256</v>
      </c>
      <c r="O40" s="39"/>
      <c r="P40" s="37" t="s">
        <v>86</v>
      </c>
      <c r="Q40" s="21" t="s">
        <v>257</v>
      </c>
      <c r="R40" s="21" t="s">
        <v>257</v>
      </c>
      <c r="S40" s="40" t="s">
        <v>34</v>
      </c>
      <c r="T40" s="39" t="s">
        <v>166</v>
      </c>
      <c r="U40" s="39"/>
      <c r="V40" s="37"/>
      <c r="W40" s="37"/>
      <c r="X40" s="26">
        <v>4</v>
      </c>
      <c r="Y40" s="37"/>
      <c r="Z40" s="37" t="s">
        <v>268</v>
      </c>
      <c r="AA40" s="37" t="s">
        <v>39</v>
      </c>
      <c r="AB40" s="39" t="s">
        <v>52</v>
      </c>
      <c r="AC40" s="37" t="s">
        <v>266</v>
      </c>
      <c r="AD40" s="37" t="s">
        <v>264</v>
      </c>
      <c r="AE40" s="37" t="s">
        <v>265</v>
      </c>
      <c r="AF40" s="39" t="s">
        <v>52</v>
      </c>
      <c r="AG40" s="37" t="s">
        <v>266</v>
      </c>
      <c r="AH40" s="25"/>
      <c r="AI40" s="37"/>
      <c r="AJ40" s="21" t="s">
        <v>38</v>
      </c>
      <c r="AK40" s="27">
        <v>44424</v>
      </c>
      <c r="AL40" s="26">
        <f>B40</f>
        <v>92444</v>
      </c>
    </row>
    <row r="41" spans="1:38" ht="17.100000000000001" customHeight="1" x14ac:dyDescent="0.3">
      <c r="A41" s="107">
        <v>37</v>
      </c>
      <c r="B41" s="19"/>
      <c r="C41" s="20"/>
      <c r="D41" s="20"/>
      <c r="E41" s="19"/>
      <c r="F41" s="37"/>
      <c r="G41" s="37"/>
      <c r="H41" s="82" t="s">
        <v>271</v>
      </c>
      <c r="I41" s="37"/>
      <c r="J41" s="37"/>
      <c r="K41" s="37"/>
      <c r="L41" s="37"/>
      <c r="M41" s="37"/>
      <c r="N41" s="37"/>
      <c r="O41" s="39"/>
      <c r="P41" s="37"/>
      <c r="Q41" s="21"/>
      <c r="R41" s="21"/>
      <c r="S41" s="40"/>
      <c r="T41" s="39"/>
      <c r="U41" s="39"/>
      <c r="V41" s="37"/>
      <c r="W41" s="37"/>
      <c r="X41" s="26"/>
      <c r="Y41" s="37"/>
      <c r="Z41" s="37"/>
      <c r="AA41" s="37"/>
      <c r="AB41" s="39"/>
      <c r="AC41" s="37"/>
      <c r="AD41" s="37"/>
      <c r="AE41" s="37"/>
      <c r="AF41" s="39"/>
      <c r="AG41" s="37"/>
      <c r="AH41" s="25"/>
      <c r="AI41" s="37"/>
      <c r="AJ41" s="21"/>
      <c r="AK41" s="27"/>
      <c r="AL41" s="26"/>
    </row>
    <row r="42" spans="1:38" ht="17.100000000000001" customHeight="1" x14ac:dyDescent="0.3">
      <c r="A42" s="107">
        <v>38</v>
      </c>
      <c r="B42" s="89">
        <v>50064</v>
      </c>
      <c r="C42" s="90" t="s">
        <v>45</v>
      </c>
      <c r="D42" s="90" t="s">
        <v>198</v>
      </c>
      <c r="E42" s="89"/>
      <c r="F42" s="97"/>
      <c r="G42" s="97"/>
      <c r="I42" s="97" t="s">
        <v>269</v>
      </c>
      <c r="J42" s="97"/>
      <c r="K42" s="97" t="s">
        <v>270</v>
      </c>
      <c r="L42" s="97"/>
      <c r="M42" s="97"/>
      <c r="N42" s="97" t="s">
        <v>271</v>
      </c>
      <c r="O42" s="97"/>
      <c r="P42" s="37" t="s">
        <v>86</v>
      </c>
      <c r="Q42" s="91" t="s">
        <v>272</v>
      </c>
      <c r="R42" s="19">
        <v>1715</v>
      </c>
      <c r="S42" s="40" t="s">
        <v>34</v>
      </c>
      <c r="T42" s="98" t="s">
        <v>148</v>
      </c>
      <c r="U42" s="97"/>
      <c r="V42" s="90" t="s">
        <v>40</v>
      </c>
      <c r="W42" s="90" t="s">
        <v>36</v>
      </c>
      <c r="X42" s="28">
        <v>72</v>
      </c>
      <c r="Y42" s="97"/>
      <c r="Z42" s="97" t="s">
        <v>249</v>
      </c>
      <c r="AA42" s="97" t="s">
        <v>232</v>
      </c>
      <c r="AB42" s="93" t="s">
        <v>52</v>
      </c>
      <c r="AC42" s="97" t="s">
        <v>246</v>
      </c>
      <c r="AD42" s="97" t="s">
        <v>250</v>
      </c>
      <c r="AE42" s="97" t="s">
        <v>251</v>
      </c>
      <c r="AF42" s="98" t="s">
        <v>52</v>
      </c>
      <c r="AG42" s="97" t="s">
        <v>245</v>
      </c>
      <c r="AH42" s="97"/>
      <c r="AI42" s="97"/>
      <c r="AJ42" s="89" t="s">
        <v>198</v>
      </c>
      <c r="AK42" s="95">
        <v>44235</v>
      </c>
      <c r="AL42" s="28">
        <f>B42</f>
        <v>50064</v>
      </c>
    </row>
    <row r="43" spans="1:38" ht="17.100000000000001" customHeight="1" x14ac:dyDescent="0.3">
      <c r="A43" s="107">
        <v>39</v>
      </c>
      <c r="B43" s="77">
        <v>92445</v>
      </c>
      <c r="C43" s="78" t="s">
        <v>46</v>
      </c>
      <c r="D43" s="78" t="s">
        <v>38</v>
      </c>
      <c r="E43" s="77"/>
      <c r="F43" s="56" t="s">
        <v>273</v>
      </c>
      <c r="G43" s="108" t="s">
        <v>311</v>
      </c>
      <c r="H43" s="87"/>
      <c r="I43" s="56" t="s">
        <v>307</v>
      </c>
      <c r="J43" s="56"/>
      <c r="K43" s="56" t="s">
        <v>32</v>
      </c>
      <c r="L43" s="56"/>
      <c r="M43" s="56"/>
      <c r="N43" s="109" t="s">
        <v>271</v>
      </c>
      <c r="O43" s="79"/>
      <c r="P43" s="56" t="s">
        <v>86</v>
      </c>
      <c r="Q43" s="80" t="s">
        <v>272</v>
      </c>
      <c r="R43" s="77">
        <v>1715</v>
      </c>
      <c r="S43" s="88" t="s">
        <v>34</v>
      </c>
      <c r="T43" s="79" t="s">
        <v>148</v>
      </c>
      <c r="U43" s="79"/>
      <c r="V43" s="56" t="s">
        <v>35</v>
      </c>
      <c r="W43" s="56"/>
      <c r="X43" s="110">
        <v>40</v>
      </c>
      <c r="Y43" s="56"/>
      <c r="Z43" s="56" t="s">
        <v>274</v>
      </c>
      <c r="AA43" s="56"/>
      <c r="AB43" s="79" t="s">
        <v>52</v>
      </c>
      <c r="AC43" s="56" t="s">
        <v>276</v>
      </c>
      <c r="AD43" s="56" t="s">
        <v>275</v>
      </c>
      <c r="AE43" s="56"/>
      <c r="AF43" s="79"/>
      <c r="AG43" s="56"/>
      <c r="AH43" s="36" t="s">
        <v>277</v>
      </c>
      <c r="AI43" s="56"/>
      <c r="AJ43" s="80" t="s">
        <v>57</v>
      </c>
      <c r="AK43" s="81">
        <v>44424</v>
      </c>
      <c r="AL43" s="110">
        <f>B43</f>
        <v>92445</v>
      </c>
    </row>
    <row r="44" spans="1:38" ht="17.100000000000001" customHeight="1" x14ac:dyDescent="0.3">
      <c r="A44" s="107">
        <v>40</v>
      </c>
      <c r="B44" s="77">
        <v>92446</v>
      </c>
      <c r="C44" s="78" t="s">
        <v>46</v>
      </c>
      <c r="D44" s="78" t="s">
        <v>38</v>
      </c>
      <c r="E44" s="77"/>
      <c r="F44" s="56" t="s">
        <v>273</v>
      </c>
      <c r="G44" s="108" t="s">
        <v>311</v>
      </c>
      <c r="H44" s="87"/>
      <c r="I44" s="56" t="s">
        <v>308</v>
      </c>
      <c r="J44" s="56"/>
      <c r="K44" s="56" t="s">
        <v>32</v>
      </c>
      <c r="L44" s="56"/>
      <c r="M44" s="56"/>
      <c r="N44" s="109" t="s">
        <v>271</v>
      </c>
      <c r="O44" s="79"/>
      <c r="P44" s="56" t="s">
        <v>86</v>
      </c>
      <c r="Q44" s="80" t="s">
        <v>272</v>
      </c>
      <c r="R44" s="77">
        <v>1715</v>
      </c>
      <c r="S44" s="88" t="s">
        <v>34</v>
      </c>
      <c r="T44" s="79" t="s">
        <v>148</v>
      </c>
      <c r="U44" s="79"/>
      <c r="V44" s="56" t="s">
        <v>35</v>
      </c>
      <c r="W44" s="56"/>
      <c r="X44" s="110">
        <v>20</v>
      </c>
      <c r="Y44" s="56"/>
      <c r="Z44" s="56" t="s">
        <v>278</v>
      </c>
      <c r="AA44" s="56"/>
      <c r="AB44" s="79" t="s">
        <v>52</v>
      </c>
      <c r="AC44" s="56" t="s">
        <v>276</v>
      </c>
      <c r="AD44" s="56" t="s">
        <v>275</v>
      </c>
      <c r="AE44" s="56"/>
      <c r="AF44" s="79"/>
      <c r="AG44" s="56"/>
      <c r="AH44" s="36" t="s">
        <v>279</v>
      </c>
      <c r="AI44" s="56"/>
      <c r="AJ44" s="80" t="s">
        <v>57</v>
      </c>
      <c r="AK44" s="81">
        <v>44424</v>
      </c>
      <c r="AL44" s="110">
        <f>B44</f>
        <v>92446</v>
      </c>
    </row>
    <row r="45" spans="1:38" ht="17.100000000000001" customHeight="1" x14ac:dyDescent="0.3">
      <c r="A45" s="107">
        <v>41</v>
      </c>
      <c r="B45" s="19">
        <v>30587</v>
      </c>
      <c r="C45" s="20"/>
      <c r="D45" s="20" t="s">
        <v>31</v>
      </c>
      <c r="E45" s="19"/>
      <c r="F45" s="38" t="s">
        <v>280</v>
      </c>
      <c r="G45" s="37" t="s">
        <v>309</v>
      </c>
      <c r="I45" s="38" t="s">
        <v>281</v>
      </c>
      <c r="J45" s="37" t="s">
        <v>310</v>
      </c>
      <c r="K45" s="38" t="s">
        <v>32</v>
      </c>
      <c r="L45" s="37"/>
      <c r="M45" s="37"/>
      <c r="N45" s="97" t="s">
        <v>271</v>
      </c>
      <c r="O45" s="38"/>
      <c r="P45" s="37" t="s">
        <v>86</v>
      </c>
      <c r="Q45" s="43" t="s">
        <v>272</v>
      </c>
      <c r="R45" s="19">
        <v>1715</v>
      </c>
      <c r="S45" s="40" t="s">
        <v>34</v>
      </c>
      <c r="T45" s="42" t="s">
        <v>148</v>
      </c>
      <c r="U45" s="42"/>
      <c r="V45" s="42" t="s">
        <v>35</v>
      </c>
      <c r="W45" s="39" t="s">
        <v>36</v>
      </c>
      <c r="X45" s="22">
        <v>6</v>
      </c>
      <c r="Y45" s="23"/>
      <c r="Z45" s="41" t="s">
        <v>281</v>
      </c>
      <c r="AA45" s="42"/>
      <c r="AB45" s="24" t="s">
        <v>41</v>
      </c>
      <c r="AC45" s="20" t="s">
        <v>71</v>
      </c>
      <c r="AD45" s="42" t="s">
        <v>69</v>
      </c>
      <c r="AE45" s="42" t="s">
        <v>70</v>
      </c>
      <c r="AF45" s="40" t="s">
        <v>41</v>
      </c>
      <c r="AG45" s="40" t="s">
        <v>126</v>
      </c>
      <c r="AH45" s="25" t="s">
        <v>72</v>
      </c>
      <c r="AI45" s="25"/>
      <c r="AJ45" s="43" t="s">
        <v>47</v>
      </c>
      <c r="AK45" s="19"/>
      <c r="AL45" s="26">
        <f>B45</f>
        <v>30587</v>
      </c>
    </row>
    <row r="46" spans="1:38" ht="17.100000000000001" customHeight="1" x14ac:dyDescent="0.3">
      <c r="A46" s="107">
        <v>42</v>
      </c>
      <c r="B46" s="19">
        <v>92447</v>
      </c>
      <c r="C46" s="20"/>
      <c r="D46" s="20" t="s">
        <v>38</v>
      </c>
      <c r="E46" s="19"/>
      <c r="F46" s="37"/>
      <c r="G46" s="37"/>
      <c r="I46" s="37" t="s">
        <v>283</v>
      </c>
      <c r="J46" s="37"/>
      <c r="K46" s="37"/>
      <c r="L46" s="37"/>
      <c r="M46" s="37"/>
      <c r="N46" s="97" t="s">
        <v>271</v>
      </c>
      <c r="O46" s="39"/>
      <c r="P46" s="39" t="s">
        <v>86</v>
      </c>
      <c r="Q46" s="21" t="s">
        <v>272</v>
      </c>
      <c r="R46" s="19">
        <v>1715</v>
      </c>
      <c r="S46" s="40" t="s">
        <v>34</v>
      </c>
      <c r="T46" s="39" t="s">
        <v>148</v>
      </c>
      <c r="U46" s="39"/>
      <c r="V46" s="37"/>
      <c r="W46" s="37"/>
      <c r="X46" s="26">
        <v>29</v>
      </c>
      <c r="Y46" s="37"/>
      <c r="Z46" s="37" t="s">
        <v>283</v>
      </c>
      <c r="AA46" s="37" t="s">
        <v>39</v>
      </c>
      <c r="AB46" s="39" t="s">
        <v>52</v>
      </c>
      <c r="AC46" s="37" t="s">
        <v>285</v>
      </c>
      <c r="AD46" s="37" t="s">
        <v>282</v>
      </c>
      <c r="AE46" s="37" t="s">
        <v>284</v>
      </c>
      <c r="AF46" s="39" t="s">
        <v>52</v>
      </c>
      <c r="AG46" s="37" t="s">
        <v>285</v>
      </c>
      <c r="AH46" s="25" t="s">
        <v>286</v>
      </c>
      <c r="AI46" s="37"/>
      <c r="AJ46" s="21" t="s">
        <v>38</v>
      </c>
      <c r="AK46" s="27">
        <v>44424</v>
      </c>
      <c r="AL46" s="26">
        <f>B46</f>
        <v>92447</v>
      </c>
    </row>
    <row r="47" spans="1:38" ht="15" customHeight="1" x14ac:dyDescent="0.3">
      <c r="A47" t="s">
        <v>315</v>
      </c>
    </row>
    <row r="48" spans="1:3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</sheetData>
  <sortState xmlns:xlrd2="http://schemas.microsoft.com/office/spreadsheetml/2017/richdata2" ref="A5:AL46">
    <sortCondition ref="E5:E46"/>
  </sortState>
  <hyperlinks>
    <hyperlink ref="AH3" r:id="rId1" display="https://www.nj.gov/dca/divisions/dhcr/offices/section8hcv.html" xr:uid="{3372AE3B-66F8-4A11-A035-CC371BFCC9E8}"/>
    <hyperlink ref="AH4" r:id="rId2" display="https://www.nj.gov/dca/hmfa/" xr:uid="{B13F13BF-9F28-49FF-8448-C0742F06F0AC}"/>
    <hyperlink ref="AH27" r:id="rId3" display="https://www.vestacorp.com/" xr:uid="{CDB82EA3-ACDC-49EE-96AB-E65AEF11F93F}"/>
    <hyperlink ref="AH21" r:id="rId4" display="https://livewillows.com/communities/the-willows-at-bailey-corner/" xr:uid="{469BE852-329F-4E0E-95AE-ADA5B9FA5C51}"/>
    <hyperlink ref="AH7" r:id="rId5" display="http://rnhousing.org/property/penn-village-apartments/" xr:uid="{BE1AE28C-EB0E-4431-ADC5-54D6FCC1B712}"/>
    <hyperlink ref="AH8" r:id="rId6" display="https://www.silver-street.net/property/penns-grove-apartments/" xr:uid="{8D0A852A-6BCD-4F36-9523-2DB8601BABE3}"/>
    <hyperlink ref="AH30" r:id="rId7" display="https://salemseniorvillageapartments.residentportal.com/resident_portal/?module=authentication&amp;action=view_login" xr:uid="{EED2CC7B-D518-4B28-B8CC-5E17EE985418}"/>
    <hyperlink ref="AH17" r:id="rId8" display="https://livewillows.com/communities/the-willows-at-bailey-corner/" xr:uid="{9592C89F-CF79-4B22-9152-B935C82E5D60}"/>
    <hyperlink ref="AH14" r:id="rId9" display="https://affordablehousingonline.com/housing-search/New-Jersey/Pennsville/Pennsville-Towers/10019682" xr:uid="{FAC80F9E-7809-42CA-B503-D2B386627612}"/>
    <hyperlink ref="AH26" r:id="rId10" display="https://cityofsalemnj.gov/" xr:uid="{0B504039-5322-4139-B063-FFEFB1F9F6F3}"/>
    <hyperlink ref="AH33" r:id="rId11" display="http://carneyspointtwp.org/cpnj/" xr:uid="{26955947-7E0C-4909-837B-65896B2B6945}"/>
    <hyperlink ref="AH19" r:id="rId12" display="https://pafacom.org/" xr:uid="{ABDC19C0-DA95-44FC-80A5-886E688379A6}"/>
    <hyperlink ref="AH39" r:id="rId13" display="http://upperpittsgrovenj.org/departments.html" xr:uid="{C9B3F2E7-B681-4EE6-B779-818278A2BB05}"/>
    <hyperlink ref="AH43" r:id="rId14" display="https://www.projectfreedom.org/" xr:uid="{3B8441E3-5A46-4F3B-8469-85117688F587}"/>
    <hyperlink ref="AH46" r:id="rId15" display="https://historicwoodstown.org/" xr:uid="{8D64361A-1F91-4E66-BBE0-EDF87ED6B7F6}"/>
    <hyperlink ref="AH16" r:id="rId16" display="http://pilesgrovenj.org/" xr:uid="{00F8AF60-D5FD-46C8-9687-0E1E7A63C116}"/>
    <hyperlink ref="AH20" r:id="rId17" display="https://www.pittsgrovetownship.com/" xr:uid="{F9870E47-CFE1-4CAE-A045-034875C4CE2B}"/>
    <hyperlink ref="AH44" r:id="rId18" display="https://www.projectfreedom.org/locations-contacts/westampton-nj/" xr:uid="{9B942C0C-8BE0-4725-9199-580F61D4E6AE}"/>
    <hyperlink ref="AH23" r:id="rId19" display="https://www.salemhousingauthority.org/" xr:uid="{5AADCD0A-2FBC-4566-BE8A-3B65AD0F4C0E}"/>
    <hyperlink ref="AH24" r:id="rId20" display="https://www.salemhousingauthority.org/properties/anderson-drive.html" xr:uid="{AD877C6B-6AE8-4418-8D8C-FDBA6009E8B0}"/>
    <hyperlink ref="AH25" r:id="rId21" display="https://www.salemhousingauthority.org/properties/broadway-tower.html" xr:uid="{7D1FCCB9-08DE-459E-A8E9-C3A536BDF2E6}"/>
    <hyperlink ref="AH31" r:id="rId22" display="https://www.salemhousingauthority.org/properties/westside-court.html" xr:uid="{03003AA9-DCA9-4541-9045-734EE7016025}"/>
    <hyperlink ref="AH6" r:id="rId23" display="https://pennsgroveha.org/" xr:uid="{227F3299-162F-4993-B29A-2CAAD7C9BE8B}"/>
    <hyperlink ref="AH9" r:id="rId24" display="https://pennsgroveha.org/" xr:uid="{CA0F8766-0535-4D4F-A316-F9DFF2566DF3}"/>
    <hyperlink ref="AH10" r:id="rId25" display="https://pennsgroveha.org/" xr:uid="{1FA2980C-F0AC-48BB-9BA1-CFBC32157265}"/>
    <hyperlink ref="AH13" r:id="rId26" display="https://www.apartments.com/kent-avenue-senior-living-pennsville-nj/p836qht/" xr:uid="{E52DE1DE-B0B0-4F92-B70C-CA3D8F833BA1}"/>
    <hyperlink ref="AH29" r:id="rId27" display="https://affordablehousingonline.com/housing-search/New-Jersey/Salem/Salem-Historic-Homes/65952" xr:uid="{18D65D54-72E2-40C9-8207-B92526891170}"/>
    <hyperlink ref="AH34" r:id="rId28" display="https://www.vestacorp.com/places/carneys-point/" xr:uid="{D380F506-7070-446F-8917-0A3BFA491710}"/>
    <hyperlink ref="AH36" r:id="rId29" display="https://affordablehousingonline.com/housing-search/New-Jersey/Carneys-Point/Village-Arms-Apartments/10019385" xr:uid="{967C5840-CD45-4F9B-9239-06791A984C0E}"/>
  </hyperlinks>
  <pageMargins left="0.7" right="0.7" top="0.75" bottom="0.75" header="0.3" footer="0.3"/>
  <pageSetup scale="27" orientation="landscape" verticalDpi="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167-5802-4494-9ACD-7791E90ED3BA}">
  <dimension ref="E4"/>
  <sheetViews>
    <sheetView workbookViewId="0">
      <selection activeCell="E4" sqref="E4"/>
    </sheetView>
  </sheetViews>
  <sheetFormatPr defaultRowHeight="15" x14ac:dyDescent="0.25"/>
  <sheetData>
    <row r="4" spans="5:5" x14ac:dyDescent="0.25">
      <c r="E4" s="57" t="s">
        <v>79</v>
      </c>
    </row>
  </sheetData>
  <hyperlinks>
    <hyperlink ref="E4" r:id="rId1" display="https://www.censusreporter.org/locate/" xr:uid="{731D3E89-F6F1-48E2-87D5-0468624BAB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SALEM COUNTY</vt:lpstr>
      <vt:lpstr>Census locator</vt:lpstr>
      <vt:lpstr>'SALEM COUNTY'!Print_Area</vt:lpstr>
      <vt:lpstr>'SALEM COUNTY'!Print_Titles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2022-02-08T21:34:05Z</cp:lastPrinted>
  <dcterms:created xsi:type="dcterms:W3CDTF">2022-01-13T15:22:03Z</dcterms:created>
  <dcterms:modified xsi:type="dcterms:W3CDTF">2022-02-08T21:34:36Z</dcterms:modified>
</cp:coreProperties>
</file>