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defaultThemeVersion="166925"/>
  <mc:AlternateContent xmlns:mc="http://schemas.openxmlformats.org/markup-compatibility/2006">
    <mc:Choice Requires="x15">
      <x15ac:absPath xmlns:x15ac="http://schemas.microsoft.com/office/spreadsheetml/2010/11/ac" url="I:\Courses\R-Workshop\data\"/>
    </mc:Choice>
  </mc:AlternateContent>
  <bookViews>
    <workbookView xWindow="0" yWindow="0" windowWidth="19200" windowHeight="6324" firstSheet="2" activeTab="8"/>
  </bookViews>
  <sheets>
    <sheet name="README" sheetId="7" r:id="rId1"/>
    <sheet name="CourtA-Filing" sheetId="1" r:id="rId2"/>
    <sheet name="Bail" sheetId="5" r:id="rId3"/>
    <sheet name="Peremptory_original" sheetId="6" r:id="rId4"/>
    <sheet name="Peremptory_modified" sheetId="4" r:id="rId5"/>
    <sheet name="Template" sheetId="3" r:id="rId6"/>
    <sheet name="CourtB-Filing" sheetId="8" r:id="rId7"/>
    <sheet name="CourtC-Filing" sheetId="9" r:id="rId8"/>
    <sheet name="Address" sheetId="10" r:id="rId9"/>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2" i="9" l="1"/>
  <c r="G26" i="9"/>
  <c r="D26" i="9"/>
  <c r="C26" i="9"/>
  <c r="B26" i="9"/>
  <c r="F26" i="9"/>
  <c r="E26" i="9"/>
  <c r="D12" i="9"/>
  <c r="C12" i="9"/>
  <c r="B12" i="9"/>
  <c r="F12" i="9"/>
  <c r="E12" i="9"/>
  <c r="G28" i="8" l="1"/>
  <c r="F28" i="8"/>
  <c r="E28" i="8"/>
  <c r="D28" i="8"/>
  <c r="C28" i="8"/>
  <c r="B28" i="8"/>
  <c r="G13" i="8"/>
  <c r="F13" i="8"/>
  <c r="E13" i="8"/>
  <c r="D13" i="8"/>
  <c r="C13" i="8"/>
  <c r="B13" i="8"/>
  <c r="D16" i="3"/>
  <c r="G14" i="1" l="1"/>
  <c r="U4" i="4" l="1"/>
  <c r="U5" i="4" s="1"/>
  <c r="U6" i="4" s="1"/>
  <c r="U7" i="4" s="1"/>
  <c r="U8" i="4" s="1"/>
  <c r="U9" i="4" s="1"/>
  <c r="U10" i="4" s="1"/>
  <c r="U11" i="4" s="1"/>
  <c r="U3" i="4"/>
  <c r="T3" i="4"/>
  <c r="T4" i="4"/>
  <c r="T5" i="4"/>
  <c r="T6" i="4"/>
  <c r="T7" i="4"/>
  <c r="T8" i="4"/>
  <c r="T9" i="4"/>
  <c r="T10" i="4"/>
  <c r="T11" i="4"/>
  <c r="T2" i="4"/>
  <c r="T12" i="4"/>
  <c r="T13" i="4"/>
  <c r="T14" i="4"/>
  <c r="T15" i="4"/>
  <c r="T16" i="4"/>
  <c r="T17" i="4"/>
  <c r="T18" i="4"/>
  <c r="T19" i="4"/>
  <c r="T20" i="4"/>
  <c r="T21" i="4"/>
  <c r="T22" i="4"/>
  <c r="T23" i="4"/>
  <c r="T24" i="4"/>
  <c r="T25" i="4"/>
  <c r="T26" i="4"/>
  <c r="T27" i="4"/>
  <c r="T28" i="4"/>
  <c r="T29" i="4"/>
  <c r="T30" i="4"/>
  <c r="T31" i="4"/>
  <c r="T32" i="4"/>
  <c r="T33" i="4"/>
  <c r="T34" i="4"/>
  <c r="T35" i="4"/>
  <c r="T36" i="4"/>
  <c r="T37" i="4"/>
  <c r="T38" i="4"/>
  <c r="T39" i="4"/>
  <c r="T40" i="4"/>
  <c r="T41" i="4"/>
  <c r="T42" i="4"/>
  <c r="T43" i="4"/>
  <c r="T44" i="4"/>
  <c r="T45" i="4"/>
  <c r="T46" i="4"/>
  <c r="T47" i="4"/>
  <c r="T48" i="4"/>
  <c r="T49" i="4"/>
  <c r="T50" i="4"/>
  <c r="T51" i="4"/>
  <c r="T52" i="4"/>
  <c r="U52" i="4" s="1"/>
  <c r="T53" i="4"/>
  <c r="U53" i="4" s="1"/>
  <c r="T54" i="4"/>
  <c r="T55" i="4"/>
  <c r="T56" i="4"/>
  <c r="T57" i="4"/>
  <c r="T58" i="4"/>
  <c r="T59" i="4"/>
  <c r="T60" i="4"/>
  <c r="T61" i="4"/>
  <c r="T62" i="4"/>
  <c r="T63" i="4"/>
  <c r="T64" i="4"/>
  <c r="T65" i="4"/>
  <c r="T66" i="4"/>
  <c r="T67" i="4"/>
  <c r="T68" i="4"/>
  <c r="T69" i="4"/>
  <c r="T70" i="4"/>
  <c r="T71" i="4"/>
  <c r="T72" i="4"/>
  <c r="T1" i="4"/>
  <c r="U2" i="4" s="1"/>
  <c r="U12" i="4" l="1"/>
  <c r="U13" i="4" s="1"/>
  <c r="U14" i="4" s="1"/>
  <c r="U15" i="4" s="1"/>
  <c r="U16" i="4" s="1"/>
  <c r="U17" i="4" s="1"/>
  <c r="U18" i="4" s="1"/>
  <c r="U19" i="4" s="1"/>
  <c r="U20" i="4" s="1"/>
  <c r="U21" i="4" s="1"/>
  <c r="U22" i="4" s="1"/>
  <c r="U23" i="4" s="1"/>
  <c r="U24" i="4" s="1"/>
  <c r="U25" i="4" s="1"/>
  <c r="U26" i="4" s="1"/>
  <c r="U27" i="4" s="1"/>
  <c r="U28" i="4" s="1"/>
  <c r="U29" i="4" s="1"/>
  <c r="U30" i="4" s="1"/>
  <c r="U31" i="4" s="1"/>
  <c r="U32" i="4" s="1"/>
  <c r="U33" i="4" s="1"/>
  <c r="U34" i="4" s="1"/>
  <c r="U35" i="4" s="1"/>
  <c r="U36" i="4" s="1"/>
  <c r="U37" i="4" s="1"/>
  <c r="U38" i="4" s="1"/>
  <c r="U39" i="4" s="1"/>
  <c r="U40" i="4" s="1"/>
  <c r="U41" i="4" s="1"/>
  <c r="U42" i="4" s="1"/>
  <c r="U43" i="4" s="1"/>
  <c r="U44" i="4" s="1"/>
  <c r="U45" i="4" s="1"/>
  <c r="U46" i="4" s="1"/>
  <c r="U47" i="4" s="1"/>
  <c r="U48" i="4" s="1"/>
  <c r="U49" i="4" s="1"/>
  <c r="U50" i="4" s="1"/>
  <c r="U51" i="4" s="1"/>
  <c r="U54" i="4"/>
  <c r="U55" i="4" s="1"/>
  <c r="U56" i="4" s="1"/>
  <c r="U57" i="4" s="1"/>
  <c r="U58" i="4" s="1"/>
  <c r="U59" i="4" s="1"/>
  <c r="U60" i="4" s="1"/>
  <c r="U61" i="4" s="1"/>
  <c r="U62" i="4" s="1"/>
  <c r="U63" i="4" s="1"/>
  <c r="U64" i="4" s="1"/>
  <c r="U65" i="4" s="1"/>
  <c r="U66" i="4" s="1"/>
  <c r="U67" i="4" s="1"/>
  <c r="U68" i="4" s="1"/>
  <c r="U69" i="4" s="1"/>
  <c r="U70" i="4" s="1"/>
  <c r="U71" i="4" s="1"/>
  <c r="U72" i="4" s="1"/>
  <c r="G47" i="3"/>
  <c r="I47" i="3" s="1"/>
  <c r="G46" i="3"/>
  <c r="I46" i="3" s="1"/>
  <c r="G45" i="3"/>
  <c r="I45" i="3" s="1"/>
  <c r="G44" i="3"/>
  <c r="I44" i="3" s="1"/>
  <c r="G43" i="3"/>
  <c r="I43" i="3" s="1"/>
  <c r="G39" i="3"/>
  <c r="I39" i="3" s="1"/>
  <c r="G38" i="3"/>
  <c r="I38" i="3" s="1"/>
  <c r="G37" i="3"/>
  <c r="I37" i="3" s="1"/>
  <c r="G36" i="3"/>
  <c r="I36" i="3" s="1"/>
  <c r="G31" i="3"/>
  <c r="I31" i="3" s="1"/>
  <c r="G30" i="3"/>
  <c r="I30" i="3" s="1"/>
  <c r="G29" i="3"/>
  <c r="I29" i="3" s="1"/>
  <c r="G28" i="3"/>
  <c r="I28" i="3" s="1"/>
  <c r="G27" i="3"/>
  <c r="I27" i="3" s="1"/>
  <c r="G22" i="3"/>
  <c r="I22" i="3" s="1"/>
  <c r="G21" i="3"/>
  <c r="I21" i="3" s="1"/>
  <c r="G20" i="3"/>
  <c r="I20" i="3" s="1"/>
  <c r="G15" i="3"/>
  <c r="I15" i="3" s="1"/>
  <c r="G14" i="3"/>
  <c r="I14" i="3" s="1"/>
  <c r="G13" i="3"/>
  <c r="I13" i="3" s="1"/>
  <c r="G12" i="3"/>
  <c r="I12" i="3" s="1"/>
  <c r="G11" i="3"/>
  <c r="I11" i="3" s="1"/>
  <c r="G10" i="3"/>
  <c r="I10" i="3" s="1"/>
  <c r="G9" i="3"/>
  <c r="I9" i="3" s="1"/>
  <c r="G5" i="3"/>
  <c r="I5" i="3" s="1"/>
  <c r="G4" i="3"/>
  <c r="I4" i="3" s="1"/>
  <c r="G3" i="3" l="1"/>
  <c r="I3" i="3" s="1"/>
  <c r="I6" i="3" s="1"/>
  <c r="G26" i="3"/>
  <c r="I26" i="3" s="1"/>
  <c r="I32" i="3" s="1"/>
  <c r="G35" i="3"/>
  <c r="I35" i="3" s="1"/>
  <c r="I40" i="3" s="1"/>
  <c r="I16" i="3"/>
  <c r="I48" i="3"/>
  <c r="G19" i="3"/>
  <c r="I19" i="3" s="1"/>
  <c r="I23" i="3" l="1"/>
  <c r="I50" i="3" s="1"/>
  <c r="K13" i="1" l="1"/>
  <c r="K4" i="1"/>
  <c r="K5" i="1"/>
  <c r="K6" i="1"/>
  <c r="K7" i="1"/>
  <c r="O7" i="1" s="1"/>
  <c r="K8" i="1"/>
  <c r="K9" i="1"/>
  <c r="K10" i="1"/>
  <c r="K11" i="1"/>
  <c r="K12" i="1"/>
  <c r="K3" i="1"/>
  <c r="O6" i="1"/>
  <c r="O10" i="1"/>
  <c r="N14" i="1"/>
  <c r="M14" i="1"/>
  <c r="L14" i="1"/>
  <c r="J14" i="1"/>
  <c r="I14" i="1"/>
  <c r="H14" i="1"/>
  <c r="F14" i="1"/>
  <c r="E14" i="1"/>
  <c r="D14" i="1"/>
  <c r="C14" i="1"/>
  <c r="B14" i="1"/>
  <c r="O13" i="1"/>
  <c r="O12" i="1"/>
  <c r="O11" i="1"/>
  <c r="O9" i="1"/>
  <c r="O8" i="1"/>
  <c r="O5" i="1"/>
  <c r="O4" i="1"/>
  <c r="K14" i="1" l="1"/>
  <c r="O14" i="1" s="1"/>
  <c r="O3" i="1"/>
</calcChain>
</file>

<file path=xl/sharedStrings.xml><?xml version="1.0" encoding="utf-8"?>
<sst xmlns="http://schemas.openxmlformats.org/spreadsheetml/2006/main" count="5094" uniqueCount="2414">
  <si>
    <t>Case Type</t>
  </si>
  <si>
    <t>Civil</t>
  </si>
  <si>
    <t>Probate</t>
  </si>
  <si>
    <t>Family Law</t>
  </si>
  <si>
    <t>Adoption</t>
  </si>
  <si>
    <t>Juvenile Delinquency</t>
  </si>
  <si>
    <t>Juvenile Dependency</t>
  </si>
  <si>
    <t>Juvenile Writ Petition</t>
  </si>
  <si>
    <t>Mental Health - Civil</t>
  </si>
  <si>
    <t>Mental Health - Criminal</t>
  </si>
  <si>
    <t>Death Penalty</t>
  </si>
  <si>
    <t>Other Criminal</t>
  </si>
  <si>
    <t>FILING TOTALS:</t>
  </si>
  <si>
    <t>Rate of Occurrence</t>
  </si>
  <si>
    <t>•</t>
  </si>
  <si>
    <t>New filing</t>
  </si>
  <si>
    <t>Subsequent filing or petition</t>
  </si>
  <si>
    <t>Other</t>
  </si>
  <si>
    <t>Calendaring and Caseflow Management</t>
  </si>
  <si>
    <t>Set hearing date</t>
  </si>
  <si>
    <t>Schedule continuance</t>
  </si>
  <si>
    <t>Status conference</t>
  </si>
  <si>
    <t>Tenative rulings, legal research</t>
  </si>
  <si>
    <t>Courtroom Support</t>
  </si>
  <si>
    <t>Docket/calendar management</t>
  </si>
  <si>
    <t>Minutes</t>
  </si>
  <si>
    <t>Bench warrants</t>
  </si>
  <si>
    <t>Abstract of judgment/writs</t>
  </si>
  <si>
    <t>Appeals</t>
  </si>
  <si>
    <t>Collections</t>
  </si>
  <si>
    <t>Location:</t>
  </si>
  <si>
    <t>Judge:</t>
  </si>
  <si>
    <t>Retry No.</t>
  </si>
  <si>
    <t xml:space="preserve">Estimated </t>
  </si>
  <si>
    <t xml:space="preserve">Trial </t>
  </si>
  <si>
    <t>Jurors Sent</t>
  </si>
  <si>
    <t xml:space="preserve">Start Date </t>
  </si>
  <si>
    <t xml:space="preserve">End Date </t>
  </si>
  <si>
    <t>Disposition</t>
  </si>
  <si>
    <t>Case ID</t>
  </si>
  <si>
    <t xml:space="preserve">Case Title                  </t>
  </si>
  <si>
    <t>Convicted by Jury</t>
  </si>
  <si>
    <t>Mistrial-Other</t>
  </si>
  <si>
    <t>Judgment by Jury as Competent</t>
  </si>
  <si>
    <t>Site A</t>
  </si>
  <si>
    <t>Judge A</t>
  </si>
  <si>
    <t>M14</t>
  </si>
  <si>
    <t>M15</t>
  </si>
  <si>
    <t>M17</t>
  </si>
  <si>
    <t>M19</t>
  </si>
  <si>
    <t>M16</t>
  </si>
  <si>
    <t>M149</t>
  </si>
  <si>
    <t>M156</t>
  </si>
  <si>
    <t>People vs Person 1</t>
  </si>
  <si>
    <t>People vs Person 2</t>
  </si>
  <si>
    <t>People vs Person 3</t>
  </si>
  <si>
    <t>People vs Person 4</t>
  </si>
  <si>
    <t>People vs Person 5</t>
  </si>
  <si>
    <t>People vs Person 6</t>
  </si>
  <si>
    <t>People vs Person 7</t>
  </si>
  <si>
    <t>PEOPLE VS PERSON 8</t>
  </si>
  <si>
    <t>ROOM</t>
  </si>
  <si>
    <t>A</t>
  </si>
  <si>
    <t>Plea Entered</t>
  </si>
  <si>
    <t>Judge B</t>
  </si>
  <si>
    <t>Room</t>
  </si>
  <si>
    <t>People vs Person 11</t>
  </si>
  <si>
    <t>People vs Person 12</t>
  </si>
  <si>
    <t>People vs Person 13</t>
  </si>
  <si>
    <t>People vs Person 14</t>
  </si>
  <si>
    <t>B</t>
  </si>
  <si>
    <t>People vs Person 15</t>
  </si>
  <si>
    <t>M163</t>
  </si>
  <si>
    <t>M170</t>
  </si>
  <si>
    <t>M159</t>
  </si>
  <si>
    <t>M155</t>
  </si>
  <si>
    <t>FY Total</t>
  </si>
  <si>
    <t>Statute</t>
  </si>
  <si>
    <t>VC10502(b)</t>
  </si>
  <si>
    <t>Failure to Inform CHP of Stolen Vehicle Recovery</t>
  </si>
  <si>
    <t>VC10552</t>
  </si>
  <si>
    <t>Making Fraudulent Report of Theft of Vessel With Intent to Deceive</t>
  </si>
  <si>
    <t>VC11754</t>
  </si>
  <si>
    <t>Rental of Vehicle Subject to Recall</t>
  </si>
  <si>
    <t>VC12500(a)</t>
  </si>
  <si>
    <t>Unlawful to Drive Unless Licensed</t>
  </si>
  <si>
    <t>VC12500(b)</t>
  </si>
  <si>
    <t>Licensed Driver Out of Classification</t>
  </si>
  <si>
    <t>VC12500(c)</t>
  </si>
  <si>
    <t>Unlawful to Drive in Offstreet Parking Facility Out of Classification</t>
  </si>
  <si>
    <t>VC12500(d)</t>
  </si>
  <si>
    <t>VC12500(e)</t>
  </si>
  <si>
    <t>Operating Motorized Scooter in Violation of Emission Requirements</t>
  </si>
  <si>
    <t>VC12502(a)(1)</t>
  </si>
  <si>
    <t>Nonresident Driver Over 18 Without Valid Driver's License</t>
  </si>
  <si>
    <t>VC12502(a)(2)</t>
  </si>
  <si>
    <t>Nonresident Driver 21 or Over Transporting Hazardous Material in Commercial Vehicle Without Valid Driver's License and Certificate</t>
  </si>
  <si>
    <t>VC12502(b)</t>
  </si>
  <si>
    <t>Nonresident Driver of Commercial Vehicle Without Medical Certificate or Proof As Required</t>
  </si>
  <si>
    <t>VC12502(c)</t>
  </si>
  <si>
    <t>Noncompliance of Nonresident Driver With Medical Certificate Requirements</t>
  </si>
  <si>
    <t>VC12509(d)</t>
  </si>
  <si>
    <t>Driving a Motor Vehicle Without Required Instruction Permit in Possession</t>
  </si>
  <si>
    <t>Driving a Motor Vehicle Without a Required Instruction Permit in Possession</t>
  </si>
  <si>
    <t xml:space="preserve">Violation of Instruction Permit Restriction </t>
  </si>
  <si>
    <t>VC12509(e)</t>
  </si>
  <si>
    <t>Violation of Instruction Permit Restriction by Driving Government Vehicle Without Permit</t>
  </si>
  <si>
    <t>Violation of Instruction Permit Restriction by Driving Government Vehicle Without Permit in Possession</t>
  </si>
  <si>
    <t>Violation of Instruction Permit Restriction by Driving Government Vehicle Without Instruction by California National Guard</t>
  </si>
  <si>
    <t>VC12509.5(a)</t>
  </si>
  <si>
    <t>Violation of Instruction Permit Restriction by Driving a Motorcycle Without Completion of Motorcyclist Safety Program</t>
  </si>
  <si>
    <t>VC12509.5(c)</t>
  </si>
  <si>
    <t>Violation of Instruction Permit Restriction by Driving a Motorcycle During Darkness, on a Freeway, or With a Passenger</t>
  </si>
  <si>
    <t>VC12511</t>
  </si>
  <si>
    <t>Possessing More Than One License</t>
  </si>
  <si>
    <t>VC12515(a)</t>
  </si>
  <si>
    <t>Minor Under 18 Employed for Purpose of Driving</t>
  </si>
  <si>
    <t>VC12516</t>
  </si>
  <si>
    <t>Unlawful to Drive School Bus if Under 18</t>
  </si>
  <si>
    <t>VC12517(a)(1)</t>
  </si>
  <si>
    <t>Operation of School Bus Without Appropriate Driver's License in Possession While Transporting Pupils</t>
  </si>
  <si>
    <t>VC12517(b)</t>
  </si>
  <si>
    <t>Operation of School Pupil Activity Bus Without Appropriate Driver's License in Possession</t>
  </si>
  <si>
    <t>VC12521(a)</t>
  </si>
  <si>
    <t>Tour Bus Driver Required to Use Safety Belt/Report Tour Bus Accidents</t>
  </si>
  <si>
    <t>VC12521(b)</t>
  </si>
  <si>
    <t>VC12522(a)</t>
  </si>
  <si>
    <t xml:space="preserve">Noncompliance With First Aid Exam Requirement for School Bus Operators </t>
  </si>
  <si>
    <t>VC12523(a)</t>
  </si>
  <si>
    <t>Operation of Youth Bus Without Required License and Certificate</t>
  </si>
  <si>
    <t>VC12523(d)</t>
  </si>
  <si>
    <t>Noncompliance With Youth Bus Operation Requirements</t>
  </si>
  <si>
    <t>VC12523.5(a)</t>
  </si>
  <si>
    <t>Paratransit Bus Driver Must Have Special Endorsement</t>
  </si>
  <si>
    <t>VC12524(a)</t>
  </si>
  <si>
    <t>Operation of Vehicle Hauling Fissile Class III Shipments or Large Quantities of Radioactive Materials Without Appropriate  License or Certificate</t>
  </si>
  <si>
    <t>VC12804.11(a)</t>
  </si>
  <si>
    <t>Operation of Firefighting Equipment Without License or Endorsement</t>
  </si>
  <si>
    <t>VC12804.6(a)</t>
  </si>
  <si>
    <t>Operation of Transit Bus Without Appropriate Certificate</t>
  </si>
  <si>
    <t>VC12804.6(f)</t>
  </si>
  <si>
    <t>Unlawful for Employer to Permit Person to Drive Transit Bus Without a Valid Certificate</t>
  </si>
  <si>
    <t>VC12804.9(c)</t>
  </si>
  <si>
    <t>Operation of Commercial Motor Vehicle Without Required Medical Certificate</t>
  </si>
  <si>
    <t>VC12804.9(j)</t>
  </si>
  <si>
    <t>Operation of  Vanpool Vehicle Without Required Medical Exam Evidence and DUI Conviction History Statement</t>
  </si>
  <si>
    <t>VC12814.6(a)(1)</t>
  </si>
  <si>
    <t>Failure to Carry Instruction Permit as Required</t>
  </si>
  <si>
    <t>VC12814.6(b)(1)</t>
  </si>
  <si>
    <t>Failure to Obey Licensing Provisions</t>
  </si>
  <si>
    <t>VC12814.6(b)(2)</t>
  </si>
  <si>
    <t>Violation of Provisional License Driving Restrictions</t>
  </si>
  <si>
    <t>VC12815(a)</t>
  </si>
  <si>
    <t>Must Obtain Duplicate if Original License Lost, Destroyed, or Mutilated</t>
  </si>
  <si>
    <t>VC12950</t>
  </si>
  <si>
    <t>Failure to Sign Driver's License</t>
  </si>
  <si>
    <t>VC12951(a)</t>
  </si>
  <si>
    <t>No Valid License in Possession</t>
  </si>
  <si>
    <t>VC12952</t>
  </si>
  <si>
    <t>Failure to Display License to Court Upon Request</t>
  </si>
  <si>
    <t>VC13003</t>
  </si>
  <si>
    <t>Failure to Apply for Replacement Identification Card Upon Mutilation and/or Failure to Surrender ID Card Within 10 Days of Notification That Card Is Mutilated</t>
  </si>
  <si>
    <t>VC13007</t>
  </si>
  <si>
    <t>Identification Card Holder to Notify DMV of Address Change Within 10 Days</t>
  </si>
  <si>
    <t>VC13386(b)(1)</t>
  </si>
  <si>
    <t>Furnishing of Information by Manufacturer to Use Ignition Interlock Device Contrary to Certified Purpose</t>
  </si>
  <si>
    <t>VC13386(c)</t>
  </si>
  <si>
    <t>Altering of Ignition Interlock Device _x000D__x000D_
Functionality by Installer, Service Center, or Technician</t>
  </si>
  <si>
    <t>VC13386(i)</t>
  </si>
  <si>
    <t>Prohibition of Disclosure of Individuals Required to Install Ignition Interlock Device</t>
  </si>
  <si>
    <t>VC14600(a)</t>
  </si>
  <si>
    <t>Failure to Notify DMV of Address Change Within 10 Days</t>
  </si>
  <si>
    <t>VC14600(b)</t>
  </si>
  <si>
    <t>Failure to Present DMV Change of Address Form to Peace Officer</t>
  </si>
  <si>
    <t>VC14601.1(a)</t>
  </si>
  <si>
    <t>Driving Motor Vehicle or Off-Highway Motor Vehicle While Suspended or Revoked for Offenses Not Relating to Driving Ability</t>
  </si>
  <si>
    <t>VC14603</t>
  </si>
  <si>
    <t>Violation of License Restrictions</t>
  </si>
  <si>
    <t>VC14605(a)</t>
  </si>
  <si>
    <t>Permitting Unlicensed Parking Lot Attendant to Drive</t>
  </si>
  <si>
    <t>VC14605(b)</t>
  </si>
  <si>
    <t>Hiring Unlicensed Parking Lot Attendant to Drive</t>
  </si>
  <si>
    <t>VC14606(a)</t>
  </si>
  <si>
    <t>Employing/Hiring/Permitting/Authorizing Person to Drive on Highway Without License Required for Vehicle</t>
  </si>
  <si>
    <t>VC14606(b)</t>
  </si>
  <si>
    <t xml:space="preserve">Failure by Employer to Report Within 10 Days Failure of Commercial Driver on Reexamination </t>
  </si>
  <si>
    <t>VC14606(c)</t>
  </si>
  <si>
    <t>Failure of Employer to Obtain and Retain Copy of Medical Certification of Driver of Commercial Vehicle</t>
  </si>
  <si>
    <t>VC14607</t>
  </si>
  <si>
    <t>Permitting Unlicensed Minor to Drive</t>
  </si>
  <si>
    <t>VC14608(a)</t>
  </si>
  <si>
    <t>License and Inspection of License Required for Rental of Vehicle</t>
  </si>
  <si>
    <t>VC14611</t>
  </si>
  <si>
    <t>Knowingly Permit Transportation of Radioactive Materials Without Required License</t>
  </si>
  <si>
    <t>VC15240(a)</t>
  </si>
  <si>
    <t>Employer Allowing, Permitting, or Requiring Driving of Commercial Motor Vehicle as Prohibited</t>
  </si>
  <si>
    <t>VC15240(b)</t>
  </si>
  <si>
    <t>VC15240(c)</t>
  </si>
  <si>
    <t>VC15240(d)</t>
  </si>
  <si>
    <t>VC15250(a)(1)</t>
  </si>
  <si>
    <t>Commercial Driver's License Required</t>
  </si>
  <si>
    <t>VC15250(a)(2)</t>
  </si>
  <si>
    <t>Commercial Driver's License With Hazardous Materials Endorsement Required</t>
  </si>
  <si>
    <t>VC15275(a)</t>
  </si>
  <si>
    <t>Person Driving Commercial Vehicle Must Have Any Required Endorsements</t>
  </si>
  <si>
    <t>VC15309.5(a)(1)</t>
  </si>
  <si>
    <t>Sell, Offer, Distribute, or Use Crib Sheet or Device for Commercial Driver's License Examination</t>
  </si>
  <si>
    <t>VC15309.5(a)(2)</t>
  </si>
  <si>
    <t>Impersonate or Allow Impersonation of Applicant for Commercial Driver's License Examination</t>
  </si>
  <si>
    <t>VC15309.5(a)(3)</t>
  </si>
  <si>
    <t>Provide or Use Unauthorized Assistance During Commercial Driver's License Examination</t>
  </si>
  <si>
    <t>VC15500</t>
  </si>
  <si>
    <t>Acquisition of Vehicle by Minor Without Valid Driver's License</t>
  </si>
  <si>
    <t>VC15620(a)(1)</t>
  </si>
  <si>
    <t>Leaving Child 6 Years of Age or Younger Unattended in Motor Vehicle</t>
  </si>
  <si>
    <t>VC15620(a)(2)</t>
  </si>
  <si>
    <t>VC16000(a)</t>
  </si>
  <si>
    <t>Accident Report Required Within 10 Days of Accident</t>
  </si>
  <si>
    <t>VC16002(a)</t>
  </si>
  <si>
    <t xml:space="preserve">Failure to Report Work-Related Accidents </t>
  </si>
  <si>
    <t>VC16003</t>
  </si>
  <si>
    <t>Failure of Owner to Report Accident Where Driver Is Incapable of Doing So</t>
  </si>
  <si>
    <t>VC16020(a)</t>
  </si>
  <si>
    <t>Failure to Carry Evidence of Financial Responsibility</t>
  </si>
  <si>
    <t>VC16025(a)</t>
  </si>
  <si>
    <t>Failure to Exchange Mandatory Information at Scene of Accident</t>
  </si>
  <si>
    <t>VC16028(a)</t>
  </si>
  <si>
    <t>Failure to Provide a Peace Officer Evidence of Financial Responsibility</t>
  </si>
  <si>
    <t>VC16028(c)</t>
  </si>
  <si>
    <t>Evidence of Financial Responsibility</t>
  </si>
  <si>
    <t>VC16457</t>
  </si>
  <si>
    <t>Driving Vehicle Not Covered by Certificate of Proof of Financial Responsibility/Knowing Failure to Disclose Ownership or Subsequent Acquisition of Vehicle</t>
  </si>
  <si>
    <t>VC16502(a)</t>
  </si>
  <si>
    <t>Failure to Maintain Proof of Financial Responsibility During Use of Vehicle in Conduct of Business</t>
  </si>
  <si>
    <t>VC1808.1(a)</t>
  </si>
  <si>
    <t xml:space="preserve">Employer's Failure to Obtain, Review, Sign, and Maintain Copy of Report of DMV Record of Driver </t>
  </si>
  <si>
    <t>VC1808.1(c)</t>
  </si>
  <si>
    <t>Employer's Failure to Participate in DMV Pull-Notice System</t>
  </si>
  <si>
    <t>VC1808.1(d)</t>
  </si>
  <si>
    <t>Employer's Failure to Notify DMV to Discontinue Enrollment in Pull-Notice System Upon Termination of Driver's Employment</t>
  </si>
  <si>
    <t>VC1808.1(e)</t>
  </si>
  <si>
    <t xml:space="preserve">Failure of Specified Drivers to Enroll in DMV Pull-Notice System </t>
  </si>
  <si>
    <t>VC1808.1(j)(1)</t>
  </si>
  <si>
    <t xml:space="preserve">Employer's Failure to Obtain Copy of Report of Current DMV Record of Casual Driver </t>
  </si>
  <si>
    <t>VC1808.1(n)</t>
  </si>
  <si>
    <t xml:space="preserve">Failure to Present on Request a Report of DMV Record of Driver of Taxicab </t>
  </si>
  <si>
    <t>VC20004</t>
  </si>
  <si>
    <t>Delay in Reporting Accident by Driver in Accident Resulting in Death of a Person</t>
  </si>
  <si>
    <t>VC20006</t>
  </si>
  <si>
    <t>Failure to Present Valid  Identification Upon Collision With Another Party</t>
  </si>
  <si>
    <t>VC20008(a)</t>
  </si>
  <si>
    <t>Failure to Report Accident Within 24 Hours</t>
  </si>
  <si>
    <t>VC20008(b)</t>
  </si>
  <si>
    <t>VC20010</t>
  </si>
  <si>
    <t>Driver Unable to Report Accident</t>
  </si>
  <si>
    <t>VC21070</t>
  </si>
  <si>
    <t>Unsafe Operation of a Motor Vehicle in Violation of Division 11 Provision Causing Bodily Harm</t>
  </si>
  <si>
    <t>Unsafe Operation of a Motor Vehicle in Violation of Division 11 Provision Causing Great Bodily Harm</t>
  </si>
  <si>
    <t>VC21100.3</t>
  </si>
  <si>
    <t>Failure to Obey Traffic Directions</t>
  </si>
  <si>
    <t>VC21106(b)</t>
  </si>
  <si>
    <t>Use of Crosswalks Where Prohibited by Sign</t>
  </si>
  <si>
    <t>VC21113(a)(1)</t>
  </si>
  <si>
    <t>Unlawful Driving on Public Grounds</t>
  </si>
  <si>
    <t>VC21116(a)</t>
  </si>
  <si>
    <t>Unlawful Driving on Levee, Canal Bank, etc.</t>
  </si>
  <si>
    <t>VC21201(a)</t>
  </si>
  <si>
    <t>Equipment Requirements for Bicycles</t>
  </si>
  <si>
    <t>VC21201(b)</t>
  </si>
  <si>
    <t>VC21201(c)</t>
  </si>
  <si>
    <t>VC21201(d)</t>
  </si>
  <si>
    <t>VC21201.5(a)</t>
  </si>
  <si>
    <t>Selling Bicycle Without Required Reflectors</t>
  </si>
  <si>
    <t>VC21201.5(b)</t>
  </si>
  <si>
    <t>VC21202(a)</t>
  </si>
  <si>
    <t>Bicyclist at Less Than Normal Speed Must Keep to Right</t>
  </si>
  <si>
    <t>VC21203</t>
  </si>
  <si>
    <t>Illegal for Bicyclist to Hitch Ride on Other Vehicle</t>
  </si>
  <si>
    <t>VC21204(a)</t>
  </si>
  <si>
    <t>Riding Bicycle on Other Than Permanent Seat</t>
  </si>
  <si>
    <t>VC21204(b)</t>
  </si>
  <si>
    <t>VC21205</t>
  </si>
  <si>
    <t>Illegal for Bicyclist to Carry Articles That Prevent Keeping One Hand on Handlebar</t>
  </si>
  <si>
    <t>VC21207.5(a)</t>
  </si>
  <si>
    <t>Illegal Operation of Motorized Bicycle or Class 3 Electric Bicycle</t>
  </si>
  <si>
    <t>VC21208(a)</t>
  </si>
  <si>
    <t>Riding Outside Bicycle Lane Prohibited</t>
  </si>
  <si>
    <t>VC21208(b)</t>
  </si>
  <si>
    <t>VC21209(a)</t>
  </si>
  <si>
    <t>Motor Vehicle in Bicycle Lane Prohibited</t>
  </si>
  <si>
    <t>VC21210</t>
  </si>
  <si>
    <t>Bicycle Parked–Impeding Pedestrian Traffic Prohibited</t>
  </si>
  <si>
    <t>VC21211(a)</t>
  </si>
  <si>
    <t>Illegally Impeding Bicycle Lanes</t>
  </si>
  <si>
    <t>VC21211(b)</t>
  </si>
  <si>
    <t>VC21212(a)</t>
  </si>
  <si>
    <t>Under 18 Shall Not Operate Bicycle, Nonmotorized Scooter, or Skateboard/Wear In-line or Roller Skates/Ride Bicycle, Nonmotorized Scooter, or Skateboard as Passenger Without a Helmet</t>
  </si>
  <si>
    <t>VC21213(a)</t>
  </si>
  <si>
    <t xml:space="preserve">Operation of Class 3 Electric Bicycle by Person Under 16 Years of Age </t>
  </si>
  <si>
    <t>VC21213(b)</t>
  </si>
  <si>
    <t xml:space="preserve">Violation of Helmet Requirement for Class 3 Electric Bicycle </t>
  </si>
  <si>
    <t>VC21221</t>
  </si>
  <si>
    <t>Motorized Scooter Operation Requirements</t>
  </si>
  <si>
    <t>VC21221.5</t>
  </si>
  <si>
    <t>Operating a Motor Scooter While Under the Influence</t>
  </si>
  <si>
    <t>VC21223(a)</t>
  </si>
  <si>
    <t>Motorized Scooter Equipment Requirements During Darkness</t>
  </si>
  <si>
    <t>VC21223(b)</t>
  </si>
  <si>
    <t>VC21223(c)</t>
  </si>
  <si>
    <t>VC21226(b)</t>
  </si>
  <si>
    <t>Violation of Motorized Scooter Muffler Equipment Requirements</t>
  </si>
  <si>
    <t>VC21226(c)</t>
  </si>
  <si>
    <t>VC21226(d)</t>
  </si>
  <si>
    <t>Violation of Motorized Scooter Exhaust/Noise Level Requirements/Operation of Motorized Scooter With Unlawfully Modified Exhaust System</t>
  </si>
  <si>
    <t>VC21228</t>
  </si>
  <si>
    <t>Operating Motorized Scooter at Less Than Normal Speed of Traffic</t>
  </si>
  <si>
    <t>VC21229(a)</t>
  </si>
  <si>
    <t>Failure to Operate Motorized Scooter in Bicycle Lane</t>
  </si>
  <si>
    <t>VC21229(b)</t>
  </si>
  <si>
    <t>VC21235(a)</t>
  </si>
  <si>
    <t>Illegal Operation of Motorized Scooter</t>
  </si>
  <si>
    <t>VC21235(b)</t>
  </si>
  <si>
    <t>VC21235(c)</t>
  </si>
  <si>
    <t>VC21235(d)</t>
  </si>
  <si>
    <t>VC21235(e)</t>
  </si>
  <si>
    <t>VC21235(f)</t>
  </si>
  <si>
    <t>VC21235(g)</t>
  </si>
  <si>
    <t>VC21235(h)</t>
  </si>
  <si>
    <t>VC21235(i)</t>
  </si>
  <si>
    <t>VC21235(j)</t>
  </si>
  <si>
    <t>VC21260(a)(2)</t>
  </si>
  <si>
    <t>Illegal Operation of Low-Speed Vehicle</t>
  </si>
  <si>
    <t>VC21260(b)(2)</t>
  </si>
  <si>
    <t>VC21281.5(a)</t>
  </si>
  <si>
    <t>Illegal Operation of Electrical Personal Assistive Mobility Device</t>
  </si>
  <si>
    <t>VC21281.5(b)</t>
  </si>
  <si>
    <t>VC21281.5(c)</t>
  </si>
  <si>
    <t>VC21281.5(d)</t>
  </si>
  <si>
    <t>VC21291</t>
  </si>
  <si>
    <t>Operation of Electrically Motorized Board by Person Under 16 Years of Age</t>
  </si>
  <si>
    <t>VC21292</t>
  </si>
  <si>
    <t>Operation of Electrically Motorized Board by Person Without Wearing Helmet as Required</t>
  </si>
  <si>
    <t>VC21293(a)</t>
  </si>
  <si>
    <t>Operation of Electrically Motorized Board During Darkness Without Required Equipment</t>
  </si>
  <si>
    <t>VC21293(b)</t>
  </si>
  <si>
    <t>VC21293(c)</t>
  </si>
  <si>
    <t>VC21294(a)</t>
  </si>
  <si>
    <t>Illegal Operation of Electrically Motorized Board</t>
  </si>
  <si>
    <t>VC21294(b)</t>
  </si>
  <si>
    <t>VC21294(c)</t>
  </si>
  <si>
    <t>VC21296(a)</t>
  </si>
  <si>
    <t>Operation of Electrically Motorized Board While Under Influence of Alcohol or Drug</t>
  </si>
  <si>
    <t>VC21367(b)</t>
  </si>
  <si>
    <t>Failure to Obey Traffic Control/Devices at Construction Site</t>
  </si>
  <si>
    <t>Construction Zone - Failure to Obey Traffic Control/Devices at Construction Site</t>
  </si>
  <si>
    <t>VC21367(c)</t>
  </si>
  <si>
    <t>VC21451(a)</t>
  </si>
  <si>
    <t>"Green" Signal–Vehicular Responsibilities</t>
  </si>
  <si>
    <t>Construction Zone - "Green" Signal–Vehicular Responsibilities</t>
  </si>
  <si>
    <t>VC21451(b)</t>
  </si>
  <si>
    <t>VC21451(c)</t>
  </si>
  <si>
    <t>"Green" Signal–Pedestrian Responsibilities</t>
  </si>
  <si>
    <t>VC21451(d)</t>
  </si>
  <si>
    <t>VC21452(b)</t>
  </si>
  <si>
    <t>Failure of Pedestrian to Properly Respond to Signal of Yellow Light or Arrow</t>
  </si>
  <si>
    <t>VC21453(a)</t>
  </si>
  <si>
    <t>"Red" Signal–Vehicular Responsibilities</t>
  </si>
  <si>
    <t>Construction Zone - "Red" Signal–Vehicular Responsibilities</t>
  </si>
  <si>
    <t>VC21453(b)</t>
  </si>
  <si>
    <t>"Red" Signal–Vehicular Responsibilities With Right Turn</t>
  </si>
  <si>
    <t>Construction Zone - "Red" Signal–Vehicular Responsibilities With Right Turn</t>
  </si>
  <si>
    <t>VC21453(c)</t>
  </si>
  <si>
    <t>VC21453(d)</t>
  </si>
  <si>
    <t>"Red" Signal–Pedestrian Responsibilities</t>
  </si>
  <si>
    <t>VC21454(c)</t>
  </si>
  <si>
    <t>Lane Use–Red Control Signal</t>
  </si>
  <si>
    <t>Construction Zone - Lane Use–Red Control Signals</t>
  </si>
  <si>
    <t>VC21454(d)</t>
  </si>
  <si>
    <t>Lane Use–Flashing Yellow Control Signals</t>
  </si>
  <si>
    <t>Construction Zone - Lane Use–Flashing Yellow Control _x000D__x000D_
Signals</t>
  </si>
  <si>
    <t>VC21455</t>
  </si>
  <si>
    <t>Traffic Control Signal at Other Than Intersection</t>
  </si>
  <si>
    <t>Construction Zone - Traffic Control Signal at Other Than Intersection</t>
  </si>
  <si>
    <t>VC21456(a)</t>
  </si>
  <si>
    <t>Pedestrian Violation of "Walk" or "Wait" Signals</t>
  </si>
  <si>
    <t>VC21456(b)</t>
  </si>
  <si>
    <t>VC21457(a)</t>
  </si>
  <si>
    <t>Actions Required at Flashing Red Signal</t>
  </si>
  <si>
    <t>Construction Zone - Actions Required at Flashing Red Signals</t>
  </si>
  <si>
    <t>VC21457(b)</t>
  </si>
  <si>
    <t>Actions Required at Flashing Yellow Signal</t>
  </si>
  <si>
    <t>Construction Zone - Actions Required at Flashing Yellow _x000D__x000D_
Signals</t>
  </si>
  <si>
    <t>VC21460(a)</t>
  </si>
  <si>
    <t>Improper Turns Over Double Lines/Solid Lines to Right Prohibited</t>
  </si>
  <si>
    <t>Construction Zone - Improper Turn Over Double Lines  _x000D__x000D_
Prohibited</t>
  </si>
  <si>
    <t>VC21460(b)</t>
  </si>
  <si>
    <t>VC21460.5(c)</t>
  </si>
  <si>
    <t>Improper Turn From Two-Way Left-Turn Lane</t>
  </si>
  <si>
    <t>Construction Zone - Improper Turn From Two-Way Left-Turn _x000D__x000D_
Lane</t>
  </si>
  <si>
    <t>VC21461(a)</t>
  </si>
  <si>
    <t>Driver Failure to Obey Signs/Signals</t>
  </si>
  <si>
    <t>Construction Zone - Driver Failure to Obey Signs/Signals</t>
  </si>
  <si>
    <t>VC21461.5</t>
  </si>
  <si>
    <t>Pedestrian Failure to Obey Signs/Signals</t>
  </si>
  <si>
    <t>VC21462</t>
  </si>
  <si>
    <t>Disobedience of Pedestrian or Person in Control of an Animal to Traffic Control Signal</t>
  </si>
  <si>
    <t>Disobedience of Driver or Streetcar Motorman to Traffic Control Signal</t>
  </si>
  <si>
    <t>Construction Zone - Disobedience of Driver or Streetcar Motorman to Traffic Control Signals</t>
  </si>
  <si>
    <t>VC21463</t>
  </si>
  <si>
    <t>No Person Shall Illegally Operate Signals</t>
  </si>
  <si>
    <t>VC21464(a)</t>
  </si>
  <si>
    <t>Unauthorized Interference With Traffic Device Prohibited</t>
  </si>
  <si>
    <t>Construction Zone - Unauthorized Interference With Traffic _x000D__x000D_
Device Prohibited</t>
  </si>
  <si>
    <t>VC21464(b)</t>
  </si>
  <si>
    <t>Unauthorized Use of Traffic Interference Device</t>
  </si>
  <si>
    <t>Construction Zone - Unauthorized Use of Traffic Interference _x000D__x000D_
Device</t>
  </si>
  <si>
    <t>VC21464(c)</t>
  </si>
  <si>
    <t>Unauthorized Possession or Distribution of Traffic Interference Device</t>
  </si>
  <si>
    <t>Construction Zone - Unauthorized Possession of Traffic Interference Device</t>
  </si>
  <si>
    <t>VC21464(e)</t>
  </si>
  <si>
    <t>Willful Interference With Traffic Device or Willful Use, Possession, or Distribution of Traffic Interference Device That Does Not Result in Injury</t>
  </si>
  <si>
    <t>Construction Zone - Willful Interference With Traffic Device or _x000D__x000D_
Willful Use, Possession, or Distribution of _x000D__x000D_
Traffic Interference Device That Does Not _x000D__x000D_
Result in Injury</t>
  </si>
  <si>
    <t>VC21465</t>
  </si>
  <si>
    <t>Placement of Unauthorized Traffic Devices Prohibited</t>
  </si>
  <si>
    <t>VC21466</t>
  </si>
  <si>
    <t>Unlawful Display of Light Prohibited</t>
  </si>
  <si>
    <t>VC21466.5</t>
  </si>
  <si>
    <t>Light Impairing Driver's Vision Prohibited</t>
  </si>
  <si>
    <t>Construction Zone - Light Impairing Driver's Vision Prohibited</t>
  </si>
  <si>
    <t>VC21650</t>
  </si>
  <si>
    <t>Failure to Keep to Right Side of Road</t>
  </si>
  <si>
    <t>Construction Zone - Failure to Keep to Right Side of Road</t>
  </si>
  <si>
    <t>VC21650.1</t>
  </si>
  <si>
    <t>Bicycle to Travel in Same Direction as Vehicles</t>
  </si>
  <si>
    <t>VC21651(a)</t>
  </si>
  <si>
    <t>Driving Across Dividing Section on Freeway Prohibited</t>
  </si>
  <si>
    <t>Construction Zone - Driving Across Dividing Section on Freeway Prohibited</t>
  </si>
  <si>
    <t>VC21652</t>
  </si>
  <si>
    <t>Improperly Entering or Leaving Highway or Service Road</t>
  </si>
  <si>
    <t>Construction Zone - Improperly Entering Highway From Service _x000D__x000D_
Road</t>
  </si>
  <si>
    <t>VC21654(a)</t>
  </si>
  <si>
    <t>Slow-Moving Vehicles Keep to Right Edge of Roadway</t>
  </si>
  <si>
    <t>Construction Zone - Slow-Moving Vehicles–Keep to Right Edge of Roadway</t>
  </si>
  <si>
    <t>VC21655(b)</t>
  </si>
  <si>
    <t>Failure to Use Designated Lanes</t>
  </si>
  <si>
    <t>Construction Zone - Failure to Use Designated Lanes</t>
  </si>
  <si>
    <t>VC21655.1(a)</t>
  </si>
  <si>
    <t>Driving in Restricted Use Designated Public Transit Bus Lane</t>
  </si>
  <si>
    <t>VC21655.5(b)</t>
  </si>
  <si>
    <t>Improper Use of Preferential Lanes</t>
  </si>
  <si>
    <t>Construction Zone - Improper Use of Preferential Lanes</t>
  </si>
  <si>
    <t>VC21655.8(a)</t>
  </si>
  <si>
    <t>Driving Over Double Lines of Preferential Lanes</t>
  </si>
  <si>
    <t>Construction Zone - Driving Over Double Lines of Preferential _x000D__x000D_
Lanes</t>
  </si>
  <si>
    <t>VC21655.9(b)</t>
  </si>
  <si>
    <t>Driving Low Emission Vehicle Without Required Decal or Label</t>
  </si>
  <si>
    <t>VC21656</t>
  </si>
  <si>
    <t>Failure of Vehicle to Turn Out As Required</t>
  </si>
  <si>
    <t>Construction Zone - Failure of Slow-Moving Vehicles to Turn _x000D__x000D_
Out</t>
  </si>
  <si>
    <t>VC21657</t>
  </si>
  <si>
    <t>Driving Against One-Way Traffic Patterns</t>
  </si>
  <si>
    <t>Construction Zone - Driving Against One-Way Traffic _x000D__x000D_
Patterns</t>
  </si>
  <si>
    <t>VC21658(a)</t>
  </si>
  <si>
    <t>Lane Straddling/Failure to Use Specified Lanes</t>
  </si>
  <si>
    <t>Construction Zone - Lane Straddling/Failure to Use Specified _x000D__x000D_
Lanes</t>
  </si>
  <si>
    <t>VC21658(b)</t>
  </si>
  <si>
    <t>VC21659</t>
  </si>
  <si>
    <t>Unsafe Driving on Three-Lane Highway</t>
  </si>
  <si>
    <t>Construction Zone - Unsafe Driving on Three-Lane Highway</t>
  </si>
  <si>
    <t>VC21660</t>
  </si>
  <si>
    <t>Failure of Approaching Vehicles to Pass to the Right</t>
  </si>
  <si>
    <t>Construction Zone - Failure of Approaching Vehicles to Pass to the Right</t>
  </si>
  <si>
    <t>VC21661</t>
  </si>
  <si>
    <t>Right-of-Way Rule–Narrow Grades</t>
  </si>
  <si>
    <t>Construction Zone - Right-of-Way Rule–Narrow Grades</t>
  </si>
  <si>
    <t>VC21662(a)</t>
  </si>
  <si>
    <t>Mountains–Keep to Right–Use Horn</t>
  </si>
  <si>
    <t>Construction Zone - Mountains–Keep to Right–Use Horn</t>
  </si>
  <si>
    <t>VC21662(b)</t>
  </si>
  <si>
    <t>VC21663</t>
  </si>
  <si>
    <t>Driving on Sidewalk Prohibited</t>
  </si>
  <si>
    <t>Construction Zone - Driving on Sidewalk Prohibited</t>
  </si>
  <si>
    <t>VC21664</t>
  </si>
  <si>
    <t>Failure to Use Designated Freeway On-/Off-Ramp Properly</t>
  </si>
  <si>
    <t>Construction Zone - Failure to Use Designated Freeway On-/  _x000D__x000D_
Off-ramp Properly</t>
  </si>
  <si>
    <t>VC21700</t>
  </si>
  <si>
    <t>Load/Passengers Not to Obstruct Driver's View</t>
  </si>
  <si>
    <t>Construction Zone - Load/Passengers Not to Obstruct Driver's _x000D__x000D_
View</t>
  </si>
  <si>
    <t>VC21701</t>
  </si>
  <si>
    <t>Interference With Driver's Control of Vehicle</t>
  </si>
  <si>
    <t>VC21703</t>
  </si>
  <si>
    <t>Following Too Closely Prohibited</t>
  </si>
  <si>
    <t>Construction Zone - Following Too Closely Prohibited</t>
  </si>
  <si>
    <t>VC21704(a)</t>
  </si>
  <si>
    <t>Trucks/Trailers Following Too Closely Prohibited</t>
  </si>
  <si>
    <t>Construction Zone - Trucks/Trailers Following Too Closely Prohibited</t>
  </si>
  <si>
    <t>VC21705</t>
  </si>
  <si>
    <t>Caravans Following Too Closely Prohibited</t>
  </si>
  <si>
    <t>Construction Zone - Caravans Following Too Closely _x000D__x000D_
Prohibited</t>
  </si>
  <si>
    <t>VC21706</t>
  </si>
  <si>
    <t>Following Emergency Vehicles Too Closely Prohibited</t>
  </si>
  <si>
    <t>Construction Zone - Following Emergency Vehicles Too Closely Prohibited</t>
  </si>
  <si>
    <t>VC21706.5(b)</t>
  </si>
  <si>
    <t>Operation of Vehicle in Unsafe Manner in an Emergency Incident Zone</t>
  </si>
  <si>
    <t>Construction Zone - Operation of Vehicle in Unsafe Manner in an Emergency Incident Zone</t>
  </si>
  <si>
    <t>VC21707</t>
  </si>
  <si>
    <t>Driving Within 300 Feet of Fire Areas Prohibited</t>
  </si>
  <si>
    <t>Construction Zone - Driving Within 300 Feet of Fire Areas Prohibited</t>
  </si>
  <si>
    <t>VC21708</t>
  </si>
  <si>
    <t>Running Over Unprotected Fire/Chemical Hose Prohibited</t>
  </si>
  <si>
    <t>Construction Zone - Running Over Unprotected Fire/Chemical Hose Prohibited</t>
  </si>
  <si>
    <t>VC21709</t>
  </si>
  <si>
    <t>Driving Within Safety Zone Prohibited</t>
  </si>
  <si>
    <t>Construction Zone - Driving Within Safety Zone Prohibited</t>
  </si>
  <si>
    <t>VC21710</t>
  </si>
  <si>
    <t>Coasting in Neutral on Downgrade Prohibited</t>
  </si>
  <si>
    <t>Construction Zone - Coasting in Neutral on Downgrade _x000D__x000D_
Prohibited</t>
  </si>
  <si>
    <t>VC21711</t>
  </si>
  <si>
    <t>Whipping or Swerving Towed Vehicle Prohibited</t>
  </si>
  <si>
    <t>Construction Zone - Whipping or Swerving Towed Vehicle Prohibited</t>
  </si>
  <si>
    <t>VC21712(a)</t>
  </si>
  <si>
    <t>Allowing Riding on Portion of Vehicle Not Designed for Passenger Use Prohibited</t>
  </si>
  <si>
    <t>Construction Zone - Allowing Riding on Portion of Vehicle _x000D__x000D_
Not Designed for Passenger Use _x000D__x000D_
Prohibited</t>
  </si>
  <si>
    <t>VC21712(b)</t>
  </si>
  <si>
    <t>Unlawful Riding on Vehicle Prohibited</t>
  </si>
  <si>
    <t>Construction Zone - Unlawful Riding on Vehicle Prohibited</t>
  </si>
  <si>
    <t>VC21712(c)</t>
  </si>
  <si>
    <t xml:space="preserve">Driver Permitting Riding in Trunk of Vehicle </t>
  </si>
  <si>
    <t xml:space="preserve">Construction Zone - Driver Permitting Riding in Trunk of _x000D__x000D_
Vehicle </t>
  </si>
  <si>
    <t>VC21712(d)</t>
  </si>
  <si>
    <t>Riding in Trunk of Vehicle</t>
  </si>
  <si>
    <t>Construction Zone - Riding in Trunk of Vehicle</t>
  </si>
  <si>
    <t>VC21712(g)</t>
  </si>
  <si>
    <t>Towing Trailer Coach, Camp Trailer, or Trailer Carrying Vessel That Contains Passenger</t>
  </si>
  <si>
    <t>Construction Zone - Towing Trailer Coach, Camp Trailer, or Trailer Carrying Vessel That Contains Passenger</t>
  </si>
  <si>
    <t>VC21712(h)</t>
  </si>
  <si>
    <t>Driving While Towing Person Riding on Motorcycle, Motorized Bicycle, Bicycle, Coaster, Roller Skates, Sled, Skis, or Toy Vehicle</t>
  </si>
  <si>
    <t>Construction Zone - Driving While Towing Person Riding on Motorcycle, Motorized Bicycle, Bicycle, Coaster, Roller Skates, Sled, Skis, or Toy Vehicle</t>
  </si>
  <si>
    <t>VC21714(a)</t>
  </si>
  <si>
    <t>Use of Three-Wheeled Vehicle On or Adjacent to Striping or Markers Designating Adjacent Traffic Lanes</t>
  </si>
  <si>
    <t>Construction Zone - Use of Three-Wheeled Vehicle in HOV _x000D__x000D_
Lane</t>
  </si>
  <si>
    <t>VC21714(b)</t>
  </si>
  <si>
    <t>Use of Three-Wheeled Vehicle Between Two or More Vehicles Traveling in Adjacent Traffic Lanes</t>
  </si>
  <si>
    <t xml:space="preserve">Construction Zone - Use of Three-Wheeled Vehicle in Lane Adjacent to Striping or Area Between Two or More Vehicles Traveling in Adjacent Traffic Lanes_x000D__x000D_
</t>
  </si>
  <si>
    <t>VC21715(a)</t>
  </si>
  <si>
    <t>Exceeding Passenger Vehicle Towing Combination Limits</t>
  </si>
  <si>
    <t>Construction Zone - Exceeding Passenger Vehicle Towing Combination Limits</t>
  </si>
  <si>
    <t>VC21715(b)</t>
  </si>
  <si>
    <t>VC21716</t>
  </si>
  <si>
    <t>Golf Cart Operation Restricted</t>
  </si>
  <si>
    <t>Safety Enhancement  Zone - Golf Cart Operation Restricted</t>
  </si>
  <si>
    <t>VC21717</t>
  </si>
  <si>
    <t>Turning Across Bicycle Lane</t>
  </si>
  <si>
    <t>Safety Enhancement  Zone - Turning Across Bicycle Lane</t>
  </si>
  <si>
    <t>VC21718(a)</t>
  </si>
  <si>
    <t>Stopping, Parking, or Leaving Vehicle Standing Upon a Freeway</t>
  </si>
  <si>
    <t>VC21720</t>
  </si>
  <si>
    <t>Unlawful Operation of Pocket Bike</t>
  </si>
  <si>
    <t>Construction Zone - Unlawful Operation of Pocket Bike</t>
  </si>
  <si>
    <t>VC21750</t>
  </si>
  <si>
    <t>Overtaking and Passing Unsafely</t>
  </si>
  <si>
    <t>Construction Zone - Overtaking and Passing Unsafely</t>
  </si>
  <si>
    <t>VC21751</t>
  </si>
  <si>
    <t>Passing Without Sufficient Clearance</t>
  </si>
  <si>
    <t>Construction Zone - Passing Without Sufficient Clearance</t>
  </si>
  <si>
    <t>VC21752(a)</t>
  </si>
  <si>
    <t>Driving Left of Center–Limited View/Within 100 Feet of Bridge,Viaduct, Tunnel/Within 100 Feet or When Traversing Intersection–Prohibited</t>
  </si>
  <si>
    <t>Construction Zone - Driving Left of Center Prohibited</t>
  </si>
  <si>
    <t>VC21752(b)</t>
  </si>
  <si>
    <t>VC21752(c)</t>
  </si>
  <si>
    <t>Driving Left of Center–Within 100 Feet or When Traversing Railroad Grade Crossing–Prohibited</t>
  </si>
  <si>
    <t>Construction Zone - Driving Left of Center–Within 100 Feet or When Traversing Railroad Grade Crossing–Prohibited</t>
  </si>
  <si>
    <t>VC21752(d)</t>
  </si>
  <si>
    <t>VC21753</t>
  </si>
  <si>
    <t>Failure to Yield to Overtaking Vehicle</t>
  </si>
  <si>
    <t>Construction Zone - Failure to Yield to Overtaking Vehicle</t>
  </si>
  <si>
    <t>VC21754</t>
  </si>
  <si>
    <t>Improper Passing on Right Prohibited</t>
  </si>
  <si>
    <t>Safety Enhancement  Zone - Improper Passing on Right Prohibited</t>
  </si>
  <si>
    <t>VC21754(a)</t>
  </si>
  <si>
    <t>Construction Zone - Improper Passing on Right Prohibited</t>
  </si>
  <si>
    <t>VC21754(b)</t>
  </si>
  <si>
    <t>VC21754(c)</t>
  </si>
  <si>
    <t>VC21754(d)</t>
  </si>
  <si>
    <t>VC21754(e)</t>
  </si>
  <si>
    <t>VC21755</t>
  </si>
  <si>
    <t>Construction Zone - Unsafe Passing on Right Shoulder</t>
  </si>
  <si>
    <t>VC21755(a)</t>
  </si>
  <si>
    <t>Unsafe Passing on Right Shoulder</t>
  </si>
  <si>
    <t>VC21756(a)</t>
  </si>
  <si>
    <t>Unsafe Passing of Standing Streetcar, Trolley Coach, or Bus Safety Zones</t>
  </si>
  <si>
    <t>VC21756(b)</t>
  </si>
  <si>
    <t>VC21756(c)</t>
  </si>
  <si>
    <t>VC21757</t>
  </si>
  <si>
    <t>Passing Street Car on Left Prohibited</t>
  </si>
  <si>
    <t>VC21758</t>
  </si>
  <si>
    <t>Unsafe Passing on Grades Prohibited</t>
  </si>
  <si>
    <t>Construction Zone - Unsafe Passing on Grades Prohibited</t>
  </si>
  <si>
    <t>VC21759</t>
  </si>
  <si>
    <t>Failure to Exercise Caution When Passing Animals</t>
  </si>
  <si>
    <t>VC21760(b)</t>
  </si>
  <si>
    <t>Overtaking or Passing Bicycle Unsafely</t>
  </si>
  <si>
    <t>Construction Zone - Overtaking or Passing Bicycle Unsafely</t>
  </si>
  <si>
    <t>Causing Bodily Injury to a Bicycle Operator From Collision While Overtaking or Passing Bicycle Unsafely</t>
  </si>
  <si>
    <t>Construction Zone - Causing Bodily Injury to a Bicycle Operator From Collision While Overtaking or Passing Bicycle Unsafely</t>
  </si>
  <si>
    <t>VC21760(c)</t>
  </si>
  <si>
    <t>Overtaking or Passing Bicycle at Distance of Less Than Three Feet</t>
  </si>
  <si>
    <t>Construction Zone - Overtaking or Passing Bicycle at Distance of Less Than Three Feet</t>
  </si>
  <si>
    <t>Causing Bodily Injury to a Bicycle Operator From Collision While Overtaking or Passing Bicycle at Distance of Less Than Three Feet</t>
  </si>
  <si>
    <t>Construction Zone - Causing Bodily Injury to a Bicycle Operator From Collision While Overtaking or Passing Bicycle at Distance of Less Than Three Feet</t>
  </si>
  <si>
    <t>VC21760(d)</t>
  </si>
  <si>
    <t xml:space="preserve">Overtaking or Passing Bicycle Without Slowing to Reasonable Speed </t>
  </si>
  <si>
    <t xml:space="preserve">Construction Zone - Overtaking or Passing Bicycle Without Slowing to Reasonable Speed </t>
  </si>
  <si>
    <t>Causing Bodily Injury to a Bicycle Operator From Collision While Overtaking or Passing Bicycle Without Slowing to Reasonable Speed</t>
  </si>
  <si>
    <t>Construction Zone - Causing Bodily Injury to a Bicycle Operator From Collision While Overtaking or Passing Bicycle Without Slowing to Reasonable Speed</t>
  </si>
  <si>
    <t>VC21800(a)</t>
  </si>
  <si>
    <t>Violation of Right-of-Way/Uncontrolled Intersection</t>
  </si>
  <si>
    <t>Construction Zone - Violation of Right-of-Way/Uncontrolled Intersection</t>
  </si>
  <si>
    <t>VC21800(b)</t>
  </si>
  <si>
    <t>VC21800(c)</t>
  </si>
  <si>
    <t>VC21800(d)(1)</t>
  </si>
  <si>
    <t>Violation of Right-of-Way/Controlled Intersection With Inoperative Control Signals</t>
  </si>
  <si>
    <t>Construction Zone - Violation of Right-of-Way/Controlled Intersection With Inoperative Control _x000D__x000D_
Signals</t>
  </si>
  <si>
    <t>VC21800(d)(2)</t>
  </si>
  <si>
    <t>VC21801(a)</t>
  </si>
  <si>
    <t>Violation of Right-of-Way–Left Turn</t>
  </si>
  <si>
    <t>Construction Zone - Violation of Right-of-Way–Left Turn</t>
  </si>
  <si>
    <t>VC21801(b)</t>
  </si>
  <si>
    <t>VC21802(a)</t>
  </si>
  <si>
    <t>Violation of Right-of-Way–Entering Through Highway</t>
  </si>
  <si>
    <t>Construction Zone - Violation of Right-of-Way–Entering Through Highway</t>
  </si>
  <si>
    <t>VC21802(b)</t>
  </si>
  <si>
    <t>VC21803(a)</t>
  </si>
  <si>
    <t>Violation of "Yield" Sign</t>
  </si>
  <si>
    <t>Construction Zone - Violation of "Yield" Sign</t>
  </si>
  <si>
    <t>VC21803(b)</t>
  </si>
  <si>
    <t>VC21804(a)</t>
  </si>
  <si>
    <t>Entering Highway From Alley or Driveway</t>
  </si>
  <si>
    <t>Construction Zone - Entering Highway From Alley or _x000D__x000D_
Driveway</t>
  </si>
  <si>
    <t>VC21804(b)</t>
  </si>
  <si>
    <t>VC21805(b)</t>
  </si>
  <si>
    <t>Violation of Right-of-Way at Equestrian Crossing</t>
  </si>
  <si>
    <t>VC21805(c)</t>
  </si>
  <si>
    <t>Violation of Right-of-Way by Rider–Posing Hazard</t>
  </si>
  <si>
    <t>VC21806(a)</t>
  </si>
  <si>
    <t>Failure to Yield to Emergency Vehicle</t>
  </si>
  <si>
    <t>Construction Zone - Failure to Yield to Emergency Vehicle</t>
  </si>
  <si>
    <t>VC21806(b)</t>
  </si>
  <si>
    <t>VC21806(c)</t>
  </si>
  <si>
    <t>Failure to Yield to Emergency Vehicle–Pedestrian</t>
  </si>
  <si>
    <t>VC21807</t>
  </si>
  <si>
    <t>Driving Authorized Emergency Vehicle Without Due Regard for Safety of Persons and Property</t>
  </si>
  <si>
    <t>Construction Zone - Driving Authorized Emergency Vehicle Without Due Regard for Safety of Persons and Property</t>
  </si>
  <si>
    <t>VC21809(a)</t>
  </si>
  <si>
    <t>Failure to Slow Down or Change Lane When Approaching and Passing Stationary Emergency Vehicle or Tow Truck Displaying Specific Lights</t>
  </si>
  <si>
    <t>Construction Zone - Failure to Slow Down or Change Lane _x000D__x000D_
When Approaching and Passing Stationary Emergency Vehicle or Tow Truck _x000D__x000D_
Displaying Specific Lights</t>
  </si>
  <si>
    <t>VC21950(a)</t>
  </si>
  <si>
    <t>Driver to Yield Right-of-Way at Crosswalks</t>
  </si>
  <si>
    <t>VC21950(b)</t>
  </si>
  <si>
    <t>Pedestrian Right-of-Way at Crosswalks Regulated</t>
  </si>
  <si>
    <t>VC21950(c)</t>
  </si>
  <si>
    <t>VC21951</t>
  </si>
  <si>
    <t>Overtaking Vehicles Stopped for Pedestrians</t>
  </si>
  <si>
    <t>VC21952</t>
  </si>
  <si>
    <t>Failure to Yield Right-of-Way on Sidewalk to Pedestrian</t>
  </si>
  <si>
    <t>VC21953</t>
  </si>
  <si>
    <t>Pedestrian Must Use Tunnel or Overhead Crossing</t>
  </si>
  <si>
    <t>VC21954(a)</t>
  </si>
  <si>
    <t>Pedestrians Must Yield Right-of-Way Outside of Crosswalks</t>
  </si>
  <si>
    <t>VC21954(b)</t>
  </si>
  <si>
    <t>Failure of Driver to Exercise Due Care for Safety of Pedestrian on Roadway</t>
  </si>
  <si>
    <t>VC21955</t>
  </si>
  <si>
    <t>Crossing Between Controlled Intersections (Jaywalking)</t>
  </si>
  <si>
    <t>VC21956(a)</t>
  </si>
  <si>
    <t>Pedestrian on Roadway Prohibited</t>
  </si>
  <si>
    <t>VC21957</t>
  </si>
  <si>
    <t>Soliciting Ride (Hitchhiking) Prohibited</t>
  </si>
  <si>
    <t>VC21959</t>
  </si>
  <si>
    <t>Skiing or Tobogganing Across Highway Prohibited</t>
  </si>
  <si>
    <t>VC21960(a)</t>
  </si>
  <si>
    <t>Violation of Freeway or Expressway Use Restrictions by Pedestrian, Motor-Driven Cycle, Motorized Bicycle, or Motorized Scooter</t>
  </si>
  <si>
    <t>VC21966</t>
  </si>
  <si>
    <t>Pedestrian Prohibited in Bicycle Lane</t>
  </si>
  <si>
    <t>VC21968</t>
  </si>
  <si>
    <t>Motorized Skateboard Prohibited</t>
  </si>
  <si>
    <t>VC21970(a)</t>
  </si>
  <si>
    <t>Vehicle Stopped Unnecessarily and Blocking Crosswalk or Sidewalk</t>
  </si>
  <si>
    <t>VC21971</t>
  </si>
  <si>
    <t>Violating Specified Provisions and Causing Bodily Injury</t>
  </si>
  <si>
    <t>VC22100(a)</t>
  </si>
  <si>
    <t>Turn at Intersection From Wrong Position</t>
  </si>
  <si>
    <t>Construction Zone - Turn at Intersection From Wrong _x000D__x000D_
Position</t>
  </si>
  <si>
    <t>VC22100(b)</t>
  </si>
  <si>
    <t>VC22100.5</t>
  </si>
  <si>
    <t>U-Turn at Controlled Intersection</t>
  </si>
  <si>
    <t>Construction Zone - U-Turn at Controlled Intersection</t>
  </si>
  <si>
    <t>VC22101(d)</t>
  </si>
  <si>
    <t>Violating Special Traffic Control Markers</t>
  </si>
  <si>
    <t>Construction Zone - Violating Special Traffic Control Markers</t>
  </si>
  <si>
    <t>VC22102</t>
  </si>
  <si>
    <t>Illegal U-Turn in Business District</t>
  </si>
  <si>
    <t>Construction Zone - Illegal U-Turn in Business District</t>
  </si>
  <si>
    <t>VC22103</t>
  </si>
  <si>
    <t>Illegal U-Turn in Residential District</t>
  </si>
  <si>
    <t>Construction Zone - Illegal U-Turn in Residential District</t>
  </si>
  <si>
    <t>VC22104</t>
  </si>
  <si>
    <t>Illegal U-Turn Near Fire Station</t>
  </si>
  <si>
    <t>Construction Zone - Illegal U-Turn Near Fire Station</t>
  </si>
  <si>
    <t>VC22105</t>
  </si>
  <si>
    <t>Illegal U-Turn on Highway Without Unobstructed View</t>
  </si>
  <si>
    <t>Construction Zone - Illegal U-Turn on Highway Without Unobstructed View</t>
  </si>
  <si>
    <t>VC22106</t>
  </si>
  <si>
    <t>Unsafe Starting or Backing on Highway</t>
  </si>
  <si>
    <t>Construction Zone - Unsafe Starting or Backing on Highway</t>
  </si>
  <si>
    <t>VC22107</t>
  </si>
  <si>
    <t>Unsafe Turn or Lane Change Prohibited</t>
  </si>
  <si>
    <t>Construction Zone - Unsafe Turn or Lane Change Prohibited</t>
  </si>
  <si>
    <t>VC22108</t>
  </si>
  <si>
    <t>Signal Required Before Turning or Changing Lanes</t>
  </si>
  <si>
    <t>Construction Zone - Signal Required Before Turning or _x000D__x000D_
Changing Lanes</t>
  </si>
  <si>
    <t>VC22109</t>
  </si>
  <si>
    <t>Sudden Stopping Without Signaling</t>
  </si>
  <si>
    <t>Construction Zone - Sudden Stopping Without Signaling</t>
  </si>
  <si>
    <t>VC22110(a)</t>
  </si>
  <si>
    <t>Hand/Lamp Signal Not Given</t>
  </si>
  <si>
    <t>Construction Zone - Hand/Lamp Signal Not Given</t>
  </si>
  <si>
    <t>VC22110(b)</t>
  </si>
  <si>
    <t>VC22111(a)</t>
  </si>
  <si>
    <t>Hand Signals Improperly Given</t>
  </si>
  <si>
    <t>VC22111(b)</t>
  </si>
  <si>
    <t>VC22111(c)</t>
  </si>
  <si>
    <t>VC22112(a)</t>
  </si>
  <si>
    <t>School Bus Driver Misuse of Signals; Improper Stop; Failure to Escort Pupils</t>
  </si>
  <si>
    <t>VC22112(b)</t>
  </si>
  <si>
    <t>VC22112(c)</t>
  </si>
  <si>
    <t>VC22112(d)</t>
  </si>
  <si>
    <t>VC22112(e)</t>
  </si>
  <si>
    <t>VC22348(b)</t>
  </si>
  <si>
    <t>Speeding Over 100 MPH Prohibited</t>
  </si>
  <si>
    <t>Construction Zone - Speeding Over 100 MPH Prohibited</t>
  </si>
  <si>
    <t>VC22348(c)</t>
  </si>
  <si>
    <t>Failure of Vehicles Subject to VC 22406 to Use Designated Lane</t>
  </si>
  <si>
    <t>Construction Zone - Failure of Vehicles Subject to VC 22406 to Use Designated Lane</t>
  </si>
  <si>
    <t>VC22349(a)</t>
  </si>
  <si>
    <t>Speeding 1–15 MPH Over 65 MPH Limit</t>
  </si>
  <si>
    <t>Speeding 16–25 MPH Over 65 MPH Limit</t>
  </si>
  <si>
    <t>Speeding = 26 MPH Over 65 MPH Limit</t>
  </si>
  <si>
    <t>Construction Zone - Exceeding Maximum Speed Limit of _x000D__x000D_
65 MPH, 16-25 MPH Over Limit</t>
  </si>
  <si>
    <t>Construction Zone - Exceeding Maximum Speed Limit of _x000D__x000D_
65 MPH,  =  26 MPH Over Limit</t>
  </si>
  <si>
    <t>VC22349(b)</t>
  </si>
  <si>
    <t>Speeding 1–15 MPH Over 55 MPH Limit</t>
  </si>
  <si>
    <t>Speeding 16–25 MPH Over 55 MPH Limit</t>
  </si>
  <si>
    <t>Speeding = 26 MPH Over 55 MPH Limit</t>
  </si>
  <si>
    <t>Construction Zone - Exceeding Maximum Speed Limit of _x000D__x000D_
55 MPH on a Two-Lane Undivided _x000D__x000D_
Highway, 16-25 MPH Over Limit</t>
  </si>
  <si>
    <t>Construction Zone - Exceeding Maximum Speed Limit of _x000D__x000D_
55 MPH on a Two-Lane Undivided _x000D__x000D_
Highway,  =  26 MPH Over Limit</t>
  </si>
  <si>
    <t>VC22350</t>
  </si>
  <si>
    <t>Unsafe Speed for Prevailing Conditions, 1–15 MPH Over Limit</t>
  </si>
  <si>
    <t>Unsafe Speed for Prevailing Conditions, 16–25 MPH Over Limit</t>
  </si>
  <si>
    <t>Unsafe Speed for Prevailing Conditions, = 26 MPH Over Limit</t>
  </si>
  <si>
    <t>Construction Zone - Unsafe Speed for Prevailing Condition, 16-25 MPH Over Limit</t>
  </si>
  <si>
    <t>Construction Zone - Unsafe Speed for Prevailing Condition,  =  26 MPH Over Limit</t>
  </si>
  <si>
    <t>VC22351(a)</t>
  </si>
  <si>
    <t>Driving in Excess of Prima Facie Speed Limits Established in VC 22352, 1-15 MPH Over Limit</t>
  </si>
  <si>
    <t>Driving in Excess of Prima Facie Speed Limits Established in VC 22352, 16-25 MPH Over Limit</t>
  </si>
  <si>
    <t>Driving in Excess of Prima Facie Speed Limits Established in VC 22352,  =  26 MPH Over Limit</t>
  </si>
  <si>
    <t>Construction Zone - Driving in Excess of Prima Facie Speed _x000D__x000D_
Limits Established in VC 22352, 16-25 MPH Over Limit</t>
  </si>
  <si>
    <t>Construction Zone - Driving in Excess of Prima Facie Speed _x000D__x000D_
Limits Established in VC 22352,  =  26 MPH Over Limit</t>
  </si>
  <si>
    <t>VC22351(b)</t>
  </si>
  <si>
    <t>VC22352(a)(1)</t>
  </si>
  <si>
    <t>Operating Vehicle in Excess of 15 MPH  at Railroad Crossing, 1-15 MPH Over Limit</t>
  </si>
  <si>
    <t>Operating Vehicle in Excess of 15 MPH  at Railroad Crossing, 16-25 MPH Over Limit</t>
  </si>
  <si>
    <t>Operating Vehicle in Excess of 15 MPH  at Railroad Crossing,  =  26 MPH Over Limit</t>
  </si>
  <si>
    <t xml:space="preserve">Construction Zone - Operating Vehicle in Excess of 15 MPH  at Railroad Crossing, 16-25 MPH Over Limit_x000D__x000D_
</t>
  </si>
  <si>
    <t xml:space="preserve">Construction Zone - Operating Vehicle in Excess of 15 MPH  at Railroad Crossing,  =  26 MPH Over Limit_x000D__x000D_
</t>
  </si>
  <si>
    <t>VC22352(a)(2)</t>
  </si>
  <si>
    <t>Operating Vehicle in Excess of 15 MPH at Freeway Intersection With No Clear Field of Vision, 1-15 MPH Over Limit</t>
  </si>
  <si>
    <t>Operating Vehicle in Excess of 15 MPH at Freeway Intersection With No Clear Field of Vision, 16-25 MPH Over Limit</t>
  </si>
  <si>
    <t>Operating Vehicle in Excess of 15 MPH at Freeway Intersection With No Clear Field of Vision,  =  26 MPH Over Limit</t>
  </si>
  <si>
    <t xml:space="preserve">Construction Zone - Operating Vehicle in Excess of 15 MPH at Freeway Intersection With No Clear Field of Vision, 16-25 MPH Over Limit_x000D__x000D_
</t>
  </si>
  <si>
    <t xml:space="preserve">Construction Zone - Operating Vehicle in Excess of 15 MPH at Freeway Intersection With No Clear Field of Vision,  =  26 MPH Over Limit_x000D__x000D_
</t>
  </si>
  <si>
    <t>VC22352(a)(3)</t>
  </si>
  <si>
    <t>Operating Vehicle in Excess of 15 MPH on Any Alley, 1-15 MPH Over Limit</t>
  </si>
  <si>
    <t>Operating Vehicle in Excess of 15 MPH on Any Alley, 16-25 MPH Over Limit</t>
  </si>
  <si>
    <t>Operating Vehicle in Excess of 15 MPH on Any Alley,  =  26 MPH Over Limit</t>
  </si>
  <si>
    <t xml:space="preserve">Construction Zone - Operating Vehicle in Excess of 15 MPH on Any Alley, 16-25 MPH Over Limit_x000D__x000D_
</t>
  </si>
  <si>
    <t xml:space="preserve">Construction Zone - Operating Vehicle in Excess of 15 MPH on Any Alley,  =  26 MPH Over Limit_x000D__x000D_
</t>
  </si>
  <si>
    <t>VC22352(b)(1)</t>
  </si>
  <si>
    <t>Operating Vehicle in Excess of 25 MPH in Business District, 1-15 MPH Over Limit</t>
  </si>
  <si>
    <t>Operating Vehicle in Excess of 25 MPH in Business District, 16-25 MPH Over Limit</t>
  </si>
  <si>
    <t>Operating Vehicle in Excess of 25 MPH in Business District,  =  26 MPH Over Limit</t>
  </si>
  <si>
    <t>Construction Zone - Operation Vehicle in Excess of 25 MPH _x000D__x000D_
in Business District, 16-25 MPH Over Limit</t>
  </si>
  <si>
    <t>Construction Zone - Operation Vehicle in Excess of 25 MPH _x000D__x000D_
in Business District,  =  26 MPH Over Limit</t>
  </si>
  <si>
    <t>VC22352(b)(2)</t>
  </si>
  <si>
    <t>Operating Vehicle in Excess of 25 MPH by School, 1-15 MPH Over Limit</t>
  </si>
  <si>
    <t>Operating Vehicle in Excess of 25 MPH by School, 16-25 MPH Over Limit</t>
  </si>
  <si>
    <t>Operating Vehicle in Excess of 25 MPH by School,  =  26 MPH Over Limit</t>
  </si>
  <si>
    <t>Construction Zone - Operating Vehicle in Excess of 25 MPH _x000D__x000D_
by School, 16-25 MPH Over Limit</t>
  </si>
  <si>
    <t>Construction Zone - Operating Vehicle in Excess of 25 MPH _x000D__x000D_
by School,  =  26 MPH Over Limit</t>
  </si>
  <si>
    <t>VC22352(b)(3)</t>
  </si>
  <si>
    <t>Operating Vehicle in Excess of 25 MPH by Senior Center, 1-15 MPH Over Limit</t>
  </si>
  <si>
    <t>Operating Vehicle in Excess of 25 MPH by Senior Center, 16-25 MPH Over Limit</t>
  </si>
  <si>
    <t>Operating Vehicle in Excess of 25 MPH by Senior Center,  =  26 MPH Over Limit</t>
  </si>
  <si>
    <t>Construction Zone - Operating Vehicle in Excess of 25 MPH _x000D__x000D_
by Senior Center, 16-25 MPH Over Limit</t>
  </si>
  <si>
    <t>Construction Zone - Operating Vehicle in Excess of 25 MPH _x000D__x000D_
by Senior Center,  =  26 MPH Over Limit</t>
  </si>
  <si>
    <t>VC22354</t>
  </si>
  <si>
    <t>Construction Zone - Failure to Abide by Speed Limits Set by the State Department of Transportation (DOT) on State Highways, 1-15 MPH Over Limit</t>
  </si>
  <si>
    <t>Construction Zone - Failure to Abide by Speed Limits Set by the State Department of Transportation (DOT) on State Highways, 16-25 MPH Over Limit</t>
  </si>
  <si>
    <t>Construction Zone - Failure to Abide by Speed Limits Set by the State Department of Transportation (DOT) on State Highways,  =  26 MPH Over Limit</t>
  </si>
  <si>
    <t>VC22354(a)</t>
  </si>
  <si>
    <t>Failure to Abide by Speed Limits Set by the State Department of Transportation (DOT) on State Highways, 1-15 MPH Over Limit</t>
  </si>
  <si>
    <t>Failure to Abide by Speed Limits Set by the State Department of Transportation (DOT) on State Highways, 16-25 MPH Over Limit</t>
  </si>
  <si>
    <t>Failure to Abide by Speed Limits Set by the State Department of Transportation (DOT) on State Highways,  =  26 MPH Over Limit</t>
  </si>
  <si>
    <t>VC22355</t>
  </si>
  <si>
    <t>Failure to Abide by Variable Speed _x000D__x000D_
Limits Set by the State Department of Transportation (DOT), 1-15 MPH Over Limit</t>
  </si>
  <si>
    <t>Failure to Abide by Variable Speed _x000D__x000D_
Limits Set by the State Department of Transportation (DOT), 16-25 MPH Over Limit</t>
  </si>
  <si>
    <t>Failure to Abide by Variable Speed _x000D__x000D_
Limits Set by the State Department of Transportation (DOT),  =  26 MPH Over Limit</t>
  </si>
  <si>
    <t>Construction Zone - Failure to Abide by Variable Speed Limits Set by the State Department of Transportation (DOT), 16-25 MPH Over Limit</t>
  </si>
  <si>
    <t>Construction Zone - Failure to Abide by Variable Speed Limits Set by the State Department of Transportation (DOT),  =  26 MPH Over Limit</t>
  </si>
  <si>
    <t>VC22356(b)</t>
  </si>
  <si>
    <t>Exceeding Maximum Speed Limit of 70 MPH, 1–15 MPH Over Limit</t>
  </si>
  <si>
    <t>Exceeding Maximum Speed limit of 70 MPH, 16–25 MPH Over Limit</t>
  </si>
  <si>
    <t>Exceeding 70 MPH Maximum Speed, = 26 MPH Over Limit</t>
  </si>
  <si>
    <t>Safety Enhancement  Zone - Exceeding Maximum Speed Limit of 70 MPH Where Posted, 16-25 MPH Over Limit</t>
  </si>
  <si>
    <t>Safety Enhancement  Zone - Exceeding Maximum Speed Limit of 70 MPH Where Posted,  =  26 MPH Over Limit</t>
  </si>
  <si>
    <t>VC22357</t>
  </si>
  <si>
    <t>Violation of Prima Facie Local Speed Limit, 1-15 MPH Over Limit</t>
  </si>
  <si>
    <t>Violation of Prima Facie Local Speed Limit, 16–25 MPH Over Limit</t>
  </si>
  <si>
    <t>Violation of Prima Facie Local Speed Limit, =  26 MPH Over Limit</t>
  </si>
  <si>
    <t>Construction Zone - Violation of Prima Facie Local Speed _x000D__x000D_
Limit, 16-25 MPH Over Limit</t>
  </si>
  <si>
    <t>Construction Zone - Violation of Prima Facie Local Speed _x000D__x000D_
Limit,  =  26 MPH Over Limit</t>
  </si>
  <si>
    <t>VC22358</t>
  </si>
  <si>
    <t>Violation of Local Speed Limit, 1-15 MPH Over Limit</t>
  </si>
  <si>
    <t>Violation of Local Speed Limit, 16–25 MPH Over Limit</t>
  </si>
  <si>
    <t>Violation of Local Speed Limit, =  26 MPH Over Limit</t>
  </si>
  <si>
    <t>Construction Zone - Violation of Local Speed Limit, 16-25 MPH Over Limit</t>
  </si>
  <si>
    <t>Construction Zone - Violation of Local Speed Limit,  =  26 MPH Over Limit</t>
  </si>
  <si>
    <t>VC22358.3</t>
  </si>
  <si>
    <t>Violation of Local Speed Limit on Narrow Street, 1-15 MPH Over Limit</t>
  </si>
  <si>
    <t>Violation of Local Speed Limit on Narrow Street, 16–25 MPH Over Limit</t>
  </si>
  <si>
    <t>Violation of Local Speed Limit on Narrow Street, =  26 MPH Over Limit</t>
  </si>
  <si>
    <t>Construction Zone - Violation of Local Speed Limit on Narrow _x000D__x000D_
Street, 16-25 MPH Over Limit</t>
  </si>
  <si>
    <t>Construction Zone - Violation of Local Speed Limit on Narrow _x000D__x000D_
Street,  =  26 MPH Over Limit</t>
  </si>
  <si>
    <t>VC22358.4</t>
  </si>
  <si>
    <t>Construction Zone - Violation of Prima Facie Local Speed Limit, 16-25 MPH Over Limit</t>
  </si>
  <si>
    <t>Construction Zone - Violation of Prima Facie Local Speed Limit,  =  26 MPH Over Limit</t>
  </si>
  <si>
    <t>VC22360</t>
  </si>
  <si>
    <t xml:space="preserve">Violation of Local Speed Limits Between Business and Residence Districts, 1-15 MPH Over Limit </t>
  </si>
  <si>
    <t xml:space="preserve">Violation of Local Speed Limits Between Business and Residence Districts, </t>
  </si>
  <si>
    <t xml:space="preserve"> =  26 MPH Over Limit</t>
  </si>
  <si>
    <t>Construction Zone - Violation of Local Speed Limits Between Business and Residence Districts, 16-25 MPH Over Limit</t>
  </si>
  <si>
    <t>Construction Zone - Violation of Local Speed Limits Between Business and Residence Districts,  =  26 MPH Over Limit</t>
  </si>
  <si>
    <t>VC22361</t>
  </si>
  <si>
    <t>Violation of  Speed Limit on Multiple Lane Highways, 1-15 MPH Over Limit</t>
  </si>
  <si>
    <t>Violation of  Speed Limit on Multiple Lane Highways, 16–25 MPH Over Limit</t>
  </si>
  <si>
    <t>Violation of  Speed Limit on Multiple Lane Highways, =  26 MPH Over Limit</t>
  </si>
  <si>
    <t>Construction Zone - Violation of  Speed Limit on Multiple Lane Highways, 16-25 MPH Over Limit</t>
  </si>
  <si>
    <t>Construction Zone - Violation of  Speed Limit on Multiple Lane Highways,  =  26 MPH Over Limit</t>
  </si>
  <si>
    <t>VC22362</t>
  </si>
  <si>
    <t>Violation of  Speed Limit Surrounding Special Work Crews, 1-15 MPH Over Limit</t>
  </si>
  <si>
    <t>Violation of  Speed Limit Surrounding Special Work Crews, 16–25 MPH Over Limit</t>
  </si>
  <si>
    <t>Violation of  Speed Limit Surrounding Special Work Crews, =  26 MPH Over Limit</t>
  </si>
  <si>
    <t>Construction Zone - Violation of  Speed Limit Surrounding _x000D__x000D_
Special Work Crews, 16-25 MPH Over Limit</t>
  </si>
  <si>
    <t>Construction Zone - Violation of  Speed Limit Surrounding _x000D__x000D_
Special Work Crews,  =  26 MPH Over Limit</t>
  </si>
  <si>
    <t>VC22363</t>
  </si>
  <si>
    <t>Violation of  DOT or Local Speed Limit Set for Snow or Ice, 1-15 MPH Over Limit</t>
  </si>
  <si>
    <t>Violation of  DOT or Local Speed Limit Set for Snow or Ice, 16–25 MPH Over Limit</t>
  </si>
  <si>
    <t>Violation of  DOT or Local Speed Limit Set for Snow or Ice, =  26 MPH Over Limit</t>
  </si>
  <si>
    <t>Construction Zone - Violation of  DOT or Local Speed Limit _x000D__x000D_
Set for Snow or Ice, 16-25 MPH Over Limit</t>
  </si>
  <si>
    <t>Construction Zone - Violation of  DOT or Local Speed Limit _x000D__x000D_
Set for Snow or Ice,  =  26 MPH Over Limit</t>
  </si>
  <si>
    <t>VC22364</t>
  </si>
  <si>
    <t>Violation of  Speed Limit Set by DOT on State Highways, 1-15 MPH Over Limit</t>
  </si>
  <si>
    <t>Violation of  Speed Limit Set by DOT on State Highways, 16–25 MPH Over Limit</t>
  </si>
  <si>
    <t>Violation of  Speed Limit Set by DOT on State Highways, =  26 MPH Over Limit</t>
  </si>
  <si>
    <t>Construction Zone - Violation of  Speed Limit Set by DOT on State Highways, 16-25 MPH Over Limit</t>
  </si>
  <si>
    <t>Construction Zone - Violation of  Speed Limit Set by DOT on State Highways,  =  26 MPH Over Limit</t>
  </si>
  <si>
    <t>VC22400(a)</t>
  </si>
  <si>
    <t>Minimum Speed Law–Impeding Traffic Flow</t>
  </si>
  <si>
    <t>Safety Enhancement  Zone - Minimum Speed Law–Impeding Traffic _x000D__x000D_
Flow</t>
  </si>
  <si>
    <t>VC22400(b)</t>
  </si>
  <si>
    <t>VC22405(a)</t>
  </si>
  <si>
    <t>Exceeding Maximum Posted Speeds on Bridge/Tube/Tunnel, 1–15 MPH Over Limit</t>
  </si>
  <si>
    <t>Exceeding Maximum Posted Speeds on Bridge/Tube/Tunnel, 16–25 MPH Over Limit</t>
  </si>
  <si>
    <t>Exceeding Maximum Posted Speeds on Bridge/Tube/Tunnel, = 26 MPH Over Limit</t>
  </si>
  <si>
    <t>Safety Enhancement  Zone - Exceeding Maximum Posted Speeds on Bridge or in Tube or Tunnel, 16-25 MPH Over Limit</t>
  </si>
  <si>
    <t>Safety Enhancement  Zone - Exceeding Maximum Posted Speeds on Bridge or in Tube or Tunnel,  =  26 MPH Over Limit</t>
  </si>
  <si>
    <t>VC22406(a)</t>
  </si>
  <si>
    <t>Truck or Tractor 1–9 MPH Over 55 MPH Limit</t>
  </si>
  <si>
    <t>Construction Zone - Truck or Tractor 1–9 MPH Over _x000D__x000D_
55 MPH Limit</t>
  </si>
  <si>
    <t>Truck or Tractor 10 MPH or More Over 55 MPH Limit</t>
  </si>
  <si>
    <t>Construction Zone - Truck or Tractor 10 MPH or More Over _x000D__x000D_
55 MPH Limit</t>
  </si>
  <si>
    <t>VC22406(b)</t>
  </si>
  <si>
    <t>Posted Speed for Designated Vehicles</t>
  </si>
  <si>
    <t>Safety Enhancement  Zone - Maximum Speed for Designated Vehicles</t>
  </si>
  <si>
    <t>Posted Speed for Designated Vehicles–In Excess of Speed Limit by 10 MPH or More</t>
  </si>
  <si>
    <t>Safety Enhancement  Zone - Maximum Speed for Designated _x000D__x000D_
Vehicles–In Excess of Speed Limit by _x000D__x000D_
10 MPH or More</t>
  </si>
  <si>
    <t>VC22406(c)</t>
  </si>
  <si>
    <t>VC22406(d)</t>
  </si>
  <si>
    <t>VC22406(e)</t>
  </si>
  <si>
    <t>VC22406(f)</t>
  </si>
  <si>
    <t>VC22406.5</t>
  </si>
  <si>
    <t>Driving Tank Vehicle at Excessive Speed</t>
  </si>
  <si>
    <t>Safety Enhancement  Zone - Driving Tank Vehicle at Excessive _x000D__x000D_
Speed</t>
  </si>
  <si>
    <t>VC22407</t>
  </si>
  <si>
    <t>Safety Enhancement  Zone - Posted Speed for Designated Vehicles</t>
  </si>
  <si>
    <t>Construction Zone - Posted Speed for Designated Vehicles–In _x000D__x000D_
Excess of Speed Limit by 10 MPH or _x000D__x000D_
More</t>
  </si>
  <si>
    <t>VC22409</t>
  </si>
  <si>
    <t>Speed Limit for Solid Tire Vehicle, 1–15 MPH Over Limit</t>
  </si>
  <si>
    <t>Speed Limit for Solid Tire Vehicle, 16–25 MPH Over Limit</t>
  </si>
  <si>
    <t>Speed Limit for Solid Tire Vehicle,  = 26 MPH Over Limit</t>
  </si>
  <si>
    <t>Construction Zone - Speed Limit for Solid Tire Vehicle, 16-25 MPH Over Limit</t>
  </si>
  <si>
    <t>Construction Zone - Speed Limit for Solid Tire Vehicle,  =  26 MPH Over Limit</t>
  </si>
  <si>
    <t>VC22410</t>
  </si>
  <si>
    <t>Exceeding Speed Limit for Metal Tire Vehicles</t>
  </si>
  <si>
    <t>Construction Zone - Exceeding Speed Limit for Metal Tire _x000D__x000D_
Vehicles</t>
  </si>
  <si>
    <t>VC22413</t>
  </si>
  <si>
    <t>Violation of  Speed Limit Set by Local Authority for Steep Grades, 1–15 MPH Over Limit</t>
  </si>
  <si>
    <t>Violation of  Speed Limit Set by Local Authority for Steep Grades, 16–25 MPH Over Limit</t>
  </si>
  <si>
    <t>Violation of  Speed Limit Set by Local Authority for Steep Grades, = 26 MPH Over Limit</t>
  </si>
  <si>
    <t>Construction Zone - Violation of  Speed Limit Set by Local Authority for Steep Grades, 16-25 MPH Over Limit</t>
  </si>
  <si>
    <t>Construction Zone - Violation of  Speed Limit Set by Local Authority for Steep Grades,  =  26 MPH Over Limit</t>
  </si>
  <si>
    <t>VC22450(a)</t>
  </si>
  <si>
    <t>Failure to Stop at Stop Sign</t>
  </si>
  <si>
    <t>Construction Zone - Failure to Stop at Stop Sign</t>
  </si>
  <si>
    <t>VC22450(b)</t>
  </si>
  <si>
    <t>Failure to Stop at Stop Sign at Railroad Grade Crossing</t>
  </si>
  <si>
    <t>Construction Zone - Failure to Stop at Stop Sign at Railroad Grade Crossing</t>
  </si>
  <si>
    <t>VC22451(a)</t>
  </si>
  <si>
    <t>Failure to Stop for Train Signals/Closed Gates</t>
  </si>
  <si>
    <t>Construction Zone - Failure to Stop for Train Signals/Closed _x000D__x000D_
Gates</t>
  </si>
  <si>
    <t>VC22451(b)</t>
  </si>
  <si>
    <t>VC22452(b)</t>
  </si>
  <si>
    <t>Failure of Certain Vehicles to Stop at Railroad Crossings</t>
  </si>
  <si>
    <t>Construction Zone - Failure of Certain Vehicles to Stop at Railroad Crossings</t>
  </si>
  <si>
    <t>VC22452(c)</t>
  </si>
  <si>
    <t>Failure of Commercial Vehicle to Stop at Railroad Crossings</t>
  </si>
  <si>
    <t>Construction Zone - Failure of Commercial Vehicle to Stop at Railroad Crossings</t>
  </si>
  <si>
    <t>VC22454(a)</t>
  </si>
  <si>
    <t>Passing School Bus With Flashing Signals</t>
  </si>
  <si>
    <t>Construction Zone - Passing School Bus With Flashing Signals</t>
  </si>
  <si>
    <t>VC22455(a)</t>
  </si>
  <si>
    <t>Vending From Vehicle Without Coming to a Complete Stop or Parking the Vehicle Lawfully</t>
  </si>
  <si>
    <t>Construction Zone - Vending From Vehicle Without Coming to _x000D__x000D_
a Complete Stop or Parking the Vehicle _x000D__x000D_
Lawfully</t>
  </si>
  <si>
    <t>VC22456(d)</t>
  </si>
  <si>
    <t>Failure to Equip Ice Cream Truck With Required Warning Sign</t>
  </si>
  <si>
    <t>VC22456(e)(1)</t>
  </si>
  <si>
    <t>Vending From an Ice Cream Truck Under Prohibited Conditions</t>
  </si>
  <si>
    <t>Construction Zone - Vending From an Ice Cream Truck Under Prohibited Conditions</t>
  </si>
  <si>
    <t>VC22456(e)(2)</t>
  </si>
  <si>
    <t>VC22456(e)(3)</t>
  </si>
  <si>
    <t>VC22500(i)</t>
  </si>
  <si>
    <t>Parking in Bus Loading Area</t>
  </si>
  <si>
    <t>VC22500(l)</t>
  </si>
  <si>
    <t>Parking at Curb Constructed to Provide Wheelchair Accessibility</t>
  </si>
  <si>
    <t>VC22500(m)</t>
  </si>
  <si>
    <t>Stopping Or Parking In Designated Public Transit Bus Lane</t>
  </si>
  <si>
    <t>VC22500.1</t>
  </si>
  <si>
    <t>Stopping in Designated Fire Lane</t>
  </si>
  <si>
    <t>VC22504(a)</t>
  </si>
  <si>
    <t>Unincorporated Area Stopping</t>
  </si>
  <si>
    <t>VC22505(b)</t>
  </si>
  <si>
    <t>Unauthorized Stopping on State Highway Prohibited</t>
  </si>
  <si>
    <t>VC22507.8(a)</t>
  </si>
  <si>
    <t>Violation of Disabled Parking Provisions</t>
  </si>
  <si>
    <t>VC22507.8(b)</t>
  </si>
  <si>
    <t>VC22507.8(c)</t>
  </si>
  <si>
    <t>VC22511.1(a)</t>
  </si>
  <si>
    <t>Infraction Violation for Parking/Standing in Space for Charging Electric Vehicle While Not Connected for Charging Vehicle and Proof of Valid Zero-Emission Decal Possessed at Time of Violation But Not Displayed</t>
  </si>
  <si>
    <t>Infraction Violation for Parking/Standing in Space for Charging Electric Vehicle While Not Connected for Charging Vehicle</t>
  </si>
  <si>
    <t>VC22511.1(b)</t>
  </si>
  <si>
    <t xml:space="preserve">Infraction Violation for Obstructing, Blocking, or Barring Access to Space for Charging Electric Vehicle and Proof of Valid Zero-Emission Decal Possessed at Time of Violation But Not Displayed </t>
  </si>
  <si>
    <t>Infraction Violation for Obstructing, Blocking, or Barring Access to Space for Charging Electric Vehicle</t>
  </si>
  <si>
    <t>VC22516</t>
  </si>
  <si>
    <t>Locking Vehicle With Person Inside Unable to Escape</t>
  </si>
  <si>
    <t>VC22517</t>
  </si>
  <si>
    <t>Opening Door on Traffic Side When Unsafe</t>
  </si>
  <si>
    <t>VC22520.5(a)</t>
  </si>
  <si>
    <t>Vending on Freeway Right-of-Way Prohibited</t>
  </si>
  <si>
    <t>VC22520.6(a)</t>
  </si>
  <si>
    <t>Unauthorized Activities at Highway Rest Area/Vista Point Prohibited</t>
  </si>
  <si>
    <t>VC22522</t>
  </si>
  <si>
    <t>Parking Near Sidewalk Access Ramp for Disabled</t>
  </si>
  <si>
    <t>VC22523(a)</t>
  </si>
  <si>
    <t>Vehicle Abandonment Prohibited</t>
  </si>
  <si>
    <t>VC22523(b)</t>
  </si>
  <si>
    <t>VC22526(a)</t>
  </si>
  <si>
    <t>Blocking Intersection (Gridlock) Prohibited–A Stopping Violation Issued on a Notice to Appear</t>
  </si>
  <si>
    <t>VC22526(b)</t>
  </si>
  <si>
    <t>VC22526(c)</t>
  </si>
  <si>
    <t>Blocking Railroad or Rail Transit Crossing Due to Low Undercarriage (Gridlock) Prohibited–A Stopping Violation Issued on a Notice to Appear</t>
  </si>
  <si>
    <t>VC22526(d)</t>
  </si>
  <si>
    <t>Blocking Railroad or Rail Transit Crossing (Gridlock) Prohibited–A Stopping Violation Issued on a Notice to Appear</t>
  </si>
  <si>
    <t>VC22650</t>
  </si>
  <si>
    <t>Unauthorized Removal of Unattended Vehicle From Highway</t>
  </si>
  <si>
    <t>VC22651.7(b)</t>
  </si>
  <si>
    <t>Immobilization of Vehicle by Unauthorized Person</t>
  </si>
  <si>
    <t>VC22658(e)(2)</t>
  </si>
  <si>
    <t xml:space="preserve">Property Owner, Owner's Agent, or Lessee Causing Unlawful Removal of Vehicle Parked on Property as Permitted </t>
  </si>
  <si>
    <t>VC22951</t>
  </si>
  <si>
    <t>Parking Lot–Street and Alley Parking</t>
  </si>
  <si>
    <t>VC22952(a)</t>
  </si>
  <si>
    <t>Vehicle Towing or Removal From Parking Lot</t>
  </si>
  <si>
    <t>VC22952(b)</t>
  </si>
  <si>
    <t>VC23109(c)</t>
  </si>
  <si>
    <t>Engaging in or Abetting Exhibition of Speed Prohibited</t>
  </si>
  <si>
    <t>Construction Zone - Engaging In/Abetting Exhibition of Speed Prohibited</t>
  </si>
  <si>
    <t>VC23111</t>
  </si>
  <si>
    <t>Throwing Lighted Substance on Highway Prohibited</t>
  </si>
  <si>
    <t>VC23112(a)</t>
  </si>
  <si>
    <t>Dumping Material on Highway/Right-of-Way Prohibited</t>
  </si>
  <si>
    <t>VC23112(b)</t>
  </si>
  <si>
    <t>VC23113(a)</t>
  </si>
  <si>
    <t>Failure to Remove Material From Highway</t>
  </si>
  <si>
    <t>VC23114(a)</t>
  </si>
  <si>
    <t>Spilling Load on Highway Prohibited</t>
  </si>
  <si>
    <t>VC23114(b)</t>
  </si>
  <si>
    <t>Aggregate Material Carried Improperly or Transported Without Required Equipment</t>
  </si>
  <si>
    <t>VC23114(e)</t>
  </si>
  <si>
    <t>Transporting Uncovered Aggregate Material Upon Highway</t>
  </si>
  <si>
    <t>VC23114(f)</t>
  </si>
  <si>
    <t>Failure to Provide Location for Compliance With Load Covering Requirements or to Cover Load Within Required Distance</t>
  </si>
  <si>
    <t>VC23115(a)</t>
  </si>
  <si>
    <t>Rubbish Vehicle Cover Required</t>
  </si>
  <si>
    <t>VC23116(a)</t>
  </si>
  <si>
    <t>Transportation of Persons Without Restraints Restricted</t>
  </si>
  <si>
    <t>VC23116(b)</t>
  </si>
  <si>
    <t>Riding in or on the Back of Truck or Flatbed Motor Truck Being Driven on Highway</t>
  </si>
  <si>
    <t>VC23117(a)</t>
  </si>
  <si>
    <t>Transportation of Animals Without Restraints Restricted</t>
  </si>
  <si>
    <t>VC23120</t>
  </si>
  <si>
    <t>Side Vision Obstructed by Temple Width of Glasses</t>
  </si>
  <si>
    <t>VC23123(a)</t>
  </si>
  <si>
    <t>Driving While Using a Wireless Telephone Not Configured for Hands-free Use</t>
  </si>
  <si>
    <t>VC23123.5(a)</t>
  </si>
  <si>
    <t>Driving While Using a Wireless Device to Send, Read, or Write Text Communication Unless the Device Is Used in a Hands-free and Voice-operated Manner</t>
  </si>
  <si>
    <t>VC23124(b)</t>
  </si>
  <si>
    <t xml:space="preserve">Driving While a Minor and Using a Wireless Telephone or Electronic Wireless Communications Device </t>
  </si>
  <si>
    <t>VC23125(a)</t>
  </si>
  <si>
    <t>Driving School Bus or Transit Vehicle While Using a Wireless Phone</t>
  </si>
  <si>
    <t>VC23128(a)</t>
  </si>
  <si>
    <t>Snow Mobile–Operation on Highway Prohibited</t>
  </si>
  <si>
    <t>VC23128(b)</t>
  </si>
  <si>
    <t>Snow Mobile–Negligent Operation, Pursuing Game, or Trespassing Prohibited</t>
  </si>
  <si>
    <t>VC23128(c)</t>
  </si>
  <si>
    <t>VC23128(d)</t>
  </si>
  <si>
    <t>VC23129</t>
  </si>
  <si>
    <t>Unobstructed Camper Exit Required</t>
  </si>
  <si>
    <t>VC23135</t>
  </si>
  <si>
    <t>Operation of Modified Motorized Bicycle Restricted</t>
  </si>
  <si>
    <t>VC23136(a)</t>
  </si>
  <si>
    <t>Minor (Under 21) Driving With Blood Alcohol Level of .01 or Greater</t>
  </si>
  <si>
    <t>VC23140(a)</t>
  </si>
  <si>
    <t>Minor (Under 21) Driving With Blood Alcohol Level of .05 or Greater</t>
  </si>
  <si>
    <t>VC23154(a)</t>
  </si>
  <si>
    <t>Driving With Blood Alcohol Level of .01 or Greater While on Probation for Violation of VC 23152 or VC 23153</t>
  </si>
  <si>
    <t>Construction Zone - Driving With Blood Alcohol Level of .01 or Greater While on Probation for Violation of VC 23152 or VC 23153</t>
  </si>
  <si>
    <t>VC23220(a)</t>
  </si>
  <si>
    <t>Drinking Alcoholic Beverage While Driving Prohibited</t>
  </si>
  <si>
    <t>Construction Zone - Drinking Alcoholic Beverage While Driving Prohibited</t>
  </si>
  <si>
    <t>VC23221(a)</t>
  </si>
  <si>
    <t>Drinking Alcoholic Beverage by Driver Prohibited</t>
  </si>
  <si>
    <t>Construction Zone - Drinking Alcoholic Beverage by Driver _x000D__x000D_
Prohibited</t>
  </si>
  <si>
    <t>VC23221(b)</t>
  </si>
  <si>
    <t>Drinking Alcoholic Beverage by Passenger Prohibited</t>
  </si>
  <si>
    <t>Construction Zone - Drinking Alcoholic Beverage by Passenger Prohibited</t>
  </si>
  <si>
    <t>VC23222(a)</t>
  </si>
  <si>
    <t>Possession of Open Container While Driving Prohibited</t>
  </si>
  <si>
    <t>Construction Zone - Possession of Open Container While Driving Prohibited</t>
  </si>
  <si>
    <t>VC23222(b)</t>
  </si>
  <si>
    <t>Possession of Marijuana by Driver</t>
  </si>
  <si>
    <t>Construction Zone - Possession of Marijuana by Driver</t>
  </si>
  <si>
    <t>VC23223(a)</t>
  </si>
  <si>
    <t>Possession of Open Container by Driver Prohibited</t>
  </si>
  <si>
    <t>Construction Zone - Possession of Open Container by Driver _x000D__x000D_
Prohibited</t>
  </si>
  <si>
    <t>VC23223(b)</t>
  </si>
  <si>
    <t>Possession of Open Container by Passenger Prohibited</t>
  </si>
  <si>
    <t>Construction Zone - Possession of Open Container by Passenger Prohibited</t>
  </si>
  <si>
    <t>VC23225(a)(1)</t>
  </si>
  <si>
    <t>Storage of Open Container Restricted</t>
  </si>
  <si>
    <t>Construction Zone - Storage of Open Container Restricted</t>
  </si>
  <si>
    <t>VC23226(a)</t>
  </si>
  <si>
    <t>Storage by Driver of Open Container in Passenger Compartment Prohibited</t>
  </si>
  <si>
    <t>Construction Zone - Storage by Driver of Open Container in Passenger Compartment Prohibited</t>
  </si>
  <si>
    <t>VC23226(b)</t>
  </si>
  <si>
    <t>Storage by Passenger of Open Container in Passenger Compartment Prohibited</t>
  </si>
  <si>
    <t>Construction Zone - Storage by Passenger of Open Container in Passenger Compartment Prohibited</t>
  </si>
  <si>
    <t>VC23270(a)</t>
  </si>
  <si>
    <t>Unauthorized Towing on Bridge Prohibited</t>
  </si>
  <si>
    <t>VC23270(b)</t>
  </si>
  <si>
    <t>Exceeding Maximum Towing Fee Prohibited</t>
  </si>
  <si>
    <t>VC23302(a)(1)</t>
  </si>
  <si>
    <t>Refusal to Pay Toll Charge Prohibited</t>
  </si>
  <si>
    <t>VC23302(a)(2)</t>
  </si>
  <si>
    <t>Unauthorized Placement of Toll Transponder</t>
  </si>
  <si>
    <t>VC23302(a)(3)</t>
  </si>
  <si>
    <t>Unauthorized Placement of Toll Transponder for Motorcycle</t>
  </si>
  <si>
    <t>VC23302(b)</t>
  </si>
  <si>
    <t>Failure to Display Transponder or Toll Device on Vehicular Crossing or Toll Highway</t>
  </si>
  <si>
    <t>VC23302(c)</t>
  </si>
  <si>
    <t>Failure to Possess Money, Transponder, or Toll Device, or to Have License Plates Attached as Required on Vehicular Crossing or Toll Highway</t>
  </si>
  <si>
    <t>VC23302(d)</t>
  </si>
  <si>
    <t>Failure to Possess Transponder or Toll Device as Required on Vehicular Crossing or Toll Highway With Pay-by-Plate Payment</t>
  </si>
  <si>
    <t>VC23330(a)</t>
  </si>
  <si>
    <t>Unauthorized Use of Vehicle Crossing–Animals/Vehicles</t>
  </si>
  <si>
    <t>VC23330(b)</t>
  </si>
  <si>
    <t>Unauthorized Use of Vehicle Crossing–Bicycles</t>
  </si>
  <si>
    <t>VC23330(c)</t>
  </si>
  <si>
    <t>Unauthorized Use of Vehicle Crossing– Overwidth Vehicles</t>
  </si>
  <si>
    <t>VC23330(d)</t>
  </si>
  <si>
    <t>VC23331</t>
  </si>
  <si>
    <t>Unauthorized Use of Vehicle Crossing– Pedestrians</t>
  </si>
  <si>
    <t>VC23333</t>
  </si>
  <si>
    <t>Vehicular Crossing–Unauthorized Stopping or Standing</t>
  </si>
  <si>
    <t>VC23336</t>
  </si>
  <si>
    <t>Failure to Obey Posted Signs on Vehicle Crossings</t>
  </si>
  <si>
    <t>VC23576(a)</t>
  </si>
  <si>
    <t>Driving Employer's Vehicle Without Notice of Ignition Interlock Device Restriction as Required by VC 23575</t>
  </si>
  <si>
    <t>VC23576(b)</t>
  </si>
  <si>
    <t>VC24002(a)</t>
  </si>
  <si>
    <t>Unlawful to Operate Unsafe Vehicle–Safety Hazard</t>
  </si>
  <si>
    <t>VC24002(b)</t>
  </si>
  <si>
    <t>Unlawful to Operate Vehicle Not Equipped as Provided</t>
  </si>
  <si>
    <t>VC24003</t>
  </si>
  <si>
    <t>Vehicle With Unauthorized Lamps</t>
  </si>
  <si>
    <t>VC24004</t>
  </si>
  <si>
    <t>Unlawful Operation After Notice of Unsafe Condition</t>
  </si>
  <si>
    <t>VC24005</t>
  </si>
  <si>
    <t xml:space="preserve">Sale or Transfer of Unlawful Equipment w/ Knowledge That Equipment Will be Used or Installed in a Vehicle </t>
  </si>
  <si>
    <t>VC24005.5</t>
  </si>
  <si>
    <t xml:space="preserve">Sale of Unapproved Materials for Use in Strapping Regulated Loads </t>
  </si>
  <si>
    <t>VC24006</t>
  </si>
  <si>
    <t>Sale of New Motor Vehicle Equipment Without Required Trademarks or Designations</t>
  </si>
  <si>
    <t>VC24007(a)</t>
  </si>
  <si>
    <t xml:space="preserve">Sale by Retailer of Vehicle Failing to Qualify for Certificate of Compliance </t>
  </si>
  <si>
    <t>VC24007(b)</t>
  </si>
  <si>
    <t>VC24007.2</t>
  </si>
  <si>
    <t>Failure to Install Exhaust-Control Device Free of Charge to Low-Income Senior Citizen as Required</t>
  </si>
  <si>
    <t>VC24007.5(a)(1)</t>
  </si>
  <si>
    <t>Sale by Auctioneer or Public Agency of Vehicle Failing to Qualify for Certificate of Compliance</t>
  </si>
  <si>
    <t>VC24007.5(b)</t>
  </si>
  <si>
    <t>Failure of Consignor to Provide Certificate of Compliance to Purchaser of Vehicle</t>
  </si>
  <si>
    <t>VC24007.5(g)</t>
  </si>
  <si>
    <t xml:space="preserve">Failure of Auctioneer to Certify Compliance With DMV Standards and Deliver Bill of Sale </t>
  </si>
  <si>
    <t>VC24008</t>
  </si>
  <si>
    <t>Modification of Vehicle Road Clearance Restricted</t>
  </si>
  <si>
    <t>VC24008.5(a)</t>
  </si>
  <si>
    <t>Maximum Frame Height Defined</t>
  </si>
  <si>
    <t>VC24009</t>
  </si>
  <si>
    <t>Sale of New Truck, Tractor, or Bus Without Indication of Manufacturer's Name and Gross Vehicle Weight Rating as Required</t>
  </si>
  <si>
    <t>VC24010</t>
  </si>
  <si>
    <t>Vehicle Renter Responsibility</t>
  </si>
  <si>
    <t>VC24011(a)</t>
  </si>
  <si>
    <t>Sale of Vehcle or Equipment Regulated by Federal Safety Standards Without Certification of Vehicle or Equipment Compliance</t>
  </si>
  <si>
    <t>VC24011(b)</t>
  </si>
  <si>
    <t>VC24012</t>
  </si>
  <si>
    <t xml:space="preserve">Failure to Comply With CHP Lighting and Mounting Specifications </t>
  </si>
  <si>
    <t>VC24013</t>
  </si>
  <si>
    <t>Failure to Disclose Minimum Octane Number Upon Sale of New Motor Vehicle</t>
  </si>
  <si>
    <t>VC24013.5</t>
  </si>
  <si>
    <t xml:space="preserve">Failure to Disclose Required Information Upon Sale of New Light Duty Truck </t>
  </si>
  <si>
    <t>VC24014(a)</t>
  </si>
  <si>
    <t>Failure to Disclose Required Pricing Information Prior to Display or Sale of New Motorcycle</t>
  </si>
  <si>
    <t>VC24015(a)</t>
  </si>
  <si>
    <t>Failure of Motorized Bicycle Equipment to Comply With Federal Safety Standards</t>
  </si>
  <si>
    <t>VC24015(b)</t>
  </si>
  <si>
    <t>Use of Motorized Bicycle on Highway Without Mirror, Horn, or Muffler as Required</t>
  </si>
  <si>
    <t>VC24016(a)(2)</t>
  </si>
  <si>
    <t xml:space="preserve">Illegal Operation of Motor on Electric Bicycle </t>
  </si>
  <si>
    <t>VC24016(d)</t>
  </si>
  <si>
    <t xml:space="preserve">Illegal Modification of Electric Bicycle </t>
  </si>
  <si>
    <t>VC24017</t>
  </si>
  <si>
    <t>Maintenance of Transit Bus Speedometer Required</t>
  </si>
  <si>
    <t>VC2402.6(a)</t>
  </si>
  <si>
    <t>Violation of Regulations or Standards for Operation of Vehicles Using Compressed or Liquefied Gas</t>
  </si>
  <si>
    <t>VC2402.6(b)</t>
  </si>
  <si>
    <t>VC2402.6(c)</t>
  </si>
  <si>
    <t>VC2402.6(e)</t>
  </si>
  <si>
    <t>VC24250</t>
  </si>
  <si>
    <t>Lighting Equipment to Be Lighted During Darkness</t>
  </si>
  <si>
    <t>VC24252(a)</t>
  </si>
  <si>
    <t>Maintenance of Lamps and Devices Required</t>
  </si>
  <si>
    <t>VC24252(b)</t>
  </si>
  <si>
    <t>VC24252(c)</t>
  </si>
  <si>
    <t>VC24253(a)</t>
  </si>
  <si>
    <t>Battery Requirements for Vehicle–Lighting Equipment</t>
  </si>
  <si>
    <t>VC24253(b)</t>
  </si>
  <si>
    <t>Battery Requirements for Motorcycle–Lighting Equipment</t>
  </si>
  <si>
    <t>VC24255(a)</t>
  </si>
  <si>
    <t>Infrared Lighting System Equipment Violation</t>
  </si>
  <si>
    <t>VC24255(b)</t>
  </si>
  <si>
    <t>Operation of Infrared Lighting System Without Use of Headlights</t>
  </si>
  <si>
    <t>VC24255(c)</t>
  </si>
  <si>
    <t>VC24400(a)</t>
  </si>
  <si>
    <t>Headlamp Equipment Requirements</t>
  </si>
  <si>
    <t>VC24400(b)</t>
  </si>
  <si>
    <t>Failure to Operate Headlamps as Required During Darkness or Inclement Weather</t>
  </si>
  <si>
    <t>VC24401</t>
  </si>
  <si>
    <t>Failure to Dim Lights While Vehicle Is Parked or Standing on a Public Highway</t>
  </si>
  <si>
    <t>VC24402(a)</t>
  </si>
  <si>
    <t>Auxiliary Driving and Passing Lamps Specifications</t>
  </si>
  <si>
    <t>VC24402(b)</t>
  </si>
  <si>
    <t>VC24403(a)</t>
  </si>
  <si>
    <t>Maximum Fog Lamps Not to Be Used in Place of Headlamps</t>
  </si>
  <si>
    <t>VC24403(b)</t>
  </si>
  <si>
    <t>Fog Lamps on Vehicle Improperly Mounted or Aimed</t>
  </si>
  <si>
    <t>VC24403(c)</t>
  </si>
  <si>
    <t>Fog Lamps on Motorcycle Improperly Mounted or Aimed</t>
  </si>
  <si>
    <t>VC24404(a)</t>
  </si>
  <si>
    <t>Spotlamps–Number and Wattage Specified</t>
  </si>
  <si>
    <t>VC24404(b)</t>
  </si>
  <si>
    <t>VC24404(c)</t>
  </si>
  <si>
    <t>Spotlamps–Direction Defined</t>
  </si>
  <si>
    <t>VC24404(e)</t>
  </si>
  <si>
    <t>VC24405(a)</t>
  </si>
  <si>
    <t>Maximum Number of Lamps Allowed to Be Lighted</t>
  </si>
  <si>
    <t>VC24406</t>
  </si>
  <si>
    <t>Use of Multiple Beams Restricted</t>
  </si>
  <si>
    <t>VC24407(a)</t>
  </si>
  <si>
    <t>High Beams–Adjustment Specified</t>
  </si>
  <si>
    <t>VC24407(b)</t>
  </si>
  <si>
    <t>Low Beams–Adjustment Specified</t>
  </si>
  <si>
    <t>VC24408(a)</t>
  </si>
  <si>
    <t>High/Low Beam Indicator Required</t>
  </si>
  <si>
    <t>VC24408(b)</t>
  </si>
  <si>
    <t>VC24409(a)</t>
  </si>
  <si>
    <t>Failure to Dim Multiple Beams Prohibited</t>
  </si>
  <si>
    <t>VC24409(b)</t>
  </si>
  <si>
    <t>VC24410(a)</t>
  </si>
  <si>
    <t>Single Beams–Adjustment/Intensity Specifications</t>
  </si>
  <si>
    <t>VC24411</t>
  </si>
  <si>
    <t>Covering Auxiliary Lamps Required</t>
  </si>
  <si>
    <t>VC24600(a)</t>
  </si>
  <si>
    <t>Tail Lamp Requirements and Specifications</t>
  </si>
  <si>
    <t>VC24600(b)</t>
  </si>
  <si>
    <t>VC24600(c)</t>
  </si>
  <si>
    <t>VC24600(d)</t>
  </si>
  <si>
    <t>VC24600(e)</t>
  </si>
  <si>
    <t>VC24600(f)</t>
  </si>
  <si>
    <t>VC24601</t>
  </si>
  <si>
    <t>License Plate Lamp Required</t>
  </si>
  <si>
    <t>VC24602(a)</t>
  </si>
  <si>
    <t>Fog Tail Lamp Requirements and Specifications</t>
  </si>
  <si>
    <t>VC24602(b)</t>
  </si>
  <si>
    <t>VC24603(a)(a)</t>
  </si>
  <si>
    <t>Stop Lamp Requirements and Specifications</t>
  </si>
  <si>
    <t>VC24603(a)(b)</t>
  </si>
  <si>
    <t>VC24603(a)(c)</t>
  </si>
  <si>
    <t>VC24603(a)(d)</t>
  </si>
  <si>
    <t>VC24603(a)(e)</t>
  </si>
  <si>
    <t>VC24603(a)(f)</t>
  </si>
  <si>
    <t>VC24603(a)(g)</t>
  </si>
  <si>
    <t>VC24603(a)(h)</t>
  </si>
  <si>
    <t>VC24603(a)(i)</t>
  </si>
  <si>
    <t>VC24603(b)(a)</t>
  </si>
  <si>
    <t>VC24603(b)(b)</t>
  </si>
  <si>
    <t>VC24603(b)(c)</t>
  </si>
  <si>
    <t>VC24603(b)(d)</t>
  </si>
  <si>
    <t>VC24603(b)(e)</t>
  </si>
  <si>
    <t>VC24603(b)(f)</t>
  </si>
  <si>
    <t>VC24603(b)(g)</t>
  </si>
  <si>
    <t>VC24603(b)(h)</t>
  </si>
  <si>
    <t>VC24603(b)(i)</t>
  </si>
  <si>
    <t>VC24603(c)(a)</t>
  </si>
  <si>
    <t>VC24603(c)(b)</t>
  </si>
  <si>
    <t>VC24603(c)(c)</t>
  </si>
  <si>
    <t>VC24603(c)(d)</t>
  </si>
  <si>
    <t>VC24603(c)(e)</t>
  </si>
  <si>
    <t>VC24603(c)(f)</t>
  </si>
  <si>
    <t>VC24603(c)(g)</t>
  </si>
  <si>
    <t>VC24603(c)(h)</t>
  </si>
  <si>
    <t>VC24603(c)(i)</t>
  </si>
  <si>
    <t>VC24603(d)(a)</t>
  </si>
  <si>
    <t>VC24603(d)(b)</t>
  </si>
  <si>
    <t>VC24603(d)(c)</t>
  </si>
  <si>
    <t>VC24603(d)(d)</t>
  </si>
  <si>
    <t>VC24603(d)(e)</t>
  </si>
  <si>
    <t>VC24603(d)(f)</t>
  </si>
  <si>
    <t>VC24603(d)(g)</t>
  </si>
  <si>
    <t>VC24603(d)(h)</t>
  </si>
  <si>
    <t>VC24603(d)(i)</t>
  </si>
  <si>
    <t>VC24603(e)(a)</t>
  </si>
  <si>
    <t>VC24603(e)(b)</t>
  </si>
  <si>
    <t>VC24603(e)(c)</t>
  </si>
  <si>
    <t>VC24603(e)(d)</t>
  </si>
  <si>
    <t>VC24603(e)(e)</t>
  </si>
  <si>
    <t>VC24603(e)(f)</t>
  </si>
  <si>
    <t>VC24603(e)(g)</t>
  </si>
  <si>
    <t>VC24603(e)(h)</t>
  </si>
  <si>
    <t>VC24603(e)(i)</t>
  </si>
  <si>
    <t>VC24603(f)(a)</t>
  </si>
  <si>
    <t>VC24603(f)(b)</t>
  </si>
  <si>
    <t>VC24603(f)(c)</t>
  </si>
  <si>
    <t>VC24603(f)(d)</t>
  </si>
  <si>
    <t>VC24603(f)(e)</t>
  </si>
  <si>
    <t>VC24603(f)(f)</t>
  </si>
  <si>
    <t>VC24603(f)(g)</t>
  </si>
  <si>
    <t>VC24603(f)(h)</t>
  </si>
  <si>
    <t>VC24603(f)(i)</t>
  </si>
  <si>
    <t>VC24603(g)(a)</t>
  </si>
  <si>
    <t>VC24603(g)(b)</t>
  </si>
  <si>
    <t>VC24603(g)(c)</t>
  </si>
  <si>
    <t>VC24603(g)(d)</t>
  </si>
  <si>
    <t>VC24603(g)(e)</t>
  </si>
  <si>
    <t>VC24603(g)(f)</t>
  </si>
  <si>
    <t>VC24603(g)(g)</t>
  </si>
  <si>
    <t>VC24603(g)(h)</t>
  </si>
  <si>
    <t>VC24603(g)(i)</t>
  </si>
  <si>
    <t>VC24603(h)(a)</t>
  </si>
  <si>
    <t>VC24603(h)(b)</t>
  </si>
  <si>
    <t>VC24603(h)(c)</t>
  </si>
  <si>
    <t>VC24603(h)(d)</t>
  </si>
  <si>
    <t>VC24603(h)(e)</t>
  </si>
  <si>
    <t>VC24603(h)(f)</t>
  </si>
  <si>
    <t>VC24603(h)(g)</t>
  </si>
  <si>
    <t>VC24603(h)(h)</t>
  </si>
  <si>
    <t>VC24603(h)(i)</t>
  </si>
  <si>
    <t>VC24604(a)</t>
  </si>
  <si>
    <t>Lamps/Flag on Load Projecting to Rear Required</t>
  </si>
  <si>
    <t>VC24604(b)</t>
  </si>
  <si>
    <t>Flag on Load Projecting to Rear Required for Wide Loads</t>
  </si>
  <si>
    <t>VC24605(a)</t>
  </si>
  <si>
    <t>Tow Cars and Towed Vehicles–Lights Required</t>
  </si>
  <si>
    <t>VC24605(b)</t>
  </si>
  <si>
    <t>VC24606(a)</t>
  </si>
  <si>
    <t>Backup Lamp Requirements and Specifications</t>
  </si>
  <si>
    <t>VC24606(b)</t>
  </si>
  <si>
    <t>VC24606(c)</t>
  </si>
  <si>
    <t>Backup Lamps–When Not to Be Lighted</t>
  </si>
  <si>
    <t>VC24606(d)</t>
  </si>
  <si>
    <t>VC24607(a)</t>
  </si>
  <si>
    <t>Reflectors Required on Rear of Vehicle</t>
  </si>
  <si>
    <t>VC24607(b)</t>
  </si>
  <si>
    <t>VC24607(c)</t>
  </si>
  <si>
    <t>VC24607(d)</t>
  </si>
  <si>
    <t>VC24608(a)</t>
  </si>
  <si>
    <t>Light Reflectors on Trucks/Trailers–Front and Sides</t>
  </si>
  <si>
    <t>VC24608(b)</t>
  </si>
  <si>
    <t>VC24608(c)</t>
  </si>
  <si>
    <t>VC24608(d)</t>
  </si>
  <si>
    <t>VC24609(a)</t>
  </si>
  <si>
    <t>Vehicle Reflector Requirements and Specifications</t>
  </si>
  <si>
    <t>VC24609(b)</t>
  </si>
  <si>
    <t>School Bus Reflector Requirements and Specifications</t>
  </si>
  <si>
    <t>VC24610</t>
  </si>
  <si>
    <t>Truck Reflector Requirements and Specifications</t>
  </si>
  <si>
    <t>VC24611(c)</t>
  </si>
  <si>
    <t>Failure to Display Reflective Material on Trailer or Semitrailer as Required</t>
  </si>
  <si>
    <t>VC24612</t>
  </si>
  <si>
    <t>VC24612(c)</t>
  </si>
  <si>
    <t>VC24615</t>
  </si>
  <si>
    <t>Slow-Moving Vehicle–Emblem Required</t>
  </si>
  <si>
    <t>VC24800</t>
  </si>
  <si>
    <t>Driving With Only Parking Lights Prohibited</t>
  </si>
  <si>
    <t>VC24950</t>
  </si>
  <si>
    <t>Turn Signal Device Required–Towing Trailer</t>
  </si>
  <si>
    <t>VC24951(b)</t>
  </si>
  <si>
    <t>Turn Signals Required on Certain Vehicles</t>
  </si>
  <si>
    <t>VC24951(c)</t>
  </si>
  <si>
    <t>VC24952</t>
  </si>
  <si>
    <t>Visibility Requirement of Signals</t>
  </si>
  <si>
    <t>VC24953(a)</t>
  </si>
  <si>
    <t>Turn Signal Lamp Requirements</t>
  </si>
  <si>
    <t>VC24953(b)</t>
  </si>
  <si>
    <t>VC24953(c)</t>
  </si>
  <si>
    <t>VC24953(d)</t>
  </si>
  <si>
    <t>VC2504</t>
  </si>
  <si>
    <t xml:space="preserve">Violation of CHP Licensing Regulations </t>
  </si>
  <si>
    <t>VC2510(b)</t>
  </si>
  <si>
    <t>Operation of Private Emergency Vehicle or Armored Car Without CHP Inspection</t>
  </si>
  <si>
    <t>VC25100(a)</t>
  </si>
  <si>
    <t>Clearance and Side Marker Lamp Requirements</t>
  </si>
  <si>
    <t>VC25100(b)</t>
  </si>
  <si>
    <t>VC25100(c)</t>
  </si>
  <si>
    <t>VC25100(e)</t>
  </si>
  <si>
    <t>VC25100(f)</t>
  </si>
  <si>
    <t>VC25102</t>
  </si>
  <si>
    <t>Lamps on Sides of Vehicles–Specifications</t>
  </si>
  <si>
    <t>VC25102.5(a)</t>
  </si>
  <si>
    <t>Lamps on Sides of School Buses–Specifications</t>
  </si>
  <si>
    <t>VC25103(a)</t>
  </si>
  <si>
    <t>Lamp During Darkness on Load Projecting to Side</t>
  </si>
  <si>
    <t>VC25103(b)</t>
  </si>
  <si>
    <t>VC25104(a)</t>
  </si>
  <si>
    <t>Flag Required on Overwidth During Daylight Hours</t>
  </si>
  <si>
    <t>VC25104(b)</t>
  </si>
  <si>
    <t>Flag Required on Wide Load During Daylight Hours</t>
  </si>
  <si>
    <t>VC25105(a)</t>
  </si>
  <si>
    <t>Failure to Comply With Code Specifications for Courtesy Lamps, Door-Mounted Lamp, or Exterior Lamp</t>
  </si>
  <si>
    <t>VC25105(b)</t>
  </si>
  <si>
    <t>VC25105(c)</t>
  </si>
  <si>
    <t>VC25106(a)</t>
  </si>
  <si>
    <t>Side, Cowl, or Fender Flaps–Specifications</t>
  </si>
  <si>
    <t>VC25106(b)</t>
  </si>
  <si>
    <t>VC25107</t>
  </si>
  <si>
    <t>Cornering Lamps on Fenders</t>
  </si>
  <si>
    <t>VC25108(a)</t>
  </si>
  <si>
    <t>Pilot Indicator Specifications</t>
  </si>
  <si>
    <t>VC25108(b)</t>
  </si>
  <si>
    <t>VC25109</t>
  </si>
  <si>
    <t>Running Lamps to Be Used Only When Vehicle Is Parked</t>
  </si>
  <si>
    <t>VC25110(b)</t>
  </si>
  <si>
    <t>Improper Use of Utility Flood/Loading Lamps</t>
  </si>
  <si>
    <t>VC25250</t>
  </si>
  <si>
    <t>Flashing Lights Restricted Unless Otherwise Permitted</t>
  </si>
  <si>
    <t>VC25251(b)</t>
  </si>
  <si>
    <t>Turn Signals Flashed as Warning When Vehicle Disabled</t>
  </si>
  <si>
    <t>VC25251.2</t>
  </si>
  <si>
    <t>Motorcycle Modulating Headlamp Prohibited During Darkness</t>
  </si>
  <si>
    <t>VC25252</t>
  </si>
  <si>
    <t>Warning Lamps Required on Emergency Vehicles</t>
  </si>
  <si>
    <t>VC25252.5(a)</t>
  </si>
  <si>
    <t>Unauthorized Use of Flashing Emergency Headlamps</t>
  </si>
  <si>
    <t>VC25252.5(c)</t>
  </si>
  <si>
    <t>VC25253(a)</t>
  </si>
  <si>
    <t>Warning Lamps Required on Tow Trucks</t>
  </si>
  <si>
    <t>VC25253(c)</t>
  </si>
  <si>
    <t>Improper Display of Warning Lamps by Tow Truck</t>
  </si>
  <si>
    <t>VC25254</t>
  </si>
  <si>
    <t xml:space="preserve">Improper Use of Flashing Amber Warning Lights by Peace Officer Personnel </t>
  </si>
  <si>
    <t>VC25257(a)</t>
  </si>
  <si>
    <t>Flashing Red Signal System Required on School Bus</t>
  </si>
  <si>
    <t>VC25257(b)(1)</t>
  </si>
  <si>
    <t>School Bus Manufactured After 9-1-92 Required to Be Equipped With Stop Signal Arm</t>
  </si>
  <si>
    <t>VC25257(b)(2)</t>
  </si>
  <si>
    <t>School Bus Manufactured After 7-1-93 Required to Be Equipped With Flashing Amber Light System</t>
  </si>
  <si>
    <t>VC25257.2</t>
  </si>
  <si>
    <t>Improper Use of the Amber Light Signal System, Flashing Red Light Signal System, or Stop Signal Arm by School Bus Transporting Developmentally Disabled Persons</t>
  </si>
  <si>
    <t>VC25260.4</t>
  </si>
  <si>
    <t xml:space="preserve">Improper Display of Flashing Amber Warning Lights in Connection With Hazardous Waste Spill Cleanup </t>
  </si>
  <si>
    <t>VC25262</t>
  </si>
  <si>
    <t>Use of Red Light on Armored Car Prohibited</t>
  </si>
  <si>
    <t>VC25265</t>
  </si>
  <si>
    <t>Improper Display of Flashing Amber Lights on Sanitary District Repair Vehicles</t>
  </si>
  <si>
    <t>VC25266</t>
  </si>
  <si>
    <t>Improper Display of Flashing Amber Warning Lights by State-Owned Vehicles Engaged in Aqueduct, Levee, or Stream Measurement Work</t>
  </si>
  <si>
    <t>VC25268</t>
  </si>
  <si>
    <t>Use of Flashing Amber Warning Lights Restricted</t>
  </si>
  <si>
    <t>VC25269</t>
  </si>
  <si>
    <t>Misuse of Red Warning Light Prohibited</t>
  </si>
  <si>
    <t>VC25270</t>
  </si>
  <si>
    <t>Improper Use of Warning Lamps on Pilot Car Prohibited</t>
  </si>
  <si>
    <t>VC25270.5</t>
  </si>
  <si>
    <t>Improper Display of Flashing Amber Lights by Livestock-Herding Vehicles on Public Highways</t>
  </si>
  <si>
    <t>VC25275</t>
  </si>
  <si>
    <t>Improper Display of Amber Flashing Lights on Truck Tractor in the Absence of Unusual Traffic Hazard</t>
  </si>
  <si>
    <t>VC25275.5</t>
  </si>
  <si>
    <t xml:space="preserve">Unlawful Activation of Crime Alarm Lights </t>
  </si>
  <si>
    <t>VC25276(a)</t>
  </si>
  <si>
    <t>Improper Use of Warning Lamps on Vehicle for Transportation of Disabled Prohibited</t>
  </si>
  <si>
    <t>VC25300(a)</t>
  </si>
  <si>
    <t>Warning Device on Disabled Vehicles Specified</t>
  </si>
  <si>
    <t>VC25300(b)</t>
  </si>
  <si>
    <t>VC25300(c)</t>
  </si>
  <si>
    <t>VC25300(d)(2)</t>
  </si>
  <si>
    <t>Display on Warning Device Near Disabled Commercial Vehicle</t>
  </si>
  <si>
    <t>VC25300(d)(3)</t>
  </si>
  <si>
    <t>Placement and Display of Warning Device Near Disabled Commercial Vehicle</t>
  </si>
  <si>
    <t>VC25300(d)(4)</t>
  </si>
  <si>
    <t>Use of Flame Producing Emergency Signal Near Vehicles Transporting Explosives, Flammable Liquid, or Gas</t>
  </si>
  <si>
    <t>VC25300(e)</t>
  </si>
  <si>
    <t>VC25301(a)</t>
  </si>
  <si>
    <t>Display of Warning Devices on Utility Vehicles Specified</t>
  </si>
  <si>
    <t>VC25301(b)</t>
  </si>
  <si>
    <t>VC25305(a)</t>
  </si>
  <si>
    <t>Use of Fusees Specified</t>
  </si>
  <si>
    <t>VC25305(b)</t>
  </si>
  <si>
    <t>VC25305(c)</t>
  </si>
  <si>
    <t>VC25350</t>
  </si>
  <si>
    <t>Noncompliance With Vehicle Code Standards for Illuminated Identification Signs</t>
  </si>
  <si>
    <t>VC25351(a)</t>
  </si>
  <si>
    <t>Identification Lamp Specifications and Restrictions</t>
  </si>
  <si>
    <t>VC25351(b)</t>
  </si>
  <si>
    <t>VC25351(c)</t>
  </si>
  <si>
    <t>VC25351(d)</t>
  </si>
  <si>
    <t>VC25352(a)</t>
  </si>
  <si>
    <t xml:space="preserve">Use of Unauthorized Device Affecting Traffic Signals   </t>
  </si>
  <si>
    <t>VC25352(b)</t>
  </si>
  <si>
    <t>Unauthorized Use of Device Affecting Traffic Signals</t>
  </si>
  <si>
    <t>VC25352(c)</t>
  </si>
  <si>
    <t>Failure to Give Emergency Vehicles Priority in Changing  Traffic Control Signals</t>
  </si>
  <si>
    <t>VC25353</t>
  </si>
  <si>
    <t>Violation of Provisions for Transit Bus Illuminated Signs</t>
  </si>
  <si>
    <t>VC25400(a)</t>
  </si>
  <si>
    <t>Specifications for Use of Diffused Light</t>
  </si>
  <si>
    <t>VC25400(b)</t>
  </si>
  <si>
    <t>VC25400(c)</t>
  </si>
  <si>
    <t>VC25400(d)</t>
  </si>
  <si>
    <t>VC25401</t>
  </si>
  <si>
    <t>Diffused Lights Resembling Signs Prohibited</t>
  </si>
  <si>
    <t>VC25452</t>
  </si>
  <si>
    <t>Glaring Acetylene Lamps Prohibited</t>
  </si>
  <si>
    <t>VC25500(a)</t>
  </si>
  <si>
    <t>Use of Reflectorizing Material Restricted</t>
  </si>
  <si>
    <t>VC25650</t>
  </si>
  <si>
    <t>Motorcycle Headlight Requirements</t>
  </si>
  <si>
    <t>VC25650.5</t>
  </si>
  <si>
    <t>Headlight Equipment for Post-1978 Motorcycles</t>
  </si>
  <si>
    <t>VC25651(a)</t>
  </si>
  <si>
    <t>Headlamp Requirements on Motor-Driven Cycles</t>
  </si>
  <si>
    <t>VC25651(c)</t>
  </si>
  <si>
    <t>VC25803(a)</t>
  </si>
  <si>
    <t>Lamp/Reflector Requirements–Certain Vehicles</t>
  </si>
  <si>
    <t>VC25803(b)</t>
  </si>
  <si>
    <t>VC25803(c)</t>
  </si>
  <si>
    <t>Lamp/Reflector/Flag Requirements–Load in Excess of 100-Inch Outside Width</t>
  </si>
  <si>
    <t>VC25805</t>
  </si>
  <si>
    <t>Lamps on Forklift Trucks Required</t>
  </si>
  <si>
    <t>VC25950(a)</t>
  </si>
  <si>
    <t>Color Requirements of Lights Visible to Front and Rear</t>
  </si>
  <si>
    <t>VC25950(b)</t>
  </si>
  <si>
    <t>VC25951</t>
  </si>
  <si>
    <t>Lamps Over 300 Candlepower–Restrictions</t>
  </si>
  <si>
    <t>VC25952(a)</t>
  </si>
  <si>
    <t>Lamps and Reflectors Mounted on Loads Specified</t>
  </si>
  <si>
    <t>VC25952(b)</t>
  </si>
  <si>
    <t>VC26100(a)</t>
  </si>
  <si>
    <t>Sale of Noncompliant Vehicle Equipment/Device</t>
  </si>
  <si>
    <t>VC26100(b)</t>
  </si>
  <si>
    <t>Use or Operation of Vehicle With Noncompliant Equipment</t>
  </si>
  <si>
    <t>VC26101(a)</t>
  </si>
  <si>
    <t>Sale of Device Intended to Modify Vehicle Lighting or Equipment Performance to Be Noncompliant</t>
  </si>
  <si>
    <t>VC26101(b)</t>
  </si>
  <si>
    <t>Use or Operation of Vehicle With Noncompliant Device Intended to Modify Lighting or Equipment Performance</t>
  </si>
  <si>
    <t>Use or Operation of F1168Vehicle With Noncompliant Device Intended to Modify Lighting or Equipment Performance</t>
  </si>
  <si>
    <t>VC26301</t>
  </si>
  <si>
    <t>Power Brakes Required on Vehicle Over 14,000 Pounds</t>
  </si>
  <si>
    <t>VC26301.5</t>
  </si>
  <si>
    <t>Noncompliant Emergency Brake System</t>
  </si>
  <si>
    <t>VC26302(a)</t>
  </si>
  <si>
    <t>Brake Requirements on Trailer Specified</t>
  </si>
  <si>
    <t>VC26302(b)</t>
  </si>
  <si>
    <t>VC26302(c)</t>
  </si>
  <si>
    <t>VC26302(d)</t>
  </si>
  <si>
    <t>VC26303</t>
  </si>
  <si>
    <t>Brake Requirements on Trailer Coaches/Camp Trailers</t>
  </si>
  <si>
    <t>VC26304(a)</t>
  </si>
  <si>
    <t>Breakaway Device Required on Certain Vehicles</t>
  </si>
  <si>
    <t>VC26304(b)</t>
  </si>
  <si>
    <t>VC26307</t>
  </si>
  <si>
    <t>Unlawful Towing of Forklift Lacking the Required Brakes</t>
  </si>
  <si>
    <t>VC26311(a)</t>
  </si>
  <si>
    <t>Service Brakes Required–All Wheels on Certain Vehicles</t>
  </si>
  <si>
    <t>VC26311(b)</t>
  </si>
  <si>
    <t>Service Brakes for Adverse Road Conditions Specified</t>
  </si>
  <si>
    <t>VC26311(c)</t>
  </si>
  <si>
    <t>Service Brake Required–Stopping Distance As Specified</t>
  </si>
  <si>
    <t>VC26450</t>
  </si>
  <si>
    <t>Required Brake Systems Defined</t>
  </si>
  <si>
    <t>VC26451(a)</t>
  </si>
  <si>
    <t>Parking Brake Requirements Defined</t>
  </si>
  <si>
    <t>VC26451(b)</t>
  </si>
  <si>
    <t>VC26451(c)</t>
  </si>
  <si>
    <t>VC26452</t>
  </si>
  <si>
    <t>Adequate Brakes After Engine Failure Required</t>
  </si>
  <si>
    <t>VC26453</t>
  </si>
  <si>
    <t>Condition of Brakes to Be Maintained</t>
  </si>
  <si>
    <t>VC26454(a)</t>
  </si>
  <si>
    <t>Control and Stopping Requirements Specified</t>
  </si>
  <si>
    <t>VC26454(b)</t>
  </si>
  <si>
    <t>VC26456</t>
  </si>
  <si>
    <t>Tests of Brake Performance Prohibited Over 25 MPH</t>
  </si>
  <si>
    <t>VC26457</t>
  </si>
  <si>
    <t>Stopping Ability of Certain Vehicles Specified</t>
  </si>
  <si>
    <t>VC26458(a)</t>
  </si>
  <si>
    <t>Braking System Required for Certain Vehicles/Combinations</t>
  </si>
  <si>
    <t>VC26458.5</t>
  </si>
  <si>
    <t>Unlawful Use of Secondary Brake Control in Absence of Service Brake System Failure</t>
  </si>
  <si>
    <t>VC26502(a)</t>
  </si>
  <si>
    <t>Airbrake Requirements Specified</t>
  </si>
  <si>
    <t>VC26503</t>
  </si>
  <si>
    <t>Airbrake Safety Valve to Be Maintained in Good Condition</t>
  </si>
  <si>
    <t>VC26504</t>
  </si>
  <si>
    <t>Failure to Comply With CHP Air Pressure Standards for Vehicles Equipped With Air Brakes</t>
  </si>
  <si>
    <t>VC26505</t>
  </si>
  <si>
    <t>Pressure Gauge Required</t>
  </si>
  <si>
    <t>VC26506(a)</t>
  </si>
  <si>
    <t>Air Pressure Warning Device Required</t>
  </si>
  <si>
    <t>VC26507</t>
  </si>
  <si>
    <t>Check Valve Required</t>
  </si>
  <si>
    <t>VC26508(a)</t>
  </si>
  <si>
    <t>Compressed Air Brake System Requirements Specified</t>
  </si>
  <si>
    <t>VC26508(b)</t>
  </si>
  <si>
    <t>VC26508(c)</t>
  </si>
  <si>
    <t>VC26508(e)</t>
  </si>
  <si>
    <t>VC26508(f)</t>
  </si>
  <si>
    <t>VC26508(g)</t>
  </si>
  <si>
    <t>VC26508(h)</t>
  </si>
  <si>
    <t>VC26508(i)</t>
  </si>
  <si>
    <t>VC26508(j)</t>
  </si>
  <si>
    <t>VC26508(k)</t>
  </si>
  <si>
    <t>VC26508(o)</t>
  </si>
  <si>
    <t>VC26520</t>
  </si>
  <si>
    <t>Vacuum Gauge Required to Be Visible and Accurate at All Times</t>
  </si>
  <si>
    <t>VC26521</t>
  </si>
  <si>
    <t>Audible/Visible Power Brake System Warning Device Required</t>
  </si>
  <si>
    <t>VC26522</t>
  </si>
  <si>
    <t>Check Valve Required on Vacuum-Assisted Power Brake Systems</t>
  </si>
  <si>
    <t>VC26700(a)</t>
  </si>
  <si>
    <t>Adequate Windshield Required</t>
  </si>
  <si>
    <t>VC26701(a)</t>
  </si>
  <si>
    <t>Safety Glazing Material Requirements Specified</t>
  </si>
  <si>
    <t>VC26701(b)</t>
  </si>
  <si>
    <t>VC26701(c)</t>
  </si>
  <si>
    <t>VC26701(d)</t>
  </si>
  <si>
    <t>VC26701(e)</t>
  </si>
  <si>
    <t>VC26703(a)</t>
  </si>
  <si>
    <t>Specifications for Replacement of Safety Glazing Materials</t>
  </si>
  <si>
    <t>VC26703(b)</t>
  </si>
  <si>
    <t>VC26705</t>
  </si>
  <si>
    <t>Sale of Motorcycle Windshield Without Safety Glazing Material</t>
  </si>
  <si>
    <t>VC26706(a)</t>
  </si>
  <si>
    <t>Self-Operating Windshield Wiper Required</t>
  </si>
  <si>
    <t>VC26706(b)</t>
  </si>
  <si>
    <t>VC26707</t>
  </si>
  <si>
    <t>Condition/Use of Windshield Wipers to Be Maintained</t>
  </si>
  <si>
    <t>VC26708(a)(1)</t>
  </si>
  <si>
    <t xml:space="preserve">Unlawful Material on Vehicle Windshield/ Windows </t>
  </si>
  <si>
    <t>VC26708(a)(2)</t>
  </si>
  <si>
    <t>Unlawful Material on Vehicle Windshield/Windows Obstructing or Reducing View of Driver</t>
  </si>
  <si>
    <t>VC26708.2</t>
  </si>
  <si>
    <t>Use of Unauthorized Sun Screening Devices</t>
  </si>
  <si>
    <t>VC26708.5(a)</t>
  </si>
  <si>
    <t>Application of Material to Windows Restricted</t>
  </si>
  <si>
    <t>VC26709(a)</t>
  </si>
  <si>
    <t>Rearview Mirrors Required/One on Left Side</t>
  </si>
  <si>
    <t>VC26709(b)</t>
  </si>
  <si>
    <t>Two Side Rearview Mirrors Required on Certain Vehicles</t>
  </si>
  <si>
    <t>VC26710</t>
  </si>
  <si>
    <t>Defective Windshield/Rear Window Glass–Correction Required Within 48 Hours of Citation Issuance</t>
  </si>
  <si>
    <t>VC26711</t>
  </si>
  <si>
    <t>Failure to Provide Eyeshades to Bus or Trolley Drivers</t>
  </si>
  <si>
    <t>VC26712</t>
  </si>
  <si>
    <t>Adequate Defroster Required on For-Hire Vehicles</t>
  </si>
  <si>
    <t>VC27000(a)</t>
  </si>
  <si>
    <t>Adequate Horn Required</t>
  </si>
  <si>
    <t>VC27000(b)</t>
  </si>
  <si>
    <t>Backing Alarm Required on Refuse or Garbage Trucks</t>
  </si>
  <si>
    <t>VC27000(c)</t>
  </si>
  <si>
    <t>Rear View Camera Required for Refuse or Garbage Truck</t>
  </si>
  <si>
    <t>VC27000(d)(1)</t>
  </si>
  <si>
    <t>Automatic Backup Alarm Required for Specified Construction Vehicles Transporting to and From a Mine or Construction Site</t>
  </si>
  <si>
    <t>Automatic Backup Alarm Required for Specified Construction Vehicles Transporting to and from a Mine or Construction Site</t>
  </si>
  <si>
    <t>VC27001(a)</t>
  </si>
  <si>
    <t>Unnecessary Use of Horn Prohibited</t>
  </si>
  <si>
    <t>VC27002</t>
  </si>
  <si>
    <t>Use of Siren by Unauthorized Personnel or in Noncompliance With CHP Standards</t>
  </si>
  <si>
    <t>VC27003</t>
  </si>
  <si>
    <t>Unlawful Use of Siren by Armored Car</t>
  </si>
  <si>
    <t>VC27007</t>
  </si>
  <si>
    <t>Use of Audible Sound System Outside of Vehicle Restricted</t>
  </si>
  <si>
    <t>VC27150(a)</t>
  </si>
  <si>
    <t>Adequate Muffler Required to Be Properly Maintained</t>
  </si>
  <si>
    <t>VC27150(b)</t>
  </si>
  <si>
    <t>VC27150.1</t>
  </si>
  <si>
    <t>Sale of Exhaust System Restricted</t>
  </si>
  <si>
    <t>VC27150.3(a)</t>
  </si>
  <si>
    <t>Modification of Exhaust System With a Whistle-tip</t>
  </si>
  <si>
    <t>VC27150.3(b)</t>
  </si>
  <si>
    <t>Operation of Exhaust System With a Whistle-tip</t>
  </si>
  <si>
    <t>VC27150.3(c)</t>
  </si>
  <si>
    <t>Engage in Business Installing Exhaust System Whistle-tip</t>
  </si>
  <si>
    <t>VC27151(a)</t>
  </si>
  <si>
    <t>Modification of Exhaust System Prohibited</t>
  </si>
  <si>
    <t>VC27152</t>
  </si>
  <si>
    <t>Exhaust Pipe Specifications</t>
  </si>
  <si>
    <t>VC27153</t>
  </si>
  <si>
    <t>Excessive Smoke, Fumes, etc., Defined</t>
  </si>
  <si>
    <t>VC27153.5(a)</t>
  </si>
  <si>
    <t>Motor Vehicle Exhaust Standards Specified</t>
  </si>
  <si>
    <t>VC27153.5(b)</t>
  </si>
  <si>
    <t>VC27154</t>
  </si>
  <si>
    <t>Gases/Fumes Should Not Penetrate Cab of Vehicle</t>
  </si>
  <si>
    <t>VC27154.1(a)</t>
  </si>
  <si>
    <t>Opening in Floor of Vehicle Allowing Penetration of Fumes or Fire</t>
  </si>
  <si>
    <t>VC27154.1(b)</t>
  </si>
  <si>
    <t>Floor of Vehicle Permeated with Oil</t>
  </si>
  <si>
    <t>VC27155</t>
  </si>
  <si>
    <t>Proper Fuel Tank Cap Required</t>
  </si>
  <si>
    <t>VC27156(a)</t>
  </si>
  <si>
    <t>Air Pollution Control Device Required</t>
  </si>
  <si>
    <t>VC27156(b)</t>
  </si>
  <si>
    <t>VC27156(c)</t>
  </si>
  <si>
    <t>VC27156(f)</t>
  </si>
  <si>
    <t>VC27158</t>
  </si>
  <si>
    <t>Pollutant Emission Certificate Required</t>
  </si>
  <si>
    <t>VC27158.5</t>
  </si>
  <si>
    <t>Pollutant Emission Certificate Required (1955–65 Models)</t>
  </si>
  <si>
    <t>VC27200(d)</t>
  </si>
  <si>
    <t>Sale of a New Motor Vehicle Exceeding EPA's Maximum Noise Standards</t>
  </si>
  <si>
    <t>VC27200(e)</t>
  </si>
  <si>
    <t>VC27302</t>
  </si>
  <si>
    <t>Sale of Seatbelts Failing to Comply With CHP Standards</t>
  </si>
  <si>
    <t>VC27304</t>
  </si>
  <si>
    <t>Seatbelt Not Installed in Driver Training Vehicle</t>
  </si>
  <si>
    <t>Seatbelt Not Used in Driver Training Vehicle</t>
  </si>
  <si>
    <t>VC27305</t>
  </si>
  <si>
    <t>Safety Belts Required on Firefighting Vehicles</t>
  </si>
  <si>
    <t>VC27314(a)</t>
  </si>
  <si>
    <t xml:space="preserve">Failure to Provide Required Seatbelts Prior to Sale of Any Used Passenger Vehicle Dated 1972 to 1990 </t>
  </si>
  <si>
    <t>VC27314(b)</t>
  </si>
  <si>
    <t>VC27315(d)</t>
  </si>
  <si>
    <t>Mandatory Use of Safety Belts Required</t>
  </si>
  <si>
    <t>VC27315(e)</t>
  </si>
  <si>
    <t>VC27315(f)</t>
  </si>
  <si>
    <t>Owner to Maintain Safety Belts in Working Condition</t>
  </si>
  <si>
    <t>VC27315.1</t>
  </si>
  <si>
    <t xml:space="preserve">Noncompliance With CHP Seatbelt Regulations While in a Fully Enclosed Three-Wheeled Vehicle </t>
  </si>
  <si>
    <t xml:space="preserve">Noncompliance With CHP Seatbelt Regulations While in a Fully Enclosed Three-D926 Wheeled Vehicle </t>
  </si>
  <si>
    <t>VC27360(a)</t>
  </si>
  <si>
    <t>Mandatory Use of Child Passenger Restraints in Rear Seat Required for Children Under 8 as Specified</t>
  </si>
  <si>
    <t>VC27360.5(a)</t>
  </si>
  <si>
    <t>Mandatory Use of Safety Belt or Child Restraint System Required for Children 8 or Older, but Under 16, as Specified</t>
  </si>
  <si>
    <t>VC27363(b)</t>
  </si>
  <si>
    <t xml:space="preserve">Transportation of Child in Case of Life-Threatening Emergency in Vehicle or Emergency Vehicle With No Child Restraint System Without Use of Seatbelt </t>
  </si>
  <si>
    <t>VC27363(f)</t>
  </si>
  <si>
    <t>Transportation of Child in Rear-Facing Child Passenger Restraint System in Front Seat of Vehicle With Active Frontal Airbag</t>
  </si>
  <si>
    <t>VC27363.5(a)</t>
  </si>
  <si>
    <t>Failure of Hospital, Clinic, or Birthing Center to Provide Information About Child Passenger Restraint Requirements and Contact Information</t>
  </si>
  <si>
    <t>VC27363.5(b)</t>
  </si>
  <si>
    <t>VC27365(a)(1)</t>
  </si>
  <si>
    <t>Rental Agencies Required to Inform Customers About Child Restraint Requirements, Provide for Rental of Child Passenger Restraint System</t>
  </si>
  <si>
    <t>VC27368</t>
  </si>
  <si>
    <t>Failure to Abide by Safety Standards and Regulations for Child Passengers in Fully Enclosed Three-Wheeled Vehicles</t>
  </si>
  <si>
    <t>VC27375(a)</t>
  </si>
  <si>
    <t xml:space="preserve">Violation of Door or Window Requirement for Modified Limousine </t>
  </si>
  <si>
    <t>VC27375(b)</t>
  </si>
  <si>
    <t>Failure of Limousine Driver to Unlock Rear Doors for Passengers to Open for Fire or Emergency</t>
  </si>
  <si>
    <t>VC27375(c)(1)</t>
  </si>
  <si>
    <t>Failure of Limousine Owner or Operator to Instruct Passengers on Vehicle Features and Communication With the Driver</t>
  </si>
  <si>
    <t>VC27375(c)(2)</t>
  </si>
  <si>
    <t>Failure of Limousine Owner or Operator to Disclose Whether the Limousine Meets Current Safety Requirements</t>
  </si>
  <si>
    <t>VC27375(c)(3)</t>
  </si>
  <si>
    <t>Failure of Limousine Owner or Operator to Disclose Whether the Limousine Is Exempt From Safety Requirements For Emergency Escape</t>
  </si>
  <si>
    <t>VC27400</t>
  </si>
  <si>
    <t>Headsets, Ear Plugs, or Earphones In or Over Both Ears Prohibited</t>
  </si>
  <si>
    <t>VC27425(a)</t>
  </si>
  <si>
    <t>Charter Bus Emergency Lighting</t>
  </si>
  <si>
    <t>VC27450(a)</t>
  </si>
  <si>
    <t>Noncompliance With Minimum Tire Thickness Requirements</t>
  </si>
  <si>
    <t>VC27450(b)</t>
  </si>
  <si>
    <t>VC27450(c)</t>
  </si>
  <si>
    <t>VC27452</t>
  </si>
  <si>
    <t xml:space="preserve">Noncompliance With CHP Uniform Tire Thickness Requirements  </t>
  </si>
  <si>
    <t>VC27453</t>
  </si>
  <si>
    <t>Use of Noncompliant Dual Solid Rubber Tires</t>
  </si>
  <si>
    <t>VC27454</t>
  </si>
  <si>
    <t>Use of Tires Containing Prohibited Projections Beyond Tread of the Tire's Surface</t>
  </si>
  <si>
    <t>VC27455(a)</t>
  </si>
  <si>
    <t>Sale of Inner Tube That Is Noncompliant With CHP Inner Tube Standards</t>
  </si>
  <si>
    <t>VC27455(b)</t>
  </si>
  <si>
    <t>Installation of Inner Tube That Is Noncompliant With CHP Inner Tube Standards</t>
  </si>
  <si>
    <t>VC27459</t>
  </si>
  <si>
    <t>Tire Chains or Snow Tires Required</t>
  </si>
  <si>
    <t>VC27459.5(a)</t>
  </si>
  <si>
    <t>Sale/Replacement of Noncompliant Tire Chains Prohibited</t>
  </si>
  <si>
    <t>VC27459.5(b)</t>
  </si>
  <si>
    <t>VC27460</t>
  </si>
  <si>
    <t>Four-Wheel-Drive Vehicles With Snow Tread Tires Allowed; Chains to Be Carried</t>
  </si>
  <si>
    <t>VC27460.5</t>
  </si>
  <si>
    <t>Knowingly Selling or Offering for Sale a Recut or Regrooved Tire for Noncommercial Use</t>
  </si>
  <si>
    <t>VC27461</t>
  </si>
  <si>
    <t>Use of Recut or Regrooved Tires Prohibited</t>
  </si>
  <si>
    <t>VC27465(a)</t>
  </si>
  <si>
    <t>Inadequate Tire Tread–Sale Prohibited</t>
  </si>
  <si>
    <t>VC27465(b)</t>
  </si>
  <si>
    <t>Inadequate Tire Tread–Use on Highway Prohibited</t>
  </si>
  <si>
    <t>VC27501(a)</t>
  </si>
  <si>
    <t>Sale or Installation of Nonconforming Pneumatic Tires</t>
  </si>
  <si>
    <t>VC27501(b)</t>
  </si>
  <si>
    <t>Operating With Nonconforming Pneumatic Tires</t>
  </si>
  <si>
    <t>VC27502</t>
  </si>
  <si>
    <t>Sale of Tires That Fail to Comply With Noise Standards Articulated in VC 27503</t>
  </si>
  <si>
    <t>VC27600</t>
  </si>
  <si>
    <t>Fenders and Mud Guards Required</t>
  </si>
  <si>
    <t>VC27602(a)</t>
  </si>
  <si>
    <t>Operation of a Motor Vehicle Containing Unauthorized Video Screen or TV Monitor Within Driver's Field of Vision</t>
  </si>
  <si>
    <t>VC27603</t>
  </si>
  <si>
    <t>Noncompliance With Repainting Requirement for Sale of Former School Bus if Sold for Purpose Other Than Transporting Pupils</t>
  </si>
  <si>
    <t>VC27700(a)</t>
  </si>
  <si>
    <t>Tow Truck in Violation of Equipment Requirements</t>
  </si>
  <si>
    <t>VC27800</t>
  </si>
  <si>
    <t>Equipment for Motorcycle Passenger Required</t>
  </si>
  <si>
    <t>VC27801(a)</t>
  </si>
  <si>
    <t>Required Position of Equipment on Motorcycle</t>
  </si>
  <si>
    <t>VC27801(b)</t>
  </si>
  <si>
    <t>VC27802(a)</t>
  </si>
  <si>
    <t>Failure to Label Helmets With  Certification of Federal Safety Standard Compliance</t>
  </si>
  <si>
    <t>VC27802(b)</t>
  </si>
  <si>
    <t>Sale of Safety Helmets That Fail to Comply With California DMV Requirements</t>
  </si>
  <si>
    <t>VC27803(b)</t>
  </si>
  <si>
    <t>Operating/Riding Motorcycle, Motor-Driven Cycle, or Motorized Bicycle While Not Wearing Helmet as Required</t>
  </si>
  <si>
    <t>VC27803(c)</t>
  </si>
  <si>
    <t>Riding Motorcycle, Motor-Driven Cycle, or Motorized Bicycle as Passenger While Driver or Passenger Not Wearing Helmet as Required</t>
  </si>
  <si>
    <t>VC27900(a)</t>
  </si>
  <si>
    <t>Placards With Identifying Name Required on Both Sides of Vehicle</t>
  </si>
  <si>
    <t>VC27900(b)</t>
  </si>
  <si>
    <t>VC27901</t>
  </si>
  <si>
    <t>Name and Trademark Visibility Required on For-Hire Vehicle</t>
  </si>
  <si>
    <t>VC27903(a)</t>
  </si>
  <si>
    <t>Placards Indicating Type of Hazardous Cargo Required</t>
  </si>
  <si>
    <t>VC27904</t>
  </si>
  <si>
    <t>Pilot Cars Required to Display Company Name on Both Sides of Vehicle</t>
  </si>
  <si>
    <t>VC27904.5</t>
  </si>
  <si>
    <t>Failure to Display Identification Sign in Pilot Car as Required</t>
  </si>
  <si>
    <t>VC27905</t>
  </si>
  <si>
    <t>Unauthorized Display of Sign Containing the Words “Fire” or “Fire Department”</t>
  </si>
  <si>
    <t>VC27906(a)</t>
  </si>
  <si>
    <t>Improper or Unauthorized Display of School Bus Sign</t>
  </si>
  <si>
    <t>VC27906(c)</t>
  </si>
  <si>
    <t>VC27907</t>
  </si>
  <si>
    <t>Failure to Display Identification Sign in Towing Vehicle as Required</t>
  </si>
  <si>
    <t>VC27908</t>
  </si>
  <si>
    <t>Failure to Display Identification Sign in Taxicab as Required</t>
  </si>
  <si>
    <t>VC27909</t>
  </si>
  <si>
    <t>Visible Signs Required on Vehicle Transporting Liquefied Petroleum or Natural Gas</t>
  </si>
  <si>
    <t>VC28</t>
  </si>
  <si>
    <t>Failure to Give Notice of Vehicle Repossession</t>
  </si>
  <si>
    <t>VC28000</t>
  </si>
  <si>
    <t>Failure to Install Required Emergency Exits in Refrigerator Vans</t>
  </si>
  <si>
    <t>VC28053(b)</t>
  </si>
  <si>
    <t>Failure to Adjust Odometer or Notify of Adjustment as Required</t>
  </si>
  <si>
    <t>VC28053(c)</t>
  </si>
  <si>
    <t>Odometer Notice Affixed, Removed, or Altered With Intent to Defraud</t>
  </si>
  <si>
    <t>VC28060(a)</t>
  </si>
  <si>
    <t>Sale of Recreational Vehicle or Camper Containing Cooking Equipment Without Fire Extinguisher</t>
  </si>
  <si>
    <t>VC28060(b)</t>
  </si>
  <si>
    <t>Operation of Recreational Vehicle or Camper Containing Cooking Equipment Without Fire Extinguisher</t>
  </si>
  <si>
    <t>VC28062(a)</t>
  </si>
  <si>
    <t>Modified Limousine Not Equipped With Fire Extinguishers As Required</t>
  </si>
  <si>
    <t>VC2807(b)</t>
  </si>
  <si>
    <t>Operation of School Bus Without CHP Certificate of Compliance</t>
  </si>
  <si>
    <t>VC2807.1(b)</t>
  </si>
  <si>
    <t>Operation of Vehicles Transporting Pupils Without CHP Certificate of Compliance</t>
  </si>
  <si>
    <t>VC2807.2</t>
  </si>
  <si>
    <t>Failure to Retain Record of Inspection on File for Review by CHP Upon Request</t>
  </si>
  <si>
    <t>VC2807.3</t>
  </si>
  <si>
    <t xml:space="preserve">Operation of Youth Bus Without Display of Appropriate Certificate Verifying Inspection </t>
  </si>
  <si>
    <t>VC28071</t>
  </si>
  <si>
    <t>Front and Rear Bumper Required on Passenger Vehicle</t>
  </si>
  <si>
    <t>VC28080(a)</t>
  </si>
  <si>
    <t>Audible/Visible Camper Signaling Device Required</t>
  </si>
  <si>
    <t>VC28080(b)</t>
  </si>
  <si>
    <t>Operating Camper Without Signaling Device Prohibited</t>
  </si>
  <si>
    <t>VC28085(c)</t>
  </si>
  <si>
    <t>Use of Theft Alarm That Emits the Sound of a Siren</t>
  </si>
  <si>
    <t>VC28100</t>
  </si>
  <si>
    <t>Failure to Display, or Unauthorized Display of, Red Warning Flags on Pilot Cars</t>
  </si>
  <si>
    <t>VC28101</t>
  </si>
  <si>
    <t>Noncompliance With Pilot Car Design and Equipment Requirements</t>
  </si>
  <si>
    <t>VC28102</t>
  </si>
  <si>
    <t>Noncompliance With Vertical Clearance Measuring Device Requirements for Pilot Cars</t>
  </si>
  <si>
    <t>VC28103</t>
  </si>
  <si>
    <t>Pilot Cars Required to Have Equipment in Working Order</t>
  </si>
  <si>
    <t>VC2813.5</t>
  </si>
  <si>
    <t>Use or Issuance of Unauthorized Inspection Stickers</t>
  </si>
  <si>
    <t>VC2814</t>
  </si>
  <si>
    <t>Failure to Stop and Submit to Roadside Passenger Vehicle Inspection</t>
  </si>
  <si>
    <t>VC2814.1(b)</t>
  </si>
  <si>
    <t>Failure to Stop and Submit to Vehicle Inspection Checkpoint for Exhaust Violations</t>
  </si>
  <si>
    <t>VC2814.2(a)</t>
  </si>
  <si>
    <t>Failure to Stop and Submit to Sobriety Checkpoint Inspection</t>
  </si>
  <si>
    <t>VC2815</t>
  </si>
  <si>
    <t>Failure to Obey School Crossing Guard</t>
  </si>
  <si>
    <t>VC28150(a)</t>
  </si>
  <si>
    <t>Equipping Vehicle With or Possession of Radar Jamming Equipment</t>
  </si>
  <si>
    <t>VC28150(b)</t>
  </si>
  <si>
    <t>VC2816</t>
  </si>
  <si>
    <t>Unlawful to Load/Unload Children Unless Traffic Is Controlled</t>
  </si>
  <si>
    <t>VC2817</t>
  </si>
  <si>
    <t>Failure to Obey Peace Officer–Funeral Procession</t>
  </si>
  <si>
    <t>VC2818</t>
  </si>
  <si>
    <t>Traversing Electronic Beacon/Flare/Cone Pattern Set by Public Safety Personnel</t>
  </si>
  <si>
    <t>VC29001</t>
  </si>
  <si>
    <t>Fifth Wheel Connecting Device Required</t>
  </si>
  <si>
    <t>VC29002</t>
  </si>
  <si>
    <t>Fifth Wheel Locking Device Required</t>
  </si>
  <si>
    <t>VC29003(a)</t>
  </si>
  <si>
    <t>Drawbar, Hitch, or Coupling Must Be Secure</t>
  </si>
  <si>
    <t>VC29003(b)</t>
  </si>
  <si>
    <t>VC29003(c)</t>
  </si>
  <si>
    <t>VC29004(a)(1)</t>
  </si>
  <si>
    <t>Safety Chain Secured for Towing</t>
  </si>
  <si>
    <t>VC29004(a)(2)</t>
  </si>
  <si>
    <t>VC29004(a)(3)</t>
  </si>
  <si>
    <t>VC29004(b)</t>
  </si>
  <si>
    <t>Safety Connection of Insufficient Strength</t>
  </si>
  <si>
    <t>VC29004(c)</t>
  </si>
  <si>
    <t>Safety Chain or Device With Excess Slack</t>
  </si>
  <si>
    <t>VC29004(d)</t>
  </si>
  <si>
    <t xml:space="preserve">Failure to Comply With Safety Chain Requirements for Semi-trailers With Fifth Wheel Kingpin Connecting Device </t>
  </si>
  <si>
    <t>VC29005</t>
  </si>
  <si>
    <t>Drawbar Length Defined</t>
  </si>
  <si>
    <t>VC29006(a)</t>
  </si>
  <si>
    <t>Coupling of Towed Vehicles Defined</t>
  </si>
  <si>
    <t>VC31301(a)</t>
  </si>
  <si>
    <t>Unlawful Transportation Through Caldecott Tunnel</t>
  </si>
  <si>
    <t>VC31400(a)</t>
  </si>
  <si>
    <t>Equipment Required on Trucks Transporting Workers</t>
  </si>
  <si>
    <t>VC31400(b)</t>
  </si>
  <si>
    <t>VC31400(c)</t>
  </si>
  <si>
    <t>VC31401(d)</t>
  </si>
  <si>
    <t>Rental or Use of Farm Labor Vehicle by Owner or Contractor Without CHP Inspection Per VC 31401(b)</t>
  </si>
  <si>
    <t>VC31401(e)</t>
  </si>
  <si>
    <t>Operation of Farm Labor Vehicle by Owner or  Contractor Without CHP Inspection Certificate Per VC 31401(b)</t>
  </si>
  <si>
    <t>VC31405(d)</t>
  </si>
  <si>
    <t xml:space="preserve">Failure to Restrain All Passengers of Farm Labor Vehicles in Seatbelts </t>
  </si>
  <si>
    <t>VC31406(a)</t>
  </si>
  <si>
    <t>Transportation of Passengers in a Farm Labor Vehicle With a Seating System That Is Noncompliant With CHP Standards</t>
  </si>
  <si>
    <t>VC31406(b)</t>
  </si>
  <si>
    <t>Installation of Seat or Seating System in Farm Labor Vehicle That Is Noncompliant With CHP Standards</t>
  </si>
  <si>
    <t>VC31407</t>
  </si>
  <si>
    <t>Farm Labor Vehicle in Motion With Sharp Tool Unsecured or Blocking Aisle or Exit</t>
  </si>
  <si>
    <t>VC31408</t>
  </si>
  <si>
    <t xml:space="preserve">Failure to Light Both Headlamps on Farm Labor Vehicles During Operation </t>
  </si>
  <si>
    <t>VC31409</t>
  </si>
  <si>
    <t xml:space="preserve">Failure of Public Transit System Operated for Transporting Farm Workers and/or any Farm Worker Transportation Program to Comply With Farm Labor Vehicle Regulations </t>
  </si>
  <si>
    <t>VC31540(b)</t>
  </si>
  <si>
    <t>Regulations Governing Transportation of Tank Containers Specified</t>
  </si>
  <si>
    <t>VC34501(c)</t>
  </si>
  <si>
    <t>Multiple Safety Violations on Tour Bus</t>
  </si>
  <si>
    <t>VC34501.19(b)</t>
  </si>
  <si>
    <t>Driving Hours and Duty Status Limitations</t>
  </si>
  <si>
    <t>VC34501.19(c)</t>
  </si>
  <si>
    <t>VC34501.4</t>
  </si>
  <si>
    <t xml:space="preserve">Failure to Produce Complete Driver's Logbook for the Last 24-hour Period </t>
  </si>
  <si>
    <t>VC34501.8</t>
  </si>
  <si>
    <t>Failure to Display CHP Certificate of Inspection on Paratransit Vehicle</t>
  </si>
  <si>
    <t>VC34505.8(a)</t>
  </si>
  <si>
    <t>Charter Bus Trip Safety Briefing</t>
  </si>
  <si>
    <t>VC34506.3</t>
  </si>
  <si>
    <t>Failure to Comply With Rules/ Regulations–Other Safety/Maintenance Items</t>
  </si>
  <si>
    <t>Failure to Comply With Rules/Regulations–Driving Logs</t>
  </si>
  <si>
    <t>VC34507</t>
  </si>
  <si>
    <t>Display of  Distinctive Identification Symbol Required</t>
  </si>
  <si>
    <t>VC34507.5</t>
  </si>
  <si>
    <t>Failure to Display Carrier Identification Number</t>
  </si>
  <si>
    <t>VC34510</t>
  </si>
  <si>
    <t>Display of Shipping Papers on Demand Required</t>
  </si>
  <si>
    <t>VC34517(a)</t>
  </si>
  <si>
    <t>Operation of Commercial Vehicle From Another Country Restricted</t>
  </si>
  <si>
    <t>VC34518(a)</t>
  </si>
  <si>
    <t>Violation of Foreign Motor Carrier and Private Foreign Motor Carrier Registration and Operation Requirements and Limitations</t>
  </si>
  <si>
    <t>VC34518(b)(1)</t>
  </si>
  <si>
    <t>Violation of Motor Carrier Registration and Operation Requirements</t>
  </si>
  <si>
    <t>VC34518(b)(2)</t>
  </si>
  <si>
    <t>VC34518(b)(3)</t>
  </si>
  <si>
    <t>VC35100(a)</t>
  </si>
  <si>
    <t>Outside Width of Vehicle or Load Exceeding 102 Inches</t>
  </si>
  <si>
    <t>VC35100.5</t>
  </si>
  <si>
    <t>Operation of Cotton Module Mover in Violation of Width Standards Set by the County Board of Supervisors</t>
  </si>
  <si>
    <t>VC35101</t>
  </si>
  <si>
    <t>Failure to Comply With CHP Width Standards of Vehicles Equipped With Pneumatic Tires</t>
  </si>
  <si>
    <t>VC35102</t>
  </si>
  <si>
    <t>Carrying a Load of Loosely Loaded Agricultural Products on Racks More Than 120 Inches Wide</t>
  </si>
  <si>
    <t>VC35104(a)</t>
  </si>
  <si>
    <t>Special Vehicles More Than 120 Inches Wide</t>
  </si>
  <si>
    <t>VC35104(b)</t>
  </si>
  <si>
    <t>VC35109</t>
  </si>
  <si>
    <t>Motor Vehicle With Lights, Mirrors, or Other Devices Extending Beyond 10 Inches From Side of Vehicle</t>
  </si>
  <si>
    <t>VC35110</t>
  </si>
  <si>
    <t>Motor Vehicle With Door Handles, Hinges, Cable Cinchers, Chain Binders, Aerodynamic Devices, and/or Placard Holders Extending Beyond 3 Inches of Side of Vehicle</t>
  </si>
  <si>
    <t>VC35111</t>
  </si>
  <si>
    <t>Operating Passenger Vehicle With  Load Exceeding Permissible Width Beyond Fenders</t>
  </si>
  <si>
    <t>VC35250</t>
  </si>
  <si>
    <t>Height Limits of Vehicle/Load Defined</t>
  </si>
  <si>
    <t>VC35251(a)</t>
  </si>
  <si>
    <t>Hydraulic Boom or Mast Must Be Secured in Transit</t>
  </si>
  <si>
    <t>VC35252(a)</t>
  </si>
  <si>
    <t>Failure to Use Vertical Clearance Measuring Device as Required</t>
  </si>
  <si>
    <t>VC35252(b)</t>
  </si>
  <si>
    <t>VC35252(c)</t>
  </si>
  <si>
    <t>VC35400(a)</t>
  </si>
  <si>
    <t>Overlength–Single Vehicle Specifications</t>
  </si>
  <si>
    <t>VC35400(e)(1)</t>
  </si>
  <si>
    <t>Improper or Unsafe Mounting of Bicycle on Bus</t>
  </si>
  <si>
    <t>VC35401(a)</t>
  </si>
  <si>
    <t>Overlength–Vehicle Combination Specifications</t>
  </si>
  <si>
    <t>VC35401(b)</t>
  </si>
  <si>
    <t>VC35401.9</t>
  </si>
  <si>
    <t>Overlength - Driveaway-Towaway Combination</t>
  </si>
  <si>
    <t>VC35406(a)</t>
  </si>
  <si>
    <t>Front Projections Defined</t>
  </si>
  <si>
    <t>VC35406(b)</t>
  </si>
  <si>
    <t>VC35407(a)</t>
  </si>
  <si>
    <t>Noncompliance With Boom and Mast Regulations</t>
  </si>
  <si>
    <t>VC35407(b)</t>
  </si>
  <si>
    <t>VC35407(c)</t>
  </si>
  <si>
    <t>VC35407(d)</t>
  </si>
  <si>
    <t>VC35408</t>
  </si>
  <si>
    <t xml:space="preserve">Installation of Front Bumper Projecting More Than 2 Feet Forward From Frontmost Part of Vehicle </t>
  </si>
  <si>
    <t>VC35409(a)</t>
  </si>
  <si>
    <t xml:space="preserve">Use of Dismountable Photo or Motion Picture Device Extending Over 5 Feet in Front of the Cab Structure of  Vehicle </t>
  </si>
  <si>
    <t>VC35409(b)</t>
  </si>
  <si>
    <t>Use of Unauthorized Dismountable Platform for Purpose of Making Instructional Safe Driving Motion Pictures</t>
  </si>
  <si>
    <t>VC35410</t>
  </si>
  <si>
    <t>Rear Projections Defined</t>
  </si>
  <si>
    <t>VC35411</t>
  </si>
  <si>
    <t>Noncompliance With Maximum Length and Load Standards</t>
  </si>
  <si>
    <t>VC35550(a)</t>
  </si>
  <si>
    <t xml:space="preserve">Maximum Weight on Single Axle or Wheels - 0–1,000 Pounds of _x000D__x000D_
Excess Weight </t>
  </si>
  <si>
    <t>Maximum Weight on Single Axle or Wheels - 1,001–1,500 Pounds of _x000D__x000D_
Excess Weight</t>
  </si>
  <si>
    <t>Maximum Weight on Single Axle or Wheels - 1,501–2,000 Pounds of _x000D__x000D_
Excess Weight</t>
  </si>
  <si>
    <t>Maximum Weight on Single Axle or Wheels - 2,001–2,500 Pounds of _x000D__x000D_
Excess Weight</t>
  </si>
  <si>
    <t>Maximum Weight on Single Axle or Wheels - 2,501–3,000 Pounds of _x000D__x000D_
Excess Weight</t>
  </si>
  <si>
    <t>Maximum Weight on Single Axle or Wheels - 3,001–3,500 Pounds of _x000D__x000D_
Excess Weight</t>
  </si>
  <si>
    <t>Maximum Weight on Single Axle or Wheels - 3,501–4,000 Pounds of _x000D__x000D_
Excess Weight, Pounds of _x000D__x000D_
Excess Weight</t>
  </si>
  <si>
    <t>Maximum Weight on Single Axle or Wheels - 4,001–4,500 Pounds of _x000D__x000D_
Excess Weight</t>
  </si>
  <si>
    <t>VC35550(b)</t>
  </si>
  <si>
    <t>VC35550(c)</t>
  </si>
  <si>
    <t>VC35551(a)</t>
  </si>
  <si>
    <t>Computation of Allowable Gross Weight (Overweight) - 0–1,000 Pounds of _x000D__x000D_
Excess Weight</t>
  </si>
  <si>
    <t>Computation of Allowable Gross Weight (Overweight) - 1,001–1,500 Pounds of _x000D__x000D_
Excess Weight</t>
  </si>
  <si>
    <t>Computation of Allowable Gross Weight (Overweight) - 1,501–2,000 Pounds of _x000D__x000D_
Excess Weight</t>
  </si>
  <si>
    <t>Computation of Allowable Gross Weight (Overweight) - 2,001–2,500 Pounds of _x000D__x000D_
Excess Weight</t>
  </si>
  <si>
    <t>Computation of Allowable Gross Weight (Overweight) - 2,501–3,000 Pounds of _x000D__x000D_
Excess Weight</t>
  </si>
  <si>
    <t>Computation of Allowable Gross Weight (Overweight) - 3,001–3,500 Pounds of _x000D__x000D_
Excess Weight</t>
  </si>
  <si>
    <t>Computation of Allowable Gross Weight (Overweight) - 3,501–4,000 Pounds of _x000D__x000D_
Excess Weight</t>
  </si>
  <si>
    <t>Computation of Allowable Gross Weight (Overweight) - 4,001–4,500 Pounds of _x000D__x000D_
Excess Weight</t>
  </si>
  <si>
    <t>VC35551(b)</t>
  </si>
  <si>
    <t>VC35551.5</t>
  </si>
  <si>
    <t>Violation of  Gross Weight Computation Method Prescribed for Combinations Containing Trailer/Semitrailer by Less Than 4,500 Pounds - 0–1,000 Pounds of _x000D__x000D_
Excess Weight</t>
  </si>
  <si>
    <t>Violation of  Gross Weight Computation Method Prescribed for Combinations Containing Trailer/Semitrailer by Less Than 4,500 Pounds - 1,001–1,500 Pounds of _x000D__x000D_
Excess Weight</t>
  </si>
  <si>
    <t>Violation of  Gross Weight Computation Method Prescribed for Combinations Containing Trailer/Semitrailer by Less Than 4,500 Pounds - 1,501–2,000 Pounds of _x000D__x000D_
Excess Weight</t>
  </si>
  <si>
    <t>Violation of  Gross Weight Computation Method Prescribed for Combinations Containing Trailer/Semitrailer by Less Than 4,500 Pounds - 2,001–2,500 Pounds of _x000D__x000D_
Excess Weight</t>
  </si>
  <si>
    <t>Violation of  Gross Weight Computation Method Prescribed for Combinations Containing Trailer/Semitrailer by Less Than 4,500 Pounds - 2,501–3,000 Pounds of _x000D__x000D_
Excess Weight</t>
  </si>
  <si>
    <t>Violation of  Gross Weight Computation Method Prescribed for Combinations Containing Trailer/Semitrailer by Less Than 4,500 Pounds - 3,001–3,500 Pounds of _x000D__x000D_
Excess Weight</t>
  </si>
  <si>
    <t>Violation of  Gross Weight Computation Method Prescribed for Combinations Containing Trailer/Semitrailer by Less Than 4,500 Pounds - 3,501–4,000 Pounds of _x000D__x000D_
Excess Weight</t>
  </si>
  <si>
    <t>Violation of  Gross Weight Computation Method Prescribed for Combinations Containing Trailer/Semitrailer by Less Than 4,500 Pounds - 4,001–4,500 Pounds of _x000D__x000D_
Excess Weight</t>
  </si>
  <si>
    <t>VC35552</t>
  </si>
  <si>
    <t>Failure to Comply With Log Transportation Standards of the Christensen-Belotti Act</t>
  </si>
  <si>
    <t>VC35554(a)(1)</t>
  </si>
  <si>
    <t>Weight in Excess of 20,500 Pounds on a Bus Axle - 0–1,000 Pounds of _x000D__x000D_
Excess Weight</t>
  </si>
  <si>
    <t>Weight in Excess of 20,500 Pounds on a Bus Axle - 1,001–1,500 Pounds of _x000D__x000D_
Excess Weight</t>
  </si>
  <si>
    <t>Weight in Excess of 20,500 Pounds on a Bus Axle - 1,501–2,000 Pounds of _x000D__x000D_
Excess Weight</t>
  </si>
  <si>
    <t>Weight in Excess of 20,500 Pounds on a Bus Axle - 2,001–2,500 Pounds of _x000D__x000D_
Excess Weight</t>
  </si>
  <si>
    <t>Weight in Excess of 20,500 Pounds on a Bus Axle - 2,501–3,000 Pounds of _x000D__x000D_
Excess Weight</t>
  </si>
  <si>
    <t>Weight in Excess of 20,500 Pounds on a Bus Axle - 3,001–3,500 Pounds of _x000D__x000D_
Excess Weight</t>
  </si>
  <si>
    <t>Weight in Excess of 20,500 Pounds on a Bus Axle - 3,501–4,000 Pounds of _x000D__x000D_
Excess Weight</t>
  </si>
  <si>
    <t>Weight in Excess of 20,500 Pounds on a Bus Axle - 4,001–4,500 Pounds of _x000D__x000D_
Excess Weight</t>
  </si>
  <si>
    <t>VC35554(c)(1)</t>
  </si>
  <si>
    <t>Operation of Transit Bus in Excess of Specified Weight Limit - 0–1,000 Pounds of _x000D__x000D_
Excess Weight</t>
  </si>
  <si>
    <t>Operation of Transit Bus in Excess of Specified Weight Limit - 1,001–1,500 Pounds of _x000D__x000D_
Excess Weight</t>
  </si>
  <si>
    <t>Operation of Transit Bus in Excess of Specified Weight Limit - 1,501–2,000 Pounds of _x000D__x000D_
Excess Weight</t>
  </si>
  <si>
    <t>Operation of Transit Bus in Excess of Specified Weight Limit - 2,001–2,500 Pounds of _x000D__x000D_
Excess Weight</t>
  </si>
  <si>
    <t>Operation of Transit Bus in Excess of Specified Weight Limit - 2,501–3,000 Pounds of _x000D__x000D_
Excess Weight</t>
  </si>
  <si>
    <t>Operation of Transit Bus in Excess of Specified Weight Limit - 3,001–3,500 Pounds of _x000D__x000D_
Excess Weight</t>
  </si>
  <si>
    <t>Operation of Transit Bus in Excess of Specified Weight Limit - 3,501–4,000 Pounds of _x000D__x000D_
Excess Weight</t>
  </si>
  <si>
    <t>Operation of Transit Bus in Excess of Specified Weight Limit - 4,001–4,500 Pounds of _x000D__x000D_
Excess Weight</t>
  </si>
  <si>
    <t>VC35554(c)(2)</t>
  </si>
  <si>
    <t>VC35554(d)(1)</t>
  </si>
  <si>
    <t>Operation of Articulated or Zero-emission Transit Bus in Excess of Specified Weight Limit - 0–1,000 Pounds of _x000D__x000D_
Excess Weight</t>
  </si>
  <si>
    <t>Operation of Articulated or Zero-emission Transit Bus in Excess of Specified Weight Limit - 1,001–1,500 Pounds of _x000D__x000D_
Excess Weight</t>
  </si>
  <si>
    <t>Operation of Articulated or Zero-emission Transit Bus in Excess of Specified Weight Limit - 1,501–2,000 Pounds of _x000D__x000D_
Excess Weight</t>
  </si>
  <si>
    <t>Operation of Articulated or Zero-emission Transit Bus in Excess of Specified Weight Limit - 2,001–2,500 Pounds of _x000D__x000D_
Excess Weight</t>
  </si>
  <si>
    <t>Operation of Articulated or Zero-emission Transit Bus in Excess of Specified Weight Limit - 2,501–3,000 Pounds of _x000D__x000D_
Excess Weight</t>
  </si>
  <si>
    <t>Operation of Articulated or Zero-emission Transit Bus in Excess of Specified Weight Limit - 3,001–3,500 Pounds of _x000D__x000D_
Excess Weight</t>
  </si>
  <si>
    <t>Operation of Articulated or Zero-emission Transit Bus in Excess of Specified Weight Limit - 3,501–4,000 Pounds of _x000D__x000D_
Excess Weight</t>
  </si>
  <si>
    <t>Operation of Articulated or Zero-emission Transit Bus in Excess of Specified Weight Limit - 4,001–4,500 Pounds of _x000D__x000D_
Excess Weight</t>
  </si>
  <si>
    <t>VC35554(d)(2)</t>
  </si>
  <si>
    <t>VC35554(d)(3)</t>
  </si>
  <si>
    <t>VC35554(d)(4)</t>
  </si>
  <si>
    <t>VC35554(f)</t>
  </si>
  <si>
    <t>Failure to Provide Required Information for Operation of Articulated Transit Bus</t>
  </si>
  <si>
    <t>VC35554(h)</t>
  </si>
  <si>
    <t>Operation of Transit Bus in Excess of Federal Weight Limit - 0–1,000 Pounds of _x000D__x000D_
Excess Weight</t>
  </si>
  <si>
    <t>Operation of Transit Bus in Excess of Federal Weight Limit - 1,001–1,500 Pounds of _x000D__x000D_
Excess Weight</t>
  </si>
  <si>
    <t>Operation of Transit Bus in Excess of Federal Weight Limit - 1,501–2,000 Pounds of _x000D__x000D_
Excess Weight</t>
  </si>
  <si>
    <t>Operation of Transit Bus in Excess of Federal Weight Limit - 2,001–2,500 Pounds of _x000D__x000D_
Excess Weight</t>
  </si>
  <si>
    <t>Operation of Transit Bus in Excess of Federal Weight Limit - 2,501–3,000 Pounds of _x000D__x000D_
Excess Weight</t>
  </si>
  <si>
    <t>Operation of Transit Bus in Excess of Federal Weight Limit - 3,001–3,500 Pounds of _x000D__x000D_
Excess Weight</t>
  </si>
  <si>
    <t>Operation of Transit Bus in Excess of Federal Weight Limit - 3,501–4,000 Pounds of _x000D__x000D_
Excess Weight</t>
  </si>
  <si>
    <t>Operation of Transit Bus in Excess of Federal Weight Limit - 4,001–4,500 Pounds of _x000D__x000D_
Excess Weight</t>
  </si>
  <si>
    <t>VC35554(i)</t>
  </si>
  <si>
    <t>Weight in Excess of 20,000 Pounds on One Axle Without Four Wheels - 0–1,000 Pounds of _x000D__x000D_
Excess Weight</t>
  </si>
  <si>
    <t>Weight in Excess of 20,000 Pounds on One Axle Without Four Wheels - 1,001–1,500 Pounds of _x000D__x000D_
Excess Weight</t>
  </si>
  <si>
    <t>Weight in Excess of 20,000 Pounds on One Axle Without Four Wheels - 1,501–2,000 Pounds of _x000D__x000D_
Excess Weight</t>
  </si>
  <si>
    <t>Weight in Excess of 20,000 Pounds on One Axle Without Four Wheels - 2,001–2,500 Pounds of _x000D__x000D_
Excess Weight</t>
  </si>
  <si>
    <t>Weight in Excess of 20,000 Pounds on One Axle Without Four Wheels - 2,501–3,000 Pounds of _x000D__x000D_
Excess Weight</t>
  </si>
  <si>
    <t>Weight in Excess of 20,000 Pounds on One Axle Without Four Wheels - 3,001–3,500 Pounds of _x000D__x000D_
Excess Weight</t>
  </si>
  <si>
    <t>Weight in Excess of 20,000 Pounds on One Axle Without Four Wheels - 3,501–4,000 Pounds of _x000D__x000D_
Excess Weight</t>
  </si>
  <si>
    <t>Weight in Excess of 20,000 Pounds on One Axle Without Four Wheels - 4,001–4,500 Pounds of _x000D__x000D_
Excess Weight</t>
  </si>
  <si>
    <t>VC35600</t>
  </si>
  <si>
    <t>Noncompliance With Solid Tire Gross Weight Limitation Standards by Less Than 4,501 Pounds - 0–1,000 Pounds of _x000D__x000D_
Excess Weight</t>
  </si>
  <si>
    <t>Noncompliance With Solid Tire Gross Weight Limitation Standards by Less Than 4,501 Pounds - 1,001–1,500 Pounds of _x000D__x000D_
Excess Weight</t>
  </si>
  <si>
    <t>Noncompliance With Solid Tire Gross Weight Limitation Standards by Less Than 4,501 Pounds - 1,501–2,000 Pounds of _x000D__x000D_
Excess Weight</t>
  </si>
  <si>
    <t>Noncompliance With Solid Tire Gross Weight Limitation Standards by Less Than 4,501 Pounds - 2,001–2,500 Pounds of _x000D__x000D_
Excess Weight</t>
  </si>
  <si>
    <t>Noncompliance With Solid Tire Gross Weight Limitation Standards by Less Than 4,501 Pounds - 2,501–3,000 Pounds of _x000D__x000D_
Excess Weight</t>
  </si>
  <si>
    <t>Noncompliance With Solid Tire Gross Weight Limitation Standards by Less Than 4,501 Pounds - 3,001–3,500 Pounds of _x000D__x000D_
Excess Weight</t>
  </si>
  <si>
    <t>Noncompliance With Solid Tire Gross Weight Limitation Standards by Less Than 4,501 Pounds - 3,501–4,000 Pounds of _x000D__x000D_
Excess Weight</t>
  </si>
  <si>
    <t>Noncompliance With Solid Tire Gross Weight Limitation Standards by Less Than 4,501 Pounds - 4,001–4,500 Pounds of _x000D__x000D_
Excess Weight</t>
  </si>
  <si>
    <t>VC35601</t>
  </si>
  <si>
    <t>Noncompliance With Metal Tire Gross Weight Limitation Standards by Less Than 4,501 Pounds - 0–1,000 Pounds of _x000D__x000D_
Excess Weight</t>
  </si>
  <si>
    <t>Noncompliance With Metal Tire Gross Weight Limitation Standards by Less Than 4,501 Pounds - 1,001–1,500 Pounds of _x000D__x000D_
Excess Weight</t>
  </si>
  <si>
    <t>Noncompliance With Metal Tire Gross Weight Limitation Standards by Less Than 4,501 Pounds - 1,501–2,000 Pounds of _x000D__x000D_
Excess Weight</t>
  </si>
  <si>
    <t>Noncompliance With Metal Tire Gross Weight Limitation Standards by Less Than 4,501 Pounds - 2,001–2,500 Pounds of _x000D__x000D_
Excess Weight</t>
  </si>
  <si>
    <t>Noncompliance With Metal Tire Gross Weight Limitation Standards by Less Than 4,501 Pounds - 2,501–3,000 Pounds of _x000D__x000D_
Excess Weight</t>
  </si>
  <si>
    <t>Noncompliance With Metal Tire Gross Weight Limitation Standards by Less Than 4,501 Pounds - 3,001–3,500 Pounds of _x000D__x000D_
Excess Weight</t>
  </si>
  <si>
    <t>Noncompliance With Metal Tire Gross Weight Limitation Standards by Less Than 4,501 Pounds - 3,501–4,000 Pounds of _x000D__x000D_
Excess Weight</t>
  </si>
  <si>
    <t>Noncompliance With Metal Tire Gross Weight Limitation Standards by Less Than 4,501 Pounds - 4,001–4,500 Pounds of _x000D__x000D_
Excess Weight</t>
  </si>
  <si>
    <t>VC35655(a)</t>
  </si>
  <si>
    <t>Operation of Vehicle on Highway Containing Load Exceeding Maximum Weight Highway Is Designed to Sustain by Less Than 4,501 Pounds - 0–1,000 Pounds of _x000D__x000D_
Excess Weight</t>
  </si>
  <si>
    <t>Operation of Vehicle on Highway Containing Load Exceeding Maximum Weight Highway Is Designed to Sustain by Less Than 4,501 Pounds - 1,001–1,500 Pounds of _x000D__x000D_
Excess Weight</t>
  </si>
  <si>
    <t>Operation of Vehicle on Highway Containing Load Exceeding Maximum Weight Highway Is Designed to Sustain by Less Than 4,501 Pounds - 1,501–2,000 Pounds of _x000D__x000D_
Excess Weight</t>
  </si>
  <si>
    <t>Operation of Vehicle on Highway Containing Load Exceeding Maximum Weight Highway Is Designed to Sustain by Less Than 4,501 Pounds - 2,001–2,500 Pounds of _x000D__x000D_
Excess Weight</t>
  </si>
  <si>
    <t>Operation of Vehicle on Highway Containing Load Exceeding Maximum Weight Highway Is Designed to Sustain by Less Than 4,501 Pounds - 2,501–3,000 Pounds of _x000D__x000D_
Excess Weight</t>
  </si>
  <si>
    <t>Operation of Vehicle on Highway Containing Load Exceeding Maximum Weight Highway Is Designed to Sustain by Less Than 4,501 Pounds - 3,001–3,500 Pounds of _x000D__x000D_
Excess Weight</t>
  </si>
  <si>
    <t>Operation of Vehicle on Highway Containing Load Exceeding Maximum Weight Highway Is Designed to Sustain by Less Than 4,501 Pounds - 3,501–4,000 Pounds of _x000D__x000D_
Excess Weight</t>
  </si>
  <si>
    <t>Operation of Vehicle on Highway Containing Load Exceeding Maximum Weight Highway Is Designed to Sustain by Less Than 4,501 Pounds - 4,001–4,500 Pounds of _x000D__x000D_
Excess Weight</t>
  </si>
  <si>
    <t>VC35712</t>
  </si>
  <si>
    <t>Violation of County Ordinance Prohibiting Commercial Vehicles Exceeding Certain Weight Limitations by Less Than 4,501 Pounds in Residential Area - 0–1,000 Pounds of _x000D__x000D_
Excess Weight</t>
  </si>
  <si>
    <t>Violation of County Ordinance Prohibiting Commercial Vehicles Exceeding Certain Weight Limitations by Less Than 4,501 Pounds in Residential Area - 1,001–1,500 Pounds of _x000D__x000D_
Excess Weight</t>
  </si>
  <si>
    <t>Violation of County Ordinance Prohibiting Commercial Vehicles Exceeding Certain Weight Limitations by Less Than 4,501 Pounds in Residential Area - 1,501–2,000 Pounds of _x000D__x000D_
Excess Weight</t>
  </si>
  <si>
    <t>Violation of County Ordinance Prohibiting Commercial Vehicles Exceeding Certain Weight Limitations by Less Than 4,501 Pounds in Residential Area - 2,001–2,500 Pounds of _x000D__x000D_
Excess Weight</t>
  </si>
  <si>
    <t>Violation of County Ordinance Prohibiting Commercial Vehicles Exceeding Certain Weight Limitations by Less Than 4,501 Pounds in Residential Area - 2,501–3,000 Pounds of _x000D__x000D_
Excess Weight</t>
  </si>
  <si>
    <t>Violation of County Ordinance Prohibiting Commercial Vehicles Exceeding Certain Weight Limitations by Less Than 4,501 Pounds in Residential Area - 3,001–3,500 Pounds of _x000D__x000D_
Excess Weight</t>
  </si>
  <si>
    <t>Violation of County Ordinance Prohibiting Commercial Vehicles Exceeding Certain Weight Limitations by Less Than 4,501 Pounds in Residential Area - 3,501–4,000 Pounds of _x000D__x000D_
Excess Weight</t>
  </si>
  <si>
    <t>Violation of County Ordinance Prohibiting Commercial Vehicles Exceeding Certain Weight Limitations by Less Than 4,501 Pounds in Residential Area - 4,001–4,500 Pounds of _x000D__x000D_
Excess Weight</t>
  </si>
  <si>
    <t>VC35753(a)</t>
  </si>
  <si>
    <t>Operation of Vehicle Over Bridge, _x000D__x000D_
Causeway, Viaduct, Trestle, or Dam in Vehicle Containing Load Exceeding the Maximum Weight the Structures Will Safely Sustain by  Less Than 4,501 Pounds - 0–1,000 Pounds of _x000D__x000D_
Excess Weight</t>
  </si>
  <si>
    <t>Operation of Vehicle Over Bridge, _x000D__x000D_
Causeway, Viaduct, Trestle, or Dam in Vehicle Containing Load Exceeding the Maximum Weight the Structures Will Safely Sustain by  Less Than 4,501 Pounds - 1,001–1,500 Pounds of _x000D__x000D_
Excess Weight</t>
  </si>
  <si>
    <t>Operation of Vehicle Over Bridge, _x000D__x000D_
Causeway, Viaduct, Trestle, or Dam in Vehicle Containing Load Exceeding the Maximum Weight the Structures Will Safely Sustain by  Less Than 4,501 Pounds - 1,501–2,000 Pounds of _x000D__x000D_
Excess Weight</t>
  </si>
  <si>
    <t>Operation of Vehicle Over Bridge, _x000D__x000D_
Causeway, Viaduct, Trestle, or Dam in Vehicle Containing Load Exceeding the Maximum Weight the Structures Will Safely Sustain by  Less Than 4,501 Pounds - 2,001–2,500 Pounds of _x000D__x000D_
Excess Weight</t>
  </si>
  <si>
    <t>Operation of Vehicle Over Bridge, _x000D__x000D_
Causeway, Viaduct, Trestle, or Dam in Vehicle Containing Load Exceeding the Maximum Weight the Structures Will Safely Sustain by  Less Than 4,501 Pounds - 2,501–3,000 Pounds of _x000D__x000D_
Excess Weight</t>
  </si>
  <si>
    <t>Operation of Vehicle Over Bridge, _x000D__x000D_
Causeway, Viaduct, Trestle, or Dam in Vehicle Containing Load Exceeding the Maximum Weight the Structures Will Safely Sustain by  Less Than 4,501 Pounds - 3,001–3,500 Pounds of _x000D__x000D_
Excess Weight</t>
  </si>
  <si>
    <t>Operation of Vehicle Over Bridge, _x000D__x000D_
Causeway, Viaduct, Trestle, or Dam in Vehicle Containing Load Exceeding the Maximum Weight the Structures Will Safely Sustain by  Less Than 4,501 Pounds - 3,501–4,000 Pounds of _x000D__x000D_
Excess Weight</t>
  </si>
  <si>
    <t>Operation of Vehicle Over Bridge, _x000D__x000D_
Causeway, Viaduct, Trestle, or Dam in Vehicle Containing Load Exceeding the Maximum Weight the Structures Will Safely Sustain by  Less Than 4,501 Pounds - 4,001–4,500 Pounds of _x000D__x000D_
Excess Weight</t>
  </si>
  <si>
    <t>VC35783</t>
  </si>
  <si>
    <t xml:space="preserve">Failure to Present Valid Permit Upon Request </t>
  </si>
  <si>
    <t>VC35783.5</t>
  </si>
  <si>
    <t>Warning Signs Must Be Removed or Covered When Operating Without a Load</t>
  </si>
  <si>
    <t>VC36300</t>
  </si>
  <si>
    <t>Operating a Farm Tractor Drawing Trailer of Produce  Without Valid Driver's License</t>
  </si>
  <si>
    <t>VC36400</t>
  </si>
  <si>
    <t>Operating Vehicle Designed Exclusively for Moving Implements of Husbandry at a Speed of More Than 35 MPH</t>
  </si>
  <si>
    <t>VC36508</t>
  </si>
  <si>
    <t>Moving New Implement of Husbandry at Speed Over 25 MPH Without "Slow Moving Vehicle Emblem" Displayed as Required</t>
  </si>
  <si>
    <t>VC36510</t>
  </si>
  <si>
    <t>Operating Implements of Husbandry Vehicles at Speed Beyond That Safely Required to Stop Within 32 Feet</t>
  </si>
  <si>
    <t>VC36600</t>
  </si>
  <si>
    <t>Transporting Implements of Husbandry That Exceed the Width Limitation of 120 Inches More Than 25 Miles From Their Point of Origin</t>
  </si>
  <si>
    <t>VC36605</t>
  </si>
  <si>
    <t>Noncompliance With Width Limitations Imposed on Trailers and Semi-trailers Not Used in the Exclusive Transportation of Implements of Husbandry</t>
  </si>
  <si>
    <t>VC36606(a)</t>
  </si>
  <si>
    <t>Noncompliance With the Automatic Bale Wagon Width Limitation of 120 Inches</t>
  </si>
  <si>
    <t>VC36705</t>
  </si>
  <si>
    <t>Operation of Automatic Bale Wagon Exceeding 96 Inches in Width, or Carrying a Load in Excess of 100 Inches During Darkness</t>
  </si>
  <si>
    <t>VC38020</t>
  </si>
  <si>
    <t>Registration Required for Off-Highway Vehicle/Riding in Violation of Season Prohibited</t>
  </si>
  <si>
    <t>VC38300</t>
  </si>
  <si>
    <t>Unlawful to Disobey Specified Sign, Signal, or Traffic Control Device</t>
  </si>
  <si>
    <t>VC38301</t>
  </si>
  <si>
    <t>Unlawful to Violate Off-Highway Vehicle Operation Regulations</t>
  </si>
  <si>
    <t>VC38301.3</t>
  </si>
  <si>
    <t>Unlawful Entry of Motor Vehicle Into Federal or State Wilderness Area</t>
  </si>
  <si>
    <t>VC38301.5</t>
  </si>
  <si>
    <t>Violation of Local Ordinance Prohibiting Entry Into Mountain Fire District</t>
  </si>
  <si>
    <t>VC38304.1</t>
  </si>
  <si>
    <t>Knowingly Allowing Child to Operate Off-Highway Vehicle in Violation of Vehicle Code Section 38304</t>
  </si>
  <si>
    <t>VC38330</t>
  </si>
  <si>
    <t>Unlawful to Operate Vehicle That Is Unsafe, Not Equipped as Required for an Off-Highway Vehicle, or Not Safely Loaded</t>
  </si>
  <si>
    <t>VC38375(a)</t>
  </si>
  <si>
    <t xml:space="preserve">Off-Highway Motor Vehicle Equipped With Siren </t>
  </si>
  <si>
    <t>VC38375(b)</t>
  </si>
  <si>
    <t>Use of Siren While Driving an Off-Highway Motor Vehicle</t>
  </si>
  <si>
    <t>VC38390</t>
  </si>
  <si>
    <t>Operating or Maintaining in a Condition of Readiness an Off-Highway Vehicle Without Proper Emission Control Equipment</t>
  </si>
  <si>
    <t>VC38503</t>
  </si>
  <si>
    <t>Conditions of Minor Operating All-Terrain Vehicle</t>
  </si>
  <si>
    <t>VC38504.1(a)</t>
  </si>
  <si>
    <t>Allowing Child Under 14 Years of Age to Operate an All-Terrain Vehicle Without Safety Training/Supervision/Safety Certificate Required Under VC 38504</t>
  </si>
  <si>
    <t>VC38505</t>
  </si>
  <si>
    <t>Operating or Riding All-Terrain Vehicle While Not Wearing Safety Helmet as Required</t>
  </si>
  <si>
    <t>VC38600</t>
  </si>
  <si>
    <t>Operating a Recreational Off-Highway Vehicle by Person Under 16 Years of Age That Is Unsupervised by an Authorized Adult</t>
  </si>
  <si>
    <t>VC38601</t>
  </si>
  <si>
    <t>Operating or Riding in Recreational Off-Highway Vehicle on Public Land by Person While Not Wearing Safety Helmet as Required</t>
  </si>
  <si>
    <t>VC38602</t>
  </si>
  <si>
    <t>Operating or Riding in Recreational Off-Highway Vehicle by Person While Not Wearing Safety Belt or Harness as Required</t>
  </si>
  <si>
    <t>VC38603(a)</t>
  </si>
  <si>
    <t>Operating a Recreational Off-Highway Vehicle With a Model Year of 2014 or Later While Allowing a Passenger to Ride in Seat Location Not Provided by Manufacturer</t>
  </si>
  <si>
    <t>VC38603(b)</t>
  </si>
  <si>
    <t>Operating a Recreational Off-Highway Vehicle With a Model Year of 2013 or Earlier While Allowing a Passenger to Ride in Seat Location That Is Not Contained Inside of the Rollover Protection Structure</t>
  </si>
  <si>
    <t>VC38604(a)</t>
  </si>
  <si>
    <t>Operating a Recreational Off-Highway Vehicle While Allowing a Passenger to Ride Who Cannot Grasp Handhold When Belted or Harnessed as Required</t>
  </si>
  <si>
    <t>VC38604(c)</t>
  </si>
  <si>
    <t>Recreational Off-Highway Vehicle With Handhold That Interferes With Passenger Exit From the Vehicle</t>
  </si>
  <si>
    <t>VC39002(b)</t>
  </si>
  <si>
    <t>Illegal to Tamper With/Destroy Bicycle Identification</t>
  </si>
  <si>
    <t>VC4000(a)(1)</t>
  </si>
  <si>
    <t>No Evidence of Current Registration</t>
  </si>
  <si>
    <t>VC4000(b)</t>
  </si>
  <si>
    <t>Vehicle on Highway Registered in Violation of Pollution Control Regulations</t>
  </si>
  <si>
    <t>VC4000.4(a)</t>
  </si>
  <si>
    <t>Unregistered California-Based Vehicle</t>
  </si>
  <si>
    <t>VC4000.6(a)</t>
  </si>
  <si>
    <t>Failure to Submit Application or Declare Accurate Combined Gross Vehicle Weight Pursuant to VC 9400.1</t>
  </si>
  <si>
    <t>VC4000.6(d)</t>
  </si>
  <si>
    <t>Commercial Vehicle With Gross Vehicle Weight Over 10,000 Pounds, 1,001–1,500 Pounds in Excess of Declared Gross Vehicle Weight</t>
  </si>
  <si>
    <t>Commercial Vehicle With Gross Vehicle Weight Over 10,000 Pounds, 1,501–2,000 Pounds in Excess of Declared Gross Vehicle Weight</t>
  </si>
  <si>
    <t>Commercial Vehicle With Gross Vehicle Weight Over 10,000 Pounds, 2,001–2,500 Pounds in Excess of Declared Gross Vehicle Weight</t>
  </si>
  <si>
    <t>Commercial Vehicle With Gross Vehicle Weight Over 10,000 Pounds, 2,501–3,000 Pounds in Excess of Declared Gross Vehicle Weight</t>
  </si>
  <si>
    <t>Commercial Vehicle With Gross Vehicle Weight Over 10,000 Pounds, 3,001–3,500 Pounds in Excess of Declared Gross Vehicle Weight</t>
  </si>
  <si>
    <t>Commercial Vehicle With Gross Vehicle Weight Over 10,000 Pounds, 3,501–4,000 Pounds in Excess of Declared Gross Vehicle Weight</t>
  </si>
  <si>
    <t>Commercial Vehicle With Gross Vehicle Weight Over 10,000 Pounds, 4,001–4,500 Pounds in Excess of Declared Gross Vehicle Weight</t>
  </si>
  <si>
    <t>Commercial Vehicle With Gross Vehicle Weight Over 10,000 Pounds, 4,501–5,000 Pounds in Excess of Declared Gross Vehicle Weight</t>
  </si>
  <si>
    <t>Commercial Vehicle With Gross Vehicle Weight Over 10,000 Pounds, 5,001–6,000 Pounds in Excess of Declared Gross Vehicle Weight</t>
  </si>
  <si>
    <t>Commercial Vehicle With Gross Vehicle Weight Over 10,000 Pounds, 6,001–7,000 Pounds in Excess of Declared Gross Vehicle Weight</t>
  </si>
  <si>
    <t>Commercial Vehicle With Gross Vehicle Weight Over 10,000 Pounds, 7,001–8,000 Pounds in Excess of Declared Gross Vehicle Weight</t>
  </si>
  <si>
    <t>Commercial Vehicle With Gross Vehicle Weight Over 10,000 Pounds, 8,001–10,000 Pounds in Excess of Declared Gross Vehicle Weight</t>
  </si>
  <si>
    <t>Commercial Vehicle With Gross Vehicle Weight Over 10,000 Pounds, 10,001 Pounds and Over in Excess of Declared Gross Vehicle Weight</t>
  </si>
  <si>
    <t>VC40001(a)</t>
  </si>
  <si>
    <t>NA</t>
  </si>
  <si>
    <t>Owner's Responsibility [Bail should be in accordance with the bail on the underlying offense.]</t>
  </si>
  <si>
    <t>VC40001(b)</t>
  </si>
  <si>
    <t>VC4001</t>
  </si>
  <si>
    <t>Failure to Register Exempt Vehicles and Display License Plate Bearing Distinguishing Marks Indicating Exemption</t>
  </si>
  <si>
    <t>VC4004(a)</t>
  </si>
  <si>
    <t>Violation of Foreign Commercial Vehicle Temporary Registration or Trip Permit Requirements</t>
  </si>
  <si>
    <t>VC4004(b)</t>
  </si>
  <si>
    <t>VC40151(a)</t>
  </si>
  <si>
    <t>Failure to Bring Lighting Equipment Into Compliance or Comply With Removal Order Within 24 Hours of Inspection</t>
  </si>
  <si>
    <t>VC40151(b)</t>
  </si>
  <si>
    <t>Failure to Bring Lighting Equipment Into Compliance or Comply With Removal Order Within 48 Hours of Inspection</t>
  </si>
  <si>
    <t>VC40508(a)</t>
  </si>
  <si>
    <t>Violation of Promise to Appear, Promise to Pay</t>
  </si>
  <si>
    <t>VC40508(b)</t>
  </si>
  <si>
    <t>VC4152.5</t>
  </si>
  <si>
    <t>Failure to Apply for Registration–Foreign Vehicle</t>
  </si>
  <si>
    <t>VC4159</t>
  </si>
  <si>
    <t>Notify DMV of Change of Address Within 10 Days</t>
  </si>
  <si>
    <t>VC4160</t>
  </si>
  <si>
    <t>Change of Address on Registration Card</t>
  </si>
  <si>
    <t>VC4161(a)</t>
  </si>
  <si>
    <t>Failure to Notify of Engine/Motor Change</t>
  </si>
  <si>
    <t>VC42005(i)</t>
  </si>
  <si>
    <t>Failure to Attend Court-Ordered TVS</t>
  </si>
  <si>
    <t>VC4301</t>
  </si>
  <si>
    <t>Surrender Evidence of Foreign Registration</t>
  </si>
  <si>
    <t>VC4453.6</t>
  </si>
  <si>
    <t>Failure to Furnish Name and Address to Officer Upon Request</t>
  </si>
  <si>
    <t>VC4454(a)</t>
  </si>
  <si>
    <t>Failure to Maintain Registration Card With Vehicle</t>
  </si>
  <si>
    <t>VC4455</t>
  </si>
  <si>
    <t>Failure to Display Temporary Permit–Foreign Commercial Vehicle</t>
  </si>
  <si>
    <t>VC4456(a)</t>
  </si>
  <si>
    <t>Reporting Vehicle Sale to the DMV</t>
  </si>
  <si>
    <t>VC4456(b)(1)</t>
  </si>
  <si>
    <t>Reporting Auction Vehicle Sale to the DMV</t>
  </si>
  <si>
    <t>VC4457</t>
  </si>
  <si>
    <t>Failure to Replace Lost, Damaged Cards and/or Plates</t>
  </si>
  <si>
    <t>VC4458</t>
  </si>
  <si>
    <t>Both Plates Lost or Stolen</t>
  </si>
  <si>
    <t>VC4459</t>
  </si>
  <si>
    <t>Failure to Replace Lost or Damaged Owner's Certificate</t>
  </si>
  <si>
    <t>VC4461(a)</t>
  </si>
  <si>
    <t>Improper Use of Evidence of Registration</t>
  </si>
  <si>
    <t>VC4462(a)</t>
  </si>
  <si>
    <t>Failure to Present Evidence of Registration to Officer</t>
  </si>
  <si>
    <t>VC4462(b)</t>
  </si>
  <si>
    <t>Registration Presented for Wrong Vehicle</t>
  </si>
  <si>
    <t>VC4463(e)(1)</t>
  </si>
  <si>
    <t>Unlawful Act With Clean Air Sticker</t>
  </si>
  <si>
    <t>VC4463(e)(2)</t>
  </si>
  <si>
    <t>VC4463(e)(3)</t>
  </si>
  <si>
    <t>VC4463(e)(4)</t>
  </si>
  <si>
    <t>VC4464</t>
  </si>
  <si>
    <t>Altered License Plates Displayed on Vehicle</t>
  </si>
  <si>
    <t>VC5011</t>
  </si>
  <si>
    <t>Display of Special Construction Identification Plates</t>
  </si>
  <si>
    <t>VC5017(a)</t>
  </si>
  <si>
    <t>Failure to Attach Identification Plate/Give Notice of Sale or Destruction of Vehicle or Equipment as Required</t>
  </si>
  <si>
    <t>VC5017(b)</t>
  </si>
  <si>
    <t>Failure to Attach Permanent Identification Plate as Required</t>
  </si>
  <si>
    <t>VC5017(c)</t>
  </si>
  <si>
    <t>Failure to Present Identification Certificate as Required</t>
  </si>
  <si>
    <t>VC5017(d)</t>
  </si>
  <si>
    <t>Failure to Apply for Transfer of Ownership of Vehicle Within 10 Days of Sale</t>
  </si>
  <si>
    <t>VC5030</t>
  </si>
  <si>
    <t>Motorized Bicycle Required to Display Plates</t>
  </si>
  <si>
    <t>VC5032</t>
  </si>
  <si>
    <t>Operation of Motorized Bicycle Without Applying for a License Plate Within 5 Days of Purchase</t>
  </si>
  <si>
    <t>VC5037(a)</t>
  </si>
  <si>
    <t>Motorized Bicycle Without Assigned Plates (post-7/1/81)</t>
  </si>
  <si>
    <t>VC5037(b)</t>
  </si>
  <si>
    <t>Motorized Bicycle Without Assigned Plates (pre-7/1/81)</t>
  </si>
  <si>
    <t>VC5109</t>
  </si>
  <si>
    <t>Transfer or Retention of Environmental Plates</t>
  </si>
  <si>
    <t>VC5200(a)</t>
  </si>
  <si>
    <t>Two License Plates–Display Specified</t>
  </si>
  <si>
    <t>VC5200(b)</t>
  </si>
  <si>
    <t>One License Plate–Display Specified</t>
  </si>
  <si>
    <t>VC5201(a)(1)</t>
  </si>
  <si>
    <t>Plates Improperly Positioned</t>
  </si>
  <si>
    <t>VC5201(a)(2)</t>
  </si>
  <si>
    <t>VC5201(a)(3)</t>
  </si>
  <si>
    <t>VC5201(a)(4)</t>
  </si>
  <si>
    <t>VC5201(a)(5)</t>
  </si>
  <si>
    <t>VC5201(a)(6)</t>
  </si>
  <si>
    <t>VC5201(b)(1)</t>
  </si>
  <si>
    <t>Illegal License Plate Covering</t>
  </si>
  <si>
    <t>VC5201(b)(2)</t>
  </si>
  <si>
    <t>VC5201(c)</t>
  </si>
  <si>
    <t>Reading or Recognition of License Plate by an Electronic Device or Remote Emission Sensing Device Illegally Obstructed or Impaired</t>
  </si>
  <si>
    <t>VC5201.1(a)</t>
  </si>
  <si>
    <t>Sale of Prohibited Product or Device to Obscure License Plate</t>
  </si>
  <si>
    <t>VC5201.1(b)</t>
  </si>
  <si>
    <t>Operation  of Vehicle With Prohibited Product or Device to Obstruct or Impair Reading or Recognition of License Plate by Electronic or Remote Emission Sensing Device</t>
  </si>
  <si>
    <t>VC5201.1(c)</t>
  </si>
  <si>
    <t>Erasing, Painting Over, or Altering Reflective Coating of License Plate</t>
  </si>
  <si>
    <t>VC5202</t>
  </si>
  <si>
    <t>Period of Display of Plates Specified</t>
  </si>
  <si>
    <t>VC5204(a)</t>
  </si>
  <si>
    <t>Current Month and Year Tab Not Properly Attached</t>
  </si>
  <si>
    <t>VC5206</t>
  </si>
  <si>
    <t>Present Certificate of Partial-Year Registration</t>
  </si>
  <si>
    <t>VC5352</t>
  </si>
  <si>
    <t>Failure to Maintain Annual Registration for Trailer Coach</t>
  </si>
  <si>
    <t>VC5604</t>
  </si>
  <si>
    <t>Noncompliance With Dealer Insurance Notification Requirements</t>
  </si>
  <si>
    <t>VC5753(a)</t>
  </si>
  <si>
    <t>Failure of Private Party to Deliver Certificate of Ownership and Registration Card to Transferee</t>
  </si>
  <si>
    <t>VC5753(b)</t>
  </si>
  <si>
    <t>VC5753(c)</t>
  </si>
  <si>
    <t>VC5753(d)</t>
  </si>
  <si>
    <t>VC5753(f)</t>
  </si>
  <si>
    <t xml:space="preserve">Failure of Private Owner Upon Written Request to Disclose Pertinent Information Regarding Payment or Documents Required for Release </t>
  </si>
  <si>
    <t>VC5900(a)</t>
  </si>
  <si>
    <t>Notice of Sale/Transfer of Vehicle by Owners Required</t>
  </si>
  <si>
    <t>VC5900(b)</t>
  </si>
  <si>
    <t>VC5900(c)</t>
  </si>
  <si>
    <t>VC5902</t>
  </si>
  <si>
    <t>Failure to Notify DMV of Transfer Within 10 Days</t>
  </si>
  <si>
    <t>VC5906.5(a)</t>
  </si>
  <si>
    <t>Failure to Notify DMV of Mileage on Transfer of Vehicle</t>
  </si>
  <si>
    <t>VC5906.5(b)</t>
  </si>
  <si>
    <t>VC6700(a)</t>
  </si>
  <si>
    <t>Failure to Register Within 20 Days of Specified Circumstances</t>
  </si>
  <si>
    <t>VC6700(b)</t>
  </si>
  <si>
    <t>VC6700(c)</t>
  </si>
  <si>
    <t>VC8802</t>
  </si>
  <si>
    <t>Failure to Return Evidence of Registration to DMV Upon Cancelation, Suspension, or Revocation</t>
  </si>
  <si>
    <t>VC9102.5(b)</t>
  </si>
  <si>
    <t>Operation of Private School Bus Without Appropriate License and Payment of Fees</t>
  </si>
  <si>
    <t>VC9400(a)</t>
  </si>
  <si>
    <t>Commercial Vehicle Weight Fees Due</t>
  </si>
  <si>
    <t>VC9400(b)</t>
  </si>
  <si>
    <t>VC9400(c)</t>
  </si>
  <si>
    <t>VC9400(f)</t>
  </si>
  <si>
    <t>VC9400.1(f)</t>
  </si>
  <si>
    <t>Failure to Display Required Gross Vehicle Weight Sticker</t>
  </si>
  <si>
    <t>VC9406</t>
  </si>
  <si>
    <t>Failure to Report Alterations Increasing Weight Fees</t>
  </si>
  <si>
    <t>VC9564(c)</t>
  </si>
  <si>
    <t>Reconstruction of Vehicle Delivered to Scrap Metal Processor Restricted</t>
  </si>
  <si>
    <t>Base Fine</t>
  </si>
  <si>
    <t>CaseType</t>
  </si>
  <si>
    <t>Jul-16</t>
  </si>
  <si>
    <t>Aug-16</t>
  </si>
  <si>
    <t>Sep-16</t>
  </si>
  <si>
    <t>Oct-17</t>
  </si>
  <si>
    <t>Nov-17</t>
  </si>
  <si>
    <t>Dec-17</t>
  </si>
  <si>
    <t>Jan-18</t>
  </si>
  <si>
    <t>Feb-18</t>
  </si>
  <si>
    <t>Mar-18</t>
  </si>
  <si>
    <t>Total</t>
  </si>
  <si>
    <t>Apr-18</t>
  </si>
  <si>
    <t>May-18</t>
  </si>
  <si>
    <t>Jun-18</t>
  </si>
  <si>
    <t>Offense Description</t>
  </si>
  <si>
    <t>Sheet</t>
  </si>
  <si>
    <t>Description</t>
  </si>
  <si>
    <t>Adjusted Time per Filing</t>
  </si>
  <si>
    <t>CourtA-Filing</t>
  </si>
  <si>
    <t>Bail</t>
  </si>
  <si>
    <t>Peremtory_original</t>
  </si>
  <si>
    <t>Peremtory_modified</t>
  </si>
  <si>
    <t>Template</t>
  </si>
  <si>
    <t>Purpose</t>
  </si>
  <si>
    <t>This sheets provide a mock filing data in a particular format.</t>
  </si>
  <si>
    <t xml:space="preserve"> This is file is meant to illustrate a couple of scenarios: 1) often times data are provided one format (where the purpose of the original file) is different from the current file, how to check to ensure it'll be adequate for the current scenario; 2) if the data is one batch, but other data are in another format, how would the data need to be restructured so that it can be mapped/append to other data.</t>
  </si>
  <si>
    <t>This sheets provide a snippit of the bail shedule with modification to the data.</t>
  </si>
  <si>
    <t xml:space="preserve">The purpose of this file is to illustrate scenarios when data contains non-unique information. </t>
  </si>
  <si>
    <t>This sheets provide a mock peremtorary data in a particular format.</t>
  </si>
  <si>
    <t>This file is meant to strongly illustrate how data created to one purpose can be challenging to use for another purpose.</t>
  </si>
  <si>
    <t>This is a mock template data.</t>
  </si>
  <si>
    <t>There will be occassions when templates are needed and the data populating it comes from one data source, the template is completed by other individuals, and then the data needs to be read back into the system (or another data source) in another format.</t>
  </si>
  <si>
    <t>Calendars</t>
  </si>
  <si>
    <t>File preparation</t>
  </si>
  <si>
    <t>Case preparation</t>
  </si>
  <si>
    <t>Mediation</t>
  </si>
  <si>
    <t>Conference hearings</t>
  </si>
  <si>
    <t>Clerical</t>
  </si>
  <si>
    <t>Exhibits documents</t>
  </si>
  <si>
    <t>Default judgment</t>
  </si>
  <si>
    <t>Order processing</t>
  </si>
  <si>
    <t>Collect fee</t>
  </si>
  <si>
    <t>Payments</t>
  </si>
  <si>
    <t>Account management</t>
  </si>
  <si>
    <t>Weighted Time</t>
  </si>
  <si>
    <t>Time per Filing</t>
  </si>
  <si>
    <t>Implied Time</t>
  </si>
  <si>
    <t>Financial Management</t>
  </si>
  <si>
    <t>Judgment Activities</t>
  </si>
  <si>
    <t>Judicial Support</t>
  </si>
  <si>
    <t>Case Initiation</t>
  </si>
  <si>
    <t xml:space="preserve">Mental Health </t>
  </si>
  <si>
    <t>Mental Health</t>
  </si>
  <si>
    <t>Address</t>
  </si>
  <si>
    <t>2120 Martin Luther King Jr. Way,</t>
  </si>
  <si>
    <t>1221 Oak Street,</t>
  </si>
  <si>
    <t>1225 Fallon Street,</t>
  </si>
  <si>
    <t>24405 Amador Street</t>
  </si>
  <si>
    <t>661 Washington Street,</t>
  </si>
  <si>
    <t>2500 Fairmont Drive, Suite 3013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</si>
</sst>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
    <numFmt numFmtId="165" formatCode="???"/>
    <numFmt numFmtId="166" formatCode="0.0%"/>
  </numFmts>
  <fonts count="17" x14ac:knownFonts="1">
    <font>
      <sz val="11"/>
      <color theme="1"/>
      <name val="Calibri"/>
      <family val="2"/>
      <scheme val="minor"/>
    </font>
    <font>
      <sz val="11"/>
      <color theme="1"/>
      <name val="Calibri"/>
      <family val="2"/>
      <scheme val="minor"/>
    </font>
    <font>
      <b/>
      <sz val="11"/>
      <color theme="0"/>
      <name val="Arial"/>
      <family val="2"/>
    </font>
    <font>
      <sz val="11"/>
      <color theme="1"/>
      <name val="Arial"/>
      <family val="2"/>
    </font>
    <font>
      <b/>
      <sz val="12"/>
      <color theme="1"/>
      <name val="Arial"/>
      <family val="2"/>
    </font>
    <font>
      <b/>
      <sz val="11"/>
      <color theme="1"/>
      <name val="Arial"/>
      <family val="2"/>
    </font>
    <font>
      <b/>
      <sz val="12"/>
      <color theme="1"/>
      <name val="Calibri"/>
      <family val="2"/>
      <scheme val="minor"/>
    </font>
    <font>
      <sz val="12"/>
      <color theme="1"/>
      <name val="Calibri"/>
      <family val="2"/>
      <scheme val="minor"/>
    </font>
    <font>
      <b/>
      <i/>
      <sz val="12"/>
      <color theme="1"/>
      <name val="Calibri"/>
      <family val="2"/>
      <scheme val="minor"/>
    </font>
    <font>
      <b/>
      <sz val="12"/>
      <color theme="0"/>
      <name val="Calibri"/>
      <family val="2"/>
      <scheme val="minor"/>
    </font>
    <font>
      <b/>
      <sz val="12"/>
      <color theme="1"/>
      <name val="Calibri"/>
      <family val="2"/>
    </font>
    <font>
      <sz val="12"/>
      <color theme="0"/>
      <name val="Calibri"/>
      <family val="2"/>
      <scheme val="minor"/>
    </font>
    <font>
      <b/>
      <sz val="12"/>
      <color indexed="8"/>
      <name val="Arial"/>
      <family val="2"/>
    </font>
    <font>
      <sz val="12"/>
      <color indexed="8"/>
      <name val="Arial"/>
      <family val="2"/>
    </font>
    <font>
      <b/>
      <sz val="9.9499999999999993"/>
      <color indexed="8"/>
      <name val="Arial"/>
      <family val="2"/>
    </font>
    <font>
      <b/>
      <sz val="9"/>
      <color indexed="8"/>
      <name val="Arial"/>
      <family val="2"/>
    </font>
    <font>
      <b/>
      <sz val="11"/>
      <color theme="1"/>
      <name val="Calibri"/>
      <family val="2"/>
      <scheme val="minor"/>
    </font>
  </fonts>
  <fills count="6">
    <fill>
      <patternFill patternType="none"/>
    </fill>
    <fill>
      <patternFill patternType="gray125"/>
    </fill>
    <fill>
      <patternFill patternType="solid">
        <fgColor theme="1" tint="4.9989318521683403E-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CCFFCC"/>
        <bgColor indexed="64"/>
      </patternFill>
    </fill>
  </fills>
  <borders count="22">
    <border>
      <left/>
      <right/>
      <top/>
      <bottom/>
      <diagonal/>
    </border>
    <border>
      <left style="medium">
        <color auto="1"/>
      </left>
      <right style="medium">
        <color auto="1"/>
      </right>
      <top style="medium">
        <color auto="1"/>
      </top>
      <bottom style="medium">
        <color auto="1"/>
      </bottom>
      <diagonal/>
    </border>
    <border>
      <left style="thin">
        <color theme="0" tint="-0.34998626667073579"/>
      </left>
      <right/>
      <top style="thin">
        <color theme="0" tint="-0.34998626667073579"/>
      </top>
      <bottom/>
      <diagonal/>
    </border>
    <border>
      <left/>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0.34998626667073579"/>
      </left>
      <right/>
      <top/>
      <bottom style="medium">
        <color auto="1"/>
      </bottom>
      <diagonal/>
    </border>
    <border>
      <left style="thin">
        <color theme="0" tint="-0.24994659260841701"/>
      </left>
      <right/>
      <top style="medium">
        <color auto="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style="thin">
        <color theme="0" tint="-0.34998626667073579"/>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right style="thin">
        <color theme="0" tint="-0.34998626667073579"/>
      </right>
      <top style="thin">
        <color theme="0" tint="-0.34998626667073579"/>
      </top>
      <bottom style="medium">
        <color auto="1"/>
      </bottom>
      <diagonal/>
    </border>
    <border>
      <left style="thin">
        <color theme="0" tint="-0.34998626667073579"/>
      </left>
      <right style="thin">
        <color theme="0" tint="-0.24994659260841701"/>
      </right>
      <top style="thin">
        <color theme="0" tint="-0.34998626667073579"/>
      </top>
      <bottom style="medium">
        <color auto="1"/>
      </bottom>
      <diagonal/>
    </border>
    <border>
      <left style="thin">
        <color theme="0" tint="-0.34998626667073579"/>
      </left>
      <right/>
      <top style="thin">
        <color theme="0" tint="-0.34998626667073579"/>
      </top>
      <bottom style="medium">
        <color auto="1"/>
      </bottom>
      <diagonal/>
    </border>
    <border>
      <left/>
      <right/>
      <top/>
      <bottom style="thin">
        <color indexed="64"/>
      </bottom>
      <diagonal/>
    </border>
    <border>
      <left/>
      <right/>
      <top style="dotted">
        <color theme="1" tint="0.499984740745262"/>
      </top>
      <bottom style="dotted">
        <color theme="1" tint="0.499984740745262"/>
      </bottom>
      <diagonal/>
    </border>
    <border>
      <left/>
      <right/>
      <top/>
      <bottom style="dotted">
        <color theme="1" tint="0.499984740745262"/>
      </bottom>
      <diagonal/>
    </border>
    <border>
      <left/>
      <right/>
      <top style="thin">
        <color indexed="64"/>
      </top>
      <bottom/>
      <diagonal/>
    </border>
    <border>
      <left/>
      <right/>
      <top/>
      <bottom style="thin">
        <color indexed="8"/>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thin">
        <color theme="0" tint="-0.24994659260841701"/>
      </left>
      <right/>
      <top/>
      <bottom style="thin">
        <color theme="0" tint="-0.24994659260841701"/>
      </bottom>
      <diagonal/>
    </border>
  </borders>
  <cellStyleXfs count="3">
    <xf numFmtId="0" fontId="0" fillId="0" borderId="0"/>
    <xf numFmtId="0" fontId="1" fillId="0" borderId="0"/>
    <xf numFmtId="0" fontId="1" fillId="0" borderId="0"/>
  </cellStyleXfs>
  <cellXfs count="80">
    <xf numFmtId="0" fontId="0" fillId="0" borderId="0" xfId="0"/>
    <xf numFmtId="0" fontId="2" fillId="2" borderId="0" xfId="0" applyFont="1" applyFill="1" applyBorder="1"/>
    <xf numFmtId="0" fontId="3" fillId="4" borderId="6" xfId="0" applyFont="1" applyFill="1" applyBorder="1" applyAlignment="1">
      <alignment horizontal="right"/>
    </xf>
    <xf numFmtId="1" fontId="3" fillId="0" borderId="0" xfId="0" applyNumberFormat="1" applyFont="1" applyAlignment="1">
      <alignment horizontal="center"/>
    </xf>
    <xf numFmtId="1" fontId="3" fillId="3" borderId="1" xfId="0" applyNumberFormat="1" applyFont="1" applyFill="1" applyBorder="1" applyAlignment="1">
      <alignment horizontal="center"/>
    </xf>
    <xf numFmtId="0" fontId="3" fillId="4" borderId="7" xfId="0" applyFont="1" applyFill="1" applyBorder="1" applyAlignment="1">
      <alignment horizontal="right"/>
    </xf>
    <xf numFmtId="0" fontId="3" fillId="4" borderId="8" xfId="0" applyFont="1" applyFill="1" applyBorder="1" applyAlignment="1">
      <alignment horizontal="right"/>
    </xf>
    <xf numFmtId="1" fontId="3" fillId="4" borderId="9" xfId="0" applyNumberFormat="1" applyFont="1" applyFill="1" applyBorder="1" applyAlignment="1">
      <alignment horizontal="center" vertical="center"/>
    </xf>
    <xf numFmtId="1" fontId="3" fillId="4" borderId="8" xfId="0" applyNumberFormat="1" applyFont="1" applyFill="1" applyBorder="1" applyAlignment="1">
      <alignment horizontal="center" vertical="center"/>
    </xf>
    <xf numFmtId="1" fontId="3" fillId="4" borderId="10" xfId="0" applyNumberFormat="1" applyFont="1" applyFill="1" applyBorder="1" applyAlignment="1">
      <alignment horizontal="center" vertical="center"/>
    </xf>
    <xf numFmtId="1" fontId="4" fillId="4" borderId="12" xfId="0" applyNumberFormat="1" applyFont="1" applyFill="1" applyBorder="1" applyAlignment="1">
      <alignment horizontal="center" vertical="center"/>
    </xf>
    <xf numFmtId="1" fontId="4" fillId="4" borderId="13" xfId="0" applyNumberFormat="1" applyFont="1" applyFill="1" applyBorder="1" applyAlignment="1">
      <alignment horizontal="center" vertical="center"/>
    </xf>
    <xf numFmtId="1" fontId="5" fillId="3" borderId="1" xfId="0" applyNumberFormat="1" applyFont="1" applyFill="1" applyBorder="1" applyAlignment="1">
      <alignment horizontal="center"/>
    </xf>
    <xf numFmtId="0" fontId="2" fillId="2" borderId="4" xfId="0" applyFont="1" applyFill="1" applyBorder="1" applyAlignment="1">
      <alignment horizontal="left" vertical="top" wrapText="1"/>
    </xf>
    <xf numFmtId="0" fontId="4" fillId="4" borderId="11" xfId="0" applyFont="1" applyFill="1" applyBorder="1" applyAlignment="1">
      <alignment horizontal="left" vertical="top"/>
    </xf>
    <xf numFmtId="0" fontId="12" fillId="0" borderId="0" xfId="0" applyFont="1" applyAlignment="1">
      <alignment horizontal="left" vertical="center"/>
    </xf>
    <xf numFmtId="0" fontId="13" fillId="0" borderId="0" xfId="0" applyFont="1" applyAlignment="1">
      <alignment horizontal="left" vertical="center"/>
    </xf>
    <xf numFmtId="0" fontId="0" fillId="0" borderId="0" xfId="0"/>
    <xf numFmtId="0" fontId="6" fillId="0" borderId="0" xfId="0" applyFont="1"/>
    <xf numFmtId="0" fontId="6" fillId="0" borderId="0" xfId="1" applyNumberFormat="1" applyFont="1" applyBorder="1" applyAlignment="1">
      <alignment horizontal="left"/>
    </xf>
    <xf numFmtId="0" fontId="7" fillId="0" borderId="0" xfId="0" applyFont="1" applyBorder="1" applyAlignment="1">
      <alignment wrapText="1"/>
    </xf>
    <xf numFmtId="0" fontId="7" fillId="0" borderId="0" xfId="0" applyFont="1"/>
    <xf numFmtId="0" fontId="7" fillId="0" borderId="0" xfId="0" applyFont="1" applyAlignment="1"/>
    <xf numFmtId="9" fontId="7" fillId="0" borderId="14" xfId="0" applyNumberFormat="1" applyFont="1" applyFill="1" applyBorder="1" applyAlignment="1">
      <alignment horizontal="center" wrapText="1"/>
    </xf>
    <xf numFmtId="9" fontId="9" fillId="0" borderId="0" xfId="0" applyNumberFormat="1" applyFont="1" applyBorder="1" applyAlignment="1">
      <alignment horizontal="center" vertical="center"/>
    </xf>
    <xf numFmtId="164" fontId="10" fillId="0" borderId="0" xfId="2" applyNumberFormat="1" applyFont="1" applyBorder="1" applyAlignment="1">
      <alignment horizontal="center" vertical="center" wrapText="1"/>
    </xf>
    <xf numFmtId="165" fontId="6" fillId="0" borderId="0" xfId="2" applyNumberFormat="1" applyFont="1" applyBorder="1" applyAlignment="1">
      <alignment horizontal="center" vertical="center"/>
    </xf>
    <xf numFmtId="165" fontId="6" fillId="0" borderId="0" xfId="0" applyNumberFormat="1" applyFont="1" applyBorder="1" applyAlignment="1">
      <alignment horizontal="center" vertical="center"/>
    </xf>
    <xf numFmtId="9" fontId="11" fillId="0" borderId="0" xfId="0" applyNumberFormat="1" applyFont="1" applyBorder="1" applyAlignment="1">
      <alignment horizontal="center" vertical="center"/>
    </xf>
    <xf numFmtId="0" fontId="7" fillId="0" borderId="0" xfId="0" applyFont="1" applyAlignment="1">
      <alignment vertical="center"/>
    </xf>
    <xf numFmtId="0" fontId="7" fillId="0" borderId="15" xfId="0" applyFont="1" applyBorder="1" applyAlignment="1">
      <alignment vertical="center" wrapText="1"/>
    </xf>
    <xf numFmtId="0" fontId="7" fillId="0" borderId="15" xfId="0" applyFont="1" applyBorder="1"/>
    <xf numFmtId="0" fontId="7" fillId="0" borderId="16" xfId="0" applyFont="1" applyBorder="1" applyAlignment="1">
      <alignment vertical="center" wrapText="1"/>
    </xf>
    <xf numFmtId="165" fontId="7" fillId="0" borderId="16" xfId="0" applyNumberFormat="1" applyFont="1" applyBorder="1" applyAlignment="1">
      <alignment horizontal="center" vertical="center"/>
    </xf>
    <xf numFmtId="0" fontId="7" fillId="0" borderId="16" xfId="0" applyFont="1" applyBorder="1"/>
    <xf numFmtId="0" fontId="7" fillId="0" borderId="0" xfId="0" applyFont="1" applyBorder="1"/>
    <xf numFmtId="0" fontId="7" fillId="0" borderId="16" xfId="0" applyFont="1" applyBorder="1" applyAlignment="1">
      <alignment vertical="center"/>
    </xf>
    <xf numFmtId="0" fontId="7" fillId="0" borderId="15" xfId="0" applyFont="1" applyBorder="1" applyAlignment="1">
      <alignment vertical="center"/>
    </xf>
    <xf numFmtId="0" fontId="6" fillId="0" borderId="0" xfId="0" applyFont="1" applyAlignment="1">
      <alignment vertical="center"/>
    </xf>
    <xf numFmtId="9" fontId="7" fillId="0" borderId="0" xfId="0" applyNumberFormat="1" applyFont="1" applyBorder="1" applyAlignment="1">
      <alignment horizontal="center" wrapText="1"/>
    </xf>
    <xf numFmtId="165" fontId="7" fillId="0" borderId="0" xfId="0" applyNumberFormat="1" applyFont="1" applyBorder="1" applyAlignment="1">
      <alignment horizontal="center" vertical="center"/>
    </xf>
    <xf numFmtId="164" fontId="8" fillId="0" borderId="0" xfId="2" applyNumberFormat="1" applyFont="1" applyBorder="1" applyAlignment="1">
      <alignment horizontal="left" vertical="center" wrapText="1"/>
    </xf>
    <xf numFmtId="164" fontId="8" fillId="0" borderId="0" xfId="2" applyNumberFormat="1" applyFont="1" applyBorder="1" applyAlignment="1">
      <alignment horizontal="left" vertical="center"/>
    </xf>
    <xf numFmtId="9" fontId="7" fillId="0" borderId="14" xfId="0" applyNumberFormat="1" applyFont="1" applyFill="1" applyBorder="1" applyAlignment="1" applyProtection="1">
      <alignment horizontal="center" wrapText="1"/>
    </xf>
    <xf numFmtId="9" fontId="7" fillId="0" borderId="14" xfId="0" applyNumberFormat="1" applyFont="1" applyBorder="1" applyAlignment="1" applyProtection="1">
      <alignment horizontal="center" wrapText="1"/>
    </xf>
    <xf numFmtId="9" fontId="7" fillId="0" borderId="0" xfId="0" applyNumberFormat="1" applyFont="1" applyFill="1" applyProtection="1"/>
    <xf numFmtId="0" fontId="7" fillId="0" borderId="17" xfId="0" applyFont="1" applyBorder="1" applyProtection="1"/>
    <xf numFmtId="9" fontId="7" fillId="5" borderId="16" xfId="0" applyNumberFormat="1" applyFont="1" applyFill="1" applyBorder="1" applyAlignment="1" applyProtection="1">
      <alignment horizontal="center" vertical="center"/>
    </xf>
    <xf numFmtId="165" fontId="7" fillId="5" borderId="16" xfId="0" applyNumberFormat="1" applyFont="1" applyFill="1" applyBorder="1" applyAlignment="1" applyProtection="1">
      <alignment horizontal="center" vertical="center"/>
    </xf>
    <xf numFmtId="9" fontId="7" fillId="5" borderId="15" xfId="0" applyNumberFormat="1" applyFont="1" applyFill="1" applyBorder="1" applyAlignment="1" applyProtection="1">
      <alignment horizontal="center" vertical="center"/>
    </xf>
    <xf numFmtId="0" fontId="7" fillId="0" borderId="0" xfId="0" applyFont="1" applyProtection="1"/>
    <xf numFmtId="0" fontId="7" fillId="0" borderId="0" xfId="0" applyFont="1" applyBorder="1" applyProtection="1"/>
    <xf numFmtId="166" fontId="7" fillId="5" borderId="16" xfId="0" applyNumberFormat="1" applyFont="1" applyFill="1" applyBorder="1" applyAlignment="1" applyProtection="1">
      <alignment horizontal="center" vertical="center"/>
    </xf>
    <xf numFmtId="1" fontId="7" fillId="0" borderId="14" xfId="0" applyNumberFormat="1" applyFont="1" applyBorder="1" applyAlignment="1">
      <alignment horizontal="center" wrapText="1"/>
    </xf>
    <xf numFmtId="1" fontId="9" fillId="0" borderId="0" xfId="0" applyNumberFormat="1" applyFont="1" applyBorder="1" applyAlignment="1">
      <alignment horizontal="center" vertical="center"/>
    </xf>
    <xf numFmtId="1" fontId="7" fillId="0" borderId="16" xfId="0" applyNumberFormat="1" applyFont="1" applyBorder="1" applyAlignment="1">
      <alignment horizontal="center" vertical="center"/>
    </xf>
    <xf numFmtId="1" fontId="7" fillId="0" borderId="15" xfId="0" applyNumberFormat="1" applyFont="1" applyBorder="1" applyAlignment="1">
      <alignment horizontal="center" vertical="center"/>
    </xf>
    <xf numFmtId="1" fontId="6" fillId="0" borderId="0" xfId="2" applyNumberFormat="1" applyFont="1" applyBorder="1" applyAlignment="1">
      <alignment horizontal="center" vertical="center"/>
    </xf>
    <xf numFmtId="1" fontId="6" fillId="0" borderId="0" xfId="0" applyNumberFormat="1" applyFont="1" applyBorder="1" applyAlignment="1">
      <alignment horizontal="center" vertical="center"/>
    </xf>
    <xf numFmtId="1" fontId="11" fillId="0" borderId="0" xfId="0" applyNumberFormat="1" applyFont="1" applyBorder="1" applyAlignment="1">
      <alignment horizontal="center" vertical="center"/>
    </xf>
    <xf numFmtId="1" fontId="7" fillId="0" borderId="0" xfId="0" applyNumberFormat="1" applyFont="1"/>
    <xf numFmtId="0" fontId="13" fillId="0" borderId="0" xfId="0" applyFont="1" applyAlignment="1">
      <alignment vertical="center"/>
    </xf>
    <xf numFmtId="0" fontId="14" fillId="0" borderId="18" xfId="0" applyFont="1" applyBorder="1" applyAlignment="1">
      <alignment horizontal="left" vertical="center"/>
    </xf>
    <xf numFmtId="0" fontId="14" fillId="0" borderId="0" xfId="0" applyFont="1" applyAlignment="1">
      <alignment horizontal="left" vertical="center"/>
    </xf>
    <xf numFmtId="0" fontId="15" fillId="0" borderId="0" xfId="0" applyFont="1" applyAlignment="1">
      <alignment horizontal="left" vertical="center"/>
    </xf>
    <xf numFmtId="1" fontId="14" fillId="0" borderId="0" xfId="0" applyNumberFormat="1" applyFont="1" applyAlignment="1">
      <alignment horizontal="center" vertical="center"/>
    </xf>
    <xf numFmtId="0" fontId="14" fillId="0" borderId="0" xfId="0" applyFont="1" applyAlignment="1">
      <alignment horizontal="center" vertical="center"/>
    </xf>
    <xf numFmtId="14" fontId="14" fillId="0" borderId="0" xfId="0" applyNumberFormat="1" applyFont="1" applyAlignment="1">
      <alignment horizontal="left" vertical="center"/>
    </xf>
    <xf numFmtId="0" fontId="0" fillId="0" borderId="0" xfId="0" applyAlignment="1"/>
    <xf numFmtId="49" fontId="2" fillId="2" borderId="5" xfId="0" applyNumberFormat="1" applyFont="1" applyFill="1" applyBorder="1" applyAlignment="1">
      <alignment horizontal="center" vertical="center"/>
    </xf>
    <xf numFmtId="0" fontId="16" fillId="0" borderId="14" xfId="0" applyFont="1" applyBorder="1"/>
    <xf numFmtId="0" fontId="0" fillId="0" borderId="0" xfId="0" applyAlignment="1">
      <alignment wrapText="1"/>
    </xf>
    <xf numFmtId="0" fontId="0" fillId="0" borderId="0" xfId="0" applyAlignment="1">
      <alignment vertical="top" wrapText="1"/>
    </xf>
    <xf numFmtId="1" fontId="0" fillId="0" borderId="10" xfId="0" applyNumberFormat="1" applyFont="1" applyFill="1" applyBorder="1" applyAlignment="1">
      <alignment horizontal="center" vertical="center"/>
    </xf>
    <xf numFmtId="0" fontId="3" fillId="4" borderId="21" xfId="0" applyFont="1" applyFill="1" applyBorder="1" applyAlignment="1">
      <alignment horizontal="right"/>
    </xf>
    <xf numFmtId="0" fontId="3" fillId="4" borderId="0" xfId="0" applyFont="1" applyFill="1" applyBorder="1" applyAlignment="1">
      <alignment horizontal="right"/>
    </xf>
    <xf numFmtId="0" fontId="5" fillId="3" borderId="19" xfId="0" applyFont="1" applyFill="1" applyBorder="1" applyAlignment="1">
      <alignment horizontal="left" vertical="top"/>
    </xf>
    <xf numFmtId="0" fontId="5" fillId="3" borderId="20" xfId="0" applyFont="1" applyFill="1" applyBorder="1" applyAlignment="1">
      <alignment horizontal="left" vertical="top"/>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cellXfs>
  <cellStyles count="3">
    <cellStyle name="Normal" xfId="0" builtinId="0"/>
    <cellStyle name="Normal 3" xfId="2"/>
    <cellStyle name="Normal 5" xfId="1"/>
  </cellStyles>
  <dxfs count="24">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7" sqref="C7"/>
    </sheetView>
  </sheetViews>
  <sheetFormatPr defaultRowHeight="14.4" x14ac:dyDescent="0.3"/>
  <cols>
    <col min="1" max="1" width="17.88671875" customWidth="1"/>
    <col min="2" max="2" width="44.21875" customWidth="1"/>
    <col min="3" max="3" width="79.88671875" customWidth="1"/>
  </cols>
  <sheetData>
    <row r="1" spans="1:3" x14ac:dyDescent="0.3">
      <c r="A1" s="70" t="s">
        <v>2369</v>
      </c>
      <c r="B1" s="70" t="s">
        <v>2370</v>
      </c>
      <c r="C1" s="70" t="s">
        <v>2377</v>
      </c>
    </row>
    <row r="2" spans="1:3" ht="72" x14ac:dyDescent="0.3">
      <c r="A2" s="72" t="s">
        <v>2372</v>
      </c>
      <c r="B2" s="72" t="s">
        <v>2378</v>
      </c>
      <c r="C2" s="71" t="s">
        <v>2379</v>
      </c>
    </row>
    <row r="3" spans="1:3" ht="28.8" x14ac:dyDescent="0.3">
      <c r="A3" s="72" t="s">
        <v>2373</v>
      </c>
      <c r="B3" s="72" t="s">
        <v>2380</v>
      </c>
      <c r="C3" s="71" t="s">
        <v>2381</v>
      </c>
    </row>
    <row r="4" spans="1:3" ht="28.8" x14ac:dyDescent="0.3">
      <c r="A4" s="72" t="s">
        <v>2374</v>
      </c>
      <c r="B4" s="72" t="s">
        <v>2382</v>
      </c>
      <c r="C4" s="71" t="s">
        <v>2383</v>
      </c>
    </row>
    <row r="5" spans="1:3" ht="28.8" x14ac:dyDescent="0.3">
      <c r="A5" s="72" t="s">
        <v>2375</v>
      </c>
      <c r="B5" s="72" t="s">
        <v>2382</v>
      </c>
      <c r="C5" s="71" t="s">
        <v>2383</v>
      </c>
    </row>
    <row r="6" spans="1:3" ht="43.2" x14ac:dyDescent="0.3">
      <c r="A6" s="72" t="s">
        <v>2376</v>
      </c>
      <c r="B6" s="72" t="s">
        <v>2384</v>
      </c>
      <c r="C6" s="71" t="s">
        <v>2385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
  <sheetViews>
    <sheetView workbookViewId="0">
      <selection sqref="A1:O14"/>
    </sheetView>
  </sheetViews>
  <sheetFormatPr defaultRowHeight="14.4" x14ac:dyDescent="0.3"/>
  <cols>
    <col min="1" max="1" width="21.88671875" customWidth="1"/>
    <col min="11" max="11" width="8.88671875" hidden="1" customWidth="1"/>
  </cols>
  <sheetData>
    <row r="1" spans="1:15" ht="15" customHeight="1" x14ac:dyDescent="0.3">
      <c r="A1" s="1"/>
      <c r="B1" s="78">
        <v>2016</v>
      </c>
      <c r="C1" s="79"/>
      <c r="D1" s="79"/>
      <c r="E1" s="79"/>
      <c r="F1" s="79"/>
      <c r="G1" s="79"/>
      <c r="H1" s="78">
        <v>2017</v>
      </c>
      <c r="I1" s="79"/>
      <c r="J1" s="79"/>
      <c r="K1" s="79"/>
      <c r="L1" s="79"/>
      <c r="M1" s="79"/>
      <c r="N1" s="79"/>
      <c r="O1" s="76" t="s">
        <v>76</v>
      </c>
    </row>
    <row r="2" spans="1:15" ht="15" customHeight="1" thickBot="1" x14ac:dyDescent="0.35">
      <c r="A2" s="13" t="s">
        <v>0</v>
      </c>
      <c r="B2" s="69" t="s">
        <v>2355</v>
      </c>
      <c r="C2" s="69" t="s">
        <v>2356</v>
      </c>
      <c r="D2" s="69" t="s">
        <v>2357</v>
      </c>
      <c r="E2" s="69" t="s">
        <v>2358</v>
      </c>
      <c r="F2" s="69" t="s">
        <v>2359</v>
      </c>
      <c r="G2" s="69" t="s">
        <v>2360</v>
      </c>
      <c r="H2" s="69" t="s">
        <v>2361</v>
      </c>
      <c r="I2" s="69" t="s">
        <v>2362</v>
      </c>
      <c r="J2" s="69" t="s">
        <v>2363</v>
      </c>
      <c r="K2" s="69" t="s">
        <v>2364</v>
      </c>
      <c r="L2" s="69" t="s">
        <v>2365</v>
      </c>
      <c r="M2" s="69" t="s">
        <v>2366</v>
      </c>
      <c r="N2" s="69" t="s">
        <v>2367</v>
      </c>
      <c r="O2" s="77"/>
    </row>
    <row r="3" spans="1:15" ht="15" customHeight="1" thickBot="1" x14ac:dyDescent="0.35">
      <c r="A3" s="2" t="s">
        <v>1</v>
      </c>
      <c r="B3">
        <v>20</v>
      </c>
      <c r="C3">
        <v>43</v>
      </c>
      <c r="D3">
        <v>85</v>
      </c>
      <c r="E3">
        <v>57</v>
      </c>
      <c r="F3">
        <v>61</v>
      </c>
      <c r="G3">
        <v>53</v>
      </c>
      <c r="H3">
        <v>94</v>
      </c>
      <c r="I3">
        <v>64</v>
      </c>
      <c r="J3">
        <v>56</v>
      </c>
      <c r="K3" s="3">
        <f>SUM(B3:J3)</f>
        <v>533</v>
      </c>
      <c r="L3" s="9">
        <v>22</v>
      </c>
      <c r="M3" s="9">
        <v>80</v>
      </c>
      <c r="N3" s="9">
        <v>67</v>
      </c>
      <c r="O3" s="4">
        <f t="shared" ref="O3:O13" si="0">SUM(B3:N3)</f>
        <v>1235</v>
      </c>
    </row>
    <row r="4" spans="1:15" ht="15" thickBot="1" x14ac:dyDescent="0.35">
      <c r="A4" s="5" t="s">
        <v>2</v>
      </c>
      <c r="B4">
        <v>46</v>
      </c>
      <c r="C4">
        <v>67</v>
      </c>
      <c r="D4">
        <v>39</v>
      </c>
      <c r="E4">
        <v>55</v>
      </c>
      <c r="F4">
        <v>12</v>
      </c>
      <c r="G4">
        <v>84</v>
      </c>
      <c r="H4">
        <v>79</v>
      </c>
      <c r="I4">
        <v>3</v>
      </c>
      <c r="J4">
        <v>72</v>
      </c>
      <c r="K4" s="3">
        <f t="shared" ref="K4:K12" si="1">SUM(B4:J4)</f>
        <v>457</v>
      </c>
      <c r="L4" s="9">
        <v>20</v>
      </c>
      <c r="M4" s="9">
        <v>19</v>
      </c>
      <c r="N4" s="9">
        <v>39</v>
      </c>
      <c r="O4" s="4">
        <f t="shared" si="0"/>
        <v>992</v>
      </c>
    </row>
    <row r="5" spans="1:15" ht="15" thickBot="1" x14ac:dyDescent="0.35">
      <c r="A5" s="5" t="s">
        <v>3</v>
      </c>
      <c r="B5">
        <v>29</v>
      </c>
      <c r="C5">
        <v>14</v>
      </c>
      <c r="D5">
        <v>13</v>
      </c>
      <c r="E5">
        <v>96</v>
      </c>
      <c r="F5">
        <v>17</v>
      </c>
      <c r="G5">
        <v>83</v>
      </c>
      <c r="H5">
        <v>87</v>
      </c>
      <c r="I5">
        <v>60</v>
      </c>
      <c r="J5">
        <v>34</v>
      </c>
      <c r="K5" s="3">
        <f t="shared" si="1"/>
        <v>433</v>
      </c>
      <c r="L5" s="9">
        <v>46</v>
      </c>
      <c r="M5" s="9">
        <v>5</v>
      </c>
      <c r="N5" s="9">
        <v>55</v>
      </c>
      <c r="O5" s="4">
        <f t="shared" si="0"/>
        <v>972</v>
      </c>
    </row>
    <row r="6" spans="1:15" ht="15" thickBot="1" x14ac:dyDescent="0.35">
      <c r="A6" s="5" t="s">
        <v>4</v>
      </c>
      <c r="B6">
        <v>78</v>
      </c>
      <c r="C6">
        <v>93</v>
      </c>
      <c r="D6">
        <v>49</v>
      </c>
      <c r="E6">
        <v>86</v>
      </c>
      <c r="F6">
        <v>62</v>
      </c>
      <c r="G6">
        <v>73</v>
      </c>
      <c r="H6">
        <v>11</v>
      </c>
      <c r="I6">
        <v>7</v>
      </c>
      <c r="J6">
        <v>100</v>
      </c>
      <c r="K6" s="3">
        <f t="shared" si="1"/>
        <v>559</v>
      </c>
      <c r="L6" s="9">
        <v>29</v>
      </c>
      <c r="M6" s="9">
        <v>25</v>
      </c>
      <c r="N6" s="9">
        <v>12</v>
      </c>
      <c r="O6" s="4">
        <f t="shared" si="0"/>
        <v>1184</v>
      </c>
    </row>
    <row r="7" spans="1:15" ht="15" thickBot="1" x14ac:dyDescent="0.35">
      <c r="A7" s="5" t="s">
        <v>5</v>
      </c>
      <c r="B7">
        <v>81</v>
      </c>
      <c r="C7">
        <v>66</v>
      </c>
      <c r="D7">
        <v>42</v>
      </c>
      <c r="E7">
        <v>10</v>
      </c>
      <c r="F7">
        <v>99</v>
      </c>
      <c r="G7">
        <v>82</v>
      </c>
      <c r="H7">
        <v>69</v>
      </c>
      <c r="I7">
        <v>63</v>
      </c>
      <c r="J7">
        <v>58</v>
      </c>
      <c r="K7" s="3">
        <f t="shared" si="1"/>
        <v>570</v>
      </c>
      <c r="L7" s="9">
        <v>78</v>
      </c>
      <c r="M7" s="9">
        <v>95</v>
      </c>
      <c r="N7" s="9">
        <v>84</v>
      </c>
      <c r="O7" s="4">
        <f t="shared" si="0"/>
        <v>1397</v>
      </c>
    </row>
    <row r="8" spans="1:15" ht="15" thickBot="1" x14ac:dyDescent="0.35">
      <c r="A8" s="5" t="s">
        <v>6</v>
      </c>
      <c r="B8">
        <v>71</v>
      </c>
      <c r="C8">
        <v>35</v>
      </c>
      <c r="D8">
        <v>88</v>
      </c>
      <c r="E8">
        <v>1</v>
      </c>
      <c r="F8">
        <v>30</v>
      </c>
      <c r="G8">
        <v>48</v>
      </c>
      <c r="H8">
        <v>97</v>
      </c>
      <c r="I8">
        <v>21</v>
      </c>
      <c r="J8">
        <v>18</v>
      </c>
      <c r="K8" s="3">
        <f t="shared" si="1"/>
        <v>409</v>
      </c>
      <c r="L8" s="9">
        <v>81</v>
      </c>
      <c r="M8" s="9">
        <v>89</v>
      </c>
      <c r="N8" s="9">
        <v>1</v>
      </c>
      <c r="O8" s="4">
        <f t="shared" si="0"/>
        <v>989</v>
      </c>
    </row>
    <row r="9" spans="1:15" ht="15" thickBot="1" x14ac:dyDescent="0.35">
      <c r="A9" s="5" t="s">
        <v>7</v>
      </c>
      <c r="B9">
        <v>23</v>
      </c>
      <c r="C9">
        <v>40</v>
      </c>
      <c r="D9">
        <v>47</v>
      </c>
      <c r="E9">
        <v>98</v>
      </c>
      <c r="F9">
        <v>27</v>
      </c>
      <c r="G9">
        <v>37</v>
      </c>
      <c r="H9">
        <v>16</v>
      </c>
      <c r="I9">
        <v>38</v>
      </c>
      <c r="J9">
        <v>24</v>
      </c>
      <c r="K9" s="3">
        <f t="shared" si="1"/>
        <v>350</v>
      </c>
      <c r="L9" s="9">
        <v>71</v>
      </c>
      <c r="M9" s="9">
        <v>9</v>
      </c>
      <c r="N9" s="9">
        <v>30</v>
      </c>
      <c r="O9" s="4">
        <f t="shared" si="0"/>
        <v>810</v>
      </c>
    </row>
    <row r="10" spans="1:15" ht="15" thickBot="1" x14ac:dyDescent="0.35">
      <c r="A10" s="5" t="s">
        <v>8</v>
      </c>
      <c r="B10">
        <v>31</v>
      </c>
      <c r="C10">
        <v>59</v>
      </c>
      <c r="D10">
        <v>92</v>
      </c>
      <c r="E10">
        <v>74</v>
      </c>
      <c r="F10">
        <v>91</v>
      </c>
      <c r="G10">
        <v>26</v>
      </c>
      <c r="H10">
        <v>51</v>
      </c>
      <c r="I10">
        <v>54</v>
      </c>
      <c r="J10">
        <v>44</v>
      </c>
      <c r="K10" s="3">
        <f t="shared" si="1"/>
        <v>522</v>
      </c>
      <c r="L10" s="9">
        <v>23</v>
      </c>
      <c r="M10" s="9">
        <v>33</v>
      </c>
      <c r="N10" s="9">
        <v>48</v>
      </c>
      <c r="O10" s="4">
        <f t="shared" si="0"/>
        <v>1148</v>
      </c>
    </row>
    <row r="11" spans="1:15" ht="15" thickBot="1" x14ac:dyDescent="0.35">
      <c r="A11" s="5" t="s">
        <v>9</v>
      </c>
      <c r="B11">
        <v>36</v>
      </c>
      <c r="C11">
        <v>52</v>
      </c>
      <c r="D11">
        <v>65</v>
      </c>
      <c r="E11">
        <v>41</v>
      </c>
      <c r="F11">
        <v>45</v>
      </c>
      <c r="G11">
        <v>90</v>
      </c>
      <c r="H11">
        <v>75</v>
      </c>
      <c r="I11">
        <v>6</v>
      </c>
      <c r="J11">
        <v>32</v>
      </c>
      <c r="K11" s="3">
        <f t="shared" si="1"/>
        <v>442</v>
      </c>
      <c r="L11" s="9">
        <v>31</v>
      </c>
      <c r="M11" s="9">
        <v>10</v>
      </c>
      <c r="N11" s="9">
        <v>7</v>
      </c>
      <c r="O11" s="4">
        <f t="shared" si="0"/>
        <v>932</v>
      </c>
    </row>
    <row r="12" spans="1:15" ht="15" thickBot="1" x14ac:dyDescent="0.35">
      <c r="A12" s="5" t="s">
        <v>10</v>
      </c>
      <c r="B12">
        <v>28</v>
      </c>
      <c r="C12">
        <v>2</v>
      </c>
      <c r="D12">
        <v>76</v>
      </c>
      <c r="E12">
        <v>68</v>
      </c>
      <c r="F12">
        <v>4</v>
      </c>
      <c r="G12">
        <v>77</v>
      </c>
      <c r="H12">
        <v>70</v>
      </c>
      <c r="I12">
        <v>8</v>
      </c>
      <c r="J12">
        <v>50</v>
      </c>
      <c r="K12" s="3">
        <f t="shared" si="1"/>
        <v>383</v>
      </c>
      <c r="L12" s="9">
        <v>36</v>
      </c>
      <c r="M12" s="9">
        <v>3</v>
      </c>
      <c r="N12" s="9">
        <v>63</v>
      </c>
      <c r="O12" s="4">
        <f t="shared" si="0"/>
        <v>868</v>
      </c>
    </row>
    <row r="13" spans="1:15" ht="15" thickBot="1" x14ac:dyDescent="0.35">
      <c r="A13" s="6" t="s">
        <v>11</v>
      </c>
      <c r="B13" s="7">
        <v>5</v>
      </c>
      <c r="C13" s="8">
        <v>2</v>
      </c>
      <c r="D13" s="8">
        <v>0</v>
      </c>
      <c r="E13" s="9">
        <v>0</v>
      </c>
      <c r="F13" s="9">
        <v>1</v>
      </c>
      <c r="G13" s="8">
        <v>1</v>
      </c>
      <c r="H13" s="7">
        <v>3</v>
      </c>
      <c r="I13" s="9">
        <v>1</v>
      </c>
      <c r="J13" s="9">
        <v>0</v>
      </c>
      <c r="K13" s="9">
        <f>SUM(B13:J13)</f>
        <v>13</v>
      </c>
      <c r="L13" s="9">
        <v>2</v>
      </c>
      <c r="M13" s="9">
        <v>2</v>
      </c>
      <c r="N13" s="9">
        <v>21</v>
      </c>
      <c r="O13" s="4">
        <f t="shared" si="0"/>
        <v>51</v>
      </c>
    </row>
    <row r="14" spans="1:15" ht="16.2" thickBot="1" x14ac:dyDescent="0.35">
      <c r="A14" s="14" t="s">
        <v>12</v>
      </c>
      <c r="B14" s="10">
        <f t="shared" ref="B14:K14" si="2">SUM(B3:B13)</f>
        <v>448</v>
      </c>
      <c r="C14" s="10">
        <f t="shared" si="2"/>
        <v>473</v>
      </c>
      <c r="D14" s="10">
        <f t="shared" si="2"/>
        <v>596</v>
      </c>
      <c r="E14" s="10">
        <f t="shared" si="2"/>
        <v>586</v>
      </c>
      <c r="F14" s="10">
        <f t="shared" si="2"/>
        <v>449</v>
      </c>
      <c r="G14" s="10">
        <f>SUM(G3:G13) +G11</f>
        <v>744</v>
      </c>
      <c r="H14" s="10">
        <f t="shared" si="2"/>
        <v>652</v>
      </c>
      <c r="I14" s="10">
        <f t="shared" si="2"/>
        <v>325</v>
      </c>
      <c r="J14" s="10">
        <f t="shared" si="2"/>
        <v>488</v>
      </c>
      <c r="K14" s="10">
        <f t="shared" si="2"/>
        <v>4671</v>
      </c>
      <c r="L14" s="10">
        <f t="shared" ref="L14:N14" si="3">SUM(L3:L13)</f>
        <v>439</v>
      </c>
      <c r="M14" s="10">
        <f t="shared" si="3"/>
        <v>370</v>
      </c>
      <c r="N14" s="11">
        <f t="shared" si="3"/>
        <v>427</v>
      </c>
      <c r="O14" s="12">
        <f t="shared" ref="O14" si="4">SUM(B14:N14)</f>
        <v>10668</v>
      </c>
    </row>
  </sheetData>
  <mergeCells count="3">
    <mergeCell ref="O1:O2"/>
    <mergeCell ref="B1:G1"/>
    <mergeCell ref="H1:N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15"/>
  <sheetViews>
    <sheetView workbookViewId="0">
      <selection activeCell="C2" sqref="C2"/>
    </sheetView>
  </sheetViews>
  <sheetFormatPr defaultRowHeight="14.4" x14ac:dyDescent="0.3"/>
  <cols>
    <col min="1" max="1" width="18.88671875" style="68" customWidth="1"/>
    <col min="2" max="16384" width="8.88671875" style="68"/>
  </cols>
  <sheetData>
    <row r="1" spans="1:3" x14ac:dyDescent="0.3">
      <c r="A1" s="68" t="s">
        <v>77</v>
      </c>
      <c r="B1" s="68" t="s">
        <v>2353</v>
      </c>
      <c r="C1" s="68" t="s">
        <v>2368</v>
      </c>
    </row>
    <row r="2" spans="1:3" x14ac:dyDescent="0.3">
      <c r="A2" s="68" t="s">
        <v>78</v>
      </c>
      <c r="B2" s="68">
        <v>25</v>
      </c>
      <c r="C2" s="68" t="s">
        <v>79</v>
      </c>
    </row>
    <row r="3" spans="1:3" x14ac:dyDescent="0.3">
      <c r="A3" s="68" t="s">
        <v>80</v>
      </c>
      <c r="B3" s="68">
        <v>25</v>
      </c>
      <c r="C3" s="68" t="s">
        <v>81</v>
      </c>
    </row>
    <row r="4" spans="1:3" x14ac:dyDescent="0.3">
      <c r="A4" s="68" t="s">
        <v>82</v>
      </c>
      <c r="B4" s="68">
        <v>35</v>
      </c>
      <c r="C4" s="68" t="s">
        <v>83</v>
      </c>
    </row>
    <row r="5" spans="1:3" x14ac:dyDescent="0.3">
      <c r="A5" s="68" t="s">
        <v>84</v>
      </c>
      <c r="B5" s="68">
        <v>25</v>
      </c>
      <c r="C5" s="68" t="s">
        <v>85</v>
      </c>
    </row>
    <row r="6" spans="1:3" x14ac:dyDescent="0.3">
      <c r="A6" s="68" t="s">
        <v>84</v>
      </c>
      <c r="B6" s="68">
        <v>75</v>
      </c>
      <c r="C6" s="68" t="s">
        <v>85</v>
      </c>
    </row>
    <row r="7" spans="1:3" x14ac:dyDescent="0.3">
      <c r="A7" s="68" t="s">
        <v>86</v>
      </c>
      <c r="B7" s="68">
        <v>25</v>
      </c>
      <c r="C7" s="68" t="s">
        <v>87</v>
      </c>
    </row>
    <row r="8" spans="1:3" x14ac:dyDescent="0.3">
      <c r="A8" s="68" t="s">
        <v>86</v>
      </c>
      <c r="B8" s="68">
        <v>35</v>
      </c>
      <c r="C8" s="68" t="s">
        <v>87</v>
      </c>
    </row>
    <row r="9" spans="1:3" x14ac:dyDescent="0.3">
      <c r="A9" s="68" t="s">
        <v>88</v>
      </c>
      <c r="B9" s="68">
        <v>25</v>
      </c>
      <c r="C9" s="68" t="s">
        <v>89</v>
      </c>
    </row>
    <row r="10" spans="1:3" x14ac:dyDescent="0.3">
      <c r="A10" s="68" t="s">
        <v>88</v>
      </c>
      <c r="B10" s="68">
        <v>35</v>
      </c>
      <c r="C10" s="68" t="s">
        <v>89</v>
      </c>
    </row>
    <row r="11" spans="1:3" x14ac:dyDescent="0.3">
      <c r="A11" s="68" t="s">
        <v>90</v>
      </c>
      <c r="B11" s="68">
        <v>25</v>
      </c>
      <c r="C11" s="68" t="s">
        <v>87</v>
      </c>
    </row>
    <row r="12" spans="1:3" x14ac:dyDescent="0.3">
      <c r="A12" s="68" t="s">
        <v>90</v>
      </c>
      <c r="B12" s="68">
        <v>35</v>
      </c>
      <c r="C12" s="68" t="s">
        <v>87</v>
      </c>
    </row>
    <row r="13" spans="1:3" x14ac:dyDescent="0.3">
      <c r="A13" s="68" t="s">
        <v>91</v>
      </c>
      <c r="B13" s="68">
        <v>35</v>
      </c>
      <c r="C13" s="68" t="s">
        <v>92</v>
      </c>
    </row>
    <row r="14" spans="1:3" x14ac:dyDescent="0.3">
      <c r="A14" s="68" t="s">
        <v>93</v>
      </c>
      <c r="B14" s="68">
        <v>35</v>
      </c>
      <c r="C14" s="68" t="s">
        <v>94</v>
      </c>
    </row>
    <row r="15" spans="1:3" x14ac:dyDescent="0.3">
      <c r="A15" s="68" t="s">
        <v>95</v>
      </c>
      <c r="B15" s="68">
        <v>35</v>
      </c>
      <c r="C15" s="68" t="s">
        <v>96</v>
      </c>
    </row>
    <row r="16" spans="1:3" x14ac:dyDescent="0.3">
      <c r="A16" s="68" t="s">
        <v>97</v>
      </c>
      <c r="B16" s="68">
        <v>35</v>
      </c>
      <c r="C16" s="68" t="s">
        <v>98</v>
      </c>
    </row>
    <row r="17" spans="1:3" x14ac:dyDescent="0.3">
      <c r="A17" s="68" t="s">
        <v>99</v>
      </c>
      <c r="B17" s="68">
        <v>35</v>
      </c>
      <c r="C17" s="68" t="s">
        <v>100</v>
      </c>
    </row>
    <row r="18" spans="1:3" x14ac:dyDescent="0.3">
      <c r="A18" s="68" t="s">
        <v>101</v>
      </c>
      <c r="B18" s="68">
        <v>25</v>
      </c>
      <c r="C18" s="68" t="s">
        <v>102</v>
      </c>
    </row>
    <row r="19" spans="1:3" x14ac:dyDescent="0.3">
      <c r="A19" s="68" t="s">
        <v>101</v>
      </c>
      <c r="B19" s="68">
        <v>35</v>
      </c>
      <c r="C19" s="68" t="s">
        <v>103</v>
      </c>
    </row>
    <row r="20" spans="1:3" x14ac:dyDescent="0.3">
      <c r="A20" s="68" t="s">
        <v>101</v>
      </c>
      <c r="B20" s="68">
        <v>35</v>
      </c>
      <c r="C20" s="68" t="s">
        <v>104</v>
      </c>
    </row>
    <row r="21" spans="1:3" x14ac:dyDescent="0.3">
      <c r="A21" s="68" t="s">
        <v>105</v>
      </c>
      <c r="B21" s="68">
        <v>25</v>
      </c>
      <c r="C21" s="68" t="s">
        <v>106</v>
      </c>
    </row>
    <row r="22" spans="1:3" x14ac:dyDescent="0.3">
      <c r="A22" s="68" t="s">
        <v>105</v>
      </c>
      <c r="B22" s="68">
        <v>35</v>
      </c>
      <c r="C22" s="68" t="s">
        <v>107</v>
      </c>
    </row>
    <row r="23" spans="1:3" x14ac:dyDescent="0.3">
      <c r="A23" s="68" t="s">
        <v>105</v>
      </c>
      <c r="B23" s="68">
        <v>35</v>
      </c>
      <c r="C23" s="68" t="s">
        <v>108</v>
      </c>
    </row>
    <row r="24" spans="1:3" x14ac:dyDescent="0.3">
      <c r="A24" s="68" t="s">
        <v>109</v>
      </c>
      <c r="B24" s="68">
        <v>35</v>
      </c>
      <c r="C24" s="68" t="s">
        <v>110</v>
      </c>
    </row>
    <row r="25" spans="1:3" x14ac:dyDescent="0.3">
      <c r="A25" s="68" t="s">
        <v>111</v>
      </c>
      <c r="B25" s="68">
        <v>35</v>
      </c>
      <c r="C25" s="68" t="s">
        <v>112</v>
      </c>
    </row>
    <row r="26" spans="1:3" x14ac:dyDescent="0.3">
      <c r="A26" s="68" t="s">
        <v>113</v>
      </c>
      <c r="B26" s="68">
        <v>25</v>
      </c>
      <c r="C26" s="68" t="s">
        <v>114</v>
      </c>
    </row>
    <row r="27" spans="1:3" x14ac:dyDescent="0.3">
      <c r="A27" s="68" t="s">
        <v>113</v>
      </c>
      <c r="B27" s="68">
        <v>35</v>
      </c>
      <c r="C27" s="68" t="s">
        <v>114</v>
      </c>
    </row>
    <row r="28" spans="1:3" x14ac:dyDescent="0.3">
      <c r="A28" s="68" t="s">
        <v>115</v>
      </c>
      <c r="B28" s="68">
        <v>35</v>
      </c>
      <c r="C28" s="68" t="s">
        <v>116</v>
      </c>
    </row>
    <row r="29" spans="1:3" x14ac:dyDescent="0.3">
      <c r="A29" s="68" t="s">
        <v>117</v>
      </c>
      <c r="B29" s="68">
        <v>35</v>
      </c>
      <c r="C29" s="68" t="s">
        <v>118</v>
      </c>
    </row>
    <row r="30" spans="1:3" x14ac:dyDescent="0.3">
      <c r="A30" s="68" t="s">
        <v>119</v>
      </c>
      <c r="B30" s="68">
        <v>25</v>
      </c>
      <c r="C30" s="68" t="s">
        <v>120</v>
      </c>
    </row>
    <row r="31" spans="1:3" x14ac:dyDescent="0.3">
      <c r="A31" s="68" t="s">
        <v>119</v>
      </c>
      <c r="B31" s="68">
        <v>35</v>
      </c>
      <c r="C31" s="68" t="s">
        <v>120</v>
      </c>
    </row>
    <row r="32" spans="1:3" x14ac:dyDescent="0.3">
      <c r="A32" s="68" t="s">
        <v>121</v>
      </c>
      <c r="B32" s="68">
        <v>25</v>
      </c>
      <c r="C32" s="68" t="s">
        <v>122</v>
      </c>
    </row>
    <row r="33" spans="1:3" x14ac:dyDescent="0.3">
      <c r="A33" s="68" t="s">
        <v>121</v>
      </c>
      <c r="B33" s="68">
        <v>35</v>
      </c>
      <c r="C33" s="68" t="s">
        <v>122</v>
      </c>
    </row>
    <row r="34" spans="1:3" x14ac:dyDescent="0.3">
      <c r="A34" s="68" t="s">
        <v>123</v>
      </c>
      <c r="B34" s="68">
        <v>35</v>
      </c>
      <c r="C34" s="68" t="s">
        <v>124</v>
      </c>
    </row>
    <row r="35" spans="1:3" x14ac:dyDescent="0.3">
      <c r="A35" s="68" t="s">
        <v>125</v>
      </c>
      <c r="B35" s="68">
        <v>35</v>
      </c>
      <c r="C35" s="68" t="s">
        <v>124</v>
      </c>
    </row>
    <row r="36" spans="1:3" x14ac:dyDescent="0.3">
      <c r="A36" s="68" t="s">
        <v>126</v>
      </c>
      <c r="B36" s="68">
        <v>35</v>
      </c>
      <c r="C36" s="68" t="s">
        <v>127</v>
      </c>
    </row>
    <row r="37" spans="1:3" x14ac:dyDescent="0.3">
      <c r="A37" s="68" t="s">
        <v>128</v>
      </c>
      <c r="B37" s="68">
        <v>25</v>
      </c>
      <c r="C37" s="68" t="s">
        <v>129</v>
      </c>
    </row>
    <row r="38" spans="1:3" x14ac:dyDescent="0.3">
      <c r="A38" s="68" t="s">
        <v>128</v>
      </c>
      <c r="B38" s="68">
        <v>35</v>
      </c>
      <c r="C38" s="68" t="s">
        <v>129</v>
      </c>
    </row>
    <row r="39" spans="1:3" x14ac:dyDescent="0.3">
      <c r="A39" s="68" t="s">
        <v>130</v>
      </c>
      <c r="B39" s="68">
        <v>25</v>
      </c>
      <c r="C39" s="68" t="s">
        <v>131</v>
      </c>
    </row>
    <row r="40" spans="1:3" x14ac:dyDescent="0.3">
      <c r="A40" s="68" t="s">
        <v>132</v>
      </c>
      <c r="B40" s="68">
        <v>25</v>
      </c>
      <c r="C40" s="68" t="s">
        <v>133</v>
      </c>
    </row>
    <row r="41" spans="1:3" x14ac:dyDescent="0.3">
      <c r="A41" s="68" t="s">
        <v>132</v>
      </c>
      <c r="B41" s="68">
        <v>35</v>
      </c>
      <c r="C41" s="68" t="s">
        <v>133</v>
      </c>
    </row>
    <row r="42" spans="1:3" x14ac:dyDescent="0.3">
      <c r="A42" s="68" t="s">
        <v>134</v>
      </c>
      <c r="B42" s="68">
        <v>25</v>
      </c>
      <c r="C42" s="68" t="s">
        <v>135</v>
      </c>
    </row>
    <row r="43" spans="1:3" x14ac:dyDescent="0.3">
      <c r="A43" s="68" t="s">
        <v>134</v>
      </c>
      <c r="B43" s="68">
        <v>35</v>
      </c>
      <c r="C43" s="68" t="s">
        <v>135</v>
      </c>
    </row>
    <row r="44" spans="1:3" x14ac:dyDescent="0.3">
      <c r="A44" s="68" t="s">
        <v>136</v>
      </c>
      <c r="B44" s="68">
        <v>25</v>
      </c>
      <c r="C44" s="68" t="s">
        <v>137</v>
      </c>
    </row>
    <row r="45" spans="1:3" x14ac:dyDescent="0.3">
      <c r="A45" s="68" t="s">
        <v>136</v>
      </c>
      <c r="B45" s="68">
        <v>35</v>
      </c>
      <c r="C45" s="68" t="s">
        <v>137</v>
      </c>
    </row>
    <row r="46" spans="1:3" x14ac:dyDescent="0.3">
      <c r="A46" s="68" t="s">
        <v>138</v>
      </c>
      <c r="B46" s="68">
        <v>25</v>
      </c>
      <c r="C46" s="68" t="s">
        <v>139</v>
      </c>
    </row>
    <row r="47" spans="1:3" x14ac:dyDescent="0.3">
      <c r="A47" s="68" t="s">
        <v>138</v>
      </c>
      <c r="B47" s="68">
        <v>35</v>
      </c>
      <c r="C47" s="68" t="s">
        <v>139</v>
      </c>
    </row>
    <row r="48" spans="1:3" x14ac:dyDescent="0.3">
      <c r="A48" s="68" t="s">
        <v>140</v>
      </c>
      <c r="B48" s="68">
        <v>35</v>
      </c>
      <c r="C48" s="68" t="s">
        <v>141</v>
      </c>
    </row>
    <row r="49" spans="1:3" x14ac:dyDescent="0.3">
      <c r="A49" s="68" t="s">
        <v>142</v>
      </c>
      <c r="B49" s="68">
        <v>25</v>
      </c>
      <c r="C49" s="68" t="s">
        <v>143</v>
      </c>
    </row>
    <row r="50" spans="1:3" x14ac:dyDescent="0.3">
      <c r="A50" s="68" t="s">
        <v>142</v>
      </c>
      <c r="B50" s="68">
        <v>35</v>
      </c>
      <c r="C50" s="68" t="s">
        <v>143</v>
      </c>
    </row>
    <row r="51" spans="1:3" x14ac:dyDescent="0.3">
      <c r="A51" s="68" t="s">
        <v>144</v>
      </c>
      <c r="B51" s="68">
        <v>25</v>
      </c>
      <c r="C51" s="68" t="s">
        <v>145</v>
      </c>
    </row>
    <row r="52" spans="1:3" x14ac:dyDescent="0.3">
      <c r="A52" s="68" t="s">
        <v>144</v>
      </c>
      <c r="B52" s="68">
        <v>35</v>
      </c>
      <c r="C52" s="68" t="s">
        <v>145</v>
      </c>
    </row>
    <row r="53" spans="1:3" x14ac:dyDescent="0.3">
      <c r="A53" s="68" t="s">
        <v>146</v>
      </c>
      <c r="B53" s="68">
        <v>25</v>
      </c>
      <c r="C53" s="68" t="s">
        <v>147</v>
      </c>
    </row>
    <row r="54" spans="1:3" x14ac:dyDescent="0.3">
      <c r="A54" s="68" t="s">
        <v>146</v>
      </c>
      <c r="B54" s="68">
        <v>35</v>
      </c>
      <c r="C54" s="68" t="s">
        <v>147</v>
      </c>
    </row>
    <row r="55" spans="1:3" x14ac:dyDescent="0.3">
      <c r="A55" s="68" t="s">
        <v>148</v>
      </c>
      <c r="B55" s="68">
        <v>35</v>
      </c>
      <c r="C55" s="68" t="s">
        <v>149</v>
      </c>
    </row>
    <row r="56" spans="1:3" x14ac:dyDescent="0.3">
      <c r="A56" s="68" t="s">
        <v>150</v>
      </c>
      <c r="B56" s="68">
        <v>25</v>
      </c>
      <c r="C56" s="68" t="s">
        <v>151</v>
      </c>
    </row>
    <row r="57" spans="1:3" x14ac:dyDescent="0.3">
      <c r="A57" s="68" t="s">
        <v>150</v>
      </c>
      <c r="B57" s="68">
        <v>35</v>
      </c>
      <c r="C57" s="68" t="s">
        <v>151</v>
      </c>
    </row>
    <row r="58" spans="1:3" x14ac:dyDescent="0.3">
      <c r="A58" s="68" t="s">
        <v>152</v>
      </c>
      <c r="B58" s="68">
        <v>25</v>
      </c>
      <c r="C58" s="68" t="s">
        <v>153</v>
      </c>
    </row>
    <row r="59" spans="1:3" x14ac:dyDescent="0.3">
      <c r="A59" s="68" t="s">
        <v>152</v>
      </c>
      <c r="B59" s="68">
        <v>35</v>
      </c>
      <c r="C59" s="68" t="s">
        <v>153</v>
      </c>
    </row>
    <row r="60" spans="1:3" x14ac:dyDescent="0.3">
      <c r="A60" s="68" t="s">
        <v>154</v>
      </c>
      <c r="B60" s="68">
        <v>25</v>
      </c>
      <c r="C60" s="68" t="s">
        <v>155</v>
      </c>
    </row>
    <row r="61" spans="1:3" x14ac:dyDescent="0.3">
      <c r="A61" s="68" t="s">
        <v>154</v>
      </c>
      <c r="B61" s="68">
        <v>35</v>
      </c>
      <c r="C61" s="68" t="s">
        <v>155</v>
      </c>
    </row>
    <row r="62" spans="1:3" x14ac:dyDescent="0.3">
      <c r="A62" s="68" t="s">
        <v>156</v>
      </c>
      <c r="B62" s="68">
        <v>25</v>
      </c>
      <c r="C62" s="68" t="s">
        <v>157</v>
      </c>
    </row>
    <row r="63" spans="1:3" x14ac:dyDescent="0.3">
      <c r="A63" s="68" t="s">
        <v>156</v>
      </c>
      <c r="B63" s="68">
        <v>35</v>
      </c>
      <c r="C63" s="68" t="s">
        <v>157</v>
      </c>
    </row>
    <row r="64" spans="1:3" x14ac:dyDescent="0.3">
      <c r="A64" s="68" t="s">
        <v>158</v>
      </c>
      <c r="B64" s="68">
        <v>25</v>
      </c>
      <c r="C64" s="68" t="s">
        <v>159</v>
      </c>
    </row>
    <row r="65" spans="1:3" x14ac:dyDescent="0.3">
      <c r="A65" s="68" t="s">
        <v>158</v>
      </c>
      <c r="B65" s="68">
        <v>35</v>
      </c>
      <c r="C65" s="68" t="s">
        <v>159</v>
      </c>
    </row>
    <row r="66" spans="1:3" x14ac:dyDescent="0.3">
      <c r="A66" s="68" t="s">
        <v>160</v>
      </c>
      <c r="B66" s="68">
        <v>25</v>
      </c>
      <c r="C66" s="68" t="s">
        <v>161</v>
      </c>
    </row>
    <row r="67" spans="1:3" x14ac:dyDescent="0.3">
      <c r="A67" s="68" t="s">
        <v>162</v>
      </c>
      <c r="B67" s="68">
        <v>35</v>
      </c>
      <c r="C67" s="68" t="s">
        <v>163</v>
      </c>
    </row>
    <row r="68" spans="1:3" x14ac:dyDescent="0.3">
      <c r="A68" s="68" t="s">
        <v>164</v>
      </c>
      <c r="B68" s="68">
        <v>35</v>
      </c>
      <c r="C68" s="68" t="s">
        <v>165</v>
      </c>
    </row>
    <row r="69" spans="1:3" x14ac:dyDescent="0.3">
      <c r="A69" s="68" t="s">
        <v>166</v>
      </c>
      <c r="B69" s="68">
        <v>35</v>
      </c>
      <c r="C69" s="68" t="s">
        <v>167</v>
      </c>
    </row>
    <row r="70" spans="1:3" x14ac:dyDescent="0.3">
      <c r="A70" s="68" t="s">
        <v>168</v>
      </c>
      <c r="B70" s="68">
        <v>35</v>
      </c>
      <c r="C70" s="68" t="s">
        <v>169</v>
      </c>
    </row>
    <row r="71" spans="1:3" x14ac:dyDescent="0.3">
      <c r="A71" s="68" t="s">
        <v>170</v>
      </c>
      <c r="B71" s="68">
        <v>25</v>
      </c>
      <c r="C71" s="68" t="s">
        <v>171</v>
      </c>
    </row>
    <row r="72" spans="1:3" x14ac:dyDescent="0.3">
      <c r="A72" s="68" t="s">
        <v>170</v>
      </c>
      <c r="B72" s="68">
        <v>35</v>
      </c>
      <c r="C72" s="68" t="s">
        <v>171</v>
      </c>
    </row>
    <row r="73" spans="1:3" x14ac:dyDescent="0.3">
      <c r="A73" s="68" t="s">
        <v>172</v>
      </c>
      <c r="B73" s="68">
        <v>25</v>
      </c>
      <c r="C73" s="68" t="s">
        <v>173</v>
      </c>
    </row>
    <row r="74" spans="1:3" x14ac:dyDescent="0.3">
      <c r="A74" s="68" t="s">
        <v>172</v>
      </c>
      <c r="B74" s="68">
        <v>35</v>
      </c>
      <c r="C74" s="68" t="s">
        <v>173</v>
      </c>
    </row>
    <row r="75" spans="1:3" x14ac:dyDescent="0.3">
      <c r="A75" s="68" t="s">
        <v>174</v>
      </c>
      <c r="B75" s="68">
        <v>150</v>
      </c>
      <c r="C75" s="68" t="s">
        <v>175</v>
      </c>
    </row>
    <row r="76" spans="1:3" x14ac:dyDescent="0.3">
      <c r="A76" s="68" t="s">
        <v>176</v>
      </c>
      <c r="B76" s="68">
        <v>25</v>
      </c>
      <c r="C76" s="68" t="s">
        <v>177</v>
      </c>
    </row>
    <row r="77" spans="1:3" x14ac:dyDescent="0.3">
      <c r="A77" s="68" t="s">
        <v>176</v>
      </c>
      <c r="B77" s="68">
        <v>35</v>
      </c>
      <c r="C77" s="68" t="s">
        <v>177</v>
      </c>
    </row>
    <row r="78" spans="1:3" x14ac:dyDescent="0.3">
      <c r="A78" s="68" t="s">
        <v>178</v>
      </c>
      <c r="B78" s="68">
        <v>35</v>
      </c>
      <c r="C78" s="68" t="s">
        <v>179</v>
      </c>
    </row>
    <row r="79" spans="1:3" x14ac:dyDescent="0.3">
      <c r="A79" s="68" t="s">
        <v>180</v>
      </c>
      <c r="B79" s="68">
        <v>35</v>
      </c>
      <c r="C79" s="68" t="s">
        <v>181</v>
      </c>
    </row>
    <row r="80" spans="1:3" x14ac:dyDescent="0.3">
      <c r="A80" s="68" t="s">
        <v>182</v>
      </c>
      <c r="B80" s="68">
        <v>35</v>
      </c>
      <c r="C80" s="68" t="s">
        <v>183</v>
      </c>
    </row>
    <row r="81" spans="1:3" x14ac:dyDescent="0.3">
      <c r="A81" s="68" t="s">
        <v>184</v>
      </c>
      <c r="B81" s="68">
        <v>35</v>
      </c>
      <c r="C81" s="68" t="s">
        <v>185</v>
      </c>
    </row>
    <row r="82" spans="1:3" x14ac:dyDescent="0.3">
      <c r="A82" s="68" t="s">
        <v>186</v>
      </c>
      <c r="B82" s="68">
        <v>35</v>
      </c>
      <c r="C82" s="68" t="s">
        <v>187</v>
      </c>
    </row>
    <row r="83" spans="1:3" x14ac:dyDescent="0.3">
      <c r="A83" s="68" t="s">
        <v>188</v>
      </c>
      <c r="B83" s="68">
        <v>35</v>
      </c>
      <c r="C83" s="68" t="s">
        <v>189</v>
      </c>
    </row>
    <row r="84" spans="1:3" x14ac:dyDescent="0.3">
      <c r="A84" s="68" t="s">
        <v>190</v>
      </c>
      <c r="B84" s="68">
        <v>35</v>
      </c>
      <c r="C84" s="68" t="s">
        <v>191</v>
      </c>
    </row>
    <row r="85" spans="1:3" x14ac:dyDescent="0.3">
      <c r="A85" s="68" t="s">
        <v>192</v>
      </c>
      <c r="B85" s="68">
        <v>5000</v>
      </c>
      <c r="C85" s="68" t="s">
        <v>193</v>
      </c>
    </row>
    <row r="86" spans="1:3" x14ac:dyDescent="0.3">
      <c r="A86" s="68" t="s">
        <v>194</v>
      </c>
      <c r="B86" s="68">
        <v>35</v>
      </c>
      <c r="C86" s="68" t="s">
        <v>195</v>
      </c>
    </row>
    <row r="87" spans="1:3" x14ac:dyDescent="0.3">
      <c r="A87" s="68" t="s">
        <v>196</v>
      </c>
      <c r="B87" s="68">
        <v>35</v>
      </c>
      <c r="C87" s="68" t="s">
        <v>195</v>
      </c>
    </row>
    <row r="88" spans="1:3" x14ac:dyDescent="0.3">
      <c r="A88" s="68" t="s">
        <v>197</v>
      </c>
      <c r="B88" s="68">
        <v>35</v>
      </c>
      <c r="C88" s="68" t="s">
        <v>195</v>
      </c>
    </row>
    <row r="89" spans="1:3" x14ac:dyDescent="0.3">
      <c r="A89" s="68" t="s">
        <v>198</v>
      </c>
      <c r="B89" s="68">
        <v>35</v>
      </c>
      <c r="C89" s="68" t="s">
        <v>195</v>
      </c>
    </row>
    <row r="90" spans="1:3" x14ac:dyDescent="0.3">
      <c r="A90" s="68" t="s">
        <v>199</v>
      </c>
      <c r="B90" s="68">
        <v>25</v>
      </c>
      <c r="C90" s="68" t="s">
        <v>200</v>
      </c>
    </row>
    <row r="91" spans="1:3" x14ac:dyDescent="0.3">
      <c r="A91" s="68" t="s">
        <v>199</v>
      </c>
      <c r="B91" s="68">
        <v>35</v>
      </c>
      <c r="C91" s="68" t="s">
        <v>200</v>
      </c>
    </row>
    <row r="92" spans="1:3" x14ac:dyDescent="0.3">
      <c r="A92" s="68" t="s">
        <v>201</v>
      </c>
      <c r="B92" s="68">
        <v>25</v>
      </c>
      <c r="C92" s="68" t="s">
        <v>202</v>
      </c>
    </row>
    <row r="93" spans="1:3" x14ac:dyDescent="0.3">
      <c r="A93" s="68" t="s">
        <v>201</v>
      </c>
      <c r="B93" s="68">
        <v>35</v>
      </c>
      <c r="C93" s="68" t="s">
        <v>202</v>
      </c>
    </row>
    <row r="94" spans="1:3" x14ac:dyDescent="0.3">
      <c r="A94" s="68" t="s">
        <v>203</v>
      </c>
      <c r="B94" s="68">
        <v>25</v>
      </c>
      <c r="C94" s="68" t="s">
        <v>204</v>
      </c>
    </row>
    <row r="95" spans="1:3" x14ac:dyDescent="0.3">
      <c r="A95" s="68" t="s">
        <v>203</v>
      </c>
      <c r="B95" s="68">
        <v>35</v>
      </c>
      <c r="C95" s="68" t="s">
        <v>204</v>
      </c>
    </row>
    <row r="96" spans="1:3" x14ac:dyDescent="0.3">
      <c r="A96" s="68" t="s">
        <v>205</v>
      </c>
      <c r="B96" s="68">
        <v>35</v>
      </c>
      <c r="C96" s="68" t="s">
        <v>206</v>
      </c>
    </row>
    <row r="97" spans="1:3" x14ac:dyDescent="0.3">
      <c r="A97" s="68" t="s">
        <v>207</v>
      </c>
      <c r="B97" s="68">
        <v>35</v>
      </c>
      <c r="C97" s="68" t="s">
        <v>208</v>
      </c>
    </row>
    <row r="98" spans="1:3" x14ac:dyDescent="0.3">
      <c r="A98" s="68" t="s">
        <v>209</v>
      </c>
      <c r="B98" s="68">
        <v>35</v>
      </c>
      <c r="C98" s="68" t="s">
        <v>210</v>
      </c>
    </row>
    <row r="99" spans="1:3" x14ac:dyDescent="0.3">
      <c r="A99" s="68" t="s">
        <v>211</v>
      </c>
      <c r="B99" s="68">
        <v>35</v>
      </c>
      <c r="C99" s="68" t="s">
        <v>212</v>
      </c>
    </row>
    <row r="100" spans="1:3" x14ac:dyDescent="0.3">
      <c r="A100" s="68" t="s">
        <v>213</v>
      </c>
      <c r="B100" s="68">
        <v>100</v>
      </c>
      <c r="C100" s="68" t="s">
        <v>214</v>
      </c>
    </row>
    <row r="101" spans="1:3" x14ac:dyDescent="0.3">
      <c r="A101" s="68" t="s">
        <v>215</v>
      </c>
      <c r="B101" s="68">
        <v>100</v>
      </c>
      <c r="C101" s="68" t="s">
        <v>214</v>
      </c>
    </row>
    <row r="102" spans="1:3" x14ac:dyDescent="0.3">
      <c r="A102" s="68" t="s">
        <v>216</v>
      </c>
      <c r="B102" s="68">
        <v>35</v>
      </c>
      <c r="C102" s="68" t="s">
        <v>217</v>
      </c>
    </row>
    <row r="103" spans="1:3" x14ac:dyDescent="0.3">
      <c r="A103" s="68" t="s">
        <v>218</v>
      </c>
      <c r="B103" s="68">
        <v>35</v>
      </c>
      <c r="C103" s="68" t="s">
        <v>219</v>
      </c>
    </row>
    <row r="104" spans="1:3" x14ac:dyDescent="0.3">
      <c r="A104" s="68" t="s">
        <v>220</v>
      </c>
      <c r="B104" s="68">
        <v>35</v>
      </c>
      <c r="C104" s="68" t="s">
        <v>221</v>
      </c>
    </row>
    <row r="105" spans="1:3" x14ac:dyDescent="0.3">
      <c r="A105" s="68" t="s">
        <v>222</v>
      </c>
      <c r="B105" s="68">
        <v>100</v>
      </c>
      <c r="C105" s="68" t="s">
        <v>223</v>
      </c>
    </row>
    <row r="106" spans="1:3" x14ac:dyDescent="0.3">
      <c r="A106" s="68" t="s">
        <v>224</v>
      </c>
      <c r="B106" s="68">
        <v>100</v>
      </c>
      <c r="C106" s="68" t="s">
        <v>225</v>
      </c>
    </row>
    <row r="107" spans="1:3" x14ac:dyDescent="0.3">
      <c r="A107" s="68" t="s">
        <v>226</v>
      </c>
      <c r="B107" s="68">
        <v>200</v>
      </c>
      <c r="C107" s="68" t="s">
        <v>227</v>
      </c>
    </row>
    <row r="108" spans="1:3" x14ac:dyDescent="0.3">
      <c r="A108" s="68" t="s">
        <v>228</v>
      </c>
      <c r="B108" s="68">
        <v>100</v>
      </c>
      <c r="C108" s="68" t="s">
        <v>229</v>
      </c>
    </row>
    <row r="109" spans="1:3" x14ac:dyDescent="0.3">
      <c r="A109" s="68" t="s">
        <v>230</v>
      </c>
      <c r="B109" s="68">
        <v>35</v>
      </c>
      <c r="C109" s="68" t="s">
        <v>231</v>
      </c>
    </row>
    <row r="110" spans="1:3" x14ac:dyDescent="0.3">
      <c r="A110" s="68" t="s">
        <v>232</v>
      </c>
      <c r="B110" s="68">
        <v>100</v>
      </c>
      <c r="C110" s="68" t="s">
        <v>233</v>
      </c>
    </row>
    <row r="111" spans="1:3" x14ac:dyDescent="0.3">
      <c r="A111" s="68" t="s">
        <v>234</v>
      </c>
      <c r="B111" s="68">
        <v>25</v>
      </c>
      <c r="C111" s="68" t="s">
        <v>235</v>
      </c>
    </row>
    <row r="112" spans="1:3" x14ac:dyDescent="0.3">
      <c r="A112" s="68" t="s">
        <v>236</v>
      </c>
      <c r="B112" s="68">
        <v>25</v>
      </c>
      <c r="C112" s="68" t="s">
        <v>237</v>
      </c>
    </row>
    <row r="113" spans="1:3" x14ac:dyDescent="0.3">
      <c r="A113" s="68" t="s">
        <v>238</v>
      </c>
      <c r="B113" s="68">
        <v>25</v>
      </c>
      <c r="C113" s="68" t="s">
        <v>239</v>
      </c>
    </row>
    <row r="114" spans="1:3" x14ac:dyDescent="0.3">
      <c r="A114" s="68" t="s">
        <v>240</v>
      </c>
      <c r="B114" s="68">
        <v>35</v>
      </c>
      <c r="C114" s="68" t="s">
        <v>241</v>
      </c>
    </row>
    <row r="115" spans="1:3" x14ac:dyDescent="0.3">
      <c r="A115" s="68" t="s">
        <v>242</v>
      </c>
      <c r="B115" s="68">
        <v>25</v>
      </c>
      <c r="C115" s="68" t="s">
        <v>243</v>
      </c>
    </row>
    <row r="116" spans="1:3" x14ac:dyDescent="0.3">
      <c r="A116" s="68" t="s">
        <v>244</v>
      </c>
      <c r="B116" s="68">
        <v>25</v>
      </c>
      <c r="C116" s="68" t="s">
        <v>245</v>
      </c>
    </row>
    <row r="117" spans="1:3" x14ac:dyDescent="0.3">
      <c r="A117" s="68" t="s">
        <v>246</v>
      </c>
      <c r="B117" s="68">
        <v>70</v>
      </c>
      <c r="C117" s="68" t="s">
        <v>247</v>
      </c>
    </row>
    <row r="118" spans="1:3" x14ac:dyDescent="0.3">
      <c r="A118" s="68" t="s">
        <v>248</v>
      </c>
      <c r="B118" s="68">
        <v>35</v>
      </c>
      <c r="C118" s="68" t="s">
        <v>249</v>
      </c>
    </row>
    <row r="119" spans="1:3" x14ac:dyDescent="0.3">
      <c r="A119" s="68" t="s">
        <v>250</v>
      </c>
      <c r="B119" s="68">
        <v>35</v>
      </c>
      <c r="C119" s="68" t="s">
        <v>251</v>
      </c>
    </row>
    <row r="120" spans="1:3" x14ac:dyDescent="0.3">
      <c r="A120" s="68" t="s">
        <v>252</v>
      </c>
      <c r="B120" s="68">
        <v>35</v>
      </c>
      <c r="C120" s="68" t="s">
        <v>251</v>
      </c>
    </row>
    <row r="121" spans="1:3" x14ac:dyDescent="0.3">
      <c r="A121" s="68" t="s">
        <v>253</v>
      </c>
      <c r="B121" s="68">
        <v>35</v>
      </c>
      <c r="C121" s="68" t="s">
        <v>254</v>
      </c>
    </row>
    <row r="122" spans="1:3" x14ac:dyDescent="0.3">
      <c r="A122" s="68" t="s">
        <v>255</v>
      </c>
      <c r="B122" s="68">
        <v>70</v>
      </c>
      <c r="C122" s="68" t="s">
        <v>256</v>
      </c>
    </row>
    <row r="123" spans="1:3" x14ac:dyDescent="0.3">
      <c r="A123" s="68" t="s">
        <v>255</v>
      </c>
      <c r="B123" s="68">
        <v>95</v>
      </c>
      <c r="C123" s="68" t="s">
        <v>257</v>
      </c>
    </row>
    <row r="124" spans="1:3" x14ac:dyDescent="0.3">
      <c r="A124" s="68" t="s">
        <v>258</v>
      </c>
      <c r="B124" s="68">
        <v>35</v>
      </c>
      <c r="C124" s="68" t="s">
        <v>259</v>
      </c>
    </row>
    <row r="125" spans="1:3" x14ac:dyDescent="0.3">
      <c r="A125" s="68" t="s">
        <v>260</v>
      </c>
      <c r="B125" s="68">
        <v>25</v>
      </c>
      <c r="C125" s="68" t="s">
        <v>261</v>
      </c>
    </row>
    <row r="126" spans="1:3" x14ac:dyDescent="0.3">
      <c r="A126" s="68" t="s">
        <v>262</v>
      </c>
      <c r="B126" s="68">
        <v>35</v>
      </c>
      <c r="C126" s="68" t="s">
        <v>263</v>
      </c>
    </row>
    <row r="127" spans="1:3" x14ac:dyDescent="0.3">
      <c r="A127" s="68" t="s">
        <v>264</v>
      </c>
      <c r="B127" s="68">
        <v>35</v>
      </c>
      <c r="C127" s="68" t="s">
        <v>265</v>
      </c>
    </row>
    <row r="128" spans="1:3" x14ac:dyDescent="0.3">
      <c r="A128" s="68" t="s">
        <v>266</v>
      </c>
      <c r="B128" s="68">
        <v>25</v>
      </c>
      <c r="C128" s="68" t="s">
        <v>267</v>
      </c>
    </row>
    <row r="129" spans="1:3" x14ac:dyDescent="0.3">
      <c r="A129" s="68" t="s">
        <v>266</v>
      </c>
      <c r="B129" s="68">
        <v>25</v>
      </c>
      <c r="C129" s="68" t="s">
        <v>267</v>
      </c>
    </row>
    <row r="130" spans="1:3" x14ac:dyDescent="0.3">
      <c r="A130" s="68" t="s">
        <v>268</v>
      </c>
      <c r="B130" s="68">
        <v>25</v>
      </c>
      <c r="C130" s="68" t="s">
        <v>267</v>
      </c>
    </row>
    <row r="131" spans="1:3" x14ac:dyDescent="0.3">
      <c r="A131" s="68" t="s">
        <v>268</v>
      </c>
      <c r="B131" s="68">
        <v>25</v>
      </c>
      <c r="C131" s="68" t="s">
        <v>267</v>
      </c>
    </row>
    <row r="132" spans="1:3" x14ac:dyDescent="0.3">
      <c r="A132" s="68" t="s">
        <v>269</v>
      </c>
      <c r="B132" s="68">
        <v>25</v>
      </c>
      <c r="C132" s="68" t="s">
        <v>267</v>
      </c>
    </row>
    <row r="133" spans="1:3" x14ac:dyDescent="0.3">
      <c r="A133" s="68" t="s">
        <v>269</v>
      </c>
      <c r="B133" s="68">
        <v>25</v>
      </c>
      <c r="C133" s="68" t="s">
        <v>267</v>
      </c>
    </row>
    <row r="134" spans="1:3" x14ac:dyDescent="0.3">
      <c r="A134" s="68" t="s">
        <v>270</v>
      </c>
      <c r="B134" s="68">
        <v>25</v>
      </c>
      <c r="C134" s="68" t="s">
        <v>267</v>
      </c>
    </row>
    <row r="135" spans="1:3" x14ac:dyDescent="0.3">
      <c r="A135" s="68" t="s">
        <v>270</v>
      </c>
      <c r="B135" s="68">
        <v>25</v>
      </c>
      <c r="C135" s="68" t="s">
        <v>267</v>
      </c>
    </row>
    <row r="136" spans="1:3" x14ac:dyDescent="0.3">
      <c r="A136" s="68" t="s">
        <v>271</v>
      </c>
      <c r="B136" s="68">
        <v>25</v>
      </c>
      <c r="C136" s="68" t="s">
        <v>272</v>
      </c>
    </row>
    <row r="137" spans="1:3" x14ac:dyDescent="0.3">
      <c r="A137" s="68" t="s">
        <v>273</v>
      </c>
      <c r="B137" s="68">
        <v>25</v>
      </c>
      <c r="C137" s="68" t="s">
        <v>272</v>
      </c>
    </row>
    <row r="138" spans="1:3" x14ac:dyDescent="0.3">
      <c r="A138" s="68" t="s">
        <v>274</v>
      </c>
      <c r="B138" s="68">
        <v>25</v>
      </c>
      <c r="C138" s="68" t="s">
        <v>275</v>
      </c>
    </row>
    <row r="139" spans="1:3" x14ac:dyDescent="0.3">
      <c r="A139" s="68" t="s">
        <v>276</v>
      </c>
      <c r="B139" s="68">
        <v>25</v>
      </c>
      <c r="C139" s="68" t="s">
        <v>277</v>
      </c>
    </row>
    <row r="140" spans="1:3" x14ac:dyDescent="0.3">
      <c r="A140" s="68" t="s">
        <v>278</v>
      </c>
      <c r="B140" s="68">
        <v>25</v>
      </c>
      <c r="C140" s="68" t="s">
        <v>279</v>
      </c>
    </row>
    <row r="141" spans="1:3" x14ac:dyDescent="0.3">
      <c r="A141" s="68" t="s">
        <v>280</v>
      </c>
      <c r="B141" s="68">
        <v>25</v>
      </c>
      <c r="C141" s="68" t="s">
        <v>279</v>
      </c>
    </row>
    <row r="142" spans="1:3" x14ac:dyDescent="0.3">
      <c r="A142" s="68" t="s">
        <v>281</v>
      </c>
      <c r="B142" s="68">
        <v>25</v>
      </c>
      <c r="C142" s="68" t="s">
        <v>282</v>
      </c>
    </row>
    <row r="143" spans="1:3" x14ac:dyDescent="0.3">
      <c r="A143" s="68" t="s">
        <v>283</v>
      </c>
      <c r="B143" s="68">
        <v>25</v>
      </c>
      <c r="C143" s="68" t="s">
        <v>284</v>
      </c>
    </row>
    <row r="144" spans="1:3" x14ac:dyDescent="0.3">
      <c r="A144" s="68" t="s">
        <v>285</v>
      </c>
      <c r="B144" s="68">
        <v>25</v>
      </c>
      <c r="C144" s="68" t="s">
        <v>286</v>
      </c>
    </row>
    <row r="145" spans="1:3" x14ac:dyDescent="0.3">
      <c r="A145" s="68" t="s">
        <v>287</v>
      </c>
      <c r="B145" s="68">
        <v>25</v>
      </c>
      <c r="C145" s="68" t="s">
        <v>286</v>
      </c>
    </row>
    <row r="146" spans="1:3" x14ac:dyDescent="0.3">
      <c r="A146" s="68" t="s">
        <v>288</v>
      </c>
      <c r="B146" s="68">
        <v>35</v>
      </c>
      <c r="C146" s="68" t="s">
        <v>289</v>
      </c>
    </row>
    <row r="147" spans="1:3" x14ac:dyDescent="0.3">
      <c r="A147" s="68" t="s">
        <v>290</v>
      </c>
      <c r="B147" s="68">
        <v>25</v>
      </c>
      <c r="C147" s="68" t="s">
        <v>291</v>
      </c>
    </row>
    <row r="148" spans="1:3" x14ac:dyDescent="0.3">
      <c r="A148" s="68" t="s">
        <v>292</v>
      </c>
      <c r="B148" s="68">
        <v>35</v>
      </c>
      <c r="C148" s="68" t="s">
        <v>293</v>
      </c>
    </row>
    <row r="149" spans="1:3" x14ac:dyDescent="0.3">
      <c r="A149" s="68" t="s">
        <v>294</v>
      </c>
      <c r="B149" s="68">
        <v>35</v>
      </c>
      <c r="C149" s="68" t="s">
        <v>293</v>
      </c>
    </row>
    <row r="150" spans="1:3" x14ac:dyDescent="0.3">
      <c r="A150" s="68" t="s">
        <v>295</v>
      </c>
      <c r="B150" s="68">
        <v>25</v>
      </c>
      <c r="C150" s="68" t="s">
        <v>296</v>
      </c>
    </row>
    <row r="151" spans="1:3" x14ac:dyDescent="0.3">
      <c r="A151" s="68" t="s">
        <v>297</v>
      </c>
      <c r="B151" s="68">
        <v>25</v>
      </c>
      <c r="C151" s="68" t="s">
        <v>298</v>
      </c>
    </row>
    <row r="152" spans="1:3" x14ac:dyDescent="0.3">
      <c r="A152" s="68" t="s">
        <v>299</v>
      </c>
      <c r="B152" s="68">
        <v>25</v>
      </c>
      <c r="C152" s="68" t="s">
        <v>300</v>
      </c>
    </row>
    <row r="153" spans="1:3" x14ac:dyDescent="0.3">
      <c r="A153" s="68" t="s">
        <v>301</v>
      </c>
      <c r="B153" s="68">
        <v>25</v>
      </c>
      <c r="C153" s="68" t="s">
        <v>302</v>
      </c>
    </row>
    <row r="154" spans="1:3" x14ac:dyDescent="0.3">
      <c r="A154" s="68" t="s">
        <v>303</v>
      </c>
      <c r="B154" s="68">
        <v>70</v>
      </c>
      <c r="C154" s="68" t="s">
        <v>304</v>
      </c>
    </row>
    <row r="155" spans="1:3" x14ac:dyDescent="0.3">
      <c r="A155" s="68" t="s">
        <v>305</v>
      </c>
      <c r="B155" s="68">
        <v>25</v>
      </c>
      <c r="C155" s="68" t="s">
        <v>306</v>
      </c>
    </row>
    <row r="156" spans="1:3" x14ac:dyDescent="0.3">
      <c r="A156" s="68" t="s">
        <v>307</v>
      </c>
      <c r="B156" s="68">
        <v>25</v>
      </c>
      <c r="C156" s="68" t="s">
        <v>306</v>
      </c>
    </row>
    <row r="157" spans="1:3" x14ac:dyDescent="0.3">
      <c r="A157" s="68" t="s">
        <v>308</v>
      </c>
      <c r="B157" s="68">
        <v>25</v>
      </c>
      <c r="C157" s="68" t="s">
        <v>306</v>
      </c>
    </row>
    <row r="158" spans="1:3" x14ac:dyDescent="0.3">
      <c r="A158" s="68" t="s">
        <v>309</v>
      </c>
      <c r="B158" s="68">
        <v>25</v>
      </c>
      <c r="C158" s="68" t="s">
        <v>310</v>
      </c>
    </row>
    <row r="159" spans="1:3" x14ac:dyDescent="0.3">
      <c r="A159" s="68" t="s">
        <v>311</v>
      </c>
      <c r="B159" s="68">
        <v>25</v>
      </c>
      <c r="C159" s="68" t="s">
        <v>310</v>
      </c>
    </row>
    <row r="160" spans="1:3" x14ac:dyDescent="0.3">
      <c r="A160" s="68" t="s">
        <v>312</v>
      </c>
      <c r="B160" s="68">
        <v>25</v>
      </c>
      <c r="C160" s="68" t="s">
        <v>313</v>
      </c>
    </row>
    <row r="161" spans="1:3" x14ac:dyDescent="0.3">
      <c r="A161" s="68" t="s">
        <v>314</v>
      </c>
      <c r="B161" s="68">
        <v>25</v>
      </c>
      <c r="C161" s="68" t="s">
        <v>315</v>
      </c>
    </row>
    <row r="162" spans="1:3" x14ac:dyDescent="0.3">
      <c r="A162" s="68" t="s">
        <v>316</v>
      </c>
      <c r="B162" s="68">
        <v>25</v>
      </c>
      <c r="C162" s="68" t="s">
        <v>317</v>
      </c>
    </row>
    <row r="163" spans="1:3" x14ac:dyDescent="0.3">
      <c r="A163" s="68" t="s">
        <v>318</v>
      </c>
      <c r="B163" s="68">
        <v>25</v>
      </c>
      <c r="C163" s="68" t="s">
        <v>317</v>
      </c>
    </row>
    <row r="164" spans="1:3" x14ac:dyDescent="0.3">
      <c r="A164" s="68" t="s">
        <v>319</v>
      </c>
      <c r="B164" s="68">
        <v>25</v>
      </c>
      <c r="C164" s="68" t="s">
        <v>320</v>
      </c>
    </row>
    <row r="165" spans="1:3" x14ac:dyDescent="0.3">
      <c r="A165" s="68" t="s">
        <v>321</v>
      </c>
      <c r="B165" s="68">
        <v>25</v>
      </c>
      <c r="C165" s="68" t="s">
        <v>320</v>
      </c>
    </row>
    <row r="166" spans="1:3" x14ac:dyDescent="0.3">
      <c r="A166" s="68" t="s">
        <v>322</v>
      </c>
      <c r="B166" s="68">
        <v>25</v>
      </c>
      <c r="C166" s="68" t="s">
        <v>320</v>
      </c>
    </row>
    <row r="167" spans="1:3" x14ac:dyDescent="0.3">
      <c r="A167" s="68" t="s">
        <v>323</v>
      </c>
      <c r="B167" s="68">
        <v>25</v>
      </c>
      <c r="C167" s="68" t="s">
        <v>320</v>
      </c>
    </row>
    <row r="168" spans="1:3" x14ac:dyDescent="0.3">
      <c r="A168" s="68" t="s">
        <v>324</v>
      </c>
      <c r="B168" s="68">
        <v>25</v>
      </c>
      <c r="C168" s="68" t="s">
        <v>320</v>
      </c>
    </row>
    <row r="169" spans="1:3" x14ac:dyDescent="0.3">
      <c r="A169" s="68" t="s">
        <v>325</v>
      </c>
      <c r="B169" s="68">
        <v>25</v>
      </c>
      <c r="C169" s="68" t="s">
        <v>320</v>
      </c>
    </row>
    <row r="170" spans="1:3" x14ac:dyDescent="0.3">
      <c r="A170" s="68" t="s">
        <v>326</v>
      </c>
      <c r="B170" s="68">
        <v>25</v>
      </c>
      <c r="C170" s="68" t="s">
        <v>320</v>
      </c>
    </row>
    <row r="171" spans="1:3" x14ac:dyDescent="0.3">
      <c r="A171" s="68" t="s">
        <v>327</v>
      </c>
      <c r="B171" s="68">
        <v>25</v>
      </c>
      <c r="C171" s="68" t="s">
        <v>320</v>
      </c>
    </row>
    <row r="172" spans="1:3" x14ac:dyDescent="0.3">
      <c r="A172" s="68" t="s">
        <v>328</v>
      </c>
      <c r="B172" s="68">
        <v>25</v>
      </c>
      <c r="C172" s="68" t="s">
        <v>320</v>
      </c>
    </row>
    <row r="173" spans="1:3" x14ac:dyDescent="0.3">
      <c r="A173" s="68" t="s">
        <v>329</v>
      </c>
      <c r="B173" s="68">
        <v>25</v>
      </c>
      <c r="C173" s="68" t="s">
        <v>320</v>
      </c>
    </row>
    <row r="174" spans="1:3" x14ac:dyDescent="0.3">
      <c r="A174" s="68" t="s">
        <v>330</v>
      </c>
      <c r="B174" s="68">
        <v>25</v>
      </c>
      <c r="C174" s="68" t="s">
        <v>331</v>
      </c>
    </row>
    <row r="175" spans="1:3" x14ac:dyDescent="0.3">
      <c r="A175" s="68" t="s">
        <v>332</v>
      </c>
      <c r="B175" s="68">
        <v>25</v>
      </c>
      <c r="C175" s="68" t="s">
        <v>331</v>
      </c>
    </row>
    <row r="176" spans="1:3" x14ac:dyDescent="0.3">
      <c r="A176" s="68" t="s">
        <v>333</v>
      </c>
      <c r="B176" s="68">
        <v>25</v>
      </c>
      <c r="C176" s="68" t="s">
        <v>334</v>
      </c>
    </row>
    <row r="177" spans="1:3" x14ac:dyDescent="0.3">
      <c r="A177" s="68" t="s">
        <v>335</v>
      </c>
      <c r="B177" s="68">
        <v>25</v>
      </c>
      <c r="C177" s="68" t="s">
        <v>334</v>
      </c>
    </row>
    <row r="178" spans="1:3" x14ac:dyDescent="0.3">
      <c r="A178" s="68" t="s">
        <v>336</v>
      </c>
      <c r="B178" s="68">
        <v>25</v>
      </c>
      <c r="C178" s="68" t="s">
        <v>334</v>
      </c>
    </row>
    <row r="179" spans="1:3" x14ac:dyDescent="0.3">
      <c r="A179" s="68" t="s">
        <v>337</v>
      </c>
      <c r="B179" s="68">
        <v>25</v>
      </c>
      <c r="C179" s="68" t="s">
        <v>334</v>
      </c>
    </row>
    <row r="180" spans="1:3" x14ac:dyDescent="0.3">
      <c r="A180" s="68" t="s">
        <v>338</v>
      </c>
      <c r="B180" s="68">
        <v>25</v>
      </c>
      <c r="C180" s="68" t="s">
        <v>339</v>
      </c>
    </row>
    <row r="181" spans="1:3" x14ac:dyDescent="0.3">
      <c r="A181" s="68" t="s">
        <v>340</v>
      </c>
      <c r="B181" s="68">
        <v>25</v>
      </c>
      <c r="C181" s="68" t="s">
        <v>341</v>
      </c>
    </row>
    <row r="182" spans="1:3" x14ac:dyDescent="0.3">
      <c r="A182" s="68" t="s">
        <v>342</v>
      </c>
      <c r="B182" s="68">
        <v>25</v>
      </c>
      <c r="C182" s="68" t="s">
        <v>343</v>
      </c>
    </row>
    <row r="183" spans="1:3" x14ac:dyDescent="0.3">
      <c r="A183" s="68" t="s">
        <v>344</v>
      </c>
      <c r="B183" s="68">
        <v>25</v>
      </c>
      <c r="C183" s="68" t="s">
        <v>343</v>
      </c>
    </row>
    <row r="184" spans="1:3" x14ac:dyDescent="0.3">
      <c r="A184" s="68" t="s">
        <v>345</v>
      </c>
      <c r="B184" s="68">
        <v>25</v>
      </c>
      <c r="C184" s="68" t="s">
        <v>343</v>
      </c>
    </row>
    <row r="185" spans="1:3" x14ac:dyDescent="0.3">
      <c r="A185" s="68" t="s">
        <v>346</v>
      </c>
      <c r="B185" s="68">
        <v>25</v>
      </c>
      <c r="C185" s="68" t="s">
        <v>347</v>
      </c>
    </row>
    <row r="186" spans="1:3" x14ac:dyDescent="0.3">
      <c r="A186" s="68" t="s">
        <v>348</v>
      </c>
      <c r="B186" s="68">
        <v>25</v>
      </c>
      <c r="C186" s="68" t="s">
        <v>347</v>
      </c>
    </row>
    <row r="187" spans="1:3" x14ac:dyDescent="0.3">
      <c r="A187" s="68" t="s">
        <v>349</v>
      </c>
      <c r="B187" s="68">
        <v>25</v>
      </c>
      <c r="C187" s="68" t="s">
        <v>347</v>
      </c>
    </row>
    <row r="188" spans="1:3" x14ac:dyDescent="0.3">
      <c r="A188" s="68" t="s">
        <v>350</v>
      </c>
      <c r="B188" s="68">
        <v>70</v>
      </c>
      <c r="C188" s="68" t="s">
        <v>351</v>
      </c>
    </row>
    <row r="189" spans="1:3" x14ac:dyDescent="0.3">
      <c r="A189" s="68" t="s">
        <v>352</v>
      </c>
      <c r="B189" s="68">
        <v>35</v>
      </c>
      <c r="C189" s="68" t="s">
        <v>353</v>
      </c>
    </row>
    <row r="190" spans="1:3" x14ac:dyDescent="0.3">
      <c r="A190" s="68" t="s">
        <v>352</v>
      </c>
      <c r="B190" s="68">
        <v>70</v>
      </c>
      <c r="C190" s="68" t="s">
        <v>354</v>
      </c>
    </row>
    <row r="191" spans="1:3" x14ac:dyDescent="0.3">
      <c r="A191" s="68" t="s">
        <v>355</v>
      </c>
      <c r="B191" s="68">
        <v>35</v>
      </c>
      <c r="C191" s="68" t="s">
        <v>353</v>
      </c>
    </row>
    <row r="192" spans="1:3" x14ac:dyDescent="0.3">
      <c r="A192" s="68" t="s">
        <v>355</v>
      </c>
      <c r="B192" s="68">
        <v>70</v>
      </c>
      <c r="C192" s="68" t="s">
        <v>354</v>
      </c>
    </row>
    <row r="193" spans="1:3" x14ac:dyDescent="0.3">
      <c r="A193" s="68" t="s">
        <v>356</v>
      </c>
      <c r="B193" s="68">
        <v>35</v>
      </c>
      <c r="C193" s="68" t="s">
        <v>357</v>
      </c>
    </row>
    <row r="194" spans="1:3" x14ac:dyDescent="0.3">
      <c r="A194" s="68" t="s">
        <v>356</v>
      </c>
      <c r="B194" s="68">
        <v>70</v>
      </c>
      <c r="C194" s="68" t="s">
        <v>358</v>
      </c>
    </row>
    <row r="195" spans="1:3" x14ac:dyDescent="0.3">
      <c r="A195" s="68" t="s">
        <v>359</v>
      </c>
      <c r="B195" s="68">
        <v>35</v>
      </c>
      <c r="C195" s="68" t="s">
        <v>357</v>
      </c>
    </row>
    <row r="196" spans="1:3" x14ac:dyDescent="0.3">
      <c r="A196" s="68" t="s">
        <v>359</v>
      </c>
      <c r="B196" s="68">
        <v>70</v>
      </c>
      <c r="C196" s="68" t="s">
        <v>358</v>
      </c>
    </row>
    <row r="197" spans="1:3" x14ac:dyDescent="0.3">
      <c r="A197" s="68" t="s">
        <v>360</v>
      </c>
      <c r="B197" s="68">
        <v>25</v>
      </c>
      <c r="C197" s="68" t="s">
        <v>361</v>
      </c>
    </row>
    <row r="198" spans="1:3" x14ac:dyDescent="0.3">
      <c r="A198" s="68" t="s">
        <v>362</v>
      </c>
      <c r="B198" s="68">
        <v>25</v>
      </c>
      <c r="C198" s="68" t="s">
        <v>361</v>
      </c>
    </row>
    <row r="199" spans="1:3" x14ac:dyDescent="0.3">
      <c r="A199" s="68" t="s">
        <v>363</v>
      </c>
      <c r="B199" s="68">
        <v>25</v>
      </c>
      <c r="C199" s="68" t="s">
        <v>364</v>
      </c>
    </row>
    <row r="200" spans="1:3" x14ac:dyDescent="0.3">
      <c r="A200" s="68" t="s">
        <v>365</v>
      </c>
      <c r="B200" s="68">
        <v>100</v>
      </c>
      <c r="C200" s="68" t="s">
        <v>366</v>
      </c>
    </row>
    <row r="201" spans="1:3" x14ac:dyDescent="0.3">
      <c r="A201" s="68" t="s">
        <v>365</v>
      </c>
      <c r="B201" s="68">
        <v>135</v>
      </c>
      <c r="C201" s="68" t="s">
        <v>367</v>
      </c>
    </row>
    <row r="202" spans="1:3" x14ac:dyDescent="0.3">
      <c r="A202" s="68" t="s">
        <v>368</v>
      </c>
      <c r="B202" s="68">
        <v>35</v>
      </c>
      <c r="C202" s="68" t="s">
        <v>369</v>
      </c>
    </row>
    <row r="203" spans="1:3" x14ac:dyDescent="0.3">
      <c r="A203" s="68" t="s">
        <v>368</v>
      </c>
      <c r="B203" s="68">
        <v>70</v>
      </c>
      <c r="C203" s="68" t="s">
        <v>370</v>
      </c>
    </row>
    <row r="204" spans="1:3" x14ac:dyDescent="0.3">
      <c r="A204" s="68" t="s">
        <v>371</v>
      </c>
      <c r="B204" s="68">
        <v>100</v>
      </c>
      <c r="C204" s="68" t="s">
        <v>366</v>
      </c>
    </row>
    <row r="205" spans="1:3" x14ac:dyDescent="0.3">
      <c r="A205" s="68" t="s">
        <v>371</v>
      </c>
      <c r="B205" s="68">
        <v>135</v>
      </c>
      <c r="C205" s="68" t="s">
        <v>367</v>
      </c>
    </row>
    <row r="206" spans="1:3" x14ac:dyDescent="0.3">
      <c r="A206" s="68" t="s">
        <v>372</v>
      </c>
      <c r="B206" s="68">
        <v>25</v>
      </c>
      <c r="C206" s="68" t="s">
        <v>373</v>
      </c>
    </row>
    <row r="207" spans="1:3" x14ac:dyDescent="0.3">
      <c r="A207" s="68" t="s">
        <v>374</v>
      </c>
      <c r="B207" s="68">
        <v>100</v>
      </c>
      <c r="C207" s="68" t="s">
        <v>375</v>
      </c>
    </row>
    <row r="208" spans="1:3" x14ac:dyDescent="0.3">
      <c r="A208" s="68" t="s">
        <v>374</v>
      </c>
      <c r="B208" s="68">
        <v>135</v>
      </c>
      <c r="C208" s="68" t="s">
        <v>376</v>
      </c>
    </row>
    <row r="209" spans="1:3" x14ac:dyDescent="0.3">
      <c r="A209" s="68" t="s">
        <v>377</v>
      </c>
      <c r="B209" s="68">
        <v>35</v>
      </c>
      <c r="C209" s="68" t="s">
        <v>378</v>
      </c>
    </row>
    <row r="210" spans="1:3" x14ac:dyDescent="0.3">
      <c r="A210" s="68" t="s">
        <v>377</v>
      </c>
      <c r="B210" s="68">
        <v>70</v>
      </c>
      <c r="C210" s="68" t="s">
        <v>379</v>
      </c>
    </row>
    <row r="211" spans="1:3" x14ac:dyDescent="0.3">
      <c r="A211" s="68" t="s">
        <v>380</v>
      </c>
      <c r="B211" s="68">
        <v>35</v>
      </c>
      <c r="C211" s="68" t="s">
        <v>381</v>
      </c>
    </row>
    <row r="212" spans="1:3" x14ac:dyDescent="0.3">
      <c r="A212" s="68" t="s">
        <v>380</v>
      </c>
      <c r="B212" s="68">
        <v>70</v>
      </c>
      <c r="C212" s="68" t="s">
        <v>382</v>
      </c>
    </row>
    <row r="213" spans="1:3" x14ac:dyDescent="0.3">
      <c r="A213" s="68" t="s">
        <v>383</v>
      </c>
      <c r="B213" s="68">
        <v>25</v>
      </c>
      <c r="C213" s="68" t="s">
        <v>384</v>
      </c>
    </row>
    <row r="214" spans="1:3" x14ac:dyDescent="0.3">
      <c r="A214" s="68" t="s">
        <v>385</v>
      </c>
      <c r="B214" s="68">
        <v>25</v>
      </c>
      <c r="C214" s="68" t="s">
        <v>384</v>
      </c>
    </row>
    <row r="215" spans="1:3" x14ac:dyDescent="0.3">
      <c r="A215" s="68" t="s">
        <v>386</v>
      </c>
      <c r="B215" s="68">
        <v>100</v>
      </c>
      <c r="C215" s="68" t="s">
        <v>387</v>
      </c>
    </row>
    <row r="216" spans="1:3" x14ac:dyDescent="0.3">
      <c r="A216" s="68" t="s">
        <v>386</v>
      </c>
      <c r="B216" s="68">
        <v>135</v>
      </c>
      <c r="C216" s="68" t="s">
        <v>388</v>
      </c>
    </row>
    <row r="217" spans="1:3" x14ac:dyDescent="0.3">
      <c r="A217" s="68" t="s">
        <v>389</v>
      </c>
      <c r="B217" s="68">
        <v>35</v>
      </c>
      <c r="C217" s="68" t="s">
        <v>390</v>
      </c>
    </row>
    <row r="218" spans="1:3" x14ac:dyDescent="0.3">
      <c r="A218" s="68" t="s">
        <v>389</v>
      </c>
      <c r="B218" s="68">
        <v>70</v>
      </c>
      <c r="C218" s="68" t="s">
        <v>391</v>
      </c>
    </row>
    <row r="219" spans="1:3" x14ac:dyDescent="0.3">
      <c r="A219" s="68" t="s">
        <v>392</v>
      </c>
      <c r="B219" s="68">
        <v>35</v>
      </c>
      <c r="C219" s="68" t="s">
        <v>393</v>
      </c>
    </row>
    <row r="220" spans="1:3" x14ac:dyDescent="0.3">
      <c r="A220" s="68" t="s">
        <v>392</v>
      </c>
      <c r="B220" s="68">
        <v>70</v>
      </c>
      <c r="C220" s="68" t="s">
        <v>394</v>
      </c>
    </row>
    <row r="221" spans="1:3" x14ac:dyDescent="0.3">
      <c r="A221" s="68" t="s">
        <v>395</v>
      </c>
      <c r="B221" s="68">
        <v>35</v>
      </c>
      <c r="C221" s="68" t="s">
        <v>393</v>
      </c>
    </row>
    <row r="222" spans="1:3" x14ac:dyDescent="0.3">
      <c r="A222" s="68" t="s">
        <v>395</v>
      </c>
      <c r="B222" s="68">
        <v>70</v>
      </c>
      <c r="C222" s="68" t="s">
        <v>394</v>
      </c>
    </row>
    <row r="223" spans="1:3" x14ac:dyDescent="0.3">
      <c r="A223" s="68" t="s">
        <v>396</v>
      </c>
      <c r="B223" s="68">
        <v>35</v>
      </c>
      <c r="C223" s="68" t="s">
        <v>397</v>
      </c>
    </row>
    <row r="224" spans="1:3" x14ac:dyDescent="0.3">
      <c r="A224" s="68" t="s">
        <v>396</v>
      </c>
      <c r="B224" s="68">
        <v>70</v>
      </c>
      <c r="C224" s="68" t="s">
        <v>398</v>
      </c>
    </row>
    <row r="225" spans="1:3" x14ac:dyDescent="0.3">
      <c r="A225" s="68" t="s">
        <v>399</v>
      </c>
      <c r="B225" s="68">
        <v>35</v>
      </c>
      <c r="C225" s="68" t="s">
        <v>400</v>
      </c>
    </row>
    <row r="226" spans="1:3" x14ac:dyDescent="0.3">
      <c r="A226" s="68" t="s">
        <v>399</v>
      </c>
      <c r="B226" s="68">
        <v>70</v>
      </c>
      <c r="C226" s="68" t="s">
        <v>401</v>
      </c>
    </row>
    <row r="227" spans="1:3" x14ac:dyDescent="0.3">
      <c r="A227" s="68" t="s">
        <v>402</v>
      </c>
      <c r="B227" s="68">
        <v>25</v>
      </c>
      <c r="C227" s="68" t="s">
        <v>403</v>
      </c>
    </row>
    <row r="228" spans="1:3" x14ac:dyDescent="0.3">
      <c r="A228" s="68" t="s">
        <v>404</v>
      </c>
      <c r="B228" s="68">
        <v>25</v>
      </c>
      <c r="C228" s="68" t="s">
        <v>405</v>
      </c>
    </row>
    <row r="229" spans="1:3" x14ac:dyDescent="0.3">
      <c r="A229" s="68" t="s">
        <v>404</v>
      </c>
      <c r="B229" s="68">
        <v>35</v>
      </c>
      <c r="C229" s="68" t="s">
        <v>406</v>
      </c>
    </row>
    <row r="230" spans="1:3" x14ac:dyDescent="0.3">
      <c r="A230" s="68" t="s">
        <v>404</v>
      </c>
      <c r="B230" s="68">
        <v>70</v>
      </c>
      <c r="C230" s="68" t="s">
        <v>407</v>
      </c>
    </row>
    <row r="231" spans="1:3" x14ac:dyDescent="0.3">
      <c r="A231" s="68" t="s">
        <v>408</v>
      </c>
      <c r="B231" s="68">
        <v>35</v>
      </c>
      <c r="C231" s="68" t="s">
        <v>409</v>
      </c>
    </row>
    <row r="232" spans="1:3" x14ac:dyDescent="0.3">
      <c r="A232" s="68" t="s">
        <v>410</v>
      </c>
      <c r="B232" s="68">
        <v>35</v>
      </c>
      <c r="C232" s="68" t="s">
        <v>411</v>
      </c>
    </row>
    <row r="233" spans="1:3" x14ac:dyDescent="0.3">
      <c r="A233" s="68" t="s">
        <v>410</v>
      </c>
      <c r="B233" s="68">
        <v>70</v>
      </c>
      <c r="C233" s="68" t="s">
        <v>412</v>
      </c>
    </row>
    <row r="234" spans="1:3" x14ac:dyDescent="0.3">
      <c r="A234" s="68" t="s">
        <v>413</v>
      </c>
      <c r="B234" s="68">
        <v>35</v>
      </c>
      <c r="C234" s="68" t="s">
        <v>414</v>
      </c>
    </row>
    <row r="235" spans="1:3" x14ac:dyDescent="0.3">
      <c r="A235" s="68" t="s">
        <v>413</v>
      </c>
      <c r="B235" s="68">
        <v>70</v>
      </c>
      <c r="C235" s="68" t="s">
        <v>415</v>
      </c>
    </row>
    <row r="236" spans="1:3" x14ac:dyDescent="0.3">
      <c r="A236" s="68" t="s">
        <v>416</v>
      </c>
      <c r="B236" s="68">
        <v>35</v>
      </c>
      <c r="C236" s="68" t="s">
        <v>417</v>
      </c>
    </row>
    <row r="237" spans="1:3" x14ac:dyDescent="0.3">
      <c r="A237" s="68" t="s">
        <v>416</v>
      </c>
      <c r="B237" s="68">
        <v>70</v>
      </c>
      <c r="C237" s="68" t="s">
        <v>418</v>
      </c>
    </row>
    <row r="238" spans="1:3" x14ac:dyDescent="0.3">
      <c r="A238" s="68" t="s">
        <v>419</v>
      </c>
      <c r="B238" s="68">
        <v>500</v>
      </c>
      <c r="C238" s="68" t="s">
        <v>420</v>
      </c>
    </row>
    <row r="239" spans="1:3" x14ac:dyDescent="0.3">
      <c r="A239" s="68" t="s">
        <v>419</v>
      </c>
      <c r="B239" s="68">
        <v>535</v>
      </c>
      <c r="C239" s="68" t="s">
        <v>421</v>
      </c>
    </row>
    <row r="240" spans="1:3" x14ac:dyDescent="0.3">
      <c r="A240" s="68" t="s">
        <v>422</v>
      </c>
      <c r="B240" s="68">
        <v>35</v>
      </c>
      <c r="C240" s="68" t="s">
        <v>423</v>
      </c>
    </row>
    <row r="241" spans="1:3" x14ac:dyDescent="0.3">
      <c r="A241" s="68" t="s">
        <v>424</v>
      </c>
      <c r="B241" s="68">
        <v>25</v>
      </c>
      <c r="C241" s="68" t="s">
        <v>425</v>
      </c>
    </row>
    <row r="242" spans="1:3" x14ac:dyDescent="0.3">
      <c r="A242" s="68" t="s">
        <v>426</v>
      </c>
      <c r="B242" s="68">
        <v>25</v>
      </c>
      <c r="C242" s="68" t="s">
        <v>427</v>
      </c>
    </row>
    <row r="243" spans="1:3" x14ac:dyDescent="0.3">
      <c r="A243" s="68" t="s">
        <v>426</v>
      </c>
      <c r="B243" s="68">
        <v>35</v>
      </c>
      <c r="C243" s="68" t="s">
        <v>428</v>
      </c>
    </row>
    <row r="244" spans="1:3" x14ac:dyDescent="0.3">
      <c r="A244" s="68" t="s">
        <v>429</v>
      </c>
      <c r="B244" s="68">
        <v>35</v>
      </c>
      <c r="C244" s="68" t="s">
        <v>430</v>
      </c>
    </row>
    <row r="245" spans="1:3" x14ac:dyDescent="0.3">
      <c r="A245" s="68" t="s">
        <v>429</v>
      </c>
      <c r="B245" s="68">
        <v>70</v>
      </c>
      <c r="C245" s="68" t="s">
        <v>431</v>
      </c>
    </row>
    <row r="246" spans="1:3" x14ac:dyDescent="0.3">
      <c r="A246" s="68" t="s">
        <v>432</v>
      </c>
      <c r="B246" s="68">
        <v>25</v>
      </c>
      <c r="C246" s="68" t="s">
        <v>433</v>
      </c>
    </row>
    <row r="247" spans="1:3" x14ac:dyDescent="0.3">
      <c r="A247" s="68" t="s">
        <v>434</v>
      </c>
      <c r="B247" s="68">
        <v>35</v>
      </c>
      <c r="C247" s="68" t="s">
        <v>435</v>
      </c>
    </row>
    <row r="248" spans="1:3" x14ac:dyDescent="0.3">
      <c r="A248" s="68" t="s">
        <v>434</v>
      </c>
      <c r="B248" s="68">
        <v>70</v>
      </c>
      <c r="C248" s="68" t="s">
        <v>436</v>
      </c>
    </row>
    <row r="249" spans="1:3" x14ac:dyDescent="0.3">
      <c r="A249" s="68" t="s">
        <v>437</v>
      </c>
      <c r="B249" s="68">
        <v>35</v>
      </c>
      <c r="C249" s="68" t="s">
        <v>438</v>
      </c>
    </row>
    <row r="250" spans="1:3" x14ac:dyDescent="0.3">
      <c r="A250" s="68" t="s">
        <v>437</v>
      </c>
      <c r="B250" s="68">
        <v>70</v>
      </c>
      <c r="C250" s="68" t="s">
        <v>439</v>
      </c>
    </row>
    <row r="251" spans="1:3" x14ac:dyDescent="0.3">
      <c r="A251" s="68" t="s">
        <v>440</v>
      </c>
      <c r="B251" s="68">
        <v>35</v>
      </c>
      <c r="C251" s="68" t="s">
        <v>441</v>
      </c>
    </row>
    <row r="252" spans="1:3" x14ac:dyDescent="0.3">
      <c r="A252" s="68" t="s">
        <v>440</v>
      </c>
      <c r="B252" s="68">
        <v>70</v>
      </c>
      <c r="C252" s="68" t="s">
        <v>442</v>
      </c>
    </row>
    <row r="253" spans="1:3" x14ac:dyDescent="0.3">
      <c r="A253" s="68" t="s">
        <v>443</v>
      </c>
      <c r="B253" s="68">
        <v>35</v>
      </c>
      <c r="C253" s="68" t="s">
        <v>444</v>
      </c>
    </row>
    <row r="254" spans="1:3" x14ac:dyDescent="0.3">
      <c r="A254" s="68" t="s">
        <v>443</v>
      </c>
      <c r="B254" s="68">
        <v>70</v>
      </c>
      <c r="C254" s="68" t="s">
        <v>445</v>
      </c>
    </row>
    <row r="255" spans="1:3" x14ac:dyDescent="0.3">
      <c r="A255" s="68" t="s">
        <v>446</v>
      </c>
      <c r="B255" s="68">
        <v>35</v>
      </c>
      <c r="C255" s="68" t="s">
        <v>447</v>
      </c>
    </row>
    <row r="256" spans="1:3" x14ac:dyDescent="0.3">
      <c r="A256" s="68" t="s">
        <v>448</v>
      </c>
      <c r="B256" s="68">
        <v>100</v>
      </c>
      <c r="C256" s="68" t="s">
        <v>449</v>
      </c>
    </row>
    <row r="257" spans="1:3" x14ac:dyDescent="0.3">
      <c r="A257" s="68" t="s">
        <v>448</v>
      </c>
      <c r="B257" s="68">
        <v>135</v>
      </c>
      <c r="C257" s="68" t="s">
        <v>450</v>
      </c>
    </row>
    <row r="258" spans="1:3" x14ac:dyDescent="0.3">
      <c r="A258" s="68" t="s">
        <v>451</v>
      </c>
      <c r="B258" s="68">
        <v>100</v>
      </c>
      <c r="C258" s="68" t="s">
        <v>452</v>
      </c>
    </row>
    <row r="259" spans="1:3" x14ac:dyDescent="0.3">
      <c r="A259" s="68" t="s">
        <v>451</v>
      </c>
      <c r="B259" s="68">
        <v>135</v>
      </c>
      <c r="C259" s="68" t="s">
        <v>453</v>
      </c>
    </row>
    <row r="260" spans="1:3" x14ac:dyDescent="0.3">
      <c r="A260" s="68" t="s">
        <v>454</v>
      </c>
      <c r="B260" s="68">
        <v>35</v>
      </c>
      <c r="C260" s="68" t="s">
        <v>455</v>
      </c>
    </row>
    <row r="261" spans="1:3" x14ac:dyDescent="0.3">
      <c r="A261" s="68" t="s">
        <v>456</v>
      </c>
      <c r="B261" s="68">
        <v>35</v>
      </c>
      <c r="C261" s="68" t="s">
        <v>457</v>
      </c>
    </row>
    <row r="262" spans="1:3" x14ac:dyDescent="0.3">
      <c r="A262" s="68" t="s">
        <v>456</v>
      </c>
      <c r="B262" s="68">
        <v>70</v>
      </c>
      <c r="C262" s="68" t="s">
        <v>458</v>
      </c>
    </row>
    <row r="263" spans="1:3" x14ac:dyDescent="0.3">
      <c r="A263" s="68" t="s">
        <v>459</v>
      </c>
      <c r="B263" s="68">
        <v>35</v>
      </c>
      <c r="C263" s="68" t="s">
        <v>460</v>
      </c>
    </row>
    <row r="264" spans="1:3" x14ac:dyDescent="0.3">
      <c r="A264" s="68" t="s">
        <v>459</v>
      </c>
      <c r="B264" s="68">
        <v>70</v>
      </c>
      <c r="C264" s="68" t="s">
        <v>461</v>
      </c>
    </row>
    <row r="265" spans="1:3" x14ac:dyDescent="0.3">
      <c r="A265" s="68" t="s">
        <v>462</v>
      </c>
      <c r="B265" s="68">
        <v>35</v>
      </c>
      <c r="C265" s="68" t="s">
        <v>463</v>
      </c>
    </row>
    <row r="266" spans="1:3" x14ac:dyDescent="0.3">
      <c r="A266" s="68" t="s">
        <v>462</v>
      </c>
      <c r="B266" s="68">
        <v>70</v>
      </c>
      <c r="C266" s="68" t="s">
        <v>464</v>
      </c>
    </row>
    <row r="267" spans="1:3" x14ac:dyDescent="0.3">
      <c r="A267" s="68" t="s">
        <v>465</v>
      </c>
      <c r="B267" s="68">
        <v>35</v>
      </c>
      <c r="C267" s="68" t="s">
        <v>463</v>
      </c>
    </row>
    <row r="268" spans="1:3" x14ac:dyDescent="0.3">
      <c r="A268" s="68" t="s">
        <v>465</v>
      </c>
      <c r="B268" s="68">
        <v>70</v>
      </c>
      <c r="C268" s="68" t="s">
        <v>464</v>
      </c>
    </row>
    <row r="269" spans="1:3" x14ac:dyDescent="0.3">
      <c r="A269" s="68" t="s">
        <v>466</v>
      </c>
      <c r="B269" s="68">
        <v>35</v>
      </c>
      <c r="C269" s="68" t="s">
        <v>467</v>
      </c>
    </row>
    <row r="270" spans="1:3" x14ac:dyDescent="0.3">
      <c r="A270" s="68" t="s">
        <v>466</v>
      </c>
      <c r="B270" s="68">
        <v>70</v>
      </c>
      <c r="C270" s="68" t="s">
        <v>468</v>
      </c>
    </row>
    <row r="271" spans="1:3" x14ac:dyDescent="0.3">
      <c r="A271" s="68" t="s">
        <v>469</v>
      </c>
      <c r="B271" s="68">
        <v>35</v>
      </c>
      <c r="C271" s="68" t="s">
        <v>470</v>
      </c>
    </row>
    <row r="272" spans="1:3" x14ac:dyDescent="0.3">
      <c r="A272" s="68" t="s">
        <v>469</v>
      </c>
      <c r="B272" s="68">
        <v>70</v>
      </c>
      <c r="C272" s="68" t="s">
        <v>471</v>
      </c>
    </row>
    <row r="273" spans="1:3" x14ac:dyDescent="0.3">
      <c r="A273" s="68" t="s">
        <v>472</v>
      </c>
      <c r="B273" s="68">
        <v>35</v>
      </c>
      <c r="C273" s="68" t="s">
        <v>473</v>
      </c>
    </row>
    <row r="274" spans="1:3" x14ac:dyDescent="0.3">
      <c r="A274" s="68" t="s">
        <v>472</v>
      </c>
      <c r="B274" s="68">
        <v>70</v>
      </c>
      <c r="C274" s="68" t="s">
        <v>474</v>
      </c>
    </row>
    <row r="275" spans="1:3" x14ac:dyDescent="0.3">
      <c r="A275" s="68" t="s">
        <v>475</v>
      </c>
      <c r="B275" s="68">
        <v>35</v>
      </c>
      <c r="C275" s="68" t="s">
        <v>476</v>
      </c>
    </row>
    <row r="276" spans="1:3" x14ac:dyDescent="0.3">
      <c r="A276" s="68" t="s">
        <v>475</v>
      </c>
      <c r="B276" s="68">
        <v>70</v>
      </c>
      <c r="C276" s="68" t="s">
        <v>477</v>
      </c>
    </row>
    <row r="277" spans="1:3" x14ac:dyDescent="0.3">
      <c r="A277" s="68" t="s">
        <v>478</v>
      </c>
      <c r="B277" s="68">
        <v>35</v>
      </c>
      <c r="C277" s="68" t="s">
        <v>476</v>
      </c>
    </row>
    <row r="278" spans="1:3" x14ac:dyDescent="0.3">
      <c r="A278" s="68" t="s">
        <v>478</v>
      </c>
      <c r="B278" s="68">
        <v>70</v>
      </c>
      <c r="C278" s="68" t="s">
        <v>477</v>
      </c>
    </row>
    <row r="279" spans="1:3" x14ac:dyDescent="0.3">
      <c r="A279" s="68" t="s">
        <v>479</v>
      </c>
      <c r="B279" s="68">
        <v>35</v>
      </c>
      <c r="C279" s="68" t="s">
        <v>480</v>
      </c>
    </row>
    <row r="280" spans="1:3" x14ac:dyDescent="0.3">
      <c r="A280" s="68" t="s">
        <v>479</v>
      </c>
      <c r="B280" s="68">
        <v>70</v>
      </c>
      <c r="C280" s="68" t="s">
        <v>481</v>
      </c>
    </row>
    <row r="281" spans="1:3" x14ac:dyDescent="0.3">
      <c r="A281" s="68" t="s">
        <v>482</v>
      </c>
      <c r="B281" s="68">
        <v>35</v>
      </c>
      <c r="C281" s="68" t="s">
        <v>483</v>
      </c>
    </row>
    <row r="282" spans="1:3" x14ac:dyDescent="0.3">
      <c r="A282" s="68" t="s">
        <v>482</v>
      </c>
      <c r="B282" s="68">
        <v>70</v>
      </c>
      <c r="C282" s="68" t="s">
        <v>484</v>
      </c>
    </row>
    <row r="283" spans="1:3" x14ac:dyDescent="0.3">
      <c r="A283" s="68" t="s">
        <v>485</v>
      </c>
      <c r="B283" s="68">
        <v>35</v>
      </c>
      <c r="C283" s="68" t="s">
        <v>486</v>
      </c>
    </row>
    <row r="284" spans="1:3" x14ac:dyDescent="0.3">
      <c r="A284" s="68" t="s">
        <v>485</v>
      </c>
      <c r="B284" s="68">
        <v>70</v>
      </c>
      <c r="C284" s="68" t="s">
        <v>487</v>
      </c>
    </row>
    <row r="285" spans="1:3" x14ac:dyDescent="0.3">
      <c r="A285" s="68" t="s">
        <v>488</v>
      </c>
      <c r="B285" s="68">
        <v>35</v>
      </c>
      <c r="C285" s="68" t="s">
        <v>489</v>
      </c>
    </row>
    <row r="286" spans="1:3" x14ac:dyDescent="0.3">
      <c r="A286" s="68" t="s">
        <v>490</v>
      </c>
      <c r="B286" s="68">
        <v>35</v>
      </c>
      <c r="C286" s="68" t="s">
        <v>491</v>
      </c>
    </row>
    <row r="287" spans="1:3" x14ac:dyDescent="0.3">
      <c r="A287" s="68" t="s">
        <v>490</v>
      </c>
      <c r="B287" s="68">
        <v>70</v>
      </c>
      <c r="C287" s="68" t="s">
        <v>492</v>
      </c>
    </row>
    <row r="288" spans="1:3" x14ac:dyDescent="0.3">
      <c r="A288" s="68" t="s">
        <v>493</v>
      </c>
      <c r="B288" s="68">
        <v>35</v>
      </c>
      <c r="C288" s="68" t="s">
        <v>494</v>
      </c>
    </row>
    <row r="289" spans="1:3" x14ac:dyDescent="0.3">
      <c r="A289" s="68" t="s">
        <v>493</v>
      </c>
      <c r="B289" s="68">
        <v>70</v>
      </c>
      <c r="C289" s="68" t="s">
        <v>495</v>
      </c>
    </row>
    <row r="290" spans="1:3" x14ac:dyDescent="0.3">
      <c r="A290" s="68" t="s">
        <v>496</v>
      </c>
      <c r="B290" s="68">
        <v>35</v>
      </c>
      <c r="C290" s="68" t="s">
        <v>497</v>
      </c>
    </row>
    <row r="291" spans="1:3" x14ac:dyDescent="0.3">
      <c r="A291" s="68" t="s">
        <v>496</v>
      </c>
      <c r="B291" s="68">
        <v>70</v>
      </c>
      <c r="C291" s="68" t="s">
        <v>498</v>
      </c>
    </row>
    <row r="292" spans="1:3" x14ac:dyDescent="0.3">
      <c r="A292" s="68" t="s">
        <v>499</v>
      </c>
      <c r="B292" s="68">
        <v>35</v>
      </c>
      <c r="C292" s="68" t="s">
        <v>500</v>
      </c>
    </row>
    <row r="293" spans="1:3" x14ac:dyDescent="0.3">
      <c r="A293" s="68" t="s">
        <v>499</v>
      </c>
      <c r="B293" s="68">
        <v>70</v>
      </c>
      <c r="C293" s="68" t="s">
        <v>501</v>
      </c>
    </row>
    <row r="294" spans="1:3" x14ac:dyDescent="0.3">
      <c r="A294" s="68" t="s">
        <v>502</v>
      </c>
      <c r="B294" s="68">
        <v>70</v>
      </c>
      <c r="C294" s="68" t="s">
        <v>503</v>
      </c>
    </row>
    <row r="295" spans="1:3" x14ac:dyDescent="0.3">
      <c r="A295" s="68" t="s">
        <v>502</v>
      </c>
      <c r="B295" s="68">
        <v>105</v>
      </c>
      <c r="C295" s="68" t="s">
        <v>504</v>
      </c>
    </row>
    <row r="296" spans="1:3" x14ac:dyDescent="0.3">
      <c r="A296" s="68" t="s">
        <v>505</v>
      </c>
      <c r="B296" s="68">
        <v>35</v>
      </c>
      <c r="C296" s="68" t="s">
        <v>506</v>
      </c>
    </row>
    <row r="297" spans="1:3" x14ac:dyDescent="0.3">
      <c r="A297" s="68" t="s">
        <v>505</v>
      </c>
      <c r="B297" s="68">
        <v>70</v>
      </c>
      <c r="C297" s="68" t="s">
        <v>507</v>
      </c>
    </row>
    <row r="298" spans="1:3" x14ac:dyDescent="0.3">
      <c r="A298" s="68" t="s">
        <v>508</v>
      </c>
      <c r="B298" s="68">
        <v>35</v>
      </c>
      <c r="C298" s="68" t="s">
        <v>509</v>
      </c>
    </row>
    <row r="299" spans="1:3" x14ac:dyDescent="0.3">
      <c r="A299" s="68" t="s">
        <v>508</v>
      </c>
      <c r="B299" s="68">
        <v>70</v>
      </c>
      <c r="C299" s="68" t="s">
        <v>510</v>
      </c>
    </row>
    <row r="300" spans="1:3" x14ac:dyDescent="0.3">
      <c r="A300" s="68" t="s">
        <v>511</v>
      </c>
      <c r="B300" s="68">
        <v>35</v>
      </c>
      <c r="C300" s="68" t="s">
        <v>512</v>
      </c>
    </row>
    <row r="301" spans="1:3" x14ac:dyDescent="0.3">
      <c r="A301" s="68" t="s">
        <v>511</v>
      </c>
      <c r="B301" s="68">
        <v>70</v>
      </c>
      <c r="C301" s="68" t="s">
        <v>513</v>
      </c>
    </row>
    <row r="302" spans="1:3" x14ac:dyDescent="0.3">
      <c r="A302" s="68" t="s">
        <v>514</v>
      </c>
      <c r="B302" s="68">
        <v>35</v>
      </c>
      <c r="C302" s="68" t="s">
        <v>515</v>
      </c>
    </row>
    <row r="303" spans="1:3" x14ac:dyDescent="0.3">
      <c r="A303" s="68" t="s">
        <v>514</v>
      </c>
      <c r="B303" s="68">
        <v>70</v>
      </c>
      <c r="C303" s="68" t="s">
        <v>516</v>
      </c>
    </row>
    <row r="304" spans="1:3" x14ac:dyDescent="0.3">
      <c r="A304" s="68" t="s">
        <v>517</v>
      </c>
      <c r="B304" s="68">
        <v>35</v>
      </c>
      <c r="C304" s="68" t="s">
        <v>518</v>
      </c>
    </row>
    <row r="305" spans="1:3" x14ac:dyDescent="0.3">
      <c r="A305" s="68" t="s">
        <v>517</v>
      </c>
      <c r="B305" s="68">
        <v>70</v>
      </c>
      <c r="C305" s="68" t="s">
        <v>519</v>
      </c>
    </row>
    <row r="306" spans="1:3" x14ac:dyDescent="0.3">
      <c r="A306" s="68" t="s">
        <v>520</v>
      </c>
      <c r="B306" s="68">
        <v>35</v>
      </c>
      <c r="C306" s="68" t="s">
        <v>521</v>
      </c>
    </row>
    <row r="307" spans="1:3" x14ac:dyDescent="0.3">
      <c r="A307" s="68" t="s">
        <v>520</v>
      </c>
      <c r="B307" s="68">
        <v>70</v>
      </c>
      <c r="C307" s="68" t="s">
        <v>522</v>
      </c>
    </row>
    <row r="308" spans="1:3" x14ac:dyDescent="0.3">
      <c r="A308" s="68" t="s">
        <v>523</v>
      </c>
      <c r="B308" s="68">
        <v>35</v>
      </c>
      <c r="C308" s="68" t="s">
        <v>524</v>
      </c>
    </row>
    <row r="309" spans="1:3" x14ac:dyDescent="0.3">
      <c r="A309" s="68" t="s">
        <v>523</v>
      </c>
      <c r="B309" s="68">
        <v>70</v>
      </c>
      <c r="C309" s="68" t="s">
        <v>525</v>
      </c>
    </row>
    <row r="310" spans="1:3" x14ac:dyDescent="0.3">
      <c r="A310" s="68" t="s">
        <v>526</v>
      </c>
      <c r="B310" s="68">
        <v>100</v>
      </c>
      <c r="C310" s="68" t="s">
        <v>527</v>
      </c>
    </row>
    <row r="311" spans="1:3" x14ac:dyDescent="0.3">
      <c r="A311" s="68" t="s">
        <v>526</v>
      </c>
      <c r="B311" s="68">
        <v>135</v>
      </c>
      <c r="C311" s="68" t="s">
        <v>528</v>
      </c>
    </row>
    <row r="312" spans="1:3" x14ac:dyDescent="0.3">
      <c r="A312" s="68" t="s">
        <v>529</v>
      </c>
      <c r="B312" s="68">
        <v>100</v>
      </c>
      <c r="C312" s="68" t="s">
        <v>530</v>
      </c>
    </row>
    <row r="313" spans="1:3" x14ac:dyDescent="0.3">
      <c r="A313" s="68" t="s">
        <v>529</v>
      </c>
      <c r="B313" s="68">
        <v>135</v>
      </c>
      <c r="C313" s="68" t="s">
        <v>531</v>
      </c>
    </row>
    <row r="314" spans="1:3" x14ac:dyDescent="0.3">
      <c r="A314" s="68" t="s">
        <v>532</v>
      </c>
      <c r="B314" s="68">
        <v>35</v>
      </c>
      <c r="C314" s="68" t="s">
        <v>533</v>
      </c>
    </row>
    <row r="315" spans="1:3" x14ac:dyDescent="0.3">
      <c r="A315" s="68" t="s">
        <v>532</v>
      </c>
      <c r="B315" s="68">
        <v>70</v>
      </c>
      <c r="C315" s="68" t="s">
        <v>534</v>
      </c>
    </row>
    <row r="316" spans="1:3" x14ac:dyDescent="0.3">
      <c r="A316" s="68" t="s">
        <v>535</v>
      </c>
      <c r="B316" s="68">
        <v>35</v>
      </c>
      <c r="C316" s="68" t="s">
        <v>536</v>
      </c>
    </row>
    <row r="317" spans="1:3" x14ac:dyDescent="0.3">
      <c r="A317" s="68" t="s">
        <v>535</v>
      </c>
      <c r="B317" s="68">
        <v>70</v>
      </c>
      <c r="C317" s="68" t="s">
        <v>537</v>
      </c>
    </row>
    <row r="318" spans="1:3" x14ac:dyDescent="0.3">
      <c r="A318" s="68" t="s">
        <v>538</v>
      </c>
      <c r="B318" s="68">
        <v>35</v>
      </c>
      <c r="C318" s="68" t="s">
        <v>539</v>
      </c>
    </row>
    <row r="319" spans="1:3" x14ac:dyDescent="0.3">
      <c r="A319" s="68" t="s">
        <v>538</v>
      </c>
      <c r="B319" s="68">
        <v>70</v>
      </c>
      <c r="C319" s="68" t="s">
        <v>540</v>
      </c>
    </row>
    <row r="320" spans="1:3" x14ac:dyDescent="0.3">
      <c r="A320" s="68" t="s">
        <v>541</v>
      </c>
      <c r="B320" s="68">
        <v>35</v>
      </c>
      <c r="C320" s="68" t="s">
        <v>542</v>
      </c>
    </row>
    <row r="321" spans="1:3" x14ac:dyDescent="0.3">
      <c r="A321" s="68" t="s">
        <v>541</v>
      </c>
      <c r="B321" s="68">
        <v>70</v>
      </c>
      <c r="C321" s="68" t="s">
        <v>543</v>
      </c>
    </row>
    <row r="322" spans="1:3" x14ac:dyDescent="0.3">
      <c r="A322" s="68" t="s">
        <v>544</v>
      </c>
      <c r="B322" s="68">
        <v>35</v>
      </c>
      <c r="C322" s="68" t="s">
        <v>545</v>
      </c>
    </row>
    <row r="323" spans="1:3" x14ac:dyDescent="0.3">
      <c r="A323" s="68" t="s">
        <v>544</v>
      </c>
      <c r="B323" s="68">
        <v>70</v>
      </c>
      <c r="C323" s="68" t="s">
        <v>546</v>
      </c>
    </row>
    <row r="324" spans="1:3" x14ac:dyDescent="0.3">
      <c r="A324" s="68" t="s">
        <v>547</v>
      </c>
      <c r="B324" s="68">
        <v>35</v>
      </c>
      <c r="C324" s="68" t="s">
        <v>545</v>
      </c>
    </row>
    <row r="325" spans="1:3" x14ac:dyDescent="0.3">
      <c r="A325" s="68" t="s">
        <v>547</v>
      </c>
      <c r="B325" s="68">
        <v>70</v>
      </c>
      <c r="C325" s="68" t="s">
        <v>546</v>
      </c>
    </row>
    <row r="326" spans="1:3" x14ac:dyDescent="0.3">
      <c r="A326" s="68" t="s">
        <v>548</v>
      </c>
      <c r="B326" s="68">
        <v>35</v>
      </c>
      <c r="C326" s="68" t="s">
        <v>549</v>
      </c>
    </row>
    <row r="327" spans="1:3" x14ac:dyDescent="0.3">
      <c r="A327" s="68" t="s">
        <v>548</v>
      </c>
      <c r="B327" s="68">
        <v>70</v>
      </c>
      <c r="C327" s="68" t="s">
        <v>550</v>
      </c>
    </row>
    <row r="328" spans="1:3" x14ac:dyDescent="0.3">
      <c r="A328" s="68" t="s">
        <v>551</v>
      </c>
      <c r="B328" s="68">
        <v>35</v>
      </c>
      <c r="C328" s="68" t="s">
        <v>552</v>
      </c>
    </row>
    <row r="329" spans="1:3" x14ac:dyDescent="0.3">
      <c r="A329" s="68" t="s">
        <v>551</v>
      </c>
      <c r="B329" s="68">
        <v>70</v>
      </c>
      <c r="C329" s="68" t="s">
        <v>553</v>
      </c>
    </row>
    <row r="330" spans="1:3" x14ac:dyDescent="0.3">
      <c r="A330" s="68" t="s">
        <v>554</v>
      </c>
      <c r="B330" s="68">
        <v>35</v>
      </c>
      <c r="C330" s="68" t="s">
        <v>555</v>
      </c>
    </row>
    <row r="331" spans="1:3" x14ac:dyDescent="0.3">
      <c r="A331" s="68" t="s">
        <v>556</v>
      </c>
      <c r="B331" s="68">
        <v>25</v>
      </c>
      <c r="C331" s="68" t="s">
        <v>557</v>
      </c>
    </row>
    <row r="332" spans="1:3" x14ac:dyDescent="0.3">
      <c r="A332" s="68" t="s">
        <v>556</v>
      </c>
      <c r="B332" s="68">
        <v>35</v>
      </c>
      <c r="C332" s="68" t="s">
        <v>558</v>
      </c>
    </row>
    <row r="333" spans="1:3" x14ac:dyDescent="0.3">
      <c r="A333" s="68" t="s">
        <v>559</v>
      </c>
      <c r="B333" s="68">
        <v>35</v>
      </c>
      <c r="C333" s="68" t="s">
        <v>560</v>
      </c>
    </row>
    <row r="334" spans="1:3" x14ac:dyDescent="0.3">
      <c r="A334" s="68" t="s">
        <v>559</v>
      </c>
      <c r="B334" s="68">
        <v>70</v>
      </c>
      <c r="C334" s="68" t="s">
        <v>561</v>
      </c>
    </row>
    <row r="335" spans="1:3" x14ac:dyDescent="0.3">
      <c r="A335" s="68" t="s">
        <v>562</v>
      </c>
      <c r="B335" s="68">
        <v>35</v>
      </c>
      <c r="C335" s="68" t="s">
        <v>563</v>
      </c>
    </row>
    <row r="336" spans="1:3" x14ac:dyDescent="0.3">
      <c r="A336" s="68" t="s">
        <v>562</v>
      </c>
      <c r="B336" s="68">
        <v>70</v>
      </c>
      <c r="C336" s="68" t="s">
        <v>564</v>
      </c>
    </row>
    <row r="337" spans="1:3" x14ac:dyDescent="0.3">
      <c r="A337" s="68" t="s">
        <v>565</v>
      </c>
      <c r="B337" s="68">
        <v>35</v>
      </c>
      <c r="C337" s="68" t="s">
        <v>566</v>
      </c>
    </row>
    <row r="338" spans="1:3" x14ac:dyDescent="0.3">
      <c r="A338" s="68" t="s">
        <v>565</v>
      </c>
      <c r="B338" s="68">
        <v>70</v>
      </c>
      <c r="C338" s="68" t="s">
        <v>567</v>
      </c>
    </row>
    <row r="339" spans="1:3" x14ac:dyDescent="0.3">
      <c r="A339" s="68" t="s">
        <v>568</v>
      </c>
      <c r="B339" s="68">
        <v>35</v>
      </c>
      <c r="C339" s="68" t="s">
        <v>566</v>
      </c>
    </row>
    <row r="340" spans="1:3" x14ac:dyDescent="0.3">
      <c r="A340" s="68" t="s">
        <v>568</v>
      </c>
      <c r="B340" s="68">
        <v>70</v>
      </c>
      <c r="C340" s="68" t="s">
        <v>567</v>
      </c>
    </row>
    <row r="341" spans="1:3" x14ac:dyDescent="0.3">
      <c r="A341" s="68" t="s">
        <v>569</v>
      </c>
      <c r="B341" s="68">
        <v>100</v>
      </c>
      <c r="C341" s="68" t="s">
        <v>570</v>
      </c>
    </row>
    <row r="342" spans="1:3" x14ac:dyDescent="0.3">
      <c r="A342" s="68" t="s">
        <v>569</v>
      </c>
      <c r="B342" s="68">
        <v>135</v>
      </c>
      <c r="C342" s="68" t="s">
        <v>571</v>
      </c>
    </row>
    <row r="343" spans="1:3" x14ac:dyDescent="0.3">
      <c r="A343" s="68" t="s">
        <v>572</v>
      </c>
      <c r="B343" s="68">
        <v>35</v>
      </c>
      <c r="C343" s="68" t="s">
        <v>566</v>
      </c>
    </row>
    <row r="344" spans="1:3" x14ac:dyDescent="0.3">
      <c r="A344" s="68" t="s">
        <v>572</v>
      </c>
      <c r="B344" s="68">
        <v>70</v>
      </c>
      <c r="C344" s="68" t="s">
        <v>567</v>
      </c>
    </row>
    <row r="345" spans="1:3" x14ac:dyDescent="0.3">
      <c r="A345" s="68" t="s">
        <v>573</v>
      </c>
      <c r="B345" s="68">
        <v>35</v>
      </c>
      <c r="C345" s="68" t="s">
        <v>574</v>
      </c>
    </row>
    <row r="346" spans="1:3" x14ac:dyDescent="0.3">
      <c r="A346" s="68" t="s">
        <v>573</v>
      </c>
      <c r="B346" s="68">
        <v>70</v>
      </c>
      <c r="C346" s="68" t="s">
        <v>575</v>
      </c>
    </row>
    <row r="347" spans="1:3" x14ac:dyDescent="0.3">
      <c r="A347" s="68" t="s">
        <v>576</v>
      </c>
      <c r="B347" s="68">
        <v>35</v>
      </c>
      <c r="C347" s="68" t="s">
        <v>577</v>
      </c>
    </row>
    <row r="348" spans="1:3" x14ac:dyDescent="0.3">
      <c r="A348" s="68" t="s">
        <v>576</v>
      </c>
      <c r="B348" s="68">
        <v>70</v>
      </c>
      <c r="C348" s="68" t="s">
        <v>578</v>
      </c>
    </row>
    <row r="349" spans="1:3" x14ac:dyDescent="0.3">
      <c r="A349" s="68" t="s">
        <v>579</v>
      </c>
      <c r="B349" s="68">
        <v>70</v>
      </c>
      <c r="C349" s="68" t="s">
        <v>580</v>
      </c>
    </row>
    <row r="350" spans="1:3" x14ac:dyDescent="0.3">
      <c r="A350" s="68" t="s">
        <v>581</v>
      </c>
      <c r="B350" s="68">
        <v>70</v>
      </c>
      <c r="C350" s="68" t="s">
        <v>580</v>
      </c>
    </row>
    <row r="351" spans="1:3" x14ac:dyDescent="0.3">
      <c r="A351" s="68" t="s">
        <v>582</v>
      </c>
      <c r="B351" s="68">
        <v>70</v>
      </c>
      <c r="C351" s="68" t="s">
        <v>580</v>
      </c>
    </row>
    <row r="352" spans="1:3" x14ac:dyDescent="0.3">
      <c r="A352" s="68" t="s">
        <v>583</v>
      </c>
      <c r="B352" s="68">
        <v>70</v>
      </c>
      <c r="C352" s="68" t="s">
        <v>580</v>
      </c>
    </row>
    <row r="353" spans="1:3" x14ac:dyDescent="0.3">
      <c r="A353" s="68" t="s">
        <v>584</v>
      </c>
      <c r="B353" s="68">
        <v>70</v>
      </c>
      <c r="C353" s="68" t="s">
        <v>580</v>
      </c>
    </row>
    <row r="354" spans="1:3" x14ac:dyDescent="0.3">
      <c r="A354" s="68" t="s">
        <v>585</v>
      </c>
      <c r="B354" s="68">
        <v>70</v>
      </c>
      <c r="C354" s="68" t="s">
        <v>586</v>
      </c>
    </row>
    <row r="355" spans="1:3" x14ac:dyDescent="0.3">
      <c r="A355" s="68" t="s">
        <v>587</v>
      </c>
      <c r="B355" s="68">
        <v>35</v>
      </c>
      <c r="C355" s="68" t="s">
        <v>588</v>
      </c>
    </row>
    <row r="356" spans="1:3" x14ac:dyDescent="0.3">
      <c r="A356" s="68" t="s">
        <v>589</v>
      </c>
      <c r="B356" s="68">
        <v>35</v>
      </c>
      <c r="C356" s="68" t="s">
        <v>590</v>
      </c>
    </row>
    <row r="357" spans="1:3" x14ac:dyDescent="0.3">
      <c r="A357" s="68" t="s">
        <v>591</v>
      </c>
      <c r="B357" s="68">
        <v>35</v>
      </c>
      <c r="C357" s="68" t="s">
        <v>590</v>
      </c>
    </row>
    <row r="358" spans="1:3" x14ac:dyDescent="0.3">
      <c r="A358" s="68" t="s">
        <v>592</v>
      </c>
      <c r="B358" s="68">
        <v>35</v>
      </c>
      <c r="C358" s="68" t="s">
        <v>590</v>
      </c>
    </row>
    <row r="359" spans="1:3" x14ac:dyDescent="0.3">
      <c r="A359" s="68" t="s">
        <v>593</v>
      </c>
      <c r="B359" s="68">
        <v>35</v>
      </c>
      <c r="C359" s="68" t="s">
        <v>594</v>
      </c>
    </row>
    <row r="360" spans="1:3" x14ac:dyDescent="0.3">
      <c r="A360" s="68" t="s">
        <v>595</v>
      </c>
      <c r="B360" s="68">
        <v>35</v>
      </c>
      <c r="C360" s="68" t="s">
        <v>596</v>
      </c>
    </row>
    <row r="361" spans="1:3" x14ac:dyDescent="0.3">
      <c r="A361" s="68" t="s">
        <v>595</v>
      </c>
      <c r="B361" s="68">
        <v>70</v>
      </c>
      <c r="C361" s="68" t="s">
        <v>597</v>
      </c>
    </row>
    <row r="362" spans="1:3" x14ac:dyDescent="0.3">
      <c r="A362" s="68" t="s">
        <v>598</v>
      </c>
      <c r="B362" s="68">
        <v>35</v>
      </c>
      <c r="C362" s="68" t="s">
        <v>599</v>
      </c>
    </row>
    <row r="363" spans="1:3" x14ac:dyDescent="0.3">
      <c r="A363" s="68" t="s">
        <v>600</v>
      </c>
      <c r="B363" s="68">
        <v>35</v>
      </c>
      <c r="C363" s="68" t="s">
        <v>601</v>
      </c>
    </row>
    <row r="364" spans="1:3" x14ac:dyDescent="0.3">
      <c r="A364" s="68" t="s">
        <v>600</v>
      </c>
      <c r="B364" s="68">
        <v>70</v>
      </c>
      <c r="C364" s="68" t="s">
        <v>602</v>
      </c>
    </row>
    <row r="365" spans="1:3" x14ac:dyDescent="0.3">
      <c r="A365" s="68" t="s">
        <v>600</v>
      </c>
      <c r="B365" s="68">
        <v>220</v>
      </c>
      <c r="C365" s="68" t="s">
        <v>603</v>
      </c>
    </row>
    <row r="366" spans="1:3" x14ac:dyDescent="0.3">
      <c r="A366" s="68" t="s">
        <v>600</v>
      </c>
      <c r="B366" s="68">
        <v>255</v>
      </c>
      <c r="C366" s="68" t="s">
        <v>604</v>
      </c>
    </row>
    <row r="367" spans="1:3" x14ac:dyDescent="0.3">
      <c r="A367" s="68" t="s">
        <v>605</v>
      </c>
      <c r="B367" s="68">
        <v>35</v>
      </c>
      <c r="C367" s="68" t="s">
        <v>606</v>
      </c>
    </row>
    <row r="368" spans="1:3" x14ac:dyDescent="0.3">
      <c r="A368" s="68" t="s">
        <v>605</v>
      </c>
      <c r="B368" s="68">
        <v>70</v>
      </c>
      <c r="C368" s="68" t="s">
        <v>607</v>
      </c>
    </row>
    <row r="369" spans="1:3" x14ac:dyDescent="0.3">
      <c r="A369" s="68" t="s">
        <v>605</v>
      </c>
      <c r="B369" s="68">
        <v>220</v>
      </c>
      <c r="C369" s="68" t="s">
        <v>608</v>
      </c>
    </row>
    <row r="370" spans="1:3" x14ac:dyDescent="0.3">
      <c r="A370" s="68" t="s">
        <v>605</v>
      </c>
      <c r="B370" s="68">
        <v>255</v>
      </c>
      <c r="C370" s="68" t="s">
        <v>609</v>
      </c>
    </row>
    <row r="371" spans="1:3" x14ac:dyDescent="0.3">
      <c r="A371" s="68" t="s">
        <v>610</v>
      </c>
      <c r="B371" s="68">
        <v>35</v>
      </c>
      <c r="C371" s="68" t="s">
        <v>611</v>
      </c>
    </row>
    <row r="372" spans="1:3" x14ac:dyDescent="0.3">
      <c r="A372" s="68" t="s">
        <v>610</v>
      </c>
      <c r="B372" s="68">
        <v>70</v>
      </c>
      <c r="C372" s="68" t="s">
        <v>612</v>
      </c>
    </row>
    <row r="373" spans="1:3" x14ac:dyDescent="0.3">
      <c r="A373" s="68" t="s">
        <v>610</v>
      </c>
      <c r="B373" s="68">
        <v>220</v>
      </c>
      <c r="C373" s="68" t="s">
        <v>613</v>
      </c>
    </row>
    <row r="374" spans="1:3" x14ac:dyDescent="0.3">
      <c r="A374" s="68" t="s">
        <v>610</v>
      </c>
      <c r="B374" s="68">
        <v>255</v>
      </c>
      <c r="C374" s="68" t="s">
        <v>614</v>
      </c>
    </row>
    <row r="375" spans="1:3" x14ac:dyDescent="0.3">
      <c r="A375" s="68" t="s">
        <v>615</v>
      </c>
      <c r="B375" s="68">
        <v>35</v>
      </c>
      <c r="C375" s="68" t="s">
        <v>616</v>
      </c>
    </row>
    <row r="376" spans="1:3" x14ac:dyDescent="0.3">
      <c r="A376" s="68" t="s">
        <v>615</v>
      </c>
      <c r="B376" s="68">
        <v>70</v>
      </c>
      <c r="C376" s="68" t="s">
        <v>617</v>
      </c>
    </row>
    <row r="377" spans="1:3" x14ac:dyDescent="0.3">
      <c r="A377" s="68" t="s">
        <v>618</v>
      </c>
      <c r="B377" s="68">
        <v>35</v>
      </c>
      <c r="C377" s="68" t="s">
        <v>616</v>
      </c>
    </row>
    <row r="378" spans="1:3" x14ac:dyDescent="0.3">
      <c r="A378" s="68" t="s">
        <v>618</v>
      </c>
      <c r="B378" s="68">
        <v>70</v>
      </c>
      <c r="C378" s="68" t="s">
        <v>617</v>
      </c>
    </row>
    <row r="379" spans="1:3" x14ac:dyDescent="0.3">
      <c r="A379" s="68" t="s">
        <v>619</v>
      </c>
      <c r="B379" s="68">
        <v>35</v>
      </c>
      <c r="C379" s="68" t="s">
        <v>616</v>
      </c>
    </row>
    <row r="380" spans="1:3" x14ac:dyDescent="0.3">
      <c r="A380" s="68" t="s">
        <v>619</v>
      </c>
      <c r="B380" s="68">
        <v>70</v>
      </c>
      <c r="C380" s="68" t="s">
        <v>617</v>
      </c>
    </row>
    <row r="381" spans="1:3" x14ac:dyDescent="0.3">
      <c r="A381" s="68" t="s">
        <v>620</v>
      </c>
      <c r="B381" s="68">
        <v>35</v>
      </c>
      <c r="C381" s="68" t="s">
        <v>621</v>
      </c>
    </row>
    <row r="382" spans="1:3" x14ac:dyDescent="0.3">
      <c r="A382" s="68" t="s">
        <v>620</v>
      </c>
      <c r="B382" s="68">
        <v>70</v>
      </c>
      <c r="C382" s="68" t="s">
        <v>622</v>
      </c>
    </row>
    <row r="383" spans="1:3" x14ac:dyDescent="0.3">
      <c r="A383" s="68" t="s">
        <v>623</v>
      </c>
      <c r="B383" s="68">
        <v>35</v>
      </c>
      <c r="C383" s="68" t="s">
        <v>621</v>
      </c>
    </row>
    <row r="384" spans="1:3" x14ac:dyDescent="0.3">
      <c r="A384" s="68" t="s">
        <v>623</v>
      </c>
      <c r="B384" s="68">
        <v>70</v>
      </c>
      <c r="C384" s="68" t="s">
        <v>622</v>
      </c>
    </row>
    <row r="385" spans="1:3" x14ac:dyDescent="0.3">
      <c r="A385" s="68" t="s">
        <v>624</v>
      </c>
      <c r="B385" s="68">
        <v>35</v>
      </c>
      <c r="C385" s="68" t="s">
        <v>625</v>
      </c>
    </row>
    <row r="386" spans="1:3" x14ac:dyDescent="0.3">
      <c r="A386" s="68" t="s">
        <v>624</v>
      </c>
      <c r="B386" s="68">
        <v>70</v>
      </c>
      <c r="C386" s="68" t="s">
        <v>626</v>
      </c>
    </row>
    <row r="387" spans="1:3" x14ac:dyDescent="0.3">
      <c r="A387" s="68" t="s">
        <v>627</v>
      </c>
      <c r="B387" s="68">
        <v>35</v>
      </c>
      <c r="C387" s="68" t="s">
        <v>625</v>
      </c>
    </row>
    <row r="388" spans="1:3" x14ac:dyDescent="0.3">
      <c r="A388" s="68" t="s">
        <v>627</v>
      </c>
      <c r="B388" s="68">
        <v>70</v>
      </c>
      <c r="C388" s="68" t="s">
        <v>626</v>
      </c>
    </row>
    <row r="389" spans="1:3" x14ac:dyDescent="0.3">
      <c r="A389" s="68" t="s">
        <v>628</v>
      </c>
      <c r="B389" s="68">
        <v>35</v>
      </c>
      <c r="C389" s="68" t="s">
        <v>629</v>
      </c>
    </row>
    <row r="390" spans="1:3" x14ac:dyDescent="0.3">
      <c r="A390" s="68" t="s">
        <v>628</v>
      </c>
      <c r="B390" s="68">
        <v>70</v>
      </c>
      <c r="C390" s="68" t="s">
        <v>630</v>
      </c>
    </row>
    <row r="391" spans="1:3" x14ac:dyDescent="0.3">
      <c r="A391" s="68" t="s">
        <v>631</v>
      </c>
      <c r="B391" s="68">
        <v>35</v>
      </c>
      <c r="C391" s="68" t="s">
        <v>629</v>
      </c>
    </row>
    <row r="392" spans="1:3" x14ac:dyDescent="0.3">
      <c r="A392" s="68" t="s">
        <v>631</v>
      </c>
      <c r="B392" s="68">
        <v>70</v>
      </c>
      <c r="C392" s="68" t="s">
        <v>630</v>
      </c>
    </row>
    <row r="393" spans="1:3" x14ac:dyDescent="0.3">
      <c r="A393" s="68" t="s">
        <v>632</v>
      </c>
      <c r="B393" s="68">
        <v>35</v>
      </c>
      <c r="C393" s="68" t="s">
        <v>633</v>
      </c>
    </row>
    <row r="394" spans="1:3" x14ac:dyDescent="0.3">
      <c r="A394" s="68" t="s">
        <v>632</v>
      </c>
      <c r="B394" s="68">
        <v>70</v>
      </c>
      <c r="C394" s="68" t="s">
        <v>634</v>
      </c>
    </row>
    <row r="395" spans="1:3" x14ac:dyDescent="0.3">
      <c r="A395" s="68" t="s">
        <v>635</v>
      </c>
      <c r="B395" s="68">
        <v>35</v>
      </c>
      <c r="C395" s="68" t="s">
        <v>633</v>
      </c>
    </row>
    <row r="396" spans="1:3" x14ac:dyDescent="0.3">
      <c r="A396" s="68" t="s">
        <v>635</v>
      </c>
      <c r="B396" s="68">
        <v>70</v>
      </c>
      <c r="C396" s="68" t="s">
        <v>634</v>
      </c>
    </row>
    <row r="397" spans="1:3" x14ac:dyDescent="0.3">
      <c r="A397" s="68" t="s">
        <v>636</v>
      </c>
      <c r="B397" s="68">
        <v>35</v>
      </c>
      <c r="C397" s="68" t="s">
        <v>637</v>
      </c>
    </row>
    <row r="398" spans="1:3" x14ac:dyDescent="0.3">
      <c r="A398" s="68" t="s">
        <v>636</v>
      </c>
      <c r="B398" s="68">
        <v>70</v>
      </c>
      <c r="C398" s="68" t="s">
        <v>638</v>
      </c>
    </row>
    <row r="399" spans="1:3" x14ac:dyDescent="0.3">
      <c r="A399" s="68" t="s">
        <v>639</v>
      </c>
      <c r="B399" s="68">
        <v>35</v>
      </c>
      <c r="C399" s="68" t="s">
        <v>637</v>
      </c>
    </row>
    <row r="400" spans="1:3" x14ac:dyDescent="0.3">
      <c r="A400" s="68" t="s">
        <v>639</v>
      </c>
      <c r="B400" s="68">
        <v>70</v>
      </c>
      <c r="C400" s="68" t="s">
        <v>638</v>
      </c>
    </row>
    <row r="401" spans="1:3" x14ac:dyDescent="0.3">
      <c r="A401" s="68" t="s">
        <v>640</v>
      </c>
      <c r="B401" s="68">
        <v>35</v>
      </c>
      <c r="C401" s="68" t="s">
        <v>641</v>
      </c>
    </row>
    <row r="402" spans="1:3" x14ac:dyDescent="0.3">
      <c r="A402" s="68" t="s">
        <v>642</v>
      </c>
      <c r="B402" s="68">
        <v>25</v>
      </c>
      <c r="C402" s="68" t="s">
        <v>643</v>
      </c>
    </row>
    <row r="403" spans="1:3" x14ac:dyDescent="0.3">
      <c r="A403" s="68" t="s">
        <v>644</v>
      </c>
      <c r="B403" s="68">
        <v>100</v>
      </c>
      <c r="C403" s="68" t="s">
        <v>645</v>
      </c>
    </row>
    <row r="404" spans="1:3" x14ac:dyDescent="0.3">
      <c r="A404" s="68" t="s">
        <v>644</v>
      </c>
      <c r="B404" s="68">
        <v>135</v>
      </c>
      <c r="C404" s="68" t="s">
        <v>646</v>
      </c>
    </row>
    <row r="405" spans="1:3" x14ac:dyDescent="0.3">
      <c r="A405" s="68" t="s">
        <v>647</v>
      </c>
      <c r="B405" s="68">
        <v>100</v>
      </c>
      <c r="C405" s="68" t="s">
        <v>645</v>
      </c>
    </row>
    <row r="406" spans="1:3" x14ac:dyDescent="0.3">
      <c r="A406" s="68" t="s">
        <v>647</v>
      </c>
      <c r="B406" s="68">
        <v>135</v>
      </c>
      <c r="C406" s="68" t="s">
        <v>646</v>
      </c>
    </row>
    <row r="407" spans="1:3" x14ac:dyDescent="0.3">
      <c r="A407" s="68" t="s">
        <v>648</v>
      </c>
      <c r="B407" s="68">
        <v>100</v>
      </c>
      <c r="C407" s="68" t="s">
        <v>649</v>
      </c>
    </row>
    <row r="408" spans="1:3" x14ac:dyDescent="0.3">
      <c r="A408" s="68" t="s">
        <v>650</v>
      </c>
      <c r="B408" s="68">
        <v>35</v>
      </c>
      <c r="C408" s="68" t="s">
        <v>651</v>
      </c>
    </row>
    <row r="409" spans="1:3" x14ac:dyDescent="0.3">
      <c r="A409" s="68" t="s">
        <v>650</v>
      </c>
      <c r="B409" s="68">
        <v>70</v>
      </c>
      <c r="C409" s="68" t="s">
        <v>652</v>
      </c>
    </row>
    <row r="410" spans="1:3" x14ac:dyDescent="0.3">
      <c r="A410" s="68" t="s">
        <v>653</v>
      </c>
      <c r="B410" s="68">
        <v>35</v>
      </c>
      <c r="C410" s="68" t="s">
        <v>654</v>
      </c>
    </row>
    <row r="411" spans="1:3" x14ac:dyDescent="0.3">
      <c r="A411" s="68" t="s">
        <v>653</v>
      </c>
      <c r="B411" s="68">
        <v>70</v>
      </c>
      <c r="C411" s="68" t="s">
        <v>655</v>
      </c>
    </row>
    <row r="412" spans="1:3" x14ac:dyDescent="0.3">
      <c r="A412" s="68" t="s">
        <v>656</v>
      </c>
      <c r="B412" s="68">
        <v>35</v>
      </c>
      <c r="C412" s="68" t="s">
        <v>657</v>
      </c>
    </row>
    <row r="413" spans="1:3" x14ac:dyDescent="0.3">
      <c r="A413" s="68" t="s">
        <v>658</v>
      </c>
      <c r="B413" s="68">
        <v>25</v>
      </c>
      <c r="C413" s="68" t="s">
        <v>659</v>
      </c>
    </row>
    <row r="414" spans="1:3" x14ac:dyDescent="0.3">
      <c r="A414" s="68" t="s">
        <v>660</v>
      </c>
      <c r="B414" s="68">
        <v>35</v>
      </c>
      <c r="C414" s="68" t="s">
        <v>657</v>
      </c>
    </row>
    <row r="415" spans="1:3" x14ac:dyDescent="0.3">
      <c r="A415" s="68" t="s">
        <v>661</v>
      </c>
      <c r="B415" s="68">
        <v>100</v>
      </c>
      <c r="C415" s="68" t="s">
        <v>662</v>
      </c>
    </row>
    <row r="416" spans="1:3" x14ac:dyDescent="0.3">
      <c r="A416" s="68" t="s">
        <v>663</v>
      </c>
      <c r="B416" s="68">
        <v>35</v>
      </c>
      <c r="C416" s="68" t="s">
        <v>664</v>
      </c>
    </row>
    <row r="417" spans="1:3" x14ac:dyDescent="0.3">
      <c r="A417" s="68" t="s">
        <v>665</v>
      </c>
      <c r="B417" s="68">
        <v>25</v>
      </c>
      <c r="C417" s="68" t="s">
        <v>666</v>
      </c>
    </row>
    <row r="418" spans="1:3" x14ac:dyDescent="0.3">
      <c r="A418" s="68" t="s">
        <v>667</v>
      </c>
      <c r="B418" s="68">
        <v>25</v>
      </c>
      <c r="C418" s="68" t="s">
        <v>668</v>
      </c>
    </row>
    <row r="419" spans="1:3" x14ac:dyDescent="0.3">
      <c r="A419" s="68" t="s">
        <v>669</v>
      </c>
      <c r="B419" s="68">
        <v>35</v>
      </c>
      <c r="C419" s="68" t="s">
        <v>670</v>
      </c>
    </row>
    <row r="420" spans="1:3" x14ac:dyDescent="0.3">
      <c r="A420" s="68" t="s">
        <v>671</v>
      </c>
      <c r="B420" s="68">
        <v>25</v>
      </c>
      <c r="C420" s="68" t="s">
        <v>672</v>
      </c>
    </row>
    <row r="421" spans="1:3" x14ac:dyDescent="0.3">
      <c r="A421" s="68" t="s">
        <v>673</v>
      </c>
      <c r="B421" s="68">
        <v>25</v>
      </c>
      <c r="C421" s="68" t="s">
        <v>674</v>
      </c>
    </row>
    <row r="422" spans="1:3" x14ac:dyDescent="0.3">
      <c r="A422" s="68" t="s">
        <v>675</v>
      </c>
      <c r="B422" s="68">
        <v>25</v>
      </c>
      <c r="C422" s="68" t="s">
        <v>676</v>
      </c>
    </row>
    <row r="423" spans="1:3" x14ac:dyDescent="0.3">
      <c r="A423" s="68" t="s">
        <v>677</v>
      </c>
      <c r="B423" s="68">
        <v>25</v>
      </c>
      <c r="C423" s="68" t="s">
        <v>678</v>
      </c>
    </row>
    <row r="424" spans="1:3" x14ac:dyDescent="0.3">
      <c r="A424" s="68" t="s">
        <v>679</v>
      </c>
      <c r="B424" s="68">
        <v>25</v>
      </c>
      <c r="C424" s="68" t="s">
        <v>680</v>
      </c>
    </row>
    <row r="425" spans="1:3" x14ac:dyDescent="0.3">
      <c r="A425" s="68" t="s">
        <v>681</v>
      </c>
      <c r="B425" s="68">
        <v>25</v>
      </c>
      <c r="C425" s="68" t="s">
        <v>682</v>
      </c>
    </row>
    <row r="426" spans="1:3" x14ac:dyDescent="0.3">
      <c r="A426" s="68" t="s">
        <v>683</v>
      </c>
      <c r="B426" s="68">
        <v>25</v>
      </c>
      <c r="C426" s="68" t="s">
        <v>684</v>
      </c>
    </row>
    <row r="427" spans="1:3" x14ac:dyDescent="0.3">
      <c r="A427" s="68" t="s">
        <v>685</v>
      </c>
      <c r="B427" s="68">
        <v>35</v>
      </c>
      <c r="C427" s="68" t="s">
        <v>686</v>
      </c>
    </row>
    <row r="428" spans="1:3" x14ac:dyDescent="0.3">
      <c r="A428" s="68" t="s">
        <v>687</v>
      </c>
      <c r="B428" s="68">
        <v>220</v>
      </c>
      <c r="C428" s="68" t="s">
        <v>688</v>
      </c>
    </row>
    <row r="429" spans="1:3" x14ac:dyDescent="0.3">
      <c r="A429" s="68" t="s">
        <v>689</v>
      </c>
      <c r="B429" s="68">
        <v>35</v>
      </c>
      <c r="C429" s="68" t="s">
        <v>690</v>
      </c>
    </row>
    <row r="430" spans="1:3" x14ac:dyDescent="0.3">
      <c r="A430" s="68" t="s">
        <v>689</v>
      </c>
      <c r="B430" s="68">
        <v>70</v>
      </c>
      <c r="C430" s="68" t="s">
        <v>691</v>
      </c>
    </row>
    <row r="431" spans="1:3" x14ac:dyDescent="0.3">
      <c r="A431" s="68" t="s">
        <v>692</v>
      </c>
      <c r="B431" s="68">
        <v>35</v>
      </c>
      <c r="C431" s="68" t="s">
        <v>690</v>
      </c>
    </row>
    <row r="432" spans="1:3" x14ac:dyDescent="0.3">
      <c r="A432" s="68" t="s">
        <v>692</v>
      </c>
      <c r="B432" s="68">
        <v>70</v>
      </c>
      <c r="C432" s="68" t="s">
        <v>691</v>
      </c>
    </row>
    <row r="433" spans="1:3" x14ac:dyDescent="0.3">
      <c r="A433" s="68" t="s">
        <v>693</v>
      </c>
      <c r="B433" s="68">
        <v>35</v>
      </c>
      <c r="C433" s="68" t="s">
        <v>694</v>
      </c>
    </row>
    <row r="434" spans="1:3" x14ac:dyDescent="0.3">
      <c r="A434" s="68" t="s">
        <v>693</v>
      </c>
      <c r="B434" s="68">
        <v>70</v>
      </c>
      <c r="C434" s="68" t="s">
        <v>695</v>
      </c>
    </row>
    <row r="435" spans="1:3" x14ac:dyDescent="0.3">
      <c r="A435" s="68" t="s">
        <v>696</v>
      </c>
      <c r="B435" s="68">
        <v>35</v>
      </c>
      <c r="C435" s="68" t="s">
        <v>697</v>
      </c>
    </row>
    <row r="436" spans="1:3" x14ac:dyDescent="0.3">
      <c r="A436" s="68" t="s">
        <v>696</v>
      </c>
      <c r="B436" s="68">
        <v>70</v>
      </c>
      <c r="C436" s="68" t="s">
        <v>698</v>
      </c>
    </row>
    <row r="437" spans="1:3" x14ac:dyDescent="0.3">
      <c r="A437" s="68" t="s">
        <v>699</v>
      </c>
      <c r="B437" s="68">
        <v>35</v>
      </c>
      <c r="C437" s="68" t="s">
        <v>700</v>
      </c>
    </row>
    <row r="438" spans="1:3" x14ac:dyDescent="0.3">
      <c r="A438" s="68" t="s">
        <v>699</v>
      </c>
      <c r="B438" s="68">
        <v>70</v>
      </c>
      <c r="C438" s="68" t="s">
        <v>701</v>
      </c>
    </row>
    <row r="439" spans="1:3" x14ac:dyDescent="0.3">
      <c r="A439" s="68" t="s">
        <v>702</v>
      </c>
      <c r="B439" s="68">
        <v>35</v>
      </c>
      <c r="C439" s="68" t="s">
        <v>703</v>
      </c>
    </row>
    <row r="440" spans="1:3" x14ac:dyDescent="0.3">
      <c r="A440" s="68" t="s">
        <v>702</v>
      </c>
      <c r="B440" s="68">
        <v>70</v>
      </c>
      <c r="C440" s="68" t="s">
        <v>704</v>
      </c>
    </row>
    <row r="441" spans="1:3" x14ac:dyDescent="0.3">
      <c r="A441" s="68" t="s">
        <v>705</v>
      </c>
      <c r="B441" s="68">
        <v>35</v>
      </c>
      <c r="C441" s="68" t="s">
        <v>706</v>
      </c>
    </row>
    <row r="442" spans="1:3" x14ac:dyDescent="0.3">
      <c r="A442" s="68" t="s">
        <v>705</v>
      </c>
      <c r="B442" s="68">
        <v>70</v>
      </c>
      <c r="C442" s="68" t="s">
        <v>707</v>
      </c>
    </row>
    <row r="443" spans="1:3" x14ac:dyDescent="0.3">
      <c r="A443" s="68" t="s">
        <v>708</v>
      </c>
      <c r="B443" s="68">
        <v>35</v>
      </c>
      <c r="C443" s="68" t="s">
        <v>709</v>
      </c>
    </row>
    <row r="444" spans="1:3" x14ac:dyDescent="0.3">
      <c r="A444" s="68" t="s">
        <v>708</v>
      </c>
      <c r="B444" s="68">
        <v>70</v>
      </c>
      <c r="C444" s="68" t="s">
        <v>710</v>
      </c>
    </row>
    <row r="445" spans="1:3" x14ac:dyDescent="0.3">
      <c r="A445" s="68" t="s">
        <v>711</v>
      </c>
      <c r="B445" s="68">
        <v>35</v>
      </c>
      <c r="C445" s="68" t="s">
        <v>712</v>
      </c>
    </row>
    <row r="446" spans="1:3" x14ac:dyDescent="0.3">
      <c r="A446" s="68" t="s">
        <v>711</v>
      </c>
      <c r="B446" s="68">
        <v>70</v>
      </c>
      <c r="C446" s="68" t="s">
        <v>713</v>
      </c>
    </row>
    <row r="447" spans="1:3" x14ac:dyDescent="0.3">
      <c r="A447" s="68" t="s">
        <v>714</v>
      </c>
      <c r="B447" s="68">
        <v>35</v>
      </c>
      <c r="C447" s="68" t="s">
        <v>715</v>
      </c>
    </row>
    <row r="448" spans="1:3" x14ac:dyDescent="0.3">
      <c r="A448" s="68" t="s">
        <v>714</v>
      </c>
      <c r="B448" s="68">
        <v>70</v>
      </c>
      <c r="C448" s="68" t="s">
        <v>716</v>
      </c>
    </row>
    <row r="449" spans="1:3" x14ac:dyDescent="0.3">
      <c r="A449" s="68" t="s">
        <v>717</v>
      </c>
      <c r="B449" s="68">
        <v>35</v>
      </c>
      <c r="C449" s="68" t="s">
        <v>718</v>
      </c>
    </row>
    <row r="450" spans="1:3" x14ac:dyDescent="0.3">
      <c r="A450" s="68" t="s">
        <v>717</v>
      </c>
      <c r="B450" s="68">
        <v>70</v>
      </c>
      <c r="C450" s="68" t="s">
        <v>719</v>
      </c>
    </row>
    <row r="451" spans="1:3" x14ac:dyDescent="0.3">
      <c r="A451" s="68" t="s">
        <v>720</v>
      </c>
      <c r="B451" s="68">
        <v>35</v>
      </c>
      <c r="C451" s="68" t="s">
        <v>721</v>
      </c>
    </row>
    <row r="452" spans="1:3" x14ac:dyDescent="0.3">
      <c r="A452" s="68" t="s">
        <v>720</v>
      </c>
      <c r="B452" s="68">
        <v>70</v>
      </c>
      <c r="C452" s="68" t="s">
        <v>722</v>
      </c>
    </row>
    <row r="453" spans="1:3" x14ac:dyDescent="0.3">
      <c r="A453" s="68" t="s">
        <v>723</v>
      </c>
      <c r="B453" s="68">
        <v>35</v>
      </c>
      <c r="C453" s="68" t="s">
        <v>724</v>
      </c>
    </row>
    <row r="454" spans="1:3" x14ac:dyDescent="0.3">
      <c r="A454" s="68" t="s">
        <v>723</v>
      </c>
      <c r="B454" s="68">
        <v>70</v>
      </c>
      <c r="C454" s="68" t="s">
        <v>725</v>
      </c>
    </row>
    <row r="455" spans="1:3" x14ac:dyDescent="0.3">
      <c r="A455" s="68" t="s">
        <v>726</v>
      </c>
      <c r="B455" s="68">
        <v>35</v>
      </c>
      <c r="C455" s="68" t="s">
        <v>724</v>
      </c>
    </row>
    <row r="456" spans="1:3" x14ac:dyDescent="0.3">
      <c r="A456" s="68" t="s">
        <v>726</v>
      </c>
      <c r="B456" s="68">
        <v>70</v>
      </c>
      <c r="C456" s="68" t="s">
        <v>725</v>
      </c>
    </row>
    <row r="457" spans="1:3" x14ac:dyDescent="0.3">
      <c r="A457" s="68" t="s">
        <v>727</v>
      </c>
      <c r="B457" s="68">
        <v>35</v>
      </c>
      <c r="C457" s="68" t="s">
        <v>728</v>
      </c>
    </row>
    <row r="458" spans="1:3" x14ac:dyDescent="0.3">
      <c r="A458" s="68" t="s">
        <v>729</v>
      </c>
      <c r="B458" s="68">
        <v>35</v>
      </c>
      <c r="C458" s="68" t="s">
        <v>728</v>
      </c>
    </row>
    <row r="459" spans="1:3" x14ac:dyDescent="0.3">
      <c r="A459" s="68" t="s">
        <v>730</v>
      </c>
      <c r="B459" s="68">
        <v>35</v>
      </c>
      <c r="C459" s="68" t="s">
        <v>728</v>
      </c>
    </row>
    <row r="460" spans="1:3" x14ac:dyDescent="0.3">
      <c r="A460" s="68" t="s">
        <v>731</v>
      </c>
      <c r="B460" s="68">
        <v>35</v>
      </c>
      <c r="C460" s="68" t="s">
        <v>732</v>
      </c>
    </row>
    <row r="461" spans="1:3" x14ac:dyDescent="0.3">
      <c r="A461" s="68" t="s">
        <v>733</v>
      </c>
      <c r="B461" s="68">
        <v>35</v>
      </c>
      <c r="C461" s="68" t="s">
        <v>732</v>
      </c>
    </row>
    <row r="462" spans="1:3" x14ac:dyDescent="0.3">
      <c r="A462" s="68" t="s">
        <v>734</v>
      </c>
      <c r="B462" s="68">
        <v>35</v>
      </c>
      <c r="C462" s="68" t="s">
        <v>732</v>
      </c>
    </row>
    <row r="463" spans="1:3" x14ac:dyDescent="0.3">
      <c r="A463" s="68" t="s">
        <v>735</v>
      </c>
      <c r="B463" s="68">
        <v>35</v>
      </c>
      <c r="C463" s="68" t="s">
        <v>732</v>
      </c>
    </row>
    <row r="464" spans="1:3" x14ac:dyDescent="0.3">
      <c r="A464" s="68" t="s">
        <v>736</v>
      </c>
      <c r="B464" s="68">
        <v>35</v>
      </c>
      <c r="C464" s="68" t="s">
        <v>732</v>
      </c>
    </row>
    <row r="465" spans="1:3" x14ac:dyDescent="0.3">
      <c r="A465" s="68" t="s">
        <v>737</v>
      </c>
      <c r="B465" s="68">
        <v>200</v>
      </c>
      <c r="C465" s="68" t="s">
        <v>738</v>
      </c>
    </row>
    <row r="466" spans="1:3" x14ac:dyDescent="0.3">
      <c r="A466" s="68" t="s">
        <v>737</v>
      </c>
      <c r="B466" s="68">
        <v>235</v>
      </c>
      <c r="C466" s="68" t="s">
        <v>739</v>
      </c>
    </row>
    <row r="467" spans="1:3" x14ac:dyDescent="0.3">
      <c r="A467" s="68" t="s">
        <v>740</v>
      </c>
      <c r="B467" s="68">
        <v>35</v>
      </c>
      <c r="C467" s="68" t="s">
        <v>741</v>
      </c>
    </row>
    <row r="468" spans="1:3" x14ac:dyDescent="0.3">
      <c r="A468" s="68" t="s">
        <v>740</v>
      </c>
      <c r="B468" s="68">
        <v>70</v>
      </c>
      <c r="C468" s="68" t="s">
        <v>742</v>
      </c>
    </row>
    <row r="469" spans="1:3" x14ac:dyDescent="0.3">
      <c r="A469" s="68" t="s">
        <v>743</v>
      </c>
      <c r="B469" s="68">
        <v>35</v>
      </c>
      <c r="C469" s="68" t="s">
        <v>744</v>
      </c>
    </row>
    <row r="470" spans="1:3" x14ac:dyDescent="0.3">
      <c r="A470" s="68" t="s">
        <v>743</v>
      </c>
      <c r="B470" s="68">
        <v>70</v>
      </c>
      <c r="C470" s="68" t="s">
        <v>745</v>
      </c>
    </row>
    <row r="471" spans="1:3" x14ac:dyDescent="0.3">
      <c r="A471" s="68" t="s">
        <v>743</v>
      </c>
      <c r="B471" s="68">
        <v>100</v>
      </c>
      <c r="C471" s="68" t="s">
        <v>746</v>
      </c>
    </row>
    <row r="472" spans="1:3" x14ac:dyDescent="0.3">
      <c r="A472" s="68" t="s">
        <v>743</v>
      </c>
      <c r="B472" s="68">
        <v>105</v>
      </c>
      <c r="C472" s="68" t="s">
        <v>747</v>
      </c>
    </row>
    <row r="473" spans="1:3" x14ac:dyDescent="0.3">
      <c r="A473" s="68" t="s">
        <v>743</v>
      </c>
      <c r="B473" s="68">
        <v>135</v>
      </c>
      <c r="C473" s="68" t="s">
        <v>748</v>
      </c>
    </row>
    <row r="474" spans="1:3" x14ac:dyDescent="0.3">
      <c r="A474" s="68" t="s">
        <v>749</v>
      </c>
      <c r="B474" s="68">
        <v>35</v>
      </c>
      <c r="C474" s="68" t="s">
        <v>750</v>
      </c>
    </row>
    <row r="475" spans="1:3" x14ac:dyDescent="0.3">
      <c r="A475" s="68" t="s">
        <v>749</v>
      </c>
      <c r="B475" s="68">
        <v>70</v>
      </c>
      <c r="C475" s="68" t="s">
        <v>751</v>
      </c>
    </row>
    <row r="476" spans="1:3" x14ac:dyDescent="0.3">
      <c r="A476" s="68" t="s">
        <v>749</v>
      </c>
      <c r="B476" s="68">
        <v>100</v>
      </c>
      <c r="C476" s="68" t="s">
        <v>752</v>
      </c>
    </row>
    <row r="477" spans="1:3" x14ac:dyDescent="0.3">
      <c r="A477" s="68" t="s">
        <v>749</v>
      </c>
      <c r="B477" s="68">
        <v>105</v>
      </c>
      <c r="C477" s="68" t="s">
        <v>753</v>
      </c>
    </row>
    <row r="478" spans="1:3" x14ac:dyDescent="0.3">
      <c r="A478" s="68" t="s">
        <v>749</v>
      </c>
      <c r="B478" s="68">
        <v>135</v>
      </c>
      <c r="C478" s="68" t="s">
        <v>754</v>
      </c>
    </row>
    <row r="479" spans="1:3" x14ac:dyDescent="0.3">
      <c r="A479" s="68" t="s">
        <v>755</v>
      </c>
      <c r="B479" s="68">
        <v>35</v>
      </c>
      <c r="C479" s="68" t="s">
        <v>756</v>
      </c>
    </row>
    <row r="480" spans="1:3" x14ac:dyDescent="0.3">
      <c r="A480" s="68" t="s">
        <v>755</v>
      </c>
      <c r="B480" s="68">
        <v>70</v>
      </c>
      <c r="C480" s="68" t="s">
        <v>757</v>
      </c>
    </row>
    <row r="481" spans="1:3" x14ac:dyDescent="0.3">
      <c r="A481" s="68" t="s">
        <v>755</v>
      </c>
      <c r="B481" s="68">
        <v>100</v>
      </c>
      <c r="C481" s="68" t="s">
        <v>758</v>
      </c>
    </row>
    <row r="482" spans="1:3" x14ac:dyDescent="0.3">
      <c r="A482" s="68" t="s">
        <v>755</v>
      </c>
      <c r="B482" s="68">
        <v>105</v>
      </c>
      <c r="C482" s="68" t="s">
        <v>759</v>
      </c>
    </row>
    <row r="483" spans="1:3" x14ac:dyDescent="0.3">
      <c r="A483" s="68" t="s">
        <v>755</v>
      </c>
      <c r="B483" s="68">
        <v>135</v>
      </c>
      <c r="C483" s="68" t="s">
        <v>760</v>
      </c>
    </row>
    <row r="484" spans="1:3" x14ac:dyDescent="0.3">
      <c r="A484" s="68" t="s">
        <v>761</v>
      </c>
      <c r="B484" s="68">
        <v>35</v>
      </c>
      <c r="C484" s="68" t="s">
        <v>762</v>
      </c>
    </row>
    <row r="485" spans="1:3" x14ac:dyDescent="0.3">
      <c r="A485" s="68" t="s">
        <v>761</v>
      </c>
      <c r="B485" s="68">
        <v>70</v>
      </c>
      <c r="C485" s="68" t="s">
        <v>763</v>
      </c>
    </row>
    <row r="486" spans="1:3" x14ac:dyDescent="0.3">
      <c r="A486" s="68" t="s">
        <v>761</v>
      </c>
      <c r="B486" s="68">
        <v>100</v>
      </c>
      <c r="C486" s="68" t="s">
        <v>764</v>
      </c>
    </row>
    <row r="487" spans="1:3" x14ac:dyDescent="0.3">
      <c r="A487" s="68" t="s">
        <v>761</v>
      </c>
      <c r="B487" s="68">
        <v>105</v>
      </c>
      <c r="C487" s="68" t="s">
        <v>765</v>
      </c>
    </row>
    <row r="488" spans="1:3" x14ac:dyDescent="0.3">
      <c r="A488" s="68" t="s">
        <v>761</v>
      </c>
      <c r="B488" s="68">
        <v>135</v>
      </c>
      <c r="C488" s="68" t="s">
        <v>766</v>
      </c>
    </row>
    <row r="489" spans="1:3" x14ac:dyDescent="0.3">
      <c r="A489" s="68" t="s">
        <v>767</v>
      </c>
      <c r="B489" s="68">
        <v>35</v>
      </c>
      <c r="C489" s="68" t="s">
        <v>762</v>
      </c>
    </row>
    <row r="490" spans="1:3" x14ac:dyDescent="0.3">
      <c r="A490" s="68" t="s">
        <v>767</v>
      </c>
      <c r="B490" s="68">
        <v>70</v>
      </c>
      <c r="C490" s="68" t="s">
        <v>763</v>
      </c>
    </row>
    <row r="491" spans="1:3" x14ac:dyDescent="0.3">
      <c r="A491" s="68" t="s">
        <v>767</v>
      </c>
      <c r="B491" s="68">
        <v>100</v>
      </c>
      <c r="C491" s="68" t="s">
        <v>764</v>
      </c>
    </row>
    <row r="492" spans="1:3" x14ac:dyDescent="0.3">
      <c r="A492" s="68" t="s">
        <v>767</v>
      </c>
      <c r="B492" s="68">
        <v>105</v>
      </c>
      <c r="C492" s="68" t="s">
        <v>765</v>
      </c>
    </row>
    <row r="493" spans="1:3" x14ac:dyDescent="0.3">
      <c r="A493" s="68" t="s">
        <v>767</v>
      </c>
      <c r="B493" s="68">
        <v>135</v>
      </c>
      <c r="C493" s="68" t="s">
        <v>766</v>
      </c>
    </row>
    <row r="494" spans="1:3" x14ac:dyDescent="0.3">
      <c r="A494" s="68" t="s">
        <v>768</v>
      </c>
      <c r="B494" s="68">
        <v>35</v>
      </c>
      <c r="C494" s="68" t="s">
        <v>769</v>
      </c>
    </row>
    <row r="495" spans="1:3" x14ac:dyDescent="0.3">
      <c r="A495" s="68" t="s">
        <v>768</v>
      </c>
      <c r="B495" s="68">
        <v>70</v>
      </c>
      <c r="C495" s="68" t="s">
        <v>770</v>
      </c>
    </row>
    <row r="496" spans="1:3" x14ac:dyDescent="0.3">
      <c r="A496" s="68" t="s">
        <v>768</v>
      </c>
      <c r="B496" s="68">
        <v>100</v>
      </c>
      <c r="C496" s="68" t="s">
        <v>771</v>
      </c>
    </row>
    <row r="497" spans="1:3" x14ac:dyDescent="0.3">
      <c r="A497" s="68" t="s">
        <v>768</v>
      </c>
      <c r="B497" s="68">
        <v>105</v>
      </c>
      <c r="C497" s="68" t="s">
        <v>772</v>
      </c>
    </row>
    <row r="498" spans="1:3" x14ac:dyDescent="0.3">
      <c r="A498" s="68" t="s">
        <v>768</v>
      </c>
      <c r="B498" s="68">
        <v>135</v>
      </c>
      <c r="C498" s="68" t="s">
        <v>773</v>
      </c>
    </row>
    <row r="499" spans="1:3" x14ac:dyDescent="0.3">
      <c r="A499" s="68" t="s">
        <v>774</v>
      </c>
      <c r="B499" s="68">
        <v>35</v>
      </c>
      <c r="C499" s="68" t="s">
        <v>775</v>
      </c>
    </row>
    <row r="500" spans="1:3" x14ac:dyDescent="0.3">
      <c r="A500" s="68" t="s">
        <v>774</v>
      </c>
      <c r="B500" s="68">
        <v>70</v>
      </c>
      <c r="C500" s="68" t="s">
        <v>776</v>
      </c>
    </row>
    <row r="501" spans="1:3" x14ac:dyDescent="0.3">
      <c r="A501" s="68" t="s">
        <v>774</v>
      </c>
      <c r="B501" s="68">
        <v>100</v>
      </c>
      <c r="C501" s="68" t="s">
        <v>777</v>
      </c>
    </row>
    <row r="502" spans="1:3" x14ac:dyDescent="0.3">
      <c r="A502" s="68" t="s">
        <v>774</v>
      </c>
      <c r="B502" s="68">
        <v>105</v>
      </c>
      <c r="C502" s="68" t="s">
        <v>778</v>
      </c>
    </row>
    <row r="503" spans="1:3" x14ac:dyDescent="0.3">
      <c r="A503" s="68" t="s">
        <v>774</v>
      </c>
      <c r="B503" s="68">
        <v>135</v>
      </c>
      <c r="C503" s="68" t="s">
        <v>779</v>
      </c>
    </row>
    <row r="504" spans="1:3" x14ac:dyDescent="0.3">
      <c r="A504" s="68" t="s">
        <v>780</v>
      </c>
      <c r="B504" s="68">
        <v>35</v>
      </c>
      <c r="C504" s="68" t="s">
        <v>781</v>
      </c>
    </row>
    <row r="505" spans="1:3" x14ac:dyDescent="0.3">
      <c r="A505" s="68" t="s">
        <v>780</v>
      </c>
      <c r="B505" s="68">
        <v>70</v>
      </c>
      <c r="C505" s="68" t="s">
        <v>782</v>
      </c>
    </row>
    <row r="506" spans="1:3" x14ac:dyDescent="0.3">
      <c r="A506" s="68" t="s">
        <v>780</v>
      </c>
      <c r="B506" s="68">
        <v>100</v>
      </c>
      <c r="C506" s="68" t="s">
        <v>783</v>
      </c>
    </row>
    <row r="507" spans="1:3" x14ac:dyDescent="0.3">
      <c r="A507" s="68" t="s">
        <v>780</v>
      </c>
      <c r="B507" s="68">
        <v>105</v>
      </c>
      <c r="C507" s="68" t="s">
        <v>784</v>
      </c>
    </row>
    <row r="508" spans="1:3" x14ac:dyDescent="0.3">
      <c r="A508" s="68" t="s">
        <v>780</v>
      </c>
      <c r="B508" s="68">
        <v>135</v>
      </c>
      <c r="C508" s="68" t="s">
        <v>785</v>
      </c>
    </row>
    <row r="509" spans="1:3" x14ac:dyDescent="0.3">
      <c r="A509" s="68" t="s">
        <v>786</v>
      </c>
      <c r="B509" s="68">
        <v>35</v>
      </c>
      <c r="C509" s="68" t="s">
        <v>787</v>
      </c>
    </row>
    <row r="510" spans="1:3" x14ac:dyDescent="0.3">
      <c r="A510" s="68" t="s">
        <v>786</v>
      </c>
      <c r="B510" s="68">
        <v>70</v>
      </c>
      <c r="C510" s="68" t="s">
        <v>788</v>
      </c>
    </row>
    <row r="511" spans="1:3" x14ac:dyDescent="0.3">
      <c r="A511" s="68" t="s">
        <v>786</v>
      </c>
      <c r="B511" s="68">
        <v>100</v>
      </c>
      <c r="C511" s="68" t="s">
        <v>789</v>
      </c>
    </row>
    <row r="512" spans="1:3" x14ac:dyDescent="0.3">
      <c r="A512" s="68" t="s">
        <v>786</v>
      </c>
      <c r="B512" s="68">
        <v>105</v>
      </c>
      <c r="C512" s="68" t="s">
        <v>790</v>
      </c>
    </row>
    <row r="513" spans="1:3" x14ac:dyDescent="0.3">
      <c r="A513" s="68" t="s">
        <v>786</v>
      </c>
      <c r="B513" s="68">
        <v>135</v>
      </c>
      <c r="C513" s="68" t="s">
        <v>791</v>
      </c>
    </row>
    <row r="514" spans="1:3" x14ac:dyDescent="0.3">
      <c r="A514" s="68" t="s">
        <v>792</v>
      </c>
      <c r="B514" s="68">
        <v>35</v>
      </c>
      <c r="C514" s="68" t="s">
        <v>793</v>
      </c>
    </row>
    <row r="515" spans="1:3" x14ac:dyDescent="0.3">
      <c r="A515" s="68" t="s">
        <v>792</v>
      </c>
      <c r="B515" s="68">
        <v>70</v>
      </c>
      <c r="C515" s="68" t="s">
        <v>794</v>
      </c>
    </row>
    <row r="516" spans="1:3" x14ac:dyDescent="0.3">
      <c r="A516" s="68" t="s">
        <v>792</v>
      </c>
      <c r="B516" s="68">
        <v>100</v>
      </c>
      <c r="C516" s="68" t="s">
        <v>795</v>
      </c>
    </row>
    <row r="517" spans="1:3" x14ac:dyDescent="0.3">
      <c r="A517" s="68" t="s">
        <v>792</v>
      </c>
      <c r="B517" s="68">
        <v>105</v>
      </c>
      <c r="C517" s="68" t="s">
        <v>796</v>
      </c>
    </row>
    <row r="518" spans="1:3" x14ac:dyDescent="0.3">
      <c r="A518" s="68" t="s">
        <v>792</v>
      </c>
      <c r="B518" s="68">
        <v>135</v>
      </c>
      <c r="C518" s="68" t="s">
        <v>797</v>
      </c>
    </row>
    <row r="519" spans="1:3" x14ac:dyDescent="0.3">
      <c r="A519" s="68" t="s">
        <v>798</v>
      </c>
      <c r="B519" s="68">
        <v>35</v>
      </c>
      <c r="C519" s="68" t="s">
        <v>799</v>
      </c>
    </row>
    <row r="520" spans="1:3" x14ac:dyDescent="0.3">
      <c r="A520" s="68" t="s">
        <v>798</v>
      </c>
      <c r="B520" s="68">
        <v>70</v>
      </c>
      <c r="C520" s="68" t="s">
        <v>800</v>
      </c>
    </row>
    <row r="521" spans="1:3" x14ac:dyDescent="0.3">
      <c r="A521" s="68" t="s">
        <v>798</v>
      </c>
      <c r="B521" s="68">
        <v>100</v>
      </c>
      <c r="C521" s="68" t="s">
        <v>801</v>
      </c>
    </row>
    <row r="522" spans="1:3" x14ac:dyDescent="0.3">
      <c r="A522" s="68" t="s">
        <v>798</v>
      </c>
      <c r="B522" s="68">
        <v>105</v>
      </c>
      <c r="C522" s="68" t="s">
        <v>802</v>
      </c>
    </row>
    <row r="523" spans="1:3" x14ac:dyDescent="0.3">
      <c r="A523" s="68" t="s">
        <v>798</v>
      </c>
      <c r="B523" s="68">
        <v>135</v>
      </c>
      <c r="C523" s="68" t="s">
        <v>803</v>
      </c>
    </row>
    <row r="524" spans="1:3" x14ac:dyDescent="0.3">
      <c r="A524" s="68" t="s">
        <v>804</v>
      </c>
      <c r="B524" s="68">
        <v>70</v>
      </c>
      <c r="C524" s="68" t="s">
        <v>805</v>
      </c>
    </row>
    <row r="525" spans="1:3" x14ac:dyDescent="0.3">
      <c r="A525" s="68" t="s">
        <v>804</v>
      </c>
      <c r="B525" s="68">
        <v>105</v>
      </c>
      <c r="C525" s="68" t="s">
        <v>806</v>
      </c>
    </row>
    <row r="526" spans="1:3" x14ac:dyDescent="0.3">
      <c r="A526" s="68" t="s">
        <v>804</v>
      </c>
      <c r="B526" s="68">
        <v>135</v>
      </c>
      <c r="C526" s="68" t="s">
        <v>807</v>
      </c>
    </row>
    <row r="527" spans="1:3" x14ac:dyDescent="0.3">
      <c r="A527" s="68" t="s">
        <v>808</v>
      </c>
      <c r="B527" s="68">
        <v>35</v>
      </c>
      <c r="C527" s="68" t="s">
        <v>809</v>
      </c>
    </row>
    <row r="528" spans="1:3" x14ac:dyDescent="0.3">
      <c r="A528" s="68" t="s">
        <v>808</v>
      </c>
      <c r="B528" s="68">
        <v>70</v>
      </c>
      <c r="C528" s="68" t="s">
        <v>810</v>
      </c>
    </row>
    <row r="529" spans="1:3" x14ac:dyDescent="0.3">
      <c r="A529" s="68" t="s">
        <v>808</v>
      </c>
      <c r="B529" s="68">
        <v>100</v>
      </c>
      <c r="C529" s="68" t="s">
        <v>811</v>
      </c>
    </row>
    <row r="530" spans="1:3" x14ac:dyDescent="0.3">
      <c r="A530" s="68" t="s">
        <v>812</v>
      </c>
      <c r="B530" s="68">
        <v>35</v>
      </c>
      <c r="C530" s="68" t="s">
        <v>813</v>
      </c>
    </row>
    <row r="531" spans="1:3" x14ac:dyDescent="0.3">
      <c r="A531" s="68" t="s">
        <v>812</v>
      </c>
      <c r="B531" s="68">
        <v>70</v>
      </c>
      <c r="C531" s="68" t="s">
        <v>814</v>
      </c>
    </row>
    <row r="532" spans="1:3" x14ac:dyDescent="0.3">
      <c r="A532" s="68" t="s">
        <v>812</v>
      </c>
      <c r="B532" s="68">
        <v>100</v>
      </c>
      <c r="C532" s="68" t="s">
        <v>815</v>
      </c>
    </row>
    <row r="533" spans="1:3" x14ac:dyDescent="0.3">
      <c r="A533" s="68" t="s">
        <v>812</v>
      </c>
      <c r="B533" s="68">
        <v>105</v>
      </c>
      <c r="C533" s="68" t="s">
        <v>816</v>
      </c>
    </row>
    <row r="534" spans="1:3" x14ac:dyDescent="0.3">
      <c r="A534" s="68" t="s">
        <v>812</v>
      </c>
      <c r="B534" s="68">
        <v>135</v>
      </c>
      <c r="C534" s="68" t="s">
        <v>817</v>
      </c>
    </row>
    <row r="535" spans="1:3" x14ac:dyDescent="0.3">
      <c r="A535" s="68" t="s">
        <v>818</v>
      </c>
      <c r="B535" s="68">
        <v>35</v>
      </c>
      <c r="C535" s="68" t="s">
        <v>819</v>
      </c>
    </row>
    <row r="536" spans="1:3" x14ac:dyDescent="0.3">
      <c r="A536" s="68" t="s">
        <v>818</v>
      </c>
      <c r="B536" s="68">
        <v>70</v>
      </c>
      <c r="C536" s="68" t="s">
        <v>820</v>
      </c>
    </row>
    <row r="537" spans="1:3" x14ac:dyDescent="0.3">
      <c r="A537" s="68" t="s">
        <v>818</v>
      </c>
      <c r="B537" s="68">
        <v>100</v>
      </c>
      <c r="C537" s="68" t="s">
        <v>821</v>
      </c>
    </row>
    <row r="538" spans="1:3" x14ac:dyDescent="0.3">
      <c r="A538" s="68" t="s">
        <v>818</v>
      </c>
      <c r="B538" s="68">
        <v>105</v>
      </c>
      <c r="C538" s="68" t="s">
        <v>822</v>
      </c>
    </row>
    <row r="539" spans="1:3" x14ac:dyDescent="0.3">
      <c r="A539" s="68" t="s">
        <v>818</v>
      </c>
      <c r="B539" s="68">
        <v>135</v>
      </c>
      <c r="C539" s="68" t="s">
        <v>823</v>
      </c>
    </row>
    <row r="540" spans="1:3" x14ac:dyDescent="0.3">
      <c r="A540" s="68" t="s">
        <v>824</v>
      </c>
      <c r="B540" s="68">
        <v>35</v>
      </c>
      <c r="C540" s="68" t="s">
        <v>825</v>
      </c>
    </row>
    <row r="541" spans="1:3" x14ac:dyDescent="0.3">
      <c r="A541" s="68" t="s">
        <v>824</v>
      </c>
      <c r="B541" s="68">
        <v>70</v>
      </c>
      <c r="C541" s="68" t="s">
        <v>826</v>
      </c>
    </row>
    <row r="542" spans="1:3" x14ac:dyDescent="0.3">
      <c r="A542" s="68" t="s">
        <v>824</v>
      </c>
      <c r="B542" s="68">
        <v>100</v>
      </c>
      <c r="C542" s="68" t="s">
        <v>827</v>
      </c>
    </row>
    <row r="543" spans="1:3" x14ac:dyDescent="0.3">
      <c r="A543" s="68" t="s">
        <v>824</v>
      </c>
      <c r="B543" s="68">
        <v>105</v>
      </c>
      <c r="C543" s="68" t="s">
        <v>828</v>
      </c>
    </row>
    <row r="544" spans="1:3" x14ac:dyDescent="0.3">
      <c r="A544" s="68" t="s">
        <v>824</v>
      </c>
      <c r="B544" s="68">
        <v>135</v>
      </c>
      <c r="C544" s="68" t="s">
        <v>829</v>
      </c>
    </row>
    <row r="545" spans="1:3" x14ac:dyDescent="0.3">
      <c r="A545" s="68" t="s">
        <v>830</v>
      </c>
      <c r="B545" s="68">
        <v>35</v>
      </c>
      <c r="C545" s="68" t="s">
        <v>831</v>
      </c>
    </row>
    <row r="546" spans="1:3" x14ac:dyDescent="0.3">
      <c r="A546" s="68" t="s">
        <v>830</v>
      </c>
      <c r="B546" s="68">
        <v>70</v>
      </c>
      <c r="C546" s="68" t="s">
        <v>832</v>
      </c>
    </row>
    <row r="547" spans="1:3" x14ac:dyDescent="0.3">
      <c r="A547" s="68" t="s">
        <v>830</v>
      </c>
      <c r="B547" s="68">
        <v>100</v>
      </c>
      <c r="C547" s="68" t="s">
        <v>833</v>
      </c>
    </row>
    <row r="548" spans="1:3" x14ac:dyDescent="0.3">
      <c r="A548" s="68" t="s">
        <v>830</v>
      </c>
      <c r="B548" s="68">
        <v>105</v>
      </c>
      <c r="C548" s="68" t="s">
        <v>834</v>
      </c>
    </row>
    <row r="549" spans="1:3" x14ac:dyDescent="0.3">
      <c r="A549" s="68" t="s">
        <v>830</v>
      </c>
      <c r="B549" s="68">
        <v>135</v>
      </c>
      <c r="C549" s="68" t="s">
        <v>835</v>
      </c>
    </row>
    <row r="550" spans="1:3" x14ac:dyDescent="0.3">
      <c r="A550" s="68" t="s">
        <v>836</v>
      </c>
      <c r="B550" s="68">
        <v>35</v>
      </c>
      <c r="C550" s="68" t="s">
        <v>837</v>
      </c>
    </row>
    <row r="551" spans="1:3" x14ac:dyDescent="0.3">
      <c r="A551" s="68" t="s">
        <v>836</v>
      </c>
      <c r="B551" s="68">
        <v>70</v>
      </c>
      <c r="C551" s="68" t="s">
        <v>838</v>
      </c>
    </row>
    <row r="552" spans="1:3" x14ac:dyDescent="0.3">
      <c r="A552" s="68" t="s">
        <v>836</v>
      </c>
      <c r="B552" s="68">
        <v>100</v>
      </c>
      <c r="C552" s="68" t="s">
        <v>839</v>
      </c>
    </row>
    <row r="553" spans="1:3" x14ac:dyDescent="0.3">
      <c r="A553" s="68" t="s">
        <v>836</v>
      </c>
      <c r="B553" s="68">
        <v>105</v>
      </c>
      <c r="C553" s="68" t="s">
        <v>840</v>
      </c>
    </row>
    <row r="554" spans="1:3" x14ac:dyDescent="0.3">
      <c r="A554" s="68" t="s">
        <v>836</v>
      </c>
      <c r="B554" s="68">
        <v>135</v>
      </c>
      <c r="C554" s="68" t="s">
        <v>841</v>
      </c>
    </row>
    <row r="555" spans="1:3" x14ac:dyDescent="0.3">
      <c r="A555" s="68" t="s">
        <v>842</v>
      </c>
      <c r="B555" s="68">
        <v>35</v>
      </c>
      <c r="C555" s="68" t="s">
        <v>825</v>
      </c>
    </row>
    <row r="556" spans="1:3" x14ac:dyDescent="0.3">
      <c r="A556" s="68" t="s">
        <v>842</v>
      </c>
      <c r="B556" s="68">
        <v>70</v>
      </c>
      <c r="C556" s="68" t="s">
        <v>826</v>
      </c>
    </row>
    <row r="557" spans="1:3" x14ac:dyDescent="0.3">
      <c r="A557" s="68" t="s">
        <v>842</v>
      </c>
      <c r="B557" s="68">
        <v>100</v>
      </c>
      <c r="C557" s="68" t="s">
        <v>827</v>
      </c>
    </row>
    <row r="558" spans="1:3" x14ac:dyDescent="0.3">
      <c r="A558" s="68" t="s">
        <v>842</v>
      </c>
      <c r="B558" s="68">
        <v>105</v>
      </c>
      <c r="C558" s="68" t="s">
        <v>843</v>
      </c>
    </row>
    <row r="559" spans="1:3" x14ac:dyDescent="0.3">
      <c r="A559" s="68" t="s">
        <v>842</v>
      </c>
      <c r="B559" s="68">
        <v>135</v>
      </c>
      <c r="C559" s="68" t="s">
        <v>844</v>
      </c>
    </row>
    <row r="560" spans="1:3" x14ac:dyDescent="0.3">
      <c r="A560" s="68" t="s">
        <v>845</v>
      </c>
      <c r="B560" s="68">
        <v>35</v>
      </c>
      <c r="C560" s="68" t="s">
        <v>846</v>
      </c>
    </row>
    <row r="561" spans="1:3" x14ac:dyDescent="0.3">
      <c r="A561" s="68" t="s">
        <v>845</v>
      </c>
      <c r="B561" s="68">
        <v>70</v>
      </c>
      <c r="C561" s="68" t="s">
        <v>847</v>
      </c>
    </row>
    <row r="562" spans="1:3" x14ac:dyDescent="0.3">
      <c r="A562" s="68" t="s">
        <v>845</v>
      </c>
      <c r="B562" s="68">
        <v>100</v>
      </c>
      <c r="C562" s="68" t="s">
        <v>848</v>
      </c>
    </row>
    <row r="563" spans="1:3" x14ac:dyDescent="0.3">
      <c r="A563" s="68" t="s">
        <v>845</v>
      </c>
      <c r="B563" s="68">
        <v>105</v>
      </c>
      <c r="C563" s="68" t="s">
        <v>849</v>
      </c>
    </row>
    <row r="564" spans="1:3" x14ac:dyDescent="0.3">
      <c r="A564" s="68" t="s">
        <v>845</v>
      </c>
      <c r="B564" s="68">
        <v>135</v>
      </c>
      <c r="C564" s="68" t="s">
        <v>850</v>
      </c>
    </row>
    <row r="565" spans="1:3" x14ac:dyDescent="0.3">
      <c r="A565" s="68" t="s">
        <v>851</v>
      </c>
      <c r="B565" s="68">
        <v>35</v>
      </c>
      <c r="C565" s="68" t="s">
        <v>852</v>
      </c>
    </row>
    <row r="566" spans="1:3" x14ac:dyDescent="0.3">
      <c r="A566" s="68" t="s">
        <v>851</v>
      </c>
      <c r="B566" s="68">
        <v>70</v>
      </c>
      <c r="C566" s="68" t="s">
        <v>853</v>
      </c>
    </row>
    <row r="567" spans="1:3" x14ac:dyDescent="0.3">
      <c r="A567" s="68" t="s">
        <v>851</v>
      </c>
      <c r="B567" s="68">
        <v>100</v>
      </c>
      <c r="C567" s="68" t="s">
        <v>854</v>
      </c>
    </row>
    <row r="568" spans="1:3" x14ac:dyDescent="0.3">
      <c r="A568" s="68" t="s">
        <v>851</v>
      </c>
      <c r="B568" s="68">
        <v>105</v>
      </c>
      <c r="C568" s="68" t="s">
        <v>855</v>
      </c>
    </row>
    <row r="569" spans="1:3" x14ac:dyDescent="0.3">
      <c r="A569" s="68" t="s">
        <v>851</v>
      </c>
      <c r="B569" s="68">
        <v>135</v>
      </c>
      <c r="C569" s="68" t="s">
        <v>856</v>
      </c>
    </row>
    <row r="570" spans="1:3" x14ac:dyDescent="0.3">
      <c r="A570" s="68" t="s">
        <v>857</v>
      </c>
      <c r="B570" s="68">
        <v>35</v>
      </c>
      <c r="C570" s="68" t="s">
        <v>858</v>
      </c>
    </row>
    <row r="571" spans="1:3" x14ac:dyDescent="0.3">
      <c r="A571" s="68" t="s">
        <v>857</v>
      </c>
      <c r="B571" s="68">
        <v>70</v>
      </c>
      <c r="C571" s="68" t="s">
        <v>859</v>
      </c>
    </row>
    <row r="572" spans="1:3" x14ac:dyDescent="0.3">
      <c r="A572" s="68" t="s">
        <v>857</v>
      </c>
      <c r="B572" s="68">
        <v>100</v>
      </c>
      <c r="C572" s="68" t="s">
        <v>860</v>
      </c>
    </row>
    <row r="573" spans="1:3" x14ac:dyDescent="0.3">
      <c r="A573" s="68" t="s">
        <v>857</v>
      </c>
      <c r="B573" s="68">
        <v>105</v>
      </c>
      <c r="C573" s="68" t="s">
        <v>861</v>
      </c>
    </row>
    <row r="574" spans="1:3" x14ac:dyDescent="0.3">
      <c r="A574" s="68" t="s">
        <v>857</v>
      </c>
      <c r="B574" s="68">
        <v>135</v>
      </c>
      <c r="C574" s="68" t="s">
        <v>862</v>
      </c>
    </row>
    <row r="575" spans="1:3" x14ac:dyDescent="0.3">
      <c r="A575" s="68" t="s">
        <v>863</v>
      </c>
      <c r="B575" s="68">
        <v>35</v>
      </c>
      <c r="C575" s="68" t="s">
        <v>864</v>
      </c>
    </row>
    <row r="576" spans="1:3" x14ac:dyDescent="0.3">
      <c r="A576" s="68" t="s">
        <v>863</v>
      </c>
      <c r="B576" s="68">
        <v>70</v>
      </c>
      <c r="C576" s="68" t="s">
        <v>865</v>
      </c>
    </row>
    <row r="577" spans="1:3" x14ac:dyDescent="0.3">
      <c r="A577" s="68" t="s">
        <v>863</v>
      </c>
      <c r="B577" s="68">
        <v>100</v>
      </c>
      <c r="C577" s="68" t="s">
        <v>866</v>
      </c>
    </row>
    <row r="578" spans="1:3" x14ac:dyDescent="0.3">
      <c r="A578" s="68" t="s">
        <v>863</v>
      </c>
      <c r="B578" s="68">
        <v>105</v>
      </c>
      <c r="C578" s="68" t="s">
        <v>867</v>
      </c>
    </row>
    <row r="579" spans="1:3" x14ac:dyDescent="0.3">
      <c r="A579" s="68" t="s">
        <v>863</v>
      </c>
      <c r="B579" s="68">
        <v>135</v>
      </c>
      <c r="C579" s="68" t="s">
        <v>868</v>
      </c>
    </row>
    <row r="580" spans="1:3" x14ac:dyDescent="0.3">
      <c r="A580" s="68" t="s">
        <v>869</v>
      </c>
      <c r="B580" s="68">
        <v>35</v>
      </c>
      <c r="C580" s="68" t="s">
        <v>870</v>
      </c>
    </row>
    <row r="581" spans="1:3" x14ac:dyDescent="0.3">
      <c r="A581" s="68" t="s">
        <v>869</v>
      </c>
      <c r="B581" s="68">
        <v>70</v>
      </c>
      <c r="C581" s="68" t="s">
        <v>871</v>
      </c>
    </row>
    <row r="582" spans="1:3" x14ac:dyDescent="0.3">
      <c r="A582" s="68" t="s">
        <v>869</v>
      </c>
      <c r="B582" s="68">
        <v>100</v>
      </c>
      <c r="C582" s="68" t="s">
        <v>872</v>
      </c>
    </row>
    <row r="583" spans="1:3" x14ac:dyDescent="0.3">
      <c r="A583" s="68" t="s">
        <v>869</v>
      </c>
      <c r="B583" s="68">
        <v>105</v>
      </c>
      <c r="C583" s="68" t="s">
        <v>873</v>
      </c>
    </row>
    <row r="584" spans="1:3" x14ac:dyDescent="0.3">
      <c r="A584" s="68" t="s">
        <v>869</v>
      </c>
      <c r="B584" s="68">
        <v>135</v>
      </c>
      <c r="C584" s="68" t="s">
        <v>874</v>
      </c>
    </row>
    <row r="585" spans="1:3" x14ac:dyDescent="0.3">
      <c r="A585" s="68" t="s">
        <v>875</v>
      </c>
      <c r="B585" s="68">
        <v>35</v>
      </c>
      <c r="C585" s="68" t="s">
        <v>876</v>
      </c>
    </row>
    <row r="586" spans="1:3" x14ac:dyDescent="0.3">
      <c r="A586" s="68" t="s">
        <v>875</v>
      </c>
      <c r="B586" s="68">
        <v>70</v>
      </c>
      <c r="C586" s="68" t="s">
        <v>877</v>
      </c>
    </row>
    <row r="587" spans="1:3" x14ac:dyDescent="0.3">
      <c r="A587" s="68" t="s">
        <v>878</v>
      </c>
      <c r="B587" s="68">
        <v>35</v>
      </c>
      <c r="C587" s="68" t="s">
        <v>876</v>
      </c>
    </row>
    <row r="588" spans="1:3" x14ac:dyDescent="0.3">
      <c r="A588" s="68" t="s">
        <v>878</v>
      </c>
      <c r="B588" s="68">
        <v>70</v>
      </c>
      <c r="C588" s="68" t="s">
        <v>877</v>
      </c>
    </row>
    <row r="589" spans="1:3" x14ac:dyDescent="0.3">
      <c r="A589" s="68" t="s">
        <v>879</v>
      </c>
      <c r="B589" s="68">
        <v>35</v>
      </c>
      <c r="C589" s="68" t="s">
        <v>880</v>
      </c>
    </row>
    <row r="590" spans="1:3" x14ac:dyDescent="0.3">
      <c r="A590" s="68" t="s">
        <v>879</v>
      </c>
      <c r="B590" s="68">
        <v>70</v>
      </c>
      <c r="C590" s="68" t="s">
        <v>881</v>
      </c>
    </row>
    <row r="591" spans="1:3" x14ac:dyDescent="0.3">
      <c r="A591" s="68" t="s">
        <v>879</v>
      </c>
      <c r="B591" s="68">
        <v>100</v>
      </c>
      <c r="C591" s="68" t="s">
        <v>882</v>
      </c>
    </row>
    <row r="592" spans="1:3" x14ac:dyDescent="0.3">
      <c r="A592" s="68" t="s">
        <v>879</v>
      </c>
      <c r="B592" s="68">
        <v>105</v>
      </c>
      <c r="C592" s="68" t="s">
        <v>883</v>
      </c>
    </row>
    <row r="593" spans="1:3" x14ac:dyDescent="0.3">
      <c r="A593" s="68" t="s">
        <v>879</v>
      </c>
      <c r="B593" s="68">
        <v>135</v>
      </c>
      <c r="C593" s="68" t="s">
        <v>884</v>
      </c>
    </row>
    <row r="594" spans="1:3" x14ac:dyDescent="0.3">
      <c r="A594" s="68" t="s">
        <v>885</v>
      </c>
      <c r="B594" s="68">
        <v>50</v>
      </c>
      <c r="C594" s="68" t="s">
        <v>886</v>
      </c>
    </row>
    <row r="595" spans="1:3" x14ac:dyDescent="0.3">
      <c r="A595" s="68" t="s">
        <v>885</v>
      </c>
      <c r="B595" s="68">
        <v>85</v>
      </c>
      <c r="C595" s="68" t="s">
        <v>887</v>
      </c>
    </row>
    <row r="596" spans="1:3" x14ac:dyDescent="0.3">
      <c r="A596" s="68" t="s">
        <v>885</v>
      </c>
      <c r="B596" s="68">
        <v>100</v>
      </c>
      <c r="C596" s="68" t="s">
        <v>888</v>
      </c>
    </row>
    <row r="597" spans="1:3" x14ac:dyDescent="0.3">
      <c r="A597" s="68" t="s">
        <v>885</v>
      </c>
      <c r="B597" s="68">
        <v>135</v>
      </c>
      <c r="C597" s="68" t="s">
        <v>889</v>
      </c>
    </row>
    <row r="598" spans="1:3" x14ac:dyDescent="0.3">
      <c r="A598" s="68" t="s">
        <v>890</v>
      </c>
      <c r="B598" s="68">
        <v>50</v>
      </c>
      <c r="C598" s="68" t="s">
        <v>891</v>
      </c>
    </row>
    <row r="599" spans="1:3" x14ac:dyDescent="0.3">
      <c r="A599" s="68" t="s">
        <v>890</v>
      </c>
      <c r="B599" s="68">
        <v>85</v>
      </c>
      <c r="C599" s="68" t="s">
        <v>892</v>
      </c>
    </row>
    <row r="600" spans="1:3" x14ac:dyDescent="0.3">
      <c r="A600" s="68" t="s">
        <v>890</v>
      </c>
      <c r="B600" s="68">
        <v>100</v>
      </c>
      <c r="C600" s="68" t="s">
        <v>893</v>
      </c>
    </row>
    <row r="601" spans="1:3" x14ac:dyDescent="0.3">
      <c r="A601" s="68" t="s">
        <v>890</v>
      </c>
      <c r="B601" s="68">
        <v>135</v>
      </c>
      <c r="C601" s="68" t="s">
        <v>894</v>
      </c>
    </row>
    <row r="602" spans="1:3" x14ac:dyDescent="0.3">
      <c r="A602" s="68" t="s">
        <v>895</v>
      </c>
      <c r="B602" s="68">
        <v>50</v>
      </c>
      <c r="C602" s="68" t="s">
        <v>891</v>
      </c>
    </row>
    <row r="603" spans="1:3" x14ac:dyDescent="0.3">
      <c r="A603" s="68" t="s">
        <v>895</v>
      </c>
      <c r="B603" s="68">
        <v>85</v>
      </c>
      <c r="C603" s="68" t="s">
        <v>892</v>
      </c>
    </row>
    <row r="604" spans="1:3" x14ac:dyDescent="0.3">
      <c r="A604" s="68" t="s">
        <v>895</v>
      </c>
      <c r="B604" s="68">
        <v>100</v>
      </c>
      <c r="C604" s="68" t="s">
        <v>893</v>
      </c>
    </row>
    <row r="605" spans="1:3" x14ac:dyDescent="0.3">
      <c r="A605" s="68" t="s">
        <v>895</v>
      </c>
      <c r="B605" s="68">
        <v>135</v>
      </c>
      <c r="C605" s="68" t="s">
        <v>894</v>
      </c>
    </row>
    <row r="606" spans="1:3" x14ac:dyDescent="0.3">
      <c r="A606" s="68" t="s">
        <v>896</v>
      </c>
      <c r="B606" s="68">
        <v>50</v>
      </c>
      <c r="C606" s="68" t="s">
        <v>891</v>
      </c>
    </row>
    <row r="607" spans="1:3" x14ac:dyDescent="0.3">
      <c r="A607" s="68" t="s">
        <v>896</v>
      </c>
      <c r="B607" s="68">
        <v>85</v>
      </c>
      <c r="C607" s="68" t="s">
        <v>892</v>
      </c>
    </row>
    <row r="608" spans="1:3" x14ac:dyDescent="0.3">
      <c r="A608" s="68" t="s">
        <v>896</v>
      </c>
      <c r="B608" s="68">
        <v>100</v>
      </c>
      <c r="C608" s="68" t="s">
        <v>893</v>
      </c>
    </row>
    <row r="609" spans="1:3" x14ac:dyDescent="0.3">
      <c r="A609" s="68" t="s">
        <v>896</v>
      </c>
      <c r="B609" s="68">
        <v>135</v>
      </c>
      <c r="C609" s="68" t="s">
        <v>894</v>
      </c>
    </row>
    <row r="610" spans="1:3" x14ac:dyDescent="0.3">
      <c r="A610" s="68" t="s">
        <v>897</v>
      </c>
      <c r="B610" s="68">
        <v>50</v>
      </c>
      <c r="C610" s="68" t="s">
        <v>891</v>
      </c>
    </row>
    <row r="611" spans="1:3" x14ac:dyDescent="0.3">
      <c r="A611" s="68" t="s">
        <v>897</v>
      </c>
      <c r="B611" s="68">
        <v>85</v>
      </c>
      <c r="C611" s="68" t="s">
        <v>892</v>
      </c>
    </row>
    <row r="612" spans="1:3" x14ac:dyDescent="0.3">
      <c r="A612" s="68" t="s">
        <v>897</v>
      </c>
      <c r="B612" s="68">
        <v>100</v>
      </c>
      <c r="C612" s="68" t="s">
        <v>893</v>
      </c>
    </row>
    <row r="613" spans="1:3" x14ac:dyDescent="0.3">
      <c r="A613" s="68" t="s">
        <v>897</v>
      </c>
      <c r="B613" s="68">
        <v>135</v>
      </c>
      <c r="C613" s="68" t="s">
        <v>894</v>
      </c>
    </row>
    <row r="614" spans="1:3" x14ac:dyDescent="0.3">
      <c r="A614" s="68" t="s">
        <v>898</v>
      </c>
      <c r="B614" s="68">
        <v>50</v>
      </c>
      <c r="C614" s="68" t="s">
        <v>891</v>
      </c>
    </row>
    <row r="615" spans="1:3" x14ac:dyDescent="0.3">
      <c r="A615" s="68" t="s">
        <v>898</v>
      </c>
      <c r="B615" s="68">
        <v>85</v>
      </c>
      <c r="C615" s="68" t="s">
        <v>892</v>
      </c>
    </row>
    <row r="616" spans="1:3" x14ac:dyDescent="0.3">
      <c r="A616" s="68" t="s">
        <v>898</v>
      </c>
      <c r="B616" s="68">
        <v>100</v>
      </c>
      <c r="C616" s="68" t="s">
        <v>893</v>
      </c>
    </row>
    <row r="617" spans="1:3" x14ac:dyDescent="0.3">
      <c r="A617" s="68" t="s">
        <v>898</v>
      </c>
      <c r="B617" s="68">
        <v>135</v>
      </c>
      <c r="C617" s="68" t="s">
        <v>894</v>
      </c>
    </row>
    <row r="618" spans="1:3" x14ac:dyDescent="0.3">
      <c r="A618" s="68" t="s">
        <v>899</v>
      </c>
      <c r="B618" s="68">
        <v>500</v>
      </c>
      <c r="C618" s="68" t="s">
        <v>900</v>
      </c>
    </row>
    <row r="619" spans="1:3" x14ac:dyDescent="0.3">
      <c r="A619" s="68" t="s">
        <v>899</v>
      </c>
      <c r="B619" s="68">
        <v>535</v>
      </c>
      <c r="C619" s="68" t="s">
        <v>901</v>
      </c>
    </row>
    <row r="620" spans="1:3" x14ac:dyDescent="0.3">
      <c r="A620" s="68" t="s">
        <v>902</v>
      </c>
      <c r="B620" s="68">
        <v>50</v>
      </c>
      <c r="C620" s="68" t="s">
        <v>891</v>
      </c>
    </row>
    <row r="621" spans="1:3" x14ac:dyDescent="0.3">
      <c r="A621" s="68" t="s">
        <v>902</v>
      </c>
      <c r="B621" s="68">
        <v>85</v>
      </c>
      <c r="C621" s="68" t="s">
        <v>903</v>
      </c>
    </row>
    <row r="622" spans="1:3" x14ac:dyDescent="0.3">
      <c r="A622" s="68" t="s">
        <v>902</v>
      </c>
      <c r="B622" s="68">
        <v>100</v>
      </c>
      <c r="C622" s="68" t="s">
        <v>893</v>
      </c>
    </row>
    <row r="623" spans="1:3" x14ac:dyDescent="0.3">
      <c r="A623" s="68" t="s">
        <v>902</v>
      </c>
      <c r="B623" s="68">
        <v>135</v>
      </c>
      <c r="C623" s="68" t="s">
        <v>904</v>
      </c>
    </row>
    <row r="624" spans="1:3" x14ac:dyDescent="0.3">
      <c r="A624" s="68" t="s">
        <v>905</v>
      </c>
      <c r="B624" s="68">
        <v>35</v>
      </c>
      <c r="C624" s="68" t="s">
        <v>906</v>
      </c>
    </row>
    <row r="625" spans="1:3" x14ac:dyDescent="0.3">
      <c r="A625" s="68" t="s">
        <v>905</v>
      </c>
      <c r="B625" s="68">
        <v>70</v>
      </c>
      <c r="C625" s="68" t="s">
        <v>907</v>
      </c>
    </row>
    <row r="626" spans="1:3" x14ac:dyDescent="0.3">
      <c r="A626" s="68" t="s">
        <v>905</v>
      </c>
      <c r="B626" s="68">
        <v>100</v>
      </c>
      <c r="C626" s="68" t="s">
        <v>908</v>
      </c>
    </row>
    <row r="627" spans="1:3" x14ac:dyDescent="0.3">
      <c r="A627" s="68" t="s">
        <v>905</v>
      </c>
      <c r="B627" s="68">
        <v>105</v>
      </c>
      <c r="C627" s="68" t="s">
        <v>909</v>
      </c>
    </row>
    <row r="628" spans="1:3" x14ac:dyDescent="0.3">
      <c r="A628" s="68" t="s">
        <v>905</v>
      </c>
      <c r="B628" s="68">
        <v>135</v>
      </c>
      <c r="C628" s="68" t="s">
        <v>910</v>
      </c>
    </row>
    <row r="629" spans="1:3" x14ac:dyDescent="0.3">
      <c r="A629" s="68" t="s">
        <v>911</v>
      </c>
      <c r="B629" s="68">
        <v>35</v>
      </c>
      <c r="C629" s="68" t="s">
        <v>912</v>
      </c>
    </row>
    <row r="630" spans="1:3" x14ac:dyDescent="0.3">
      <c r="A630" s="68" t="s">
        <v>911</v>
      </c>
      <c r="B630" s="68">
        <v>70</v>
      </c>
      <c r="C630" s="68" t="s">
        <v>913</v>
      </c>
    </row>
    <row r="631" spans="1:3" x14ac:dyDescent="0.3">
      <c r="A631" s="68" t="s">
        <v>914</v>
      </c>
      <c r="B631" s="68">
        <v>35</v>
      </c>
      <c r="C631" s="68" t="s">
        <v>915</v>
      </c>
    </row>
    <row r="632" spans="1:3" x14ac:dyDescent="0.3">
      <c r="A632" s="68" t="s">
        <v>914</v>
      </c>
      <c r="B632" s="68">
        <v>70</v>
      </c>
      <c r="C632" s="68" t="s">
        <v>916</v>
      </c>
    </row>
    <row r="633" spans="1:3" x14ac:dyDescent="0.3">
      <c r="A633" s="68" t="s">
        <v>914</v>
      </c>
      <c r="B633" s="68">
        <v>100</v>
      </c>
      <c r="C633" s="68" t="s">
        <v>917</v>
      </c>
    </row>
    <row r="634" spans="1:3" x14ac:dyDescent="0.3">
      <c r="A634" s="68" t="s">
        <v>914</v>
      </c>
      <c r="B634" s="68">
        <v>105</v>
      </c>
      <c r="C634" s="68" t="s">
        <v>918</v>
      </c>
    </row>
    <row r="635" spans="1:3" x14ac:dyDescent="0.3">
      <c r="A635" s="68" t="s">
        <v>914</v>
      </c>
      <c r="B635" s="68">
        <v>135</v>
      </c>
      <c r="C635" s="68" t="s">
        <v>919</v>
      </c>
    </row>
    <row r="636" spans="1:3" x14ac:dyDescent="0.3">
      <c r="A636" s="68" t="s">
        <v>920</v>
      </c>
      <c r="B636" s="68">
        <v>35</v>
      </c>
      <c r="C636" s="68" t="s">
        <v>921</v>
      </c>
    </row>
    <row r="637" spans="1:3" x14ac:dyDescent="0.3">
      <c r="A637" s="68" t="s">
        <v>920</v>
      </c>
      <c r="B637" s="68">
        <v>70</v>
      </c>
      <c r="C637" s="68" t="s">
        <v>922</v>
      </c>
    </row>
    <row r="638" spans="1:3" x14ac:dyDescent="0.3">
      <c r="A638" s="68" t="s">
        <v>923</v>
      </c>
      <c r="B638" s="68">
        <v>100</v>
      </c>
      <c r="C638" s="68" t="s">
        <v>924</v>
      </c>
    </row>
    <row r="639" spans="1:3" x14ac:dyDescent="0.3">
      <c r="A639" s="68" t="s">
        <v>923</v>
      </c>
      <c r="B639" s="68">
        <v>135</v>
      </c>
      <c r="C639" s="68" t="s">
        <v>925</v>
      </c>
    </row>
    <row r="640" spans="1:3" x14ac:dyDescent="0.3">
      <c r="A640" s="68" t="s">
        <v>926</v>
      </c>
      <c r="B640" s="68">
        <v>100</v>
      </c>
      <c r="C640" s="68" t="s">
        <v>927</v>
      </c>
    </row>
    <row r="641" spans="1:3" x14ac:dyDescent="0.3">
      <c r="A641" s="68" t="s">
        <v>926</v>
      </c>
      <c r="B641" s="68">
        <v>135</v>
      </c>
      <c r="C641" s="68" t="s">
        <v>928</v>
      </c>
    </row>
    <row r="642" spans="1:3" x14ac:dyDescent="0.3">
      <c r="A642" s="68" t="s">
        <v>929</v>
      </c>
      <c r="B642" s="68">
        <v>100</v>
      </c>
      <c r="C642" s="68" t="s">
        <v>927</v>
      </c>
    </row>
    <row r="643" spans="1:3" x14ac:dyDescent="0.3">
      <c r="A643" s="68" t="s">
        <v>929</v>
      </c>
      <c r="B643" s="68">
        <v>135</v>
      </c>
      <c r="C643" s="68" t="s">
        <v>928</v>
      </c>
    </row>
    <row r="644" spans="1:3" x14ac:dyDescent="0.3">
      <c r="A644" s="68" t="s">
        <v>930</v>
      </c>
      <c r="B644" s="68">
        <v>100</v>
      </c>
      <c r="C644" s="68" t="s">
        <v>931</v>
      </c>
    </row>
    <row r="645" spans="1:3" x14ac:dyDescent="0.3">
      <c r="A645" s="68" t="s">
        <v>930</v>
      </c>
      <c r="B645" s="68">
        <v>135</v>
      </c>
      <c r="C645" s="68" t="s">
        <v>932</v>
      </c>
    </row>
    <row r="646" spans="1:3" x14ac:dyDescent="0.3">
      <c r="A646" s="68" t="s">
        <v>933</v>
      </c>
      <c r="B646" s="68">
        <v>100</v>
      </c>
      <c r="C646" s="68" t="s">
        <v>934</v>
      </c>
    </row>
    <row r="647" spans="1:3" x14ac:dyDescent="0.3">
      <c r="A647" s="68" t="s">
        <v>933</v>
      </c>
      <c r="B647" s="68">
        <v>135</v>
      </c>
      <c r="C647" s="68" t="s">
        <v>935</v>
      </c>
    </row>
    <row r="648" spans="1:3" x14ac:dyDescent="0.3">
      <c r="A648" s="68" t="s">
        <v>936</v>
      </c>
      <c r="B648" s="68">
        <v>150</v>
      </c>
      <c r="C648" s="68" t="s">
        <v>937</v>
      </c>
    </row>
    <row r="649" spans="1:3" x14ac:dyDescent="0.3">
      <c r="A649" s="68" t="s">
        <v>936</v>
      </c>
      <c r="B649" s="68">
        <v>185</v>
      </c>
      <c r="C649" s="68" t="s">
        <v>938</v>
      </c>
    </row>
    <row r="650" spans="1:3" x14ac:dyDescent="0.3">
      <c r="A650" s="68" t="s">
        <v>939</v>
      </c>
      <c r="B650" s="68">
        <v>35</v>
      </c>
      <c r="C650" s="68" t="s">
        <v>940</v>
      </c>
    </row>
    <row r="651" spans="1:3" x14ac:dyDescent="0.3">
      <c r="A651" s="68" t="s">
        <v>939</v>
      </c>
      <c r="B651" s="68">
        <v>70</v>
      </c>
      <c r="C651" s="68" t="s">
        <v>941</v>
      </c>
    </row>
    <row r="652" spans="1:3" x14ac:dyDescent="0.3">
      <c r="A652" s="68" t="s">
        <v>942</v>
      </c>
      <c r="B652" s="68">
        <v>25</v>
      </c>
      <c r="C652" s="68" t="s">
        <v>943</v>
      </c>
    </row>
    <row r="653" spans="1:3" x14ac:dyDescent="0.3">
      <c r="A653" s="68" t="s">
        <v>944</v>
      </c>
      <c r="B653" s="68">
        <v>35</v>
      </c>
      <c r="C653" s="68" t="s">
        <v>945</v>
      </c>
    </row>
    <row r="654" spans="1:3" x14ac:dyDescent="0.3">
      <c r="A654" s="68" t="s">
        <v>944</v>
      </c>
      <c r="B654" s="68">
        <v>70</v>
      </c>
      <c r="C654" s="68" t="s">
        <v>946</v>
      </c>
    </row>
    <row r="655" spans="1:3" x14ac:dyDescent="0.3">
      <c r="A655" s="68" t="s">
        <v>947</v>
      </c>
      <c r="B655" s="68">
        <v>35</v>
      </c>
      <c r="C655" s="68" t="s">
        <v>945</v>
      </c>
    </row>
    <row r="656" spans="1:3" x14ac:dyDescent="0.3">
      <c r="A656" s="68" t="s">
        <v>947</v>
      </c>
      <c r="B656" s="68">
        <v>70</v>
      </c>
      <c r="C656" s="68" t="s">
        <v>946</v>
      </c>
    </row>
    <row r="657" spans="1:3" x14ac:dyDescent="0.3">
      <c r="A657" s="68" t="s">
        <v>948</v>
      </c>
      <c r="B657" s="68">
        <v>35</v>
      </c>
      <c r="C657" s="68" t="s">
        <v>945</v>
      </c>
    </row>
    <row r="658" spans="1:3" x14ac:dyDescent="0.3">
      <c r="A658" s="68" t="s">
        <v>948</v>
      </c>
      <c r="B658" s="68">
        <v>70</v>
      </c>
      <c r="C658" s="68" t="s">
        <v>946</v>
      </c>
    </row>
    <row r="659" spans="1:3" x14ac:dyDescent="0.3">
      <c r="A659" s="68" t="s">
        <v>949</v>
      </c>
      <c r="B659" s="68">
        <v>250</v>
      </c>
      <c r="C659" s="68" t="s">
        <v>950</v>
      </c>
    </row>
    <row r="660" spans="1:3" x14ac:dyDescent="0.3">
      <c r="A660" s="68" t="s">
        <v>951</v>
      </c>
      <c r="B660" s="68">
        <v>250</v>
      </c>
      <c r="C660" s="68" t="s">
        <v>952</v>
      </c>
    </row>
    <row r="661" spans="1:3" x14ac:dyDescent="0.3">
      <c r="A661" s="68" t="s">
        <v>953</v>
      </c>
      <c r="B661" s="68">
        <v>35</v>
      </c>
      <c r="C661" s="68" t="s">
        <v>954</v>
      </c>
    </row>
    <row r="662" spans="1:3" x14ac:dyDescent="0.3">
      <c r="A662" s="68" t="s">
        <v>955</v>
      </c>
      <c r="B662" s="68">
        <v>35</v>
      </c>
      <c r="C662" s="68" t="s">
        <v>956</v>
      </c>
    </row>
    <row r="663" spans="1:3" x14ac:dyDescent="0.3">
      <c r="A663" s="68" t="s">
        <v>957</v>
      </c>
      <c r="B663" s="68">
        <v>35</v>
      </c>
      <c r="C663" s="68" t="s">
        <v>958</v>
      </c>
    </row>
    <row r="664" spans="1:3" x14ac:dyDescent="0.3">
      <c r="A664" s="68" t="s">
        <v>959</v>
      </c>
      <c r="B664" s="68">
        <v>35</v>
      </c>
      <c r="C664" s="68" t="s">
        <v>960</v>
      </c>
    </row>
    <row r="665" spans="1:3" x14ac:dyDescent="0.3">
      <c r="A665" s="68" t="s">
        <v>961</v>
      </c>
      <c r="B665" s="68">
        <v>250</v>
      </c>
      <c r="C665" s="68" t="s">
        <v>962</v>
      </c>
    </row>
    <row r="666" spans="1:3" x14ac:dyDescent="0.3">
      <c r="A666" s="68" t="s">
        <v>963</v>
      </c>
      <c r="B666" s="68">
        <v>250</v>
      </c>
      <c r="C666" s="68" t="s">
        <v>962</v>
      </c>
    </row>
    <row r="667" spans="1:3" x14ac:dyDescent="0.3">
      <c r="A667" s="68" t="s">
        <v>964</v>
      </c>
      <c r="B667" s="68">
        <v>250</v>
      </c>
      <c r="C667" s="68" t="s">
        <v>962</v>
      </c>
    </row>
    <row r="668" spans="1:3" x14ac:dyDescent="0.3">
      <c r="A668" s="68" t="s">
        <v>965</v>
      </c>
      <c r="B668" s="68">
        <v>25</v>
      </c>
      <c r="C668" s="68" t="s">
        <v>966</v>
      </c>
    </row>
    <row r="669" spans="1:3" x14ac:dyDescent="0.3">
      <c r="A669" s="68" t="s">
        <v>965</v>
      </c>
      <c r="B669" s="68">
        <v>100</v>
      </c>
      <c r="C669" s="68" t="s">
        <v>967</v>
      </c>
    </row>
    <row r="670" spans="1:3" x14ac:dyDescent="0.3">
      <c r="A670" s="68" t="s">
        <v>968</v>
      </c>
      <c r="B670" s="68">
        <v>25</v>
      </c>
      <c r="C670" s="68" t="s">
        <v>969</v>
      </c>
    </row>
    <row r="671" spans="1:3" x14ac:dyDescent="0.3">
      <c r="A671" s="68" t="s">
        <v>968</v>
      </c>
      <c r="B671" s="68">
        <v>100</v>
      </c>
      <c r="C671" s="68" t="s">
        <v>970</v>
      </c>
    </row>
    <row r="672" spans="1:3" x14ac:dyDescent="0.3">
      <c r="A672" s="68" t="s">
        <v>971</v>
      </c>
      <c r="B672" s="68">
        <v>35</v>
      </c>
      <c r="C672" s="68" t="s">
        <v>972</v>
      </c>
    </row>
    <row r="673" spans="1:3" x14ac:dyDescent="0.3">
      <c r="A673" s="68" t="s">
        <v>973</v>
      </c>
      <c r="B673" s="68">
        <v>35</v>
      </c>
      <c r="C673" s="68" t="s">
        <v>974</v>
      </c>
    </row>
    <row r="674" spans="1:3" x14ac:dyDescent="0.3">
      <c r="A674" s="68" t="s">
        <v>975</v>
      </c>
      <c r="B674" s="68">
        <v>35</v>
      </c>
      <c r="C674" s="68" t="s">
        <v>976</v>
      </c>
    </row>
    <row r="675" spans="1:3" x14ac:dyDescent="0.3">
      <c r="A675" s="68" t="s">
        <v>977</v>
      </c>
      <c r="B675" s="68">
        <v>35</v>
      </c>
      <c r="C675" s="68" t="s">
        <v>978</v>
      </c>
    </row>
    <row r="676" spans="1:3" x14ac:dyDescent="0.3">
      <c r="A676" s="68" t="s">
        <v>979</v>
      </c>
      <c r="B676" s="68">
        <v>250</v>
      </c>
      <c r="C676" s="68" t="s">
        <v>980</v>
      </c>
    </row>
    <row r="677" spans="1:3" x14ac:dyDescent="0.3">
      <c r="A677" s="68" t="s">
        <v>981</v>
      </c>
      <c r="B677" s="68">
        <v>100</v>
      </c>
      <c r="C677" s="68" t="s">
        <v>982</v>
      </c>
    </row>
    <row r="678" spans="1:3" x14ac:dyDescent="0.3">
      <c r="A678" s="68" t="s">
        <v>983</v>
      </c>
      <c r="B678" s="68">
        <v>100</v>
      </c>
      <c r="C678" s="68" t="s">
        <v>982</v>
      </c>
    </row>
    <row r="679" spans="1:3" x14ac:dyDescent="0.3">
      <c r="A679" s="68" t="s">
        <v>984</v>
      </c>
      <c r="B679" s="68">
        <v>50</v>
      </c>
      <c r="C679" s="68" t="s">
        <v>985</v>
      </c>
    </row>
    <row r="680" spans="1:3" x14ac:dyDescent="0.3">
      <c r="A680" s="68" t="s">
        <v>986</v>
      </c>
      <c r="B680" s="68">
        <v>50</v>
      </c>
      <c r="C680" s="68" t="s">
        <v>985</v>
      </c>
    </row>
    <row r="681" spans="1:3" x14ac:dyDescent="0.3">
      <c r="A681" s="68" t="s">
        <v>987</v>
      </c>
      <c r="B681" s="68">
        <v>100</v>
      </c>
      <c r="C681" s="68" t="s">
        <v>988</v>
      </c>
    </row>
    <row r="682" spans="1:3" x14ac:dyDescent="0.3">
      <c r="A682" s="68" t="s">
        <v>989</v>
      </c>
      <c r="B682" s="68">
        <v>35</v>
      </c>
      <c r="C682" s="68" t="s">
        <v>990</v>
      </c>
    </row>
    <row r="683" spans="1:3" x14ac:dyDescent="0.3">
      <c r="A683" s="68" t="s">
        <v>991</v>
      </c>
      <c r="B683" s="68">
        <v>35</v>
      </c>
      <c r="C683" s="68" t="s">
        <v>992</v>
      </c>
    </row>
    <row r="684" spans="1:3" x14ac:dyDescent="0.3">
      <c r="A684" s="68" t="s">
        <v>993</v>
      </c>
      <c r="B684" s="68">
        <v>35</v>
      </c>
      <c r="C684" s="68" t="s">
        <v>994</v>
      </c>
    </row>
    <row r="685" spans="1:3" x14ac:dyDescent="0.3">
      <c r="A685" s="68" t="s">
        <v>995</v>
      </c>
      <c r="B685" s="68">
        <v>1000</v>
      </c>
      <c r="C685" s="68" t="s">
        <v>996</v>
      </c>
    </row>
    <row r="686" spans="1:3" x14ac:dyDescent="0.3">
      <c r="A686" s="68" t="s">
        <v>997</v>
      </c>
      <c r="B686" s="68">
        <v>35</v>
      </c>
      <c r="C686" s="68" t="s">
        <v>998</v>
      </c>
    </row>
    <row r="687" spans="1:3" x14ac:dyDescent="0.3">
      <c r="A687" s="68" t="s">
        <v>999</v>
      </c>
      <c r="B687" s="68">
        <v>35</v>
      </c>
      <c r="C687" s="68" t="s">
        <v>1000</v>
      </c>
    </row>
    <row r="688" spans="1:3" x14ac:dyDescent="0.3">
      <c r="A688" s="68" t="s">
        <v>1001</v>
      </c>
      <c r="B688" s="68">
        <v>35</v>
      </c>
      <c r="C688" s="68" t="s">
        <v>1000</v>
      </c>
    </row>
    <row r="689" spans="1:3" x14ac:dyDescent="0.3">
      <c r="A689" s="68" t="s">
        <v>1002</v>
      </c>
      <c r="B689" s="68">
        <v>75</v>
      </c>
      <c r="C689" s="68" t="s">
        <v>1003</v>
      </c>
    </row>
    <row r="690" spans="1:3" x14ac:dyDescent="0.3">
      <c r="A690" s="68" t="s">
        <v>1002</v>
      </c>
      <c r="B690" s="68">
        <v>110</v>
      </c>
      <c r="C690" s="68" t="s">
        <v>1004</v>
      </c>
    </row>
    <row r="691" spans="1:3" x14ac:dyDescent="0.3">
      <c r="A691" s="68" t="s">
        <v>1005</v>
      </c>
      <c r="B691" s="68">
        <v>100</v>
      </c>
      <c r="C691" s="68" t="s">
        <v>1006</v>
      </c>
    </row>
    <row r="692" spans="1:3" x14ac:dyDescent="0.3">
      <c r="A692" s="68" t="s">
        <v>1007</v>
      </c>
      <c r="B692" s="68">
        <v>100</v>
      </c>
      <c r="C692" s="68" t="s">
        <v>1008</v>
      </c>
    </row>
    <row r="693" spans="1:3" x14ac:dyDescent="0.3">
      <c r="A693" s="68" t="s">
        <v>1009</v>
      </c>
      <c r="B693" s="68">
        <v>100</v>
      </c>
      <c r="C693" s="68" t="s">
        <v>1008</v>
      </c>
    </row>
    <row r="694" spans="1:3" x14ac:dyDescent="0.3">
      <c r="A694" s="68" t="s">
        <v>1010</v>
      </c>
      <c r="B694" s="68">
        <v>100</v>
      </c>
      <c r="C694" s="68" t="s">
        <v>1011</v>
      </c>
    </row>
    <row r="695" spans="1:3" x14ac:dyDescent="0.3">
      <c r="A695" s="68" t="s">
        <v>1012</v>
      </c>
      <c r="B695" s="68">
        <v>35</v>
      </c>
      <c r="C695" s="68" t="s">
        <v>1013</v>
      </c>
    </row>
    <row r="696" spans="1:3" x14ac:dyDescent="0.3">
      <c r="A696" s="68" t="s">
        <v>1014</v>
      </c>
      <c r="B696" s="68">
        <v>35</v>
      </c>
      <c r="C696" s="68" t="s">
        <v>1015</v>
      </c>
    </row>
    <row r="697" spans="1:3" x14ac:dyDescent="0.3">
      <c r="A697" s="68" t="s">
        <v>1016</v>
      </c>
      <c r="B697" s="68">
        <v>35</v>
      </c>
      <c r="C697" s="68" t="s">
        <v>1017</v>
      </c>
    </row>
    <row r="698" spans="1:3" x14ac:dyDescent="0.3">
      <c r="A698" s="68" t="s">
        <v>1018</v>
      </c>
      <c r="B698" s="68">
        <v>35</v>
      </c>
      <c r="C698" s="68" t="s">
        <v>1019</v>
      </c>
    </row>
    <row r="699" spans="1:3" x14ac:dyDescent="0.3">
      <c r="A699" s="68" t="s">
        <v>1020</v>
      </c>
      <c r="B699" s="68">
        <v>25</v>
      </c>
      <c r="C699" s="68" t="s">
        <v>1021</v>
      </c>
    </row>
    <row r="700" spans="1:3" x14ac:dyDescent="0.3">
      <c r="A700" s="68" t="s">
        <v>1022</v>
      </c>
      <c r="B700" s="68">
        <v>35</v>
      </c>
      <c r="C700" s="68" t="s">
        <v>1023</v>
      </c>
    </row>
    <row r="701" spans="1:3" x14ac:dyDescent="0.3">
      <c r="A701" s="68" t="s">
        <v>1024</v>
      </c>
      <c r="B701" s="68">
        <v>35</v>
      </c>
      <c r="C701" s="68" t="s">
        <v>1025</v>
      </c>
    </row>
    <row r="702" spans="1:3" x14ac:dyDescent="0.3">
      <c r="A702" s="68" t="s">
        <v>1026</v>
      </c>
      <c r="B702" s="68">
        <v>50</v>
      </c>
      <c r="C702" s="68" t="s">
        <v>1027</v>
      </c>
    </row>
    <row r="703" spans="1:3" x14ac:dyDescent="0.3">
      <c r="A703" s="68" t="s">
        <v>1028</v>
      </c>
      <c r="B703" s="68">
        <v>25</v>
      </c>
      <c r="C703" s="68" t="s">
        <v>1029</v>
      </c>
    </row>
    <row r="704" spans="1:3" x14ac:dyDescent="0.3">
      <c r="A704" s="68" t="s">
        <v>1030</v>
      </c>
      <c r="B704" s="68">
        <v>20</v>
      </c>
      <c r="C704" s="68" t="s">
        <v>1031</v>
      </c>
    </row>
    <row r="705" spans="1:3" x14ac:dyDescent="0.3">
      <c r="A705" s="68" t="s">
        <v>1032</v>
      </c>
      <c r="B705" s="68">
        <v>20</v>
      </c>
      <c r="C705" s="68" t="s">
        <v>1033</v>
      </c>
    </row>
    <row r="706" spans="1:3" x14ac:dyDescent="0.3">
      <c r="A706" s="68" t="s">
        <v>1034</v>
      </c>
      <c r="B706" s="68">
        <v>20</v>
      </c>
      <c r="C706" s="68" t="s">
        <v>1035</v>
      </c>
    </row>
    <row r="707" spans="1:3" x14ac:dyDescent="0.3">
      <c r="A707" s="68" t="s">
        <v>1036</v>
      </c>
      <c r="B707" s="68">
        <v>35</v>
      </c>
      <c r="C707" s="68" t="s">
        <v>1037</v>
      </c>
    </row>
    <row r="708" spans="1:3" x14ac:dyDescent="0.3">
      <c r="A708" s="68" t="s">
        <v>1038</v>
      </c>
      <c r="B708" s="68">
        <v>35</v>
      </c>
      <c r="C708" s="68" t="s">
        <v>1039</v>
      </c>
    </row>
    <row r="709" spans="1:3" x14ac:dyDescent="0.3">
      <c r="A709" s="68" t="s">
        <v>1040</v>
      </c>
      <c r="B709" s="68">
        <v>35</v>
      </c>
      <c r="C709" s="68" t="s">
        <v>1041</v>
      </c>
    </row>
    <row r="710" spans="1:3" x14ac:dyDescent="0.3">
      <c r="A710" s="68" t="s">
        <v>1042</v>
      </c>
      <c r="B710" s="68">
        <v>35</v>
      </c>
      <c r="C710" s="68" t="s">
        <v>1041</v>
      </c>
    </row>
    <row r="711" spans="1:3" x14ac:dyDescent="0.3">
      <c r="A711" s="68" t="s">
        <v>1043</v>
      </c>
      <c r="B711" s="68">
        <v>35</v>
      </c>
      <c r="C711" s="68" t="s">
        <v>1041</v>
      </c>
    </row>
    <row r="712" spans="1:3" x14ac:dyDescent="0.3">
      <c r="A712" s="68" t="s">
        <v>1044</v>
      </c>
      <c r="B712" s="68">
        <v>25</v>
      </c>
      <c r="C712" s="68" t="s">
        <v>1045</v>
      </c>
    </row>
    <row r="713" spans="1:3" x14ac:dyDescent="0.3">
      <c r="A713" s="68" t="s">
        <v>1046</v>
      </c>
      <c r="B713" s="68">
        <v>50</v>
      </c>
      <c r="C713" s="68" t="s">
        <v>1047</v>
      </c>
    </row>
    <row r="714" spans="1:3" x14ac:dyDescent="0.3">
      <c r="A714" s="68" t="s">
        <v>1048</v>
      </c>
      <c r="B714" s="68">
        <v>70</v>
      </c>
      <c r="C714" s="68" t="s">
        <v>1049</v>
      </c>
    </row>
    <row r="715" spans="1:3" x14ac:dyDescent="0.3">
      <c r="A715" s="68" t="s">
        <v>1050</v>
      </c>
      <c r="B715" s="68">
        <v>100</v>
      </c>
      <c r="C715" s="68" t="s">
        <v>1051</v>
      </c>
    </row>
    <row r="716" spans="1:3" x14ac:dyDescent="0.3">
      <c r="A716" s="68" t="s">
        <v>1052</v>
      </c>
      <c r="B716" s="68">
        <v>70</v>
      </c>
      <c r="C716" s="68" t="s">
        <v>1053</v>
      </c>
    </row>
    <row r="717" spans="1:3" x14ac:dyDescent="0.3">
      <c r="A717" s="68" t="s">
        <v>1052</v>
      </c>
      <c r="B717" s="68">
        <v>105</v>
      </c>
      <c r="C717" s="68" t="s">
        <v>1054</v>
      </c>
    </row>
    <row r="718" spans="1:3" x14ac:dyDescent="0.3">
      <c r="A718" s="68" t="s">
        <v>1055</v>
      </c>
      <c r="B718" s="68">
        <v>70</v>
      </c>
      <c r="C718" s="68" t="s">
        <v>1056</v>
      </c>
    </row>
    <row r="719" spans="1:3" x14ac:dyDescent="0.3">
      <c r="A719" s="68" t="s">
        <v>1055</v>
      </c>
      <c r="B719" s="68">
        <v>105</v>
      </c>
      <c r="C719" s="68" t="s">
        <v>1057</v>
      </c>
    </row>
    <row r="720" spans="1:3" x14ac:dyDescent="0.3">
      <c r="A720" s="68" t="s">
        <v>1058</v>
      </c>
      <c r="B720" s="68">
        <v>70</v>
      </c>
      <c r="C720" s="68" t="s">
        <v>1059</v>
      </c>
    </row>
    <row r="721" spans="1:3" x14ac:dyDescent="0.3">
      <c r="A721" s="68" t="s">
        <v>1058</v>
      </c>
      <c r="B721" s="68">
        <v>105</v>
      </c>
      <c r="C721" s="68" t="s">
        <v>1060</v>
      </c>
    </row>
    <row r="722" spans="1:3" x14ac:dyDescent="0.3">
      <c r="A722" s="68" t="s">
        <v>1061</v>
      </c>
      <c r="B722" s="68">
        <v>70</v>
      </c>
      <c r="C722" s="68" t="s">
        <v>1062</v>
      </c>
    </row>
    <row r="723" spans="1:3" x14ac:dyDescent="0.3">
      <c r="A723" s="68" t="s">
        <v>1061</v>
      </c>
      <c r="B723" s="68">
        <v>105</v>
      </c>
      <c r="C723" s="68" t="s">
        <v>1063</v>
      </c>
    </row>
    <row r="724" spans="1:3" x14ac:dyDescent="0.3">
      <c r="A724" s="68" t="s">
        <v>1064</v>
      </c>
      <c r="B724" s="68">
        <v>70</v>
      </c>
      <c r="C724" s="68" t="s">
        <v>1065</v>
      </c>
    </row>
    <row r="725" spans="1:3" x14ac:dyDescent="0.3">
      <c r="A725" s="68" t="s">
        <v>1064</v>
      </c>
      <c r="B725" s="68">
        <v>105</v>
      </c>
      <c r="C725" s="68" t="s">
        <v>1066</v>
      </c>
    </row>
    <row r="726" spans="1:3" x14ac:dyDescent="0.3">
      <c r="A726" s="68" t="s">
        <v>1067</v>
      </c>
      <c r="B726" s="68">
        <v>70</v>
      </c>
      <c r="C726" s="68" t="s">
        <v>1068</v>
      </c>
    </row>
    <row r="727" spans="1:3" x14ac:dyDescent="0.3">
      <c r="A727" s="68" t="s">
        <v>1067</v>
      </c>
      <c r="B727" s="68">
        <v>105</v>
      </c>
      <c r="C727" s="68" t="s">
        <v>1069</v>
      </c>
    </row>
    <row r="728" spans="1:3" x14ac:dyDescent="0.3">
      <c r="A728" s="68" t="s">
        <v>1070</v>
      </c>
      <c r="B728" s="68">
        <v>70</v>
      </c>
      <c r="C728" s="68" t="s">
        <v>1071</v>
      </c>
    </row>
    <row r="729" spans="1:3" x14ac:dyDescent="0.3">
      <c r="A729" s="68" t="s">
        <v>1070</v>
      </c>
      <c r="B729" s="68">
        <v>105</v>
      </c>
      <c r="C729" s="68" t="s">
        <v>1072</v>
      </c>
    </row>
    <row r="730" spans="1:3" x14ac:dyDescent="0.3">
      <c r="A730" s="68" t="s">
        <v>1073</v>
      </c>
      <c r="B730" s="68">
        <v>70</v>
      </c>
      <c r="C730" s="68" t="s">
        <v>1074</v>
      </c>
    </row>
    <row r="731" spans="1:3" x14ac:dyDescent="0.3">
      <c r="A731" s="68" t="s">
        <v>1073</v>
      </c>
      <c r="B731" s="68">
        <v>105</v>
      </c>
      <c r="C731" s="68" t="s">
        <v>1075</v>
      </c>
    </row>
    <row r="732" spans="1:3" x14ac:dyDescent="0.3">
      <c r="A732" s="68" t="s">
        <v>1076</v>
      </c>
      <c r="B732" s="68">
        <v>70</v>
      </c>
      <c r="C732" s="68" t="s">
        <v>1077</v>
      </c>
    </row>
    <row r="733" spans="1:3" x14ac:dyDescent="0.3">
      <c r="A733" s="68" t="s">
        <v>1076</v>
      </c>
      <c r="B733" s="68">
        <v>105</v>
      </c>
      <c r="C733" s="68" t="s">
        <v>1078</v>
      </c>
    </row>
    <row r="734" spans="1:3" x14ac:dyDescent="0.3">
      <c r="A734" s="68" t="s">
        <v>1079</v>
      </c>
      <c r="B734" s="68">
        <v>70</v>
      </c>
      <c r="C734" s="68" t="s">
        <v>1080</v>
      </c>
    </row>
    <row r="735" spans="1:3" x14ac:dyDescent="0.3">
      <c r="A735" s="68" t="s">
        <v>1079</v>
      </c>
      <c r="B735" s="68">
        <v>105</v>
      </c>
      <c r="C735" s="68" t="s">
        <v>1081</v>
      </c>
    </row>
    <row r="736" spans="1:3" x14ac:dyDescent="0.3">
      <c r="A736" s="68" t="s">
        <v>1082</v>
      </c>
      <c r="B736" s="68">
        <v>70</v>
      </c>
      <c r="C736" s="68" t="s">
        <v>1083</v>
      </c>
    </row>
    <row r="737" spans="1:3" x14ac:dyDescent="0.3">
      <c r="A737" s="68" t="s">
        <v>1082</v>
      </c>
      <c r="B737" s="68">
        <v>105</v>
      </c>
      <c r="C737" s="68" t="s">
        <v>1084</v>
      </c>
    </row>
    <row r="738" spans="1:3" x14ac:dyDescent="0.3">
      <c r="A738" s="68" t="s">
        <v>1085</v>
      </c>
      <c r="B738" s="68">
        <v>35</v>
      </c>
      <c r="C738" s="68" t="s">
        <v>1086</v>
      </c>
    </row>
    <row r="739" spans="1:3" x14ac:dyDescent="0.3">
      <c r="A739" s="68" t="s">
        <v>1087</v>
      </c>
      <c r="B739" s="68">
        <v>35</v>
      </c>
      <c r="C739" s="68" t="s">
        <v>1088</v>
      </c>
    </row>
    <row r="740" spans="1:3" x14ac:dyDescent="0.3">
      <c r="A740" s="68" t="s">
        <v>1089</v>
      </c>
      <c r="B740" s="68">
        <v>35</v>
      </c>
      <c r="C740" s="68" t="s">
        <v>1090</v>
      </c>
    </row>
    <row r="741" spans="1:3" x14ac:dyDescent="0.3">
      <c r="A741" s="68" t="s">
        <v>1091</v>
      </c>
      <c r="B741" s="68">
        <v>35</v>
      </c>
      <c r="C741" s="68" t="s">
        <v>1092</v>
      </c>
    </row>
    <row r="742" spans="1:3" x14ac:dyDescent="0.3">
      <c r="A742" s="68" t="s">
        <v>1093</v>
      </c>
      <c r="B742" s="68">
        <v>35</v>
      </c>
      <c r="C742" s="68" t="s">
        <v>1094</v>
      </c>
    </row>
    <row r="743" spans="1:3" x14ac:dyDescent="0.3">
      <c r="A743" s="68" t="s">
        <v>1095</v>
      </c>
      <c r="B743" s="68">
        <v>35</v>
      </c>
      <c r="C743" s="68" t="s">
        <v>1096</v>
      </c>
    </row>
    <row r="744" spans="1:3" x14ac:dyDescent="0.3">
      <c r="A744" s="68" t="s">
        <v>1097</v>
      </c>
      <c r="B744" s="68">
        <v>35</v>
      </c>
      <c r="C744" s="68" t="s">
        <v>1098</v>
      </c>
    </row>
    <row r="745" spans="1:3" x14ac:dyDescent="0.3">
      <c r="A745" s="68" t="s">
        <v>1099</v>
      </c>
      <c r="B745" s="68">
        <v>35</v>
      </c>
      <c r="C745" s="68" t="s">
        <v>1100</v>
      </c>
    </row>
    <row r="746" spans="1:3" x14ac:dyDescent="0.3">
      <c r="A746" s="68" t="s">
        <v>1101</v>
      </c>
      <c r="B746" s="68">
        <v>35</v>
      </c>
      <c r="C746" s="68" t="s">
        <v>1102</v>
      </c>
    </row>
    <row r="747" spans="1:3" x14ac:dyDescent="0.3">
      <c r="A747" s="68" t="s">
        <v>1103</v>
      </c>
      <c r="B747" s="68">
        <v>25</v>
      </c>
      <c r="C747" s="68" t="s">
        <v>1104</v>
      </c>
    </row>
    <row r="748" spans="1:3" x14ac:dyDescent="0.3">
      <c r="A748" s="68" t="s">
        <v>1105</v>
      </c>
      <c r="B748" s="68">
        <v>35</v>
      </c>
      <c r="C748" s="68" t="s">
        <v>1106</v>
      </c>
    </row>
    <row r="749" spans="1:3" x14ac:dyDescent="0.3">
      <c r="A749" s="68" t="s">
        <v>1107</v>
      </c>
      <c r="B749" s="68">
        <v>35</v>
      </c>
      <c r="C749" s="68" t="s">
        <v>1102</v>
      </c>
    </row>
    <row r="750" spans="1:3" x14ac:dyDescent="0.3">
      <c r="A750" s="68" t="s">
        <v>1108</v>
      </c>
      <c r="B750" s="68">
        <v>25</v>
      </c>
      <c r="C750" s="68" t="s">
        <v>1109</v>
      </c>
    </row>
    <row r="751" spans="1:3" x14ac:dyDescent="0.3">
      <c r="A751" s="68" t="s">
        <v>1110</v>
      </c>
      <c r="B751" s="68">
        <v>35</v>
      </c>
      <c r="C751" s="68" t="s">
        <v>1111</v>
      </c>
    </row>
    <row r="752" spans="1:3" x14ac:dyDescent="0.3">
      <c r="A752" s="68" t="s">
        <v>1112</v>
      </c>
      <c r="B752" s="68">
        <v>35</v>
      </c>
      <c r="C752" s="68" t="s">
        <v>1113</v>
      </c>
    </row>
    <row r="753" spans="1:3" x14ac:dyDescent="0.3">
      <c r="A753" s="68" t="s">
        <v>1114</v>
      </c>
      <c r="B753" s="68">
        <v>25</v>
      </c>
      <c r="C753" s="68" t="s">
        <v>1115</v>
      </c>
    </row>
    <row r="754" spans="1:3" x14ac:dyDescent="0.3">
      <c r="A754" s="68" t="s">
        <v>1116</v>
      </c>
      <c r="B754" s="68">
        <v>25</v>
      </c>
      <c r="C754" s="68" t="s">
        <v>1115</v>
      </c>
    </row>
    <row r="755" spans="1:3" x14ac:dyDescent="0.3">
      <c r="A755" s="68" t="s">
        <v>1117</v>
      </c>
      <c r="B755" s="68">
        <v>35</v>
      </c>
      <c r="C755" s="68" t="s">
        <v>1118</v>
      </c>
    </row>
    <row r="756" spans="1:3" x14ac:dyDescent="0.3">
      <c r="A756" s="68" t="s">
        <v>1119</v>
      </c>
      <c r="B756" s="68">
        <v>25</v>
      </c>
      <c r="C756" s="68" t="s">
        <v>1120</v>
      </c>
    </row>
    <row r="757" spans="1:3" x14ac:dyDescent="0.3">
      <c r="A757" s="68" t="s">
        <v>1119</v>
      </c>
      <c r="B757" s="68">
        <v>35</v>
      </c>
      <c r="C757" s="68" t="s">
        <v>1120</v>
      </c>
    </row>
    <row r="758" spans="1:3" x14ac:dyDescent="0.3">
      <c r="A758" s="68" t="s">
        <v>1121</v>
      </c>
      <c r="B758" s="68">
        <v>25</v>
      </c>
      <c r="C758" s="68" t="s">
        <v>1122</v>
      </c>
    </row>
    <row r="759" spans="1:3" x14ac:dyDescent="0.3">
      <c r="A759" s="68" t="s">
        <v>1121</v>
      </c>
      <c r="B759" s="68">
        <v>25</v>
      </c>
      <c r="C759" s="68" t="s">
        <v>1122</v>
      </c>
    </row>
    <row r="760" spans="1:3" x14ac:dyDescent="0.3">
      <c r="A760" s="68" t="s">
        <v>1123</v>
      </c>
      <c r="B760" s="68">
        <v>35</v>
      </c>
      <c r="C760" s="68" t="s">
        <v>1124</v>
      </c>
    </row>
    <row r="761" spans="1:3" x14ac:dyDescent="0.3">
      <c r="A761" s="68" t="s">
        <v>1125</v>
      </c>
      <c r="B761" s="68">
        <v>25</v>
      </c>
      <c r="C761" s="68" t="s">
        <v>1126</v>
      </c>
    </row>
    <row r="762" spans="1:3" x14ac:dyDescent="0.3">
      <c r="A762" s="68" t="s">
        <v>1127</v>
      </c>
      <c r="B762" s="68">
        <v>25</v>
      </c>
      <c r="C762" s="68" t="s">
        <v>1128</v>
      </c>
    </row>
    <row r="763" spans="1:3" x14ac:dyDescent="0.3">
      <c r="A763" s="68" t="s">
        <v>1129</v>
      </c>
      <c r="B763" s="68">
        <v>25</v>
      </c>
      <c r="C763" s="68" t="s">
        <v>1130</v>
      </c>
    </row>
    <row r="764" spans="1:3" x14ac:dyDescent="0.3">
      <c r="A764" s="68" t="s">
        <v>1131</v>
      </c>
      <c r="B764" s="68">
        <v>25</v>
      </c>
      <c r="C764" s="68" t="s">
        <v>1132</v>
      </c>
    </row>
    <row r="765" spans="1:3" x14ac:dyDescent="0.3">
      <c r="A765" s="68" t="s">
        <v>1133</v>
      </c>
      <c r="B765" s="68">
        <v>25</v>
      </c>
      <c r="C765" s="68" t="s">
        <v>1132</v>
      </c>
    </row>
    <row r="766" spans="1:3" x14ac:dyDescent="0.3">
      <c r="A766" s="68" t="s">
        <v>1134</v>
      </c>
      <c r="B766" s="68">
        <v>25</v>
      </c>
      <c r="C766" s="68" t="s">
        <v>1135</v>
      </c>
    </row>
    <row r="767" spans="1:3" x14ac:dyDescent="0.3">
      <c r="A767" s="68" t="s">
        <v>1136</v>
      </c>
      <c r="B767" s="68">
        <v>25</v>
      </c>
      <c r="C767" s="68" t="s">
        <v>1137</v>
      </c>
    </row>
    <row r="768" spans="1:3" x14ac:dyDescent="0.3">
      <c r="A768" s="68" t="s">
        <v>1138</v>
      </c>
      <c r="B768" s="68">
        <v>25</v>
      </c>
      <c r="C768" s="68" t="s">
        <v>1139</v>
      </c>
    </row>
    <row r="769" spans="1:3" x14ac:dyDescent="0.3">
      <c r="A769" s="68" t="s">
        <v>1140</v>
      </c>
      <c r="B769" s="68">
        <v>25</v>
      </c>
      <c r="C769" s="68" t="s">
        <v>1141</v>
      </c>
    </row>
    <row r="770" spans="1:3" x14ac:dyDescent="0.3">
      <c r="A770" s="68" t="s">
        <v>1142</v>
      </c>
      <c r="B770" s="68">
        <v>25</v>
      </c>
      <c r="C770" s="68" t="s">
        <v>1143</v>
      </c>
    </row>
    <row r="771" spans="1:3" x14ac:dyDescent="0.3">
      <c r="A771" s="68" t="s">
        <v>1142</v>
      </c>
      <c r="B771" s="68">
        <v>25</v>
      </c>
      <c r="C771" s="68" t="s">
        <v>1143</v>
      </c>
    </row>
    <row r="772" spans="1:3" x14ac:dyDescent="0.3">
      <c r="A772" s="68" t="s">
        <v>1144</v>
      </c>
      <c r="B772" s="68">
        <v>25</v>
      </c>
      <c r="C772" s="68" t="s">
        <v>1145</v>
      </c>
    </row>
    <row r="773" spans="1:3" x14ac:dyDescent="0.3">
      <c r="A773" s="68" t="s">
        <v>1144</v>
      </c>
      <c r="B773" s="68">
        <v>25</v>
      </c>
      <c r="C773" s="68" t="s">
        <v>1145</v>
      </c>
    </row>
    <row r="774" spans="1:3" x14ac:dyDescent="0.3">
      <c r="A774" s="68" t="s">
        <v>1146</v>
      </c>
      <c r="B774" s="68">
        <v>25</v>
      </c>
      <c r="C774" s="68" t="s">
        <v>1147</v>
      </c>
    </row>
    <row r="775" spans="1:3" x14ac:dyDescent="0.3">
      <c r="A775" s="68" t="s">
        <v>1148</v>
      </c>
      <c r="B775" s="68">
        <v>35</v>
      </c>
      <c r="C775" s="68" t="s">
        <v>1149</v>
      </c>
    </row>
    <row r="776" spans="1:3" x14ac:dyDescent="0.3">
      <c r="A776" s="68" t="s">
        <v>1150</v>
      </c>
      <c r="B776" s="68">
        <v>25</v>
      </c>
      <c r="C776" s="68" t="s">
        <v>1151</v>
      </c>
    </row>
    <row r="777" spans="1:3" x14ac:dyDescent="0.3">
      <c r="A777" s="68" t="s">
        <v>1152</v>
      </c>
      <c r="B777" s="68">
        <v>25</v>
      </c>
      <c r="C777" s="68" t="s">
        <v>1151</v>
      </c>
    </row>
    <row r="778" spans="1:3" x14ac:dyDescent="0.3">
      <c r="A778" s="68" t="s">
        <v>1153</v>
      </c>
      <c r="B778" s="68">
        <v>25</v>
      </c>
      <c r="C778" s="68" t="s">
        <v>1154</v>
      </c>
    </row>
    <row r="779" spans="1:3" x14ac:dyDescent="0.3">
      <c r="A779" s="68" t="s">
        <v>1153</v>
      </c>
      <c r="B779" s="68">
        <v>25</v>
      </c>
      <c r="C779" s="68" t="s">
        <v>1154</v>
      </c>
    </row>
    <row r="780" spans="1:3" x14ac:dyDescent="0.3">
      <c r="A780" s="68" t="s">
        <v>1155</v>
      </c>
      <c r="B780" s="68">
        <v>25</v>
      </c>
      <c r="C780" s="68" t="s">
        <v>1156</v>
      </c>
    </row>
    <row r="781" spans="1:3" x14ac:dyDescent="0.3">
      <c r="A781" s="68" t="s">
        <v>1157</v>
      </c>
      <c r="B781" s="68">
        <v>25</v>
      </c>
      <c r="C781" s="68" t="s">
        <v>1158</v>
      </c>
    </row>
    <row r="782" spans="1:3" x14ac:dyDescent="0.3">
      <c r="A782" s="68" t="s">
        <v>1159</v>
      </c>
      <c r="B782" s="68">
        <v>25</v>
      </c>
      <c r="C782" s="68" t="s">
        <v>1160</v>
      </c>
    </row>
    <row r="783" spans="1:3" x14ac:dyDescent="0.3">
      <c r="A783" s="68" t="s">
        <v>1161</v>
      </c>
      <c r="B783" s="68">
        <v>25</v>
      </c>
      <c r="C783" s="68" t="s">
        <v>1162</v>
      </c>
    </row>
    <row r="784" spans="1:3" x14ac:dyDescent="0.3">
      <c r="A784" s="68" t="s">
        <v>1161</v>
      </c>
      <c r="B784" s="68">
        <v>25</v>
      </c>
      <c r="C784" s="68" t="s">
        <v>1162</v>
      </c>
    </row>
    <row r="785" spans="1:3" x14ac:dyDescent="0.3">
      <c r="A785" s="68" t="s">
        <v>1163</v>
      </c>
      <c r="B785" s="68">
        <v>25</v>
      </c>
      <c r="C785" s="68" t="s">
        <v>1164</v>
      </c>
    </row>
    <row r="786" spans="1:3" x14ac:dyDescent="0.3">
      <c r="A786" s="68" t="s">
        <v>1163</v>
      </c>
      <c r="B786" s="68">
        <v>25</v>
      </c>
      <c r="C786" s="68" t="s">
        <v>1164</v>
      </c>
    </row>
    <row r="787" spans="1:3" x14ac:dyDescent="0.3">
      <c r="A787" s="68" t="s">
        <v>1165</v>
      </c>
      <c r="B787" s="68">
        <v>25</v>
      </c>
      <c r="C787" s="68" t="s">
        <v>1166</v>
      </c>
    </row>
    <row r="788" spans="1:3" x14ac:dyDescent="0.3">
      <c r="A788" s="68" t="s">
        <v>1165</v>
      </c>
      <c r="B788" s="68">
        <v>25</v>
      </c>
      <c r="C788" s="68" t="s">
        <v>1166</v>
      </c>
    </row>
    <row r="789" spans="1:3" x14ac:dyDescent="0.3">
      <c r="A789" s="68" t="s">
        <v>1167</v>
      </c>
      <c r="B789" s="68">
        <v>25</v>
      </c>
      <c r="C789" s="68" t="s">
        <v>1168</v>
      </c>
    </row>
    <row r="790" spans="1:3" x14ac:dyDescent="0.3">
      <c r="A790" s="68" t="s">
        <v>1167</v>
      </c>
      <c r="B790" s="68">
        <v>25</v>
      </c>
      <c r="C790" s="68" t="s">
        <v>1168</v>
      </c>
    </row>
    <row r="791" spans="1:3" x14ac:dyDescent="0.3">
      <c r="A791" s="68" t="s">
        <v>1169</v>
      </c>
      <c r="B791" s="68">
        <v>25</v>
      </c>
      <c r="C791" s="68" t="s">
        <v>1170</v>
      </c>
    </row>
    <row r="792" spans="1:3" x14ac:dyDescent="0.3">
      <c r="A792" s="68" t="s">
        <v>1169</v>
      </c>
      <c r="B792" s="68">
        <v>25</v>
      </c>
      <c r="C792" s="68" t="s">
        <v>1170</v>
      </c>
    </row>
    <row r="793" spans="1:3" x14ac:dyDescent="0.3">
      <c r="A793" s="68" t="s">
        <v>1171</v>
      </c>
      <c r="B793" s="68">
        <v>35</v>
      </c>
      <c r="C793" s="68" t="s">
        <v>1172</v>
      </c>
    </row>
    <row r="794" spans="1:3" x14ac:dyDescent="0.3">
      <c r="A794" s="68" t="s">
        <v>1173</v>
      </c>
      <c r="B794" s="68">
        <v>35</v>
      </c>
      <c r="C794" s="68" t="s">
        <v>1172</v>
      </c>
    </row>
    <row r="795" spans="1:3" x14ac:dyDescent="0.3">
      <c r="A795" s="68" t="s">
        <v>1174</v>
      </c>
      <c r="B795" s="68">
        <v>35</v>
      </c>
      <c r="C795" s="68" t="s">
        <v>1172</v>
      </c>
    </row>
    <row r="796" spans="1:3" x14ac:dyDescent="0.3">
      <c r="A796" s="68" t="s">
        <v>1175</v>
      </c>
      <c r="B796" s="68">
        <v>35</v>
      </c>
      <c r="C796" s="68" t="s">
        <v>1172</v>
      </c>
    </row>
    <row r="797" spans="1:3" x14ac:dyDescent="0.3">
      <c r="A797" s="68" t="s">
        <v>1176</v>
      </c>
      <c r="B797" s="68">
        <v>25</v>
      </c>
      <c r="C797" s="68" t="s">
        <v>1177</v>
      </c>
    </row>
    <row r="798" spans="1:3" x14ac:dyDescent="0.3">
      <c r="A798" s="68" t="s">
        <v>1176</v>
      </c>
      <c r="B798" s="68">
        <v>35</v>
      </c>
      <c r="C798" s="68" t="s">
        <v>1177</v>
      </c>
    </row>
    <row r="799" spans="1:3" x14ac:dyDescent="0.3">
      <c r="A799" s="68" t="s">
        <v>1178</v>
      </c>
      <c r="B799" s="68">
        <v>25</v>
      </c>
      <c r="C799" s="68" t="s">
        <v>1179</v>
      </c>
    </row>
    <row r="800" spans="1:3" x14ac:dyDescent="0.3">
      <c r="A800" s="68" t="s">
        <v>1178</v>
      </c>
      <c r="B800" s="68">
        <v>25</v>
      </c>
      <c r="C800" s="68" t="s">
        <v>1179</v>
      </c>
    </row>
    <row r="801" spans="1:3" x14ac:dyDescent="0.3">
      <c r="A801" s="68" t="s">
        <v>1180</v>
      </c>
      <c r="B801" s="68">
        <v>25</v>
      </c>
      <c r="C801" s="68" t="s">
        <v>1179</v>
      </c>
    </row>
    <row r="802" spans="1:3" x14ac:dyDescent="0.3">
      <c r="A802" s="68" t="s">
        <v>1180</v>
      </c>
      <c r="B802" s="68">
        <v>25</v>
      </c>
      <c r="C802" s="68" t="s">
        <v>1179</v>
      </c>
    </row>
    <row r="803" spans="1:3" x14ac:dyDescent="0.3">
      <c r="A803" s="68" t="s">
        <v>1181</v>
      </c>
      <c r="B803" s="68">
        <v>25</v>
      </c>
      <c r="C803" s="68" t="s">
        <v>1179</v>
      </c>
    </row>
    <row r="804" spans="1:3" x14ac:dyDescent="0.3">
      <c r="A804" s="68" t="s">
        <v>1181</v>
      </c>
      <c r="B804" s="68">
        <v>25</v>
      </c>
      <c r="C804" s="68" t="s">
        <v>1179</v>
      </c>
    </row>
    <row r="805" spans="1:3" x14ac:dyDescent="0.3">
      <c r="A805" s="68" t="s">
        <v>1182</v>
      </c>
      <c r="B805" s="68">
        <v>25</v>
      </c>
      <c r="C805" s="68" t="s">
        <v>1183</v>
      </c>
    </row>
    <row r="806" spans="1:3" x14ac:dyDescent="0.3">
      <c r="A806" s="68" t="s">
        <v>1182</v>
      </c>
      <c r="B806" s="68">
        <v>25</v>
      </c>
      <c r="C806" s="68" t="s">
        <v>1183</v>
      </c>
    </row>
    <row r="807" spans="1:3" x14ac:dyDescent="0.3">
      <c r="A807" s="68" t="s">
        <v>1184</v>
      </c>
      <c r="B807" s="68">
        <v>25</v>
      </c>
      <c r="C807" s="68" t="s">
        <v>1185</v>
      </c>
    </row>
    <row r="808" spans="1:3" x14ac:dyDescent="0.3">
      <c r="A808" s="68" t="s">
        <v>1184</v>
      </c>
      <c r="B808" s="68">
        <v>25</v>
      </c>
      <c r="C808" s="68" t="s">
        <v>1185</v>
      </c>
    </row>
    <row r="809" spans="1:3" x14ac:dyDescent="0.3">
      <c r="A809" s="68" t="s">
        <v>1186</v>
      </c>
      <c r="B809" s="68">
        <v>25</v>
      </c>
      <c r="C809" s="68" t="s">
        <v>1187</v>
      </c>
    </row>
    <row r="810" spans="1:3" x14ac:dyDescent="0.3">
      <c r="A810" s="68" t="s">
        <v>1186</v>
      </c>
      <c r="B810" s="68">
        <v>25</v>
      </c>
      <c r="C810" s="68" t="s">
        <v>1187</v>
      </c>
    </row>
    <row r="811" spans="1:3" x14ac:dyDescent="0.3">
      <c r="A811" s="68" t="s">
        <v>1188</v>
      </c>
      <c r="B811" s="68">
        <v>25</v>
      </c>
      <c r="C811" s="68" t="s">
        <v>1189</v>
      </c>
    </row>
    <row r="812" spans="1:3" x14ac:dyDescent="0.3">
      <c r="A812" s="68" t="s">
        <v>1188</v>
      </c>
      <c r="B812" s="68">
        <v>35</v>
      </c>
      <c r="C812" s="68" t="s">
        <v>1189</v>
      </c>
    </row>
    <row r="813" spans="1:3" x14ac:dyDescent="0.3">
      <c r="A813" s="68" t="s">
        <v>1190</v>
      </c>
      <c r="B813" s="68">
        <v>25</v>
      </c>
      <c r="C813" s="68" t="s">
        <v>1187</v>
      </c>
    </row>
    <row r="814" spans="1:3" x14ac:dyDescent="0.3">
      <c r="A814" s="68" t="s">
        <v>1190</v>
      </c>
      <c r="B814" s="68">
        <v>25</v>
      </c>
      <c r="C814" s="68" t="s">
        <v>1187</v>
      </c>
    </row>
    <row r="815" spans="1:3" x14ac:dyDescent="0.3">
      <c r="A815" s="68" t="s">
        <v>1191</v>
      </c>
      <c r="B815" s="68">
        <v>25</v>
      </c>
      <c r="C815" s="68" t="s">
        <v>1192</v>
      </c>
    </row>
    <row r="816" spans="1:3" x14ac:dyDescent="0.3">
      <c r="A816" s="68" t="s">
        <v>1191</v>
      </c>
      <c r="B816" s="68">
        <v>25</v>
      </c>
      <c r="C816" s="68" t="s">
        <v>1192</v>
      </c>
    </row>
    <row r="817" spans="1:3" x14ac:dyDescent="0.3">
      <c r="A817" s="68" t="s">
        <v>1193</v>
      </c>
      <c r="B817" s="68">
        <v>25</v>
      </c>
      <c r="C817" s="68" t="s">
        <v>1194</v>
      </c>
    </row>
    <row r="818" spans="1:3" x14ac:dyDescent="0.3">
      <c r="A818" s="68" t="s">
        <v>1193</v>
      </c>
      <c r="B818" s="68">
        <v>35</v>
      </c>
      <c r="C818" s="68" t="s">
        <v>1194</v>
      </c>
    </row>
    <row r="819" spans="1:3" x14ac:dyDescent="0.3">
      <c r="A819" s="68" t="s">
        <v>1195</v>
      </c>
      <c r="B819" s="68">
        <v>25</v>
      </c>
      <c r="C819" s="68" t="s">
        <v>1196</v>
      </c>
    </row>
    <row r="820" spans="1:3" x14ac:dyDescent="0.3">
      <c r="A820" s="68" t="s">
        <v>1195</v>
      </c>
      <c r="B820" s="68">
        <v>25</v>
      </c>
      <c r="C820" s="68" t="s">
        <v>1196</v>
      </c>
    </row>
    <row r="821" spans="1:3" x14ac:dyDescent="0.3">
      <c r="A821" s="68" t="s">
        <v>1197</v>
      </c>
      <c r="B821" s="68">
        <v>25</v>
      </c>
      <c r="C821" s="68" t="s">
        <v>1198</v>
      </c>
    </row>
    <row r="822" spans="1:3" x14ac:dyDescent="0.3">
      <c r="A822" s="68" t="s">
        <v>1197</v>
      </c>
      <c r="B822" s="68">
        <v>25</v>
      </c>
      <c r="C822" s="68" t="s">
        <v>1198</v>
      </c>
    </row>
    <row r="823" spans="1:3" x14ac:dyDescent="0.3">
      <c r="A823" s="68" t="s">
        <v>1199</v>
      </c>
      <c r="B823" s="68">
        <v>25</v>
      </c>
      <c r="C823" s="68" t="s">
        <v>1198</v>
      </c>
    </row>
    <row r="824" spans="1:3" x14ac:dyDescent="0.3">
      <c r="A824" s="68" t="s">
        <v>1199</v>
      </c>
      <c r="B824" s="68">
        <v>25</v>
      </c>
      <c r="C824" s="68" t="s">
        <v>1198</v>
      </c>
    </row>
    <row r="825" spans="1:3" x14ac:dyDescent="0.3">
      <c r="A825" s="68" t="s">
        <v>1200</v>
      </c>
      <c r="B825" s="68">
        <v>25</v>
      </c>
      <c r="C825" s="68" t="s">
        <v>1201</v>
      </c>
    </row>
    <row r="826" spans="1:3" x14ac:dyDescent="0.3">
      <c r="A826" s="68" t="s">
        <v>1200</v>
      </c>
      <c r="B826" s="68">
        <v>25</v>
      </c>
      <c r="C826" s="68" t="s">
        <v>1201</v>
      </c>
    </row>
    <row r="827" spans="1:3" x14ac:dyDescent="0.3">
      <c r="A827" s="68" t="s">
        <v>1202</v>
      </c>
      <c r="B827" s="68">
        <v>25</v>
      </c>
      <c r="C827" s="68" t="s">
        <v>1203</v>
      </c>
    </row>
    <row r="828" spans="1:3" x14ac:dyDescent="0.3">
      <c r="A828" s="68" t="s">
        <v>1202</v>
      </c>
      <c r="B828" s="68">
        <v>25</v>
      </c>
      <c r="C828" s="68" t="s">
        <v>1203</v>
      </c>
    </row>
    <row r="829" spans="1:3" x14ac:dyDescent="0.3">
      <c r="A829" s="68" t="s">
        <v>1204</v>
      </c>
      <c r="B829" s="68">
        <v>25</v>
      </c>
      <c r="C829" s="68" t="s">
        <v>1205</v>
      </c>
    </row>
    <row r="830" spans="1:3" x14ac:dyDescent="0.3">
      <c r="A830" s="68" t="s">
        <v>1204</v>
      </c>
      <c r="B830" s="68">
        <v>25</v>
      </c>
      <c r="C830" s="68" t="s">
        <v>1205</v>
      </c>
    </row>
    <row r="831" spans="1:3" x14ac:dyDescent="0.3">
      <c r="A831" s="68" t="s">
        <v>1206</v>
      </c>
      <c r="B831" s="68">
        <v>25</v>
      </c>
      <c r="C831" s="68" t="s">
        <v>1207</v>
      </c>
    </row>
    <row r="832" spans="1:3" x14ac:dyDescent="0.3">
      <c r="A832" s="68" t="s">
        <v>1206</v>
      </c>
      <c r="B832" s="68">
        <v>25</v>
      </c>
      <c r="C832" s="68" t="s">
        <v>1207</v>
      </c>
    </row>
    <row r="833" spans="1:3" x14ac:dyDescent="0.3">
      <c r="A833" s="68" t="s">
        <v>1208</v>
      </c>
      <c r="B833" s="68">
        <v>25</v>
      </c>
      <c r="C833" s="68" t="s">
        <v>1207</v>
      </c>
    </row>
    <row r="834" spans="1:3" x14ac:dyDescent="0.3">
      <c r="A834" s="68" t="s">
        <v>1208</v>
      </c>
      <c r="B834" s="68">
        <v>25</v>
      </c>
      <c r="C834" s="68" t="s">
        <v>1207</v>
      </c>
    </row>
    <row r="835" spans="1:3" x14ac:dyDescent="0.3">
      <c r="A835" s="68" t="s">
        <v>1209</v>
      </c>
      <c r="B835" s="68">
        <v>25</v>
      </c>
      <c r="C835" s="68" t="s">
        <v>1210</v>
      </c>
    </row>
    <row r="836" spans="1:3" x14ac:dyDescent="0.3">
      <c r="A836" s="68" t="s">
        <v>1209</v>
      </c>
      <c r="B836" s="68">
        <v>25</v>
      </c>
      <c r="C836" s="68" t="s">
        <v>1210</v>
      </c>
    </row>
    <row r="837" spans="1:3" x14ac:dyDescent="0.3">
      <c r="A837" s="68" t="s">
        <v>1211</v>
      </c>
      <c r="B837" s="68">
        <v>25</v>
      </c>
      <c r="C837" s="68" t="s">
        <v>1210</v>
      </c>
    </row>
    <row r="838" spans="1:3" x14ac:dyDescent="0.3">
      <c r="A838" s="68" t="s">
        <v>1211</v>
      </c>
      <c r="B838" s="68">
        <v>25</v>
      </c>
      <c r="C838" s="68" t="s">
        <v>1210</v>
      </c>
    </row>
    <row r="839" spans="1:3" x14ac:dyDescent="0.3">
      <c r="A839" s="68" t="s">
        <v>1212</v>
      </c>
      <c r="B839" s="68">
        <v>25</v>
      </c>
      <c r="C839" s="68" t="s">
        <v>1213</v>
      </c>
    </row>
    <row r="840" spans="1:3" x14ac:dyDescent="0.3">
      <c r="A840" s="68" t="s">
        <v>1212</v>
      </c>
      <c r="B840" s="68">
        <v>25</v>
      </c>
      <c r="C840" s="68" t="s">
        <v>1213</v>
      </c>
    </row>
    <row r="841" spans="1:3" x14ac:dyDescent="0.3">
      <c r="A841" s="68" t="s">
        <v>1214</v>
      </c>
      <c r="B841" s="68">
        <v>25</v>
      </c>
      <c r="C841" s="68" t="s">
        <v>1215</v>
      </c>
    </row>
    <row r="842" spans="1:3" x14ac:dyDescent="0.3">
      <c r="A842" s="68" t="s">
        <v>1214</v>
      </c>
      <c r="B842" s="68">
        <v>25</v>
      </c>
      <c r="C842" s="68" t="s">
        <v>1215</v>
      </c>
    </row>
    <row r="843" spans="1:3" x14ac:dyDescent="0.3">
      <c r="A843" s="68" t="s">
        <v>1216</v>
      </c>
      <c r="B843" s="68">
        <v>25</v>
      </c>
      <c r="C843" s="68" t="s">
        <v>1217</v>
      </c>
    </row>
    <row r="844" spans="1:3" x14ac:dyDescent="0.3">
      <c r="A844" s="68" t="s">
        <v>1216</v>
      </c>
      <c r="B844" s="68">
        <v>25</v>
      </c>
      <c r="C844" s="68" t="s">
        <v>1217</v>
      </c>
    </row>
    <row r="845" spans="1:3" x14ac:dyDescent="0.3">
      <c r="A845" s="68" t="s">
        <v>1218</v>
      </c>
      <c r="B845" s="68">
        <v>25</v>
      </c>
      <c r="C845" s="68" t="s">
        <v>1219</v>
      </c>
    </row>
    <row r="846" spans="1:3" x14ac:dyDescent="0.3">
      <c r="A846" s="68" t="s">
        <v>1218</v>
      </c>
      <c r="B846" s="68">
        <v>25</v>
      </c>
      <c r="C846" s="68" t="s">
        <v>1219</v>
      </c>
    </row>
    <row r="847" spans="1:3" x14ac:dyDescent="0.3">
      <c r="A847" s="68" t="s">
        <v>1220</v>
      </c>
      <c r="B847" s="68">
        <v>25</v>
      </c>
      <c r="C847" s="68" t="s">
        <v>1221</v>
      </c>
    </row>
    <row r="848" spans="1:3" x14ac:dyDescent="0.3">
      <c r="A848" s="68" t="s">
        <v>1220</v>
      </c>
      <c r="B848" s="68">
        <v>25</v>
      </c>
      <c r="C848" s="68" t="s">
        <v>1221</v>
      </c>
    </row>
    <row r="849" spans="1:3" x14ac:dyDescent="0.3">
      <c r="A849" s="68" t="s">
        <v>1222</v>
      </c>
      <c r="B849" s="68">
        <v>25</v>
      </c>
      <c r="C849" s="68" t="s">
        <v>1221</v>
      </c>
    </row>
    <row r="850" spans="1:3" x14ac:dyDescent="0.3">
      <c r="A850" s="68" t="s">
        <v>1222</v>
      </c>
      <c r="B850" s="68">
        <v>25</v>
      </c>
      <c r="C850" s="68" t="s">
        <v>1221</v>
      </c>
    </row>
    <row r="851" spans="1:3" x14ac:dyDescent="0.3">
      <c r="A851" s="68" t="s">
        <v>1223</v>
      </c>
      <c r="B851" s="68">
        <v>25</v>
      </c>
      <c r="C851" s="68" t="s">
        <v>1224</v>
      </c>
    </row>
    <row r="852" spans="1:3" x14ac:dyDescent="0.3">
      <c r="A852" s="68" t="s">
        <v>1223</v>
      </c>
      <c r="B852" s="68">
        <v>35</v>
      </c>
      <c r="C852" s="68" t="s">
        <v>1224</v>
      </c>
    </row>
    <row r="853" spans="1:3" x14ac:dyDescent="0.3">
      <c r="A853" s="68" t="s">
        <v>1225</v>
      </c>
      <c r="B853" s="68">
        <v>25</v>
      </c>
      <c r="C853" s="68" t="s">
        <v>1224</v>
      </c>
    </row>
    <row r="854" spans="1:3" x14ac:dyDescent="0.3">
      <c r="A854" s="68" t="s">
        <v>1225</v>
      </c>
      <c r="B854" s="68">
        <v>35</v>
      </c>
      <c r="C854" s="68" t="s">
        <v>1224</v>
      </c>
    </row>
    <row r="855" spans="1:3" x14ac:dyDescent="0.3">
      <c r="A855" s="68" t="s">
        <v>1226</v>
      </c>
      <c r="B855" s="68">
        <v>25</v>
      </c>
      <c r="C855" s="68" t="s">
        <v>1227</v>
      </c>
    </row>
    <row r="856" spans="1:3" x14ac:dyDescent="0.3">
      <c r="A856" s="68" t="s">
        <v>1226</v>
      </c>
      <c r="B856" s="68">
        <v>25</v>
      </c>
      <c r="C856" s="68" t="s">
        <v>1227</v>
      </c>
    </row>
    <row r="857" spans="1:3" x14ac:dyDescent="0.3">
      <c r="A857" s="68" t="s">
        <v>1228</v>
      </c>
      <c r="B857" s="68">
        <v>25</v>
      </c>
      <c r="C857" s="68" t="s">
        <v>1229</v>
      </c>
    </row>
    <row r="858" spans="1:3" x14ac:dyDescent="0.3">
      <c r="A858" s="68" t="s">
        <v>1228</v>
      </c>
      <c r="B858" s="68">
        <v>25</v>
      </c>
      <c r="C858" s="68" t="s">
        <v>1229</v>
      </c>
    </row>
    <row r="859" spans="1:3" x14ac:dyDescent="0.3">
      <c r="A859" s="68" t="s">
        <v>1230</v>
      </c>
      <c r="B859" s="68">
        <v>25</v>
      </c>
      <c r="C859" s="68" t="s">
        <v>1231</v>
      </c>
    </row>
    <row r="860" spans="1:3" x14ac:dyDescent="0.3">
      <c r="A860" s="68" t="s">
        <v>1230</v>
      </c>
      <c r="B860" s="68">
        <v>25</v>
      </c>
      <c r="C860" s="68" t="s">
        <v>1231</v>
      </c>
    </row>
    <row r="861" spans="1:3" x14ac:dyDescent="0.3">
      <c r="A861" s="68" t="s">
        <v>1232</v>
      </c>
      <c r="B861" s="68">
        <v>25</v>
      </c>
      <c r="C861" s="68" t="s">
        <v>1231</v>
      </c>
    </row>
    <row r="862" spans="1:3" x14ac:dyDescent="0.3">
      <c r="A862" s="68" t="s">
        <v>1232</v>
      </c>
      <c r="B862" s="68">
        <v>25</v>
      </c>
      <c r="C862" s="68" t="s">
        <v>1231</v>
      </c>
    </row>
    <row r="863" spans="1:3" x14ac:dyDescent="0.3">
      <c r="A863" s="68" t="s">
        <v>1233</v>
      </c>
      <c r="B863" s="68">
        <v>25</v>
      </c>
      <c r="C863" s="68" t="s">
        <v>1231</v>
      </c>
    </row>
    <row r="864" spans="1:3" x14ac:dyDescent="0.3">
      <c r="A864" s="68" t="s">
        <v>1233</v>
      </c>
      <c r="B864" s="68">
        <v>25</v>
      </c>
      <c r="C864" s="68" t="s">
        <v>1231</v>
      </c>
    </row>
    <row r="865" spans="1:3" x14ac:dyDescent="0.3">
      <c r="A865" s="68" t="s">
        <v>1234</v>
      </c>
      <c r="B865" s="68">
        <v>25</v>
      </c>
      <c r="C865" s="68" t="s">
        <v>1231</v>
      </c>
    </row>
    <row r="866" spans="1:3" x14ac:dyDescent="0.3">
      <c r="A866" s="68" t="s">
        <v>1234</v>
      </c>
      <c r="B866" s="68">
        <v>25</v>
      </c>
      <c r="C866" s="68" t="s">
        <v>1231</v>
      </c>
    </row>
    <row r="867" spans="1:3" x14ac:dyDescent="0.3">
      <c r="A867" s="68" t="s">
        <v>1235</v>
      </c>
      <c r="B867" s="68">
        <v>25</v>
      </c>
      <c r="C867" s="68" t="s">
        <v>1231</v>
      </c>
    </row>
    <row r="868" spans="1:3" x14ac:dyDescent="0.3">
      <c r="A868" s="68" t="s">
        <v>1235</v>
      </c>
      <c r="B868" s="68">
        <v>25</v>
      </c>
      <c r="C868" s="68" t="s">
        <v>1231</v>
      </c>
    </row>
    <row r="869" spans="1:3" x14ac:dyDescent="0.3">
      <c r="A869" s="68" t="s">
        <v>1236</v>
      </c>
      <c r="B869" s="68">
        <v>25</v>
      </c>
      <c r="C869" s="68" t="s">
        <v>1231</v>
      </c>
    </row>
    <row r="870" spans="1:3" x14ac:dyDescent="0.3">
      <c r="A870" s="68" t="s">
        <v>1236</v>
      </c>
      <c r="B870" s="68">
        <v>25</v>
      </c>
      <c r="C870" s="68" t="s">
        <v>1231</v>
      </c>
    </row>
    <row r="871" spans="1:3" x14ac:dyDescent="0.3">
      <c r="A871" s="68" t="s">
        <v>1237</v>
      </c>
      <c r="B871" s="68">
        <v>25</v>
      </c>
      <c r="C871" s="68" t="s">
        <v>1238</v>
      </c>
    </row>
    <row r="872" spans="1:3" x14ac:dyDescent="0.3">
      <c r="A872" s="68" t="s">
        <v>1237</v>
      </c>
      <c r="B872" s="68">
        <v>25</v>
      </c>
      <c r="C872" s="68" t="s">
        <v>1238</v>
      </c>
    </row>
    <row r="873" spans="1:3" x14ac:dyDescent="0.3">
      <c r="A873" s="68" t="s">
        <v>1239</v>
      </c>
      <c r="B873" s="68">
        <v>25</v>
      </c>
      <c r="C873" s="68" t="s">
        <v>1240</v>
      </c>
    </row>
    <row r="874" spans="1:3" x14ac:dyDescent="0.3">
      <c r="A874" s="68" t="s">
        <v>1239</v>
      </c>
      <c r="B874" s="68">
        <v>25</v>
      </c>
      <c r="C874" s="68" t="s">
        <v>1240</v>
      </c>
    </row>
    <row r="875" spans="1:3" x14ac:dyDescent="0.3">
      <c r="A875" s="68" t="s">
        <v>1241</v>
      </c>
      <c r="B875" s="68">
        <v>25</v>
      </c>
      <c r="C875" s="68" t="s">
        <v>1240</v>
      </c>
    </row>
    <row r="876" spans="1:3" x14ac:dyDescent="0.3">
      <c r="A876" s="68" t="s">
        <v>1241</v>
      </c>
      <c r="B876" s="68">
        <v>25</v>
      </c>
      <c r="C876" s="68" t="s">
        <v>1240</v>
      </c>
    </row>
    <row r="877" spans="1:3" x14ac:dyDescent="0.3">
      <c r="A877" s="68" t="s">
        <v>1242</v>
      </c>
      <c r="B877" s="68">
        <v>25</v>
      </c>
      <c r="C877" s="68" t="s">
        <v>1243</v>
      </c>
    </row>
    <row r="878" spans="1:3" x14ac:dyDescent="0.3">
      <c r="A878" s="68" t="s">
        <v>1242</v>
      </c>
      <c r="B878" s="68">
        <v>25</v>
      </c>
      <c r="C878" s="68" t="s">
        <v>1243</v>
      </c>
    </row>
    <row r="879" spans="1:3" x14ac:dyDescent="0.3">
      <c r="A879" s="68" t="s">
        <v>1244</v>
      </c>
      <c r="B879" s="68">
        <v>25</v>
      </c>
      <c r="C879" s="68" t="s">
        <v>1243</v>
      </c>
    </row>
    <row r="880" spans="1:3" x14ac:dyDescent="0.3">
      <c r="A880" s="68" t="s">
        <v>1244</v>
      </c>
      <c r="B880" s="68">
        <v>25</v>
      </c>
      <c r="C880" s="68" t="s">
        <v>1243</v>
      </c>
    </row>
    <row r="881" spans="1:3" x14ac:dyDescent="0.3">
      <c r="A881" s="68" t="s">
        <v>1245</v>
      </c>
      <c r="B881" s="68">
        <v>25</v>
      </c>
      <c r="C881" s="68" t="s">
        <v>1243</v>
      </c>
    </row>
    <row r="882" spans="1:3" x14ac:dyDescent="0.3">
      <c r="A882" s="68" t="s">
        <v>1245</v>
      </c>
      <c r="B882" s="68">
        <v>25</v>
      </c>
      <c r="C882" s="68" t="s">
        <v>1243</v>
      </c>
    </row>
    <row r="883" spans="1:3" x14ac:dyDescent="0.3">
      <c r="A883" s="68" t="s">
        <v>1246</v>
      </c>
      <c r="B883" s="68">
        <v>25</v>
      </c>
      <c r="C883" s="68" t="s">
        <v>1243</v>
      </c>
    </row>
    <row r="884" spans="1:3" x14ac:dyDescent="0.3">
      <c r="A884" s="68" t="s">
        <v>1246</v>
      </c>
      <c r="B884" s="68">
        <v>25</v>
      </c>
      <c r="C884" s="68" t="s">
        <v>1243</v>
      </c>
    </row>
    <row r="885" spans="1:3" x14ac:dyDescent="0.3">
      <c r="A885" s="68" t="s">
        <v>1247</v>
      </c>
      <c r="B885" s="68">
        <v>25</v>
      </c>
      <c r="C885" s="68" t="s">
        <v>1243</v>
      </c>
    </row>
    <row r="886" spans="1:3" x14ac:dyDescent="0.3">
      <c r="A886" s="68" t="s">
        <v>1247</v>
      </c>
      <c r="B886" s="68">
        <v>25</v>
      </c>
      <c r="C886" s="68" t="s">
        <v>1243</v>
      </c>
    </row>
    <row r="887" spans="1:3" x14ac:dyDescent="0.3">
      <c r="A887" s="68" t="s">
        <v>1248</v>
      </c>
      <c r="B887" s="68">
        <v>25</v>
      </c>
      <c r="C887" s="68" t="s">
        <v>1243</v>
      </c>
    </row>
    <row r="888" spans="1:3" x14ac:dyDescent="0.3">
      <c r="A888" s="68" t="s">
        <v>1248</v>
      </c>
      <c r="B888" s="68">
        <v>25</v>
      </c>
      <c r="C888" s="68" t="s">
        <v>1243</v>
      </c>
    </row>
    <row r="889" spans="1:3" x14ac:dyDescent="0.3">
      <c r="A889" s="68" t="s">
        <v>1249</v>
      </c>
      <c r="B889" s="68">
        <v>25</v>
      </c>
      <c r="C889" s="68" t="s">
        <v>1243</v>
      </c>
    </row>
    <row r="890" spans="1:3" x14ac:dyDescent="0.3">
      <c r="A890" s="68" t="s">
        <v>1249</v>
      </c>
      <c r="B890" s="68">
        <v>25</v>
      </c>
      <c r="C890" s="68" t="s">
        <v>1243</v>
      </c>
    </row>
    <row r="891" spans="1:3" x14ac:dyDescent="0.3">
      <c r="A891" s="68" t="s">
        <v>1250</v>
      </c>
      <c r="B891" s="68">
        <v>25</v>
      </c>
      <c r="C891" s="68" t="s">
        <v>1243</v>
      </c>
    </row>
    <row r="892" spans="1:3" x14ac:dyDescent="0.3">
      <c r="A892" s="68" t="s">
        <v>1250</v>
      </c>
      <c r="B892" s="68">
        <v>25</v>
      </c>
      <c r="C892" s="68" t="s">
        <v>1243</v>
      </c>
    </row>
    <row r="893" spans="1:3" x14ac:dyDescent="0.3">
      <c r="A893" s="68" t="s">
        <v>1251</v>
      </c>
      <c r="B893" s="68">
        <v>25</v>
      </c>
      <c r="C893" s="68" t="s">
        <v>1243</v>
      </c>
    </row>
    <row r="894" spans="1:3" x14ac:dyDescent="0.3">
      <c r="A894" s="68" t="s">
        <v>1251</v>
      </c>
      <c r="B894" s="68">
        <v>25</v>
      </c>
      <c r="C894" s="68" t="s">
        <v>1243</v>
      </c>
    </row>
    <row r="895" spans="1:3" x14ac:dyDescent="0.3">
      <c r="A895" s="68" t="s">
        <v>1252</v>
      </c>
      <c r="B895" s="68">
        <v>25</v>
      </c>
      <c r="C895" s="68" t="s">
        <v>1243</v>
      </c>
    </row>
    <row r="896" spans="1:3" x14ac:dyDescent="0.3">
      <c r="A896" s="68" t="s">
        <v>1252</v>
      </c>
      <c r="B896" s="68">
        <v>25</v>
      </c>
      <c r="C896" s="68" t="s">
        <v>1243</v>
      </c>
    </row>
    <row r="897" spans="1:3" x14ac:dyDescent="0.3">
      <c r="A897" s="68" t="s">
        <v>1253</v>
      </c>
      <c r="B897" s="68">
        <v>25</v>
      </c>
      <c r="C897" s="68" t="s">
        <v>1243</v>
      </c>
    </row>
    <row r="898" spans="1:3" x14ac:dyDescent="0.3">
      <c r="A898" s="68" t="s">
        <v>1253</v>
      </c>
      <c r="B898" s="68">
        <v>25</v>
      </c>
      <c r="C898" s="68" t="s">
        <v>1243</v>
      </c>
    </row>
    <row r="899" spans="1:3" x14ac:dyDescent="0.3">
      <c r="A899" s="68" t="s">
        <v>1254</v>
      </c>
      <c r="B899" s="68">
        <v>25</v>
      </c>
      <c r="C899" s="68" t="s">
        <v>1243</v>
      </c>
    </row>
    <row r="900" spans="1:3" x14ac:dyDescent="0.3">
      <c r="A900" s="68" t="s">
        <v>1254</v>
      </c>
      <c r="B900" s="68">
        <v>25</v>
      </c>
      <c r="C900" s="68" t="s">
        <v>1243</v>
      </c>
    </row>
    <row r="901" spans="1:3" x14ac:dyDescent="0.3">
      <c r="A901" s="68" t="s">
        <v>1255</v>
      </c>
      <c r="B901" s="68">
        <v>25</v>
      </c>
      <c r="C901" s="68" t="s">
        <v>1243</v>
      </c>
    </row>
    <row r="902" spans="1:3" x14ac:dyDescent="0.3">
      <c r="A902" s="68" t="s">
        <v>1255</v>
      </c>
      <c r="B902" s="68">
        <v>25</v>
      </c>
      <c r="C902" s="68" t="s">
        <v>1243</v>
      </c>
    </row>
    <row r="903" spans="1:3" x14ac:dyDescent="0.3">
      <c r="A903" s="68" t="s">
        <v>1256</v>
      </c>
      <c r="B903" s="68">
        <v>25</v>
      </c>
      <c r="C903" s="68" t="s">
        <v>1243</v>
      </c>
    </row>
    <row r="904" spans="1:3" x14ac:dyDescent="0.3">
      <c r="A904" s="68" t="s">
        <v>1256</v>
      </c>
      <c r="B904" s="68">
        <v>25</v>
      </c>
      <c r="C904" s="68" t="s">
        <v>1243</v>
      </c>
    </row>
    <row r="905" spans="1:3" x14ac:dyDescent="0.3">
      <c r="A905" s="68" t="s">
        <v>1257</v>
      </c>
      <c r="B905" s="68">
        <v>25</v>
      </c>
      <c r="C905" s="68" t="s">
        <v>1243</v>
      </c>
    </row>
    <row r="906" spans="1:3" x14ac:dyDescent="0.3">
      <c r="A906" s="68" t="s">
        <v>1257</v>
      </c>
      <c r="B906" s="68">
        <v>25</v>
      </c>
      <c r="C906" s="68" t="s">
        <v>1243</v>
      </c>
    </row>
    <row r="907" spans="1:3" x14ac:dyDescent="0.3">
      <c r="A907" s="68" t="s">
        <v>1258</v>
      </c>
      <c r="B907" s="68">
        <v>25</v>
      </c>
      <c r="C907" s="68" t="s">
        <v>1243</v>
      </c>
    </row>
    <row r="908" spans="1:3" x14ac:dyDescent="0.3">
      <c r="A908" s="68" t="s">
        <v>1258</v>
      </c>
      <c r="B908" s="68">
        <v>25</v>
      </c>
      <c r="C908" s="68" t="s">
        <v>1243</v>
      </c>
    </row>
    <row r="909" spans="1:3" x14ac:dyDescent="0.3">
      <c r="A909" s="68" t="s">
        <v>1259</v>
      </c>
      <c r="B909" s="68">
        <v>25</v>
      </c>
      <c r="C909" s="68" t="s">
        <v>1243</v>
      </c>
    </row>
    <row r="910" spans="1:3" x14ac:dyDescent="0.3">
      <c r="A910" s="68" t="s">
        <v>1259</v>
      </c>
      <c r="B910" s="68">
        <v>25</v>
      </c>
      <c r="C910" s="68" t="s">
        <v>1243</v>
      </c>
    </row>
    <row r="911" spans="1:3" x14ac:dyDescent="0.3">
      <c r="A911" s="68" t="s">
        <v>1260</v>
      </c>
      <c r="B911" s="68">
        <v>25</v>
      </c>
      <c r="C911" s="68" t="s">
        <v>1243</v>
      </c>
    </row>
    <row r="912" spans="1:3" x14ac:dyDescent="0.3">
      <c r="A912" s="68" t="s">
        <v>1260</v>
      </c>
      <c r="B912" s="68">
        <v>25</v>
      </c>
      <c r="C912" s="68" t="s">
        <v>1243</v>
      </c>
    </row>
    <row r="913" spans="1:3" x14ac:dyDescent="0.3">
      <c r="A913" s="68" t="s">
        <v>1261</v>
      </c>
      <c r="B913" s="68">
        <v>25</v>
      </c>
      <c r="C913" s="68" t="s">
        <v>1243</v>
      </c>
    </row>
    <row r="914" spans="1:3" x14ac:dyDescent="0.3">
      <c r="A914" s="68" t="s">
        <v>1261</v>
      </c>
      <c r="B914" s="68">
        <v>25</v>
      </c>
      <c r="C914" s="68" t="s">
        <v>1243</v>
      </c>
    </row>
    <row r="915" spans="1:3" x14ac:dyDescent="0.3">
      <c r="A915" s="68" t="s">
        <v>1262</v>
      </c>
      <c r="B915" s="68">
        <v>25</v>
      </c>
      <c r="C915" s="68" t="s">
        <v>1243</v>
      </c>
    </row>
    <row r="916" spans="1:3" x14ac:dyDescent="0.3">
      <c r="A916" s="68" t="s">
        <v>1262</v>
      </c>
      <c r="B916" s="68">
        <v>25</v>
      </c>
      <c r="C916" s="68" t="s">
        <v>1243</v>
      </c>
    </row>
    <row r="917" spans="1:3" x14ac:dyDescent="0.3">
      <c r="A917" s="68" t="s">
        <v>1263</v>
      </c>
      <c r="B917" s="68">
        <v>25</v>
      </c>
      <c r="C917" s="68" t="s">
        <v>1243</v>
      </c>
    </row>
    <row r="918" spans="1:3" x14ac:dyDescent="0.3">
      <c r="A918" s="68" t="s">
        <v>1263</v>
      </c>
      <c r="B918" s="68">
        <v>25</v>
      </c>
      <c r="C918" s="68" t="s">
        <v>1243</v>
      </c>
    </row>
    <row r="919" spans="1:3" x14ac:dyDescent="0.3">
      <c r="A919" s="68" t="s">
        <v>1264</v>
      </c>
      <c r="B919" s="68">
        <v>25</v>
      </c>
      <c r="C919" s="68" t="s">
        <v>1243</v>
      </c>
    </row>
    <row r="920" spans="1:3" x14ac:dyDescent="0.3">
      <c r="A920" s="68" t="s">
        <v>1264</v>
      </c>
      <c r="B920" s="68">
        <v>25</v>
      </c>
      <c r="C920" s="68" t="s">
        <v>1243</v>
      </c>
    </row>
    <row r="921" spans="1:3" x14ac:dyDescent="0.3">
      <c r="A921" s="68" t="s">
        <v>1265</v>
      </c>
      <c r="B921" s="68">
        <v>25</v>
      </c>
      <c r="C921" s="68" t="s">
        <v>1243</v>
      </c>
    </row>
    <row r="922" spans="1:3" x14ac:dyDescent="0.3">
      <c r="A922" s="68" t="s">
        <v>1265</v>
      </c>
      <c r="B922" s="68">
        <v>25</v>
      </c>
      <c r="C922" s="68" t="s">
        <v>1243</v>
      </c>
    </row>
    <row r="923" spans="1:3" x14ac:dyDescent="0.3">
      <c r="A923" s="68" t="s">
        <v>1266</v>
      </c>
      <c r="B923" s="68">
        <v>25</v>
      </c>
      <c r="C923" s="68" t="s">
        <v>1243</v>
      </c>
    </row>
    <row r="924" spans="1:3" x14ac:dyDescent="0.3">
      <c r="A924" s="68" t="s">
        <v>1266</v>
      </c>
      <c r="B924" s="68">
        <v>25</v>
      </c>
      <c r="C924" s="68" t="s">
        <v>1243</v>
      </c>
    </row>
    <row r="925" spans="1:3" x14ac:dyDescent="0.3">
      <c r="A925" s="68" t="s">
        <v>1267</v>
      </c>
      <c r="B925" s="68">
        <v>25</v>
      </c>
      <c r="C925" s="68" t="s">
        <v>1243</v>
      </c>
    </row>
    <row r="926" spans="1:3" x14ac:dyDescent="0.3">
      <c r="A926" s="68" t="s">
        <v>1267</v>
      </c>
      <c r="B926" s="68">
        <v>25</v>
      </c>
      <c r="C926" s="68" t="s">
        <v>1243</v>
      </c>
    </row>
    <row r="927" spans="1:3" x14ac:dyDescent="0.3">
      <c r="A927" s="68" t="s">
        <v>1268</v>
      </c>
      <c r="B927" s="68">
        <v>25</v>
      </c>
      <c r="C927" s="68" t="s">
        <v>1243</v>
      </c>
    </row>
    <row r="928" spans="1:3" x14ac:dyDescent="0.3">
      <c r="A928" s="68" t="s">
        <v>1268</v>
      </c>
      <c r="B928" s="68">
        <v>25</v>
      </c>
      <c r="C928" s="68" t="s">
        <v>1243</v>
      </c>
    </row>
    <row r="929" spans="1:3" x14ac:dyDescent="0.3">
      <c r="A929" s="68" t="s">
        <v>1269</v>
      </c>
      <c r="B929" s="68">
        <v>25</v>
      </c>
      <c r="C929" s="68" t="s">
        <v>1243</v>
      </c>
    </row>
    <row r="930" spans="1:3" x14ac:dyDescent="0.3">
      <c r="A930" s="68" t="s">
        <v>1269</v>
      </c>
      <c r="B930" s="68">
        <v>25</v>
      </c>
      <c r="C930" s="68" t="s">
        <v>1243</v>
      </c>
    </row>
    <row r="931" spans="1:3" x14ac:dyDescent="0.3">
      <c r="A931" s="68" t="s">
        <v>1270</v>
      </c>
      <c r="B931" s="68">
        <v>25</v>
      </c>
      <c r="C931" s="68" t="s">
        <v>1243</v>
      </c>
    </row>
    <row r="932" spans="1:3" x14ac:dyDescent="0.3">
      <c r="A932" s="68" t="s">
        <v>1270</v>
      </c>
      <c r="B932" s="68">
        <v>25</v>
      </c>
      <c r="C932" s="68" t="s">
        <v>1243</v>
      </c>
    </row>
    <row r="933" spans="1:3" x14ac:dyDescent="0.3">
      <c r="A933" s="68" t="s">
        <v>1271</v>
      </c>
      <c r="B933" s="68">
        <v>25</v>
      </c>
      <c r="C933" s="68" t="s">
        <v>1243</v>
      </c>
    </row>
    <row r="934" spans="1:3" x14ac:dyDescent="0.3">
      <c r="A934" s="68" t="s">
        <v>1271</v>
      </c>
      <c r="B934" s="68">
        <v>25</v>
      </c>
      <c r="C934" s="68" t="s">
        <v>1243</v>
      </c>
    </row>
    <row r="935" spans="1:3" x14ac:dyDescent="0.3">
      <c r="A935" s="68" t="s">
        <v>1272</v>
      </c>
      <c r="B935" s="68">
        <v>25</v>
      </c>
      <c r="C935" s="68" t="s">
        <v>1243</v>
      </c>
    </row>
    <row r="936" spans="1:3" x14ac:dyDescent="0.3">
      <c r="A936" s="68" t="s">
        <v>1272</v>
      </c>
      <c r="B936" s="68">
        <v>25</v>
      </c>
      <c r="C936" s="68" t="s">
        <v>1243</v>
      </c>
    </row>
    <row r="937" spans="1:3" x14ac:dyDescent="0.3">
      <c r="A937" s="68" t="s">
        <v>1273</v>
      </c>
      <c r="B937" s="68">
        <v>25</v>
      </c>
      <c r="C937" s="68" t="s">
        <v>1243</v>
      </c>
    </row>
    <row r="938" spans="1:3" x14ac:dyDescent="0.3">
      <c r="A938" s="68" t="s">
        <v>1273</v>
      </c>
      <c r="B938" s="68">
        <v>25</v>
      </c>
      <c r="C938" s="68" t="s">
        <v>1243</v>
      </c>
    </row>
    <row r="939" spans="1:3" x14ac:dyDescent="0.3">
      <c r="A939" s="68" t="s">
        <v>1274</v>
      </c>
      <c r="B939" s="68">
        <v>25</v>
      </c>
      <c r="C939" s="68" t="s">
        <v>1243</v>
      </c>
    </row>
    <row r="940" spans="1:3" x14ac:dyDescent="0.3">
      <c r="A940" s="68" t="s">
        <v>1274</v>
      </c>
      <c r="B940" s="68">
        <v>25</v>
      </c>
      <c r="C940" s="68" t="s">
        <v>1243</v>
      </c>
    </row>
    <row r="941" spans="1:3" x14ac:dyDescent="0.3">
      <c r="A941" s="68" t="s">
        <v>1275</v>
      </c>
      <c r="B941" s="68">
        <v>25</v>
      </c>
      <c r="C941" s="68" t="s">
        <v>1243</v>
      </c>
    </row>
    <row r="942" spans="1:3" x14ac:dyDescent="0.3">
      <c r="A942" s="68" t="s">
        <v>1275</v>
      </c>
      <c r="B942" s="68">
        <v>25</v>
      </c>
      <c r="C942" s="68" t="s">
        <v>1243</v>
      </c>
    </row>
    <row r="943" spans="1:3" x14ac:dyDescent="0.3">
      <c r="A943" s="68" t="s">
        <v>1276</v>
      </c>
      <c r="B943" s="68">
        <v>25</v>
      </c>
      <c r="C943" s="68" t="s">
        <v>1243</v>
      </c>
    </row>
    <row r="944" spans="1:3" x14ac:dyDescent="0.3">
      <c r="A944" s="68" t="s">
        <v>1276</v>
      </c>
      <c r="B944" s="68">
        <v>25</v>
      </c>
      <c r="C944" s="68" t="s">
        <v>1243</v>
      </c>
    </row>
    <row r="945" spans="1:3" x14ac:dyDescent="0.3">
      <c r="A945" s="68" t="s">
        <v>1277</v>
      </c>
      <c r="B945" s="68">
        <v>25</v>
      </c>
      <c r="C945" s="68" t="s">
        <v>1243</v>
      </c>
    </row>
    <row r="946" spans="1:3" x14ac:dyDescent="0.3">
      <c r="A946" s="68" t="s">
        <v>1277</v>
      </c>
      <c r="B946" s="68">
        <v>25</v>
      </c>
      <c r="C946" s="68" t="s">
        <v>1243</v>
      </c>
    </row>
    <row r="947" spans="1:3" x14ac:dyDescent="0.3">
      <c r="A947" s="68" t="s">
        <v>1278</v>
      </c>
      <c r="B947" s="68">
        <v>25</v>
      </c>
      <c r="C947" s="68" t="s">
        <v>1243</v>
      </c>
    </row>
    <row r="948" spans="1:3" x14ac:dyDescent="0.3">
      <c r="A948" s="68" t="s">
        <v>1278</v>
      </c>
      <c r="B948" s="68">
        <v>25</v>
      </c>
      <c r="C948" s="68" t="s">
        <v>1243</v>
      </c>
    </row>
    <row r="949" spans="1:3" x14ac:dyDescent="0.3">
      <c r="A949" s="68" t="s">
        <v>1279</v>
      </c>
      <c r="B949" s="68">
        <v>25</v>
      </c>
      <c r="C949" s="68" t="s">
        <v>1243</v>
      </c>
    </row>
    <row r="950" spans="1:3" x14ac:dyDescent="0.3">
      <c r="A950" s="68" t="s">
        <v>1279</v>
      </c>
      <c r="B950" s="68">
        <v>25</v>
      </c>
      <c r="C950" s="68" t="s">
        <v>1243</v>
      </c>
    </row>
    <row r="951" spans="1:3" x14ac:dyDescent="0.3">
      <c r="A951" s="68" t="s">
        <v>1280</v>
      </c>
      <c r="B951" s="68">
        <v>25</v>
      </c>
      <c r="C951" s="68" t="s">
        <v>1243</v>
      </c>
    </row>
    <row r="952" spans="1:3" x14ac:dyDescent="0.3">
      <c r="A952" s="68" t="s">
        <v>1280</v>
      </c>
      <c r="B952" s="68">
        <v>25</v>
      </c>
      <c r="C952" s="68" t="s">
        <v>1243</v>
      </c>
    </row>
    <row r="953" spans="1:3" x14ac:dyDescent="0.3">
      <c r="A953" s="68" t="s">
        <v>1281</v>
      </c>
      <c r="B953" s="68">
        <v>25</v>
      </c>
      <c r="C953" s="68" t="s">
        <v>1243</v>
      </c>
    </row>
    <row r="954" spans="1:3" x14ac:dyDescent="0.3">
      <c r="A954" s="68" t="s">
        <v>1281</v>
      </c>
      <c r="B954" s="68">
        <v>25</v>
      </c>
      <c r="C954" s="68" t="s">
        <v>1243</v>
      </c>
    </row>
    <row r="955" spans="1:3" x14ac:dyDescent="0.3">
      <c r="A955" s="68" t="s">
        <v>1282</v>
      </c>
      <c r="B955" s="68">
        <v>25</v>
      </c>
      <c r="C955" s="68" t="s">
        <v>1243</v>
      </c>
    </row>
    <row r="956" spans="1:3" x14ac:dyDescent="0.3">
      <c r="A956" s="68" t="s">
        <v>1282</v>
      </c>
      <c r="B956" s="68">
        <v>25</v>
      </c>
      <c r="C956" s="68" t="s">
        <v>1243</v>
      </c>
    </row>
    <row r="957" spans="1:3" x14ac:dyDescent="0.3">
      <c r="A957" s="68" t="s">
        <v>1283</v>
      </c>
      <c r="B957" s="68">
        <v>25</v>
      </c>
      <c r="C957" s="68" t="s">
        <v>1243</v>
      </c>
    </row>
    <row r="958" spans="1:3" x14ac:dyDescent="0.3">
      <c r="A958" s="68" t="s">
        <v>1283</v>
      </c>
      <c r="B958" s="68">
        <v>25</v>
      </c>
      <c r="C958" s="68" t="s">
        <v>1243</v>
      </c>
    </row>
    <row r="959" spans="1:3" x14ac:dyDescent="0.3">
      <c r="A959" s="68" t="s">
        <v>1284</v>
      </c>
      <c r="B959" s="68">
        <v>25</v>
      </c>
      <c r="C959" s="68" t="s">
        <v>1243</v>
      </c>
    </row>
    <row r="960" spans="1:3" x14ac:dyDescent="0.3">
      <c r="A960" s="68" t="s">
        <v>1284</v>
      </c>
      <c r="B960" s="68">
        <v>25</v>
      </c>
      <c r="C960" s="68" t="s">
        <v>1243</v>
      </c>
    </row>
    <row r="961" spans="1:3" x14ac:dyDescent="0.3">
      <c r="A961" s="68" t="s">
        <v>1285</v>
      </c>
      <c r="B961" s="68">
        <v>25</v>
      </c>
      <c r="C961" s="68" t="s">
        <v>1243</v>
      </c>
    </row>
    <row r="962" spans="1:3" x14ac:dyDescent="0.3">
      <c r="A962" s="68" t="s">
        <v>1285</v>
      </c>
      <c r="B962" s="68">
        <v>25</v>
      </c>
      <c r="C962" s="68" t="s">
        <v>1243</v>
      </c>
    </row>
    <row r="963" spans="1:3" x14ac:dyDescent="0.3">
      <c r="A963" s="68" t="s">
        <v>1286</v>
      </c>
      <c r="B963" s="68">
        <v>25</v>
      </c>
      <c r="C963" s="68" t="s">
        <v>1243</v>
      </c>
    </row>
    <row r="964" spans="1:3" x14ac:dyDescent="0.3">
      <c r="A964" s="68" t="s">
        <v>1286</v>
      </c>
      <c r="B964" s="68">
        <v>25</v>
      </c>
      <c r="C964" s="68" t="s">
        <v>1243</v>
      </c>
    </row>
    <row r="965" spans="1:3" x14ac:dyDescent="0.3">
      <c r="A965" s="68" t="s">
        <v>1287</v>
      </c>
      <c r="B965" s="68">
        <v>25</v>
      </c>
      <c r="C965" s="68" t="s">
        <v>1243</v>
      </c>
    </row>
    <row r="966" spans="1:3" x14ac:dyDescent="0.3">
      <c r="A966" s="68" t="s">
        <v>1287</v>
      </c>
      <c r="B966" s="68">
        <v>25</v>
      </c>
      <c r="C966" s="68" t="s">
        <v>1243</v>
      </c>
    </row>
    <row r="967" spans="1:3" x14ac:dyDescent="0.3">
      <c r="A967" s="68" t="s">
        <v>1288</v>
      </c>
      <c r="B967" s="68">
        <v>25</v>
      </c>
      <c r="C967" s="68" t="s">
        <v>1243</v>
      </c>
    </row>
    <row r="968" spans="1:3" x14ac:dyDescent="0.3">
      <c r="A968" s="68" t="s">
        <v>1288</v>
      </c>
      <c r="B968" s="68">
        <v>25</v>
      </c>
      <c r="C968" s="68" t="s">
        <v>1243</v>
      </c>
    </row>
    <row r="969" spans="1:3" x14ac:dyDescent="0.3">
      <c r="A969" s="68" t="s">
        <v>1289</v>
      </c>
      <c r="B969" s="68">
        <v>25</v>
      </c>
      <c r="C969" s="68" t="s">
        <v>1243</v>
      </c>
    </row>
    <row r="970" spans="1:3" x14ac:dyDescent="0.3">
      <c r="A970" s="68" t="s">
        <v>1289</v>
      </c>
      <c r="B970" s="68">
        <v>25</v>
      </c>
      <c r="C970" s="68" t="s">
        <v>1243</v>
      </c>
    </row>
    <row r="971" spans="1:3" x14ac:dyDescent="0.3">
      <c r="A971" s="68" t="s">
        <v>1290</v>
      </c>
      <c r="B971" s="68">
        <v>25</v>
      </c>
      <c r="C971" s="68" t="s">
        <v>1243</v>
      </c>
    </row>
    <row r="972" spans="1:3" x14ac:dyDescent="0.3">
      <c r="A972" s="68" t="s">
        <v>1290</v>
      </c>
      <c r="B972" s="68">
        <v>25</v>
      </c>
      <c r="C972" s="68" t="s">
        <v>1243</v>
      </c>
    </row>
    <row r="973" spans="1:3" x14ac:dyDescent="0.3">
      <c r="A973" s="68" t="s">
        <v>1291</v>
      </c>
      <c r="B973" s="68">
        <v>25</v>
      </c>
      <c r="C973" s="68" t="s">
        <v>1243</v>
      </c>
    </row>
    <row r="974" spans="1:3" x14ac:dyDescent="0.3">
      <c r="A974" s="68" t="s">
        <v>1291</v>
      </c>
      <c r="B974" s="68">
        <v>25</v>
      </c>
      <c r="C974" s="68" t="s">
        <v>1243</v>
      </c>
    </row>
    <row r="975" spans="1:3" x14ac:dyDescent="0.3">
      <c r="A975" s="68" t="s">
        <v>1292</v>
      </c>
      <c r="B975" s="68">
        <v>25</v>
      </c>
      <c r="C975" s="68" t="s">
        <v>1243</v>
      </c>
    </row>
    <row r="976" spans="1:3" x14ac:dyDescent="0.3">
      <c r="A976" s="68" t="s">
        <v>1292</v>
      </c>
      <c r="B976" s="68">
        <v>25</v>
      </c>
      <c r="C976" s="68" t="s">
        <v>1243</v>
      </c>
    </row>
    <row r="977" spans="1:3" x14ac:dyDescent="0.3">
      <c r="A977" s="68" t="s">
        <v>1293</v>
      </c>
      <c r="B977" s="68">
        <v>25</v>
      </c>
      <c r="C977" s="68" t="s">
        <v>1243</v>
      </c>
    </row>
    <row r="978" spans="1:3" x14ac:dyDescent="0.3">
      <c r="A978" s="68" t="s">
        <v>1293</v>
      </c>
      <c r="B978" s="68">
        <v>25</v>
      </c>
      <c r="C978" s="68" t="s">
        <v>1243</v>
      </c>
    </row>
    <row r="979" spans="1:3" x14ac:dyDescent="0.3">
      <c r="A979" s="68" t="s">
        <v>1294</v>
      </c>
      <c r="B979" s="68">
        <v>25</v>
      </c>
      <c r="C979" s="68" t="s">
        <v>1243</v>
      </c>
    </row>
    <row r="980" spans="1:3" x14ac:dyDescent="0.3">
      <c r="A980" s="68" t="s">
        <v>1294</v>
      </c>
      <c r="B980" s="68">
        <v>25</v>
      </c>
      <c r="C980" s="68" t="s">
        <v>1243</v>
      </c>
    </row>
    <row r="981" spans="1:3" x14ac:dyDescent="0.3">
      <c r="A981" s="68" t="s">
        <v>1295</v>
      </c>
      <c r="B981" s="68">
        <v>25</v>
      </c>
      <c r="C981" s="68" t="s">
        <v>1243</v>
      </c>
    </row>
    <row r="982" spans="1:3" x14ac:dyDescent="0.3">
      <c r="A982" s="68" t="s">
        <v>1295</v>
      </c>
      <c r="B982" s="68">
        <v>25</v>
      </c>
      <c r="C982" s="68" t="s">
        <v>1243</v>
      </c>
    </row>
    <row r="983" spans="1:3" x14ac:dyDescent="0.3">
      <c r="A983" s="68" t="s">
        <v>1296</v>
      </c>
      <c r="B983" s="68">
        <v>25</v>
      </c>
      <c r="C983" s="68" t="s">
        <v>1243</v>
      </c>
    </row>
    <row r="984" spans="1:3" x14ac:dyDescent="0.3">
      <c r="A984" s="68" t="s">
        <v>1296</v>
      </c>
      <c r="B984" s="68">
        <v>25</v>
      </c>
      <c r="C984" s="68" t="s">
        <v>1243</v>
      </c>
    </row>
    <row r="985" spans="1:3" x14ac:dyDescent="0.3">
      <c r="A985" s="68" t="s">
        <v>1297</v>
      </c>
      <c r="B985" s="68">
        <v>25</v>
      </c>
      <c r="C985" s="68" t="s">
        <v>1243</v>
      </c>
    </row>
    <row r="986" spans="1:3" x14ac:dyDescent="0.3">
      <c r="A986" s="68" t="s">
        <v>1297</v>
      </c>
      <c r="B986" s="68">
        <v>25</v>
      </c>
      <c r="C986" s="68" t="s">
        <v>1243</v>
      </c>
    </row>
    <row r="987" spans="1:3" x14ac:dyDescent="0.3">
      <c r="A987" s="68" t="s">
        <v>1298</v>
      </c>
      <c r="B987" s="68">
        <v>25</v>
      </c>
      <c r="C987" s="68" t="s">
        <v>1243</v>
      </c>
    </row>
    <row r="988" spans="1:3" x14ac:dyDescent="0.3">
      <c r="A988" s="68" t="s">
        <v>1298</v>
      </c>
      <c r="B988" s="68">
        <v>25</v>
      </c>
      <c r="C988" s="68" t="s">
        <v>1243</v>
      </c>
    </row>
    <row r="989" spans="1:3" x14ac:dyDescent="0.3">
      <c r="A989" s="68" t="s">
        <v>1299</v>
      </c>
      <c r="B989" s="68">
        <v>25</v>
      </c>
      <c r="C989" s="68" t="s">
        <v>1243</v>
      </c>
    </row>
    <row r="990" spans="1:3" x14ac:dyDescent="0.3">
      <c r="A990" s="68" t="s">
        <v>1299</v>
      </c>
      <c r="B990" s="68">
        <v>25</v>
      </c>
      <c r="C990" s="68" t="s">
        <v>1243</v>
      </c>
    </row>
    <row r="991" spans="1:3" x14ac:dyDescent="0.3">
      <c r="A991" s="68" t="s">
        <v>1300</v>
      </c>
      <c r="B991" s="68">
        <v>25</v>
      </c>
      <c r="C991" s="68" t="s">
        <v>1243</v>
      </c>
    </row>
    <row r="992" spans="1:3" x14ac:dyDescent="0.3">
      <c r="A992" s="68" t="s">
        <v>1300</v>
      </c>
      <c r="B992" s="68">
        <v>25</v>
      </c>
      <c r="C992" s="68" t="s">
        <v>1243</v>
      </c>
    </row>
    <row r="993" spans="1:3" x14ac:dyDescent="0.3">
      <c r="A993" s="68" t="s">
        <v>1301</v>
      </c>
      <c r="B993" s="68">
        <v>25</v>
      </c>
      <c r="C993" s="68" t="s">
        <v>1243</v>
      </c>
    </row>
    <row r="994" spans="1:3" x14ac:dyDescent="0.3">
      <c r="A994" s="68" t="s">
        <v>1301</v>
      </c>
      <c r="B994" s="68">
        <v>25</v>
      </c>
      <c r="C994" s="68" t="s">
        <v>1243</v>
      </c>
    </row>
    <row r="995" spans="1:3" x14ac:dyDescent="0.3">
      <c r="A995" s="68" t="s">
        <v>1302</v>
      </c>
      <c r="B995" s="68">
        <v>25</v>
      </c>
      <c r="C995" s="68" t="s">
        <v>1243</v>
      </c>
    </row>
    <row r="996" spans="1:3" x14ac:dyDescent="0.3">
      <c r="A996" s="68" t="s">
        <v>1302</v>
      </c>
      <c r="B996" s="68">
        <v>25</v>
      </c>
      <c r="C996" s="68" t="s">
        <v>1243</v>
      </c>
    </row>
    <row r="997" spans="1:3" x14ac:dyDescent="0.3">
      <c r="A997" s="68" t="s">
        <v>1303</v>
      </c>
      <c r="B997" s="68">
        <v>25</v>
      </c>
      <c r="C997" s="68" t="s">
        <v>1243</v>
      </c>
    </row>
    <row r="998" spans="1:3" x14ac:dyDescent="0.3">
      <c r="A998" s="68" t="s">
        <v>1303</v>
      </c>
      <c r="B998" s="68">
        <v>25</v>
      </c>
      <c r="C998" s="68" t="s">
        <v>1243</v>
      </c>
    </row>
    <row r="999" spans="1:3" x14ac:dyDescent="0.3">
      <c r="A999" s="68" t="s">
        <v>1304</v>
      </c>
      <c r="B999" s="68">
        <v>25</v>
      </c>
      <c r="C999" s="68" t="s">
        <v>1243</v>
      </c>
    </row>
    <row r="1000" spans="1:3" x14ac:dyDescent="0.3">
      <c r="A1000" s="68" t="s">
        <v>1304</v>
      </c>
      <c r="B1000" s="68">
        <v>25</v>
      </c>
      <c r="C1000" s="68" t="s">
        <v>1243</v>
      </c>
    </row>
    <row r="1001" spans="1:3" x14ac:dyDescent="0.3">
      <c r="A1001" s="68" t="s">
        <v>1305</v>
      </c>
      <c r="B1001" s="68">
        <v>25</v>
      </c>
      <c r="C1001" s="68" t="s">
        <v>1243</v>
      </c>
    </row>
    <row r="1002" spans="1:3" x14ac:dyDescent="0.3">
      <c r="A1002" s="68" t="s">
        <v>1305</v>
      </c>
      <c r="B1002" s="68">
        <v>25</v>
      </c>
      <c r="C1002" s="68" t="s">
        <v>1243</v>
      </c>
    </row>
    <row r="1003" spans="1:3" x14ac:dyDescent="0.3">
      <c r="A1003" s="68" t="s">
        <v>1306</v>
      </c>
      <c r="B1003" s="68">
        <v>25</v>
      </c>
      <c r="C1003" s="68" t="s">
        <v>1243</v>
      </c>
    </row>
    <row r="1004" spans="1:3" x14ac:dyDescent="0.3">
      <c r="A1004" s="68" t="s">
        <v>1306</v>
      </c>
      <c r="B1004" s="68">
        <v>25</v>
      </c>
      <c r="C1004" s="68" t="s">
        <v>1243</v>
      </c>
    </row>
    <row r="1005" spans="1:3" x14ac:dyDescent="0.3">
      <c r="A1005" s="68" t="s">
        <v>1307</v>
      </c>
      <c r="B1005" s="68">
        <v>25</v>
      </c>
      <c r="C1005" s="68" t="s">
        <v>1243</v>
      </c>
    </row>
    <row r="1006" spans="1:3" x14ac:dyDescent="0.3">
      <c r="A1006" s="68" t="s">
        <v>1307</v>
      </c>
      <c r="B1006" s="68">
        <v>25</v>
      </c>
      <c r="C1006" s="68" t="s">
        <v>1243</v>
      </c>
    </row>
    <row r="1007" spans="1:3" x14ac:dyDescent="0.3">
      <c r="A1007" s="68" t="s">
        <v>1308</v>
      </c>
      <c r="B1007" s="68">
        <v>25</v>
      </c>
      <c r="C1007" s="68" t="s">
        <v>1243</v>
      </c>
    </row>
    <row r="1008" spans="1:3" x14ac:dyDescent="0.3">
      <c r="A1008" s="68" t="s">
        <v>1308</v>
      </c>
      <c r="B1008" s="68">
        <v>25</v>
      </c>
      <c r="C1008" s="68" t="s">
        <v>1243</v>
      </c>
    </row>
    <row r="1009" spans="1:3" x14ac:dyDescent="0.3">
      <c r="A1009" s="68" t="s">
        <v>1309</v>
      </c>
      <c r="B1009" s="68">
        <v>25</v>
      </c>
      <c r="C1009" s="68" t="s">
        <v>1243</v>
      </c>
    </row>
    <row r="1010" spans="1:3" x14ac:dyDescent="0.3">
      <c r="A1010" s="68" t="s">
        <v>1309</v>
      </c>
      <c r="B1010" s="68">
        <v>25</v>
      </c>
      <c r="C1010" s="68" t="s">
        <v>1243</v>
      </c>
    </row>
    <row r="1011" spans="1:3" x14ac:dyDescent="0.3">
      <c r="A1011" s="68" t="s">
        <v>1310</v>
      </c>
      <c r="B1011" s="68">
        <v>25</v>
      </c>
      <c r="C1011" s="68" t="s">
        <v>1243</v>
      </c>
    </row>
    <row r="1012" spans="1:3" x14ac:dyDescent="0.3">
      <c r="A1012" s="68" t="s">
        <v>1310</v>
      </c>
      <c r="B1012" s="68">
        <v>25</v>
      </c>
      <c r="C1012" s="68" t="s">
        <v>1243</v>
      </c>
    </row>
    <row r="1013" spans="1:3" x14ac:dyDescent="0.3">
      <c r="A1013" s="68" t="s">
        <v>1311</v>
      </c>
      <c r="B1013" s="68">
        <v>25</v>
      </c>
      <c r="C1013" s="68" t="s">
        <v>1243</v>
      </c>
    </row>
    <row r="1014" spans="1:3" x14ac:dyDescent="0.3">
      <c r="A1014" s="68" t="s">
        <v>1311</v>
      </c>
      <c r="B1014" s="68">
        <v>25</v>
      </c>
      <c r="C1014" s="68" t="s">
        <v>1243</v>
      </c>
    </row>
    <row r="1015" spans="1:3" x14ac:dyDescent="0.3">
      <c r="A1015" s="68" t="s">
        <v>1312</v>
      </c>
      <c r="B1015" s="68">
        <v>25</v>
      </c>
      <c r="C1015" s="68" t="s">
        <v>1243</v>
      </c>
    </row>
    <row r="1016" spans="1:3" x14ac:dyDescent="0.3">
      <c r="A1016" s="68" t="s">
        <v>1312</v>
      </c>
      <c r="B1016" s="68">
        <v>25</v>
      </c>
      <c r="C1016" s="68" t="s">
        <v>1243</v>
      </c>
    </row>
    <row r="1017" spans="1:3" x14ac:dyDescent="0.3">
      <c r="A1017" s="68" t="s">
        <v>1313</v>
      </c>
      <c r="B1017" s="68">
        <v>25</v>
      </c>
      <c r="C1017" s="68" t="s">
        <v>1243</v>
      </c>
    </row>
    <row r="1018" spans="1:3" x14ac:dyDescent="0.3">
      <c r="A1018" s="68" t="s">
        <v>1313</v>
      </c>
      <c r="B1018" s="68">
        <v>25</v>
      </c>
      <c r="C1018" s="68" t="s">
        <v>1243</v>
      </c>
    </row>
    <row r="1019" spans="1:3" x14ac:dyDescent="0.3">
      <c r="A1019" s="68" t="s">
        <v>1314</v>
      </c>
      <c r="B1019" s="68">
        <v>25</v>
      </c>
      <c r="C1019" s="68" t="s">
        <v>1243</v>
      </c>
    </row>
    <row r="1020" spans="1:3" x14ac:dyDescent="0.3">
      <c r="A1020" s="68" t="s">
        <v>1314</v>
      </c>
      <c r="B1020" s="68">
        <v>25</v>
      </c>
      <c r="C1020" s="68" t="s">
        <v>1243</v>
      </c>
    </row>
    <row r="1021" spans="1:3" x14ac:dyDescent="0.3">
      <c r="A1021" s="68" t="s">
        <v>1315</v>
      </c>
      <c r="B1021" s="68">
        <v>25</v>
      </c>
      <c r="C1021" s="68" t="s">
        <v>1316</v>
      </c>
    </row>
    <row r="1022" spans="1:3" x14ac:dyDescent="0.3">
      <c r="A1022" s="68" t="s">
        <v>1315</v>
      </c>
      <c r="B1022" s="68">
        <v>25</v>
      </c>
      <c r="C1022" s="68" t="s">
        <v>1316</v>
      </c>
    </row>
    <row r="1023" spans="1:3" x14ac:dyDescent="0.3">
      <c r="A1023" s="68" t="s">
        <v>1317</v>
      </c>
      <c r="B1023" s="68">
        <v>25</v>
      </c>
      <c r="C1023" s="68" t="s">
        <v>1318</v>
      </c>
    </row>
    <row r="1024" spans="1:3" x14ac:dyDescent="0.3">
      <c r="A1024" s="68" t="s">
        <v>1317</v>
      </c>
      <c r="B1024" s="68">
        <v>25</v>
      </c>
      <c r="C1024" s="68" t="s">
        <v>1318</v>
      </c>
    </row>
    <row r="1025" spans="1:3" x14ac:dyDescent="0.3">
      <c r="A1025" s="68" t="s">
        <v>1319</v>
      </c>
      <c r="B1025" s="68">
        <v>25</v>
      </c>
      <c r="C1025" s="68" t="s">
        <v>1320</v>
      </c>
    </row>
    <row r="1026" spans="1:3" x14ac:dyDescent="0.3">
      <c r="A1026" s="68" t="s">
        <v>1319</v>
      </c>
      <c r="B1026" s="68">
        <v>25</v>
      </c>
      <c r="C1026" s="68" t="s">
        <v>1320</v>
      </c>
    </row>
    <row r="1027" spans="1:3" x14ac:dyDescent="0.3">
      <c r="A1027" s="68" t="s">
        <v>1321</v>
      </c>
      <c r="B1027" s="68">
        <v>25</v>
      </c>
      <c r="C1027" s="68" t="s">
        <v>1320</v>
      </c>
    </row>
    <row r="1028" spans="1:3" x14ac:dyDescent="0.3">
      <c r="A1028" s="68" t="s">
        <v>1321</v>
      </c>
      <c r="B1028" s="68">
        <v>25</v>
      </c>
      <c r="C1028" s="68" t="s">
        <v>1320</v>
      </c>
    </row>
    <row r="1029" spans="1:3" x14ac:dyDescent="0.3">
      <c r="A1029" s="68" t="s">
        <v>1322</v>
      </c>
      <c r="B1029" s="68">
        <v>25</v>
      </c>
      <c r="C1029" s="68" t="s">
        <v>1323</v>
      </c>
    </row>
    <row r="1030" spans="1:3" x14ac:dyDescent="0.3">
      <c r="A1030" s="68" t="s">
        <v>1322</v>
      </c>
      <c r="B1030" s="68">
        <v>25</v>
      </c>
      <c r="C1030" s="68" t="s">
        <v>1323</v>
      </c>
    </row>
    <row r="1031" spans="1:3" x14ac:dyDescent="0.3">
      <c r="A1031" s="68" t="s">
        <v>1324</v>
      </c>
      <c r="B1031" s="68">
        <v>25</v>
      </c>
      <c r="C1031" s="68" t="s">
        <v>1323</v>
      </c>
    </row>
    <row r="1032" spans="1:3" x14ac:dyDescent="0.3">
      <c r="A1032" s="68" t="s">
        <v>1324</v>
      </c>
      <c r="B1032" s="68">
        <v>25</v>
      </c>
      <c r="C1032" s="68" t="s">
        <v>1323</v>
      </c>
    </row>
    <row r="1033" spans="1:3" x14ac:dyDescent="0.3">
      <c r="A1033" s="68" t="s">
        <v>1325</v>
      </c>
      <c r="B1033" s="68">
        <v>25</v>
      </c>
      <c r="C1033" s="68" t="s">
        <v>1326</v>
      </c>
    </row>
    <row r="1034" spans="1:3" x14ac:dyDescent="0.3">
      <c r="A1034" s="68" t="s">
        <v>1325</v>
      </c>
      <c r="B1034" s="68">
        <v>25</v>
      </c>
      <c r="C1034" s="68" t="s">
        <v>1326</v>
      </c>
    </row>
    <row r="1035" spans="1:3" x14ac:dyDescent="0.3">
      <c r="A1035" s="68" t="s">
        <v>1327</v>
      </c>
      <c r="B1035" s="68">
        <v>25</v>
      </c>
      <c r="C1035" s="68" t="s">
        <v>1323</v>
      </c>
    </row>
    <row r="1036" spans="1:3" x14ac:dyDescent="0.3">
      <c r="A1036" s="68" t="s">
        <v>1327</v>
      </c>
      <c r="B1036" s="68">
        <v>25</v>
      </c>
      <c r="C1036" s="68" t="s">
        <v>1323</v>
      </c>
    </row>
    <row r="1037" spans="1:3" x14ac:dyDescent="0.3">
      <c r="A1037" s="68" t="s">
        <v>1328</v>
      </c>
      <c r="B1037" s="68">
        <v>25</v>
      </c>
      <c r="C1037" s="68" t="s">
        <v>1329</v>
      </c>
    </row>
    <row r="1038" spans="1:3" x14ac:dyDescent="0.3">
      <c r="A1038" s="68" t="s">
        <v>1328</v>
      </c>
      <c r="B1038" s="68">
        <v>25</v>
      </c>
      <c r="C1038" s="68" t="s">
        <v>1329</v>
      </c>
    </row>
    <row r="1039" spans="1:3" x14ac:dyDescent="0.3">
      <c r="A1039" s="68" t="s">
        <v>1330</v>
      </c>
      <c r="B1039" s="68">
        <v>25</v>
      </c>
      <c r="C1039" s="68" t="s">
        <v>1329</v>
      </c>
    </row>
    <row r="1040" spans="1:3" x14ac:dyDescent="0.3">
      <c r="A1040" s="68" t="s">
        <v>1330</v>
      </c>
      <c r="B1040" s="68">
        <v>25</v>
      </c>
      <c r="C1040" s="68" t="s">
        <v>1329</v>
      </c>
    </row>
    <row r="1041" spans="1:3" x14ac:dyDescent="0.3">
      <c r="A1041" s="68" t="s">
        <v>1331</v>
      </c>
      <c r="B1041" s="68">
        <v>25</v>
      </c>
      <c r="C1041" s="68" t="s">
        <v>1329</v>
      </c>
    </row>
    <row r="1042" spans="1:3" x14ac:dyDescent="0.3">
      <c r="A1042" s="68" t="s">
        <v>1331</v>
      </c>
      <c r="B1042" s="68">
        <v>25</v>
      </c>
      <c r="C1042" s="68" t="s">
        <v>1329</v>
      </c>
    </row>
    <row r="1043" spans="1:3" x14ac:dyDescent="0.3">
      <c r="A1043" s="68" t="s">
        <v>1332</v>
      </c>
      <c r="B1043" s="68">
        <v>25</v>
      </c>
      <c r="C1043" s="68" t="s">
        <v>1329</v>
      </c>
    </row>
    <row r="1044" spans="1:3" x14ac:dyDescent="0.3">
      <c r="A1044" s="68" t="s">
        <v>1332</v>
      </c>
      <c r="B1044" s="68">
        <v>25</v>
      </c>
      <c r="C1044" s="68" t="s">
        <v>1329</v>
      </c>
    </row>
    <row r="1045" spans="1:3" x14ac:dyDescent="0.3">
      <c r="A1045" s="68" t="s">
        <v>1333</v>
      </c>
      <c r="B1045" s="68">
        <v>25</v>
      </c>
      <c r="C1045" s="68" t="s">
        <v>1334</v>
      </c>
    </row>
    <row r="1046" spans="1:3" x14ac:dyDescent="0.3">
      <c r="A1046" s="68" t="s">
        <v>1333</v>
      </c>
      <c r="B1046" s="68">
        <v>25</v>
      </c>
      <c r="C1046" s="68" t="s">
        <v>1334</v>
      </c>
    </row>
    <row r="1047" spans="1:3" x14ac:dyDescent="0.3">
      <c r="A1047" s="68" t="s">
        <v>1335</v>
      </c>
      <c r="B1047" s="68">
        <v>25</v>
      </c>
      <c r="C1047" s="68" t="s">
        <v>1334</v>
      </c>
    </row>
    <row r="1048" spans="1:3" x14ac:dyDescent="0.3">
      <c r="A1048" s="68" t="s">
        <v>1335</v>
      </c>
      <c r="B1048" s="68">
        <v>25</v>
      </c>
      <c r="C1048" s="68" t="s">
        <v>1334</v>
      </c>
    </row>
    <row r="1049" spans="1:3" x14ac:dyDescent="0.3">
      <c r="A1049" s="68" t="s">
        <v>1336</v>
      </c>
      <c r="B1049" s="68">
        <v>25</v>
      </c>
      <c r="C1049" s="68" t="s">
        <v>1334</v>
      </c>
    </row>
    <row r="1050" spans="1:3" x14ac:dyDescent="0.3">
      <c r="A1050" s="68" t="s">
        <v>1336</v>
      </c>
      <c r="B1050" s="68">
        <v>25</v>
      </c>
      <c r="C1050" s="68" t="s">
        <v>1334</v>
      </c>
    </row>
    <row r="1051" spans="1:3" x14ac:dyDescent="0.3">
      <c r="A1051" s="68" t="s">
        <v>1337</v>
      </c>
      <c r="B1051" s="68">
        <v>25</v>
      </c>
      <c r="C1051" s="68" t="s">
        <v>1334</v>
      </c>
    </row>
    <row r="1052" spans="1:3" x14ac:dyDescent="0.3">
      <c r="A1052" s="68" t="s">
        <v>1337</v>
      </c>
      <c r="B1052" s="68">
        <v>25</v>
      </c>
      <c r="C1052" s="68" t="s">
        <v>1334</v>
      </c>
    </row>
    <row r="1053" spans="1:3" x14ac:dyDescent="0.3">
      <c r="A1053" s="68" t="s">
        <v>1338</v>
      </c>
      <c r="B1053" s="68">
        <v>25</v>
      </c>
      <c r="C1053" s="68" t="s">
        <v>1339</v>
      </c>
    </row>
    <row r="1054" spans="1:3" x14ac:dyDescent="0.3">
      <c r="A1054" s="68" t="s">
        <v>1338</v>
      </c>
      <c r="B1054" s="68">
        <v>25</v>
      </c>
      <c r="C1054" s="68" t="s">
        <v>1339</v>
      </c>
    </row>
    <row r="1055" spans="1:3" x14ac:dyDescent="0.3">
      <c r="A1055" s="68" t="s">
        <v>1340</v>
      </c>
      <c r="B1055" s="68">
        <v>25</v>
      </c>
      <c r="C1055" s="68" t="s">
        <v>1341</v>
      </c>
    </row>
    <row r="1056" spans="1:3" x14ac:dyDescent="0.3">
      <c r="A1056" s="68" t="s">
        <v>1340</v>
      </c>
      <c r="B1056" s="68">
        <v>25</v>
      </c>
      <c r="C1056" s="68" t="s">
        <v>1341</v>
      </c>
    </row>
    <row r="1057" spans="1:3" x14ac:dyDescent="0.3">
      <c r="A1057" s="68" t="s">
        <v>1342</v>
      </c>
      <c r="B1057" s="68">
        <v>25</v>
      </c>
      <c r="C1057" s="68" t="s">
        <v>1343</v>
      </c>
    </row>
    <row r="1058" spans="1:3" x14ac:dyDescent="0.3">
      <c r="A1058" s="68" t="s">
        <v>1342</v>
      </c>
      <c r="B1058" s="68">
        <v>25</v>
      </c>
      <c r="C1058" s="68" t="s">
        <v>1343</v>
      </c>
    </row>
    <row r="1059" spans="1:3" x14ac:dyDescent="0.3">
      <c r="A1059" s="68" t="s">
        <v>1344</v>
      </c>
      <c r="B1059" s="68">
        <v>25</v>
      </c>
      <c r="C1059" s="68" t="s">
        <v>1345</v>
      </c>
    </row>
    <row r="1060" spans="1:3" x14ac:dyDescent="0.3">
      <c r="A1060" s="68" t="s">
        <v>1346</v>
      </c>
      <c r="B1060" s="68">
        <v>25</v>
      </c>
      <c r="C1060" s="68" t="s">
        <v>1345</v>
      </c>
    </row>
    <row r="1061" spans="1:3" x14ac:dyDescent="0.3">
      <c r="A1061" s="68" t="s">
        <v>1346</v>
      </c>
      <c r="B1061" s="68">
        <v>25</v>
      </c>
      <c r="C1061" s="68" t="s">
        <v>1345</v>
      </c>
    </row>
    <row r="1062" spans="1:3" x14ac:dyDescent="0.3">
      <c r="A1062" s="68" t="s">
        <v>1347</v>
      </c>
      <c r="B1062" s="68">
        <v>25</v>
      </c>
      <c r="C1062" s="68" t="s">
        <v>1345</v>
      </c>
    </row>
    <row r="1063" spans="1:3" x14ac:dyDescent="0.3">
      <c r="A1063" s="68" t="s">
        <v>1348</v>
      </c>
      <c r="B1063" s="68">
        <v>25</v>
      </c>
      <c r="C1063" s="68" t="s">
        <v>1349</v>
      </c>
    </row>
    <row r="1064" spans="1:3" x14ac:dyDescent="0.3">
      <c r="A1064" s="68" t="s">
        <v>1348</v>
      </c>
      <c r="B1064" s="68">
        <v>25</v>
      </c>
      <c r="C1064" s="68" t="s">
        <v>1349</v>
      </c>
    </row>
    <row r="1065" spans="1:3" x14ac:dyDescent="0.3">
      <c r="A1065" s="68" t="s">
        <v>1350</v>
      </c>
      <c r="B1065" s="68">
        <v>25</v>
      </c>
      <c r="C1065" s="68" t="s">
        <v>1351</v>
      </c>
    </row>
    <row r="1066" spans="1:3" x14ac:dyDescent="0.3">
      <c r="A1066" s="68" t="s">
        <v>1350</v>
      </c>
      <c r="B1066" s="68">
        <v>35</v>
      </c>
      <c r="C1066" s="68" t="s">
        <v>1351</v>
      </c>
    </row>
    <row r="1067" spans="1:3" x14ac:dyDescent="0.3">
      <c r="A1067" s="68" t="s">
        <v>1352</v>
      </c>
      <c r="B1067" s="68">
        <v>25</v>
      </c>
      <c r="C1067" s="68" t="s">
        <v>1353</v>
      </c>
    </row>
    <row r="1068" spans="1:3" x14ac:dyDescent="0.3">
      <c r="A1068" s="68" t="s">
        <v>1352</v>
      </c>
      <c r="B1068" s="68">
        <v>25</v>
      </c>
      <c r="C1068" s="68" t="s">
        <v>1353</v>
      </c>
    </row>
    <row r="1069" spans="1:3" x14ac:dyDescent="0.3">
      <c r="A1069" s="68" t="s">
        <v>1354</v>
      </c>
      <c r="B1069" s="68">
        <v>25</v>
      </c>
      <c r="C1069" s="68" t="s">
        <v>1355</v>
      </c>
    </row>
    <row r="1070" spans="1:3" x14ac:dyDescent="0.3">
      <c r="A1070" s="68" t="s">
        <v>1354</v>
      </c>
      <c r="B1070" s="68">
        <v>25</v>
      </c>
      <c r="C1070" s="68" t="s">
        <v>1355</v>
      </c>
    </row>
    <row r="1071" spans="1:3" x14ac:dyDescent="0.3">
      <c r="A1071" s="68" t="s">
        <v>1356</v>
      </c>
      <c r="B1071" s="68">
        <v>25</v>
      </c>
      <c r="C1071" s="68" t="s">
        <v>1355</v>
      </c>
    </row>
    <row r="1072" spans="1:3" x14ac:dyDescent="0.3">
      <c r="A1072" s="68" t="s">
        <v>1356</v>
      </c>
      <c r="B1072" s="68">
        <v>25</v>
      </c>
      <c r="C1072" s="68" t="s">
        <v>1355</v>
      </c>
    </row>
    <row r="1073" spans="1:3" x14ac:dyDescent="0.3">
      <c r="A1073" s="68" t="s">
        <v>1357</v>
      </c>
      <c r="B1073" s="68">
        <v>25</v>
      </c>
      <c r="C1073" s="68" t="s">
        <v>1358</v>
      </c>
    </row>
    <row r="1074" spans="1:3" x14ac:dyDescent="0.3">
      <c r="A1074" s="68" t="s">
        <v>1357</v>
      </c>
      <c r="B1074" s="68">
        <v>25</v>
      </c>
      <c r="C1074" s="68" t="s">
        <v>1358</v>
      </c>
    </row>
    <row r="1075" spans="1:3" x14ac:dyDescent="0.3">
      <c r="A1075" s="68" t="s">
        <v>1359</v>
      </c>
      <c r="B1075" s="68">
        <v>25</v>
      </c>
      <c r="C1075" s="68" t="s">
        <v>1360</v>
      </c>
    </row>
    <row r="1076" spans="1:3" x14ac:dyDescent="0.3">
      <c r="A1076" s="68" t="s">
        <v>1359</v>
      </c>
      <c r="B1076" s="68">
        <v>25</v>
      </c>
      <c r="C1076" s="68" t="s">
        <v>1360</v>
      </c>
    </row>
    <row r="1077" spans="1:3" x14ac:dyDescent="0.3">
      <c r="A1077" s="68" t="s">
        <v>1361</v>
      </c>
      <c r="B1077" s="68">
        <v>25</v>
      </c>
      <c r="C1077" s="68" t="s">
        <v>1360</v>
      </c>
    </row>
    <row r="1078" spans="1:3" x14ac:dyDescent="0.3">
      <c r="A1078" s="68" t="s">
        <v>1361</v>
      </c>
      <c r="B1078" s="68">
        <v>25</v>
      </c>
      <c r="C1078" s="68" t="s">
        <v>1360</v>
      </c>
    </row>
    <row r="1079" spans="1:3" x14ac:dyDescent="0.3">
      <c r="A1079" s="68" t="s">
        <v>1362</v>
      </c>
      <c r="B1079" s="68">
        <v>25</v>
      </c>
      <c r="C1079" s="68" t="s">
        <v>1360</v>
      </c>
    </row>
    <row r="1080" spans="1:3" x14ac:dyDescent="0.3">
      <c r="A1080" s="68" t="s">
        <v>1362</v>
      </c>
      <c r="B1080" s="68">
        <v>25</v>
      </c>
      <c r="C1080" s="68" t="s">
        <v>1360</v>
      </c>
    </row>
    <row r="1081" spans="1:3" x14ac:dyDescent="0.3">
      <c r="A1081" s="68" t="s">
        <v>1363</v>
      </c>
      <c r="B1081" s="68">
        <v>25</v>
      </c>
      <c r="C1081" s="68" t="s">
        <v>1360</v>
      </c>
    </row>
    <row r="1082" spans="1:3" x14ac:dyDescent="0.3">
      <c r="A1082" s="68" t="s">
        <v>1363</v>
      </c>
      <c r="B1082" s="68">
        <v>25</v>
      </c>
      <c r="C1082" s="68" t="s">
        <v>1360</v>
      </c>
    </row>
    <row r="1083" spans="1:3" x14ac:dyDescent="0.3">
      <c r="A1083" s="68" t="s">
        <v>1364</v>
      </c>
      <c r="B1083" s="68">
        <v>35</v>
      </c>
      <c r="C1083" s="68" t="s">
        <v>1365</v>
      </c>
    </row>
    <row r="1084" spans="1:3" x14ac:dyDescent="0.3">
      <c r="A1084" s="68" t="s">
        <v>1366</v>
      </c>
      <c r="B1084" s="68">
        <v>35</v>
      </c>
      <c r="C1084" s="68" t="s">
        <v>1367</v>
      </c>
    </row>
    <row r="1085" spans="1:3" x14ac:dyDescent="0.3">
      <c r="A1085" s="68" t="s">
        <v>1368</v>
      </c>
      <c r="B1085" s="68">
        <v>25</v>
      </c>
      <c r="C1085" s="68" t="s">
        <v>1369</v>
      </c>
    </row>
    <row r="1086" spans="1:3" x14ac:dyDescent="0.3">
      <c r="A1086" s="68" t="s">
        <v>1368</v>
      </c>
      <c r="B1086" s="68">
        <v>25</v>
      </c>
      <c r="C1086" s="68" t="s">
        <v>1369</v>
      </c>
    </row>
    <row r="1087" spans="1:3" x14ac:dyDescent="0.3">
      <c r="A1087" s="68" t="s">
        <v>1370</v>
      </c>
      <c r="B1087" s="68">
        <v>25</v>
      </c>
      <c r="C1087" s="68" t="s">
        <v>1369</v>
      </c>
    </row>
    <row r="1088" spans="1:3" x14ac:dyDescent="0.3">
      <c r="A1088" s="68" t="s">
        <v>1370</v>
      </c>
      <c r="B1088" s="68">
        <v>25</v>
      </c>
      <c r="C1088" s="68" t="s">
        <v>1369</v>
      </c>
    </row>
    <row r="1089" spans="1:3" x14ac:dyDescent="0.3">
      <c r="A1089" s="68" t="s">
        <v>1371</v>
      </c>
      <c r="B1089" s="68">
        <v>25</v>
      </c>
      <c r="C1089" s="68" t="s">
        <v>1369</v>
      </c>
    </row>
    <row r="1090" spans="1:3" x14ac:dyDescent="0.3">
      <c r="A1090" s="68" t="s">
        <v>1371</v>
      </c>
      <c r="B1090" s="68">
        <v>25</v>
      </c>
      <c r="C1090" s="68" t="s">
        <v>1369</v>
      </c>
    </row>
    <row r="1091" spans="1:3" x14ac:dyDescent="0.3">
      <c r="A1091" s="68" t="s">
        <v>1372</v>
      </c>
      <c r="B1091" s="68">
        <v>25</v>
      </c>
      <c r="C1091" s="68" t="s">
        <v>1369</v>
      </c>
    </row>
    <row r="1092" spans="1:3" x14ac:dyDescent="0.3">
      <c r="A1092" s="68" t="s">
        <v>1372</v>
      </c>
      <c r="B1092" s="68">
        <v>25</v>
      </c>
      <c r="C1092" s="68" t="s">
        <v>1369</v>
      </c>
    </row>
    <row r="1093" spans="1:3" x14ac:dyDescent="0.3">
      <c r="A1093" s="68" t="s">
        <v>1373</v>
      </c>
      <c r="B1093" s="68">
        <v>25</v>
      </c>
      <c r="C1093" s="68" t="s">
        <v>1369</v>
      </c>
    </row>
    <row r="1094" spans="1:3" x14ac:dyDescent="0.3">
      <c r="A1094" s="68" t="s">
        <v>1373</v>
      </c>
      <c r="B1094" s="68">
        <v>25</v>
      </c>
      <c r="C1094" s="68" t="s">
        <v>1369</v>
      </c>
    </row>
    <row r="1095" spans="1:3" x14ac:dyDescent="0.3">
      <c r="A1095" s="68" t="s">
        <v>1374</v>
      </c>
      <c r="B1095" s="68">
        <v>25</v>
      </c>
      <c r="C1095" s="68" t="s">
        <v>1375</v>
      </c>
    </row>
    <row r="1096" spans="1:3" x14ac:dyDescent="0.3">
      <c r="A1096" s="68" t="s">
        <v>1374</v>
      </c>
      <c r="B1096" s="68">
        <v>25</v>
      </c>
      <c r="C1096" s="68" t="s">
        <v>1375</v>
      </c>
    </row>
    <row r="1097" spans="1:3" x14ac:dyDescent="0.3">
      <c r="A1097" s="68" t="s">
        <v>1376</v>
      </c>
      <c r="B1097" s="68">
        <v>25</v>
      </c>
      <c r="C1097" s="68" t="s">
        <v>1377</v>
      </c>
    </row>
    <row r="1098" spans="1:3" x14ac:dyDescent="0.3">
      <c r="A1098" s="68" t="s">
        <v>1376</v>
      </c>
      <c r="B1098" s="68">
        <v>25</v>
      </c>
      <c r="C1098" s="68" t="s">
        <v>1377</v>
      </c>
    </row>
    <row r="1099" spans="1:3" x14ac:dyDescent="0.3">
      <c r="A1099" s="68" t="s">
        <v>1378</v>
      </c>
      <c r="B1099" s="68">
        <v>25</v>
      </c>
      <c r="C1099" s="68" t="s">
        <v>1379</v>
      </c>
    </row>
    <row r="1100" spans="1:3" x14ac:dyDescent="0.3">
      <c r="A1100" s="68" t="s">
        <v>1378</v>
      </c>
      <c r="B1100" s="68">
        <v>25</v>
      </c>
      <c r="C1100" s="68" t="s">
        <v>1379</v>
      </c>
    </row>
    <row r="1101" spans="1:3" x14ac:dyDescent="0.3">
      <c r="A1101" s="68" t="s">
        <v>1380</v>
      </c>
      <c r="B1101" s="68">
        <v>25</v>
      </c>
      <c r="C1101" s="68" t="s">
        <v>1379</v>
      </c>
    </row>
    <row r="1102" spans="1:3" x14ac:dyDescent="0.3">
      <c r="A1102" s="68" t="s">
        <v>1380</v>
      </c>
      <c r="B1102" s="68">
        <v>25</v>
      </c>
      <c r="C1102" s="68" t="s">
        <v>1379</v>
      </c>
    </row>
    <row r="1103" spans="1:3" x14ac:dyDescent="0.3">
      <c r="A1103" s="68" t="s">
        <v>1381</v>
      </c>
      <c r="B1103" s="68">
        <v>25</v>
      </c>
      <c r="C1103" s="68" t="s">
        <v>1382</v>
      </c>
    </row>
    <row r="1104" spans="1:3" x14ac:dyDescent="0.3">
      <c r="A1104" s="68" t="s">
        <v>1381</v>
      </c>
      <c r="B1104" s="68">
        <v>25</v>
      </c>
      <c r="C1104" s="68" t="s">
        <v>1382</v>
      </c>
    </row>
    <row r="1105" spans="1:3" x14ac:dyDescent="0.3">
      <c r="A1105" s="68" t="s">
        <v>1383</v>
      </c>
      <c r="B1105" s="68">
        <v>25</v>
      </c>
      <c r="C1105" s="68" t="s">
        <v>1384</v>
      </c>
    </row>
    <row r="1106" spans="1:3" x14ac:dyDescent="0.3">
      <c r="A1106" s="68" t="s">
        <v>1383</v>
      </c>
      <c r="B1106" s="68">
        <v>25</v>
      </c>
      <c r="C1106" s="68" t="s">
        <v>1384</v>
      </c>
    </row>
    <row r="1107" spans="1:3" x14ac:dyDescent="0.3">
      <c r="A1107" s="68" t="s">
        <v>1385</v>
      </c>
      <c r="B1107" s="68">
        <v>25</v>
      </c>
      <c r="C1107" s="68" t="s">
        <v>1386</v>
      </c>
    </row>
    <row r="1108" spans="1:3" x14ac:dyDescent="0.3">
      <c r="A1108" s="68" t="s">
        <v>1385</v>
      </c>
      <c r="B1108" s="68">
        <v>25</v>
      </c>
      <c r="C1108" s="68" t="s">
        <v>1386</v>
      </c>
    </row>
    <row r="1109" spans="1:3" x14ac:dyDescent="0.3">
      <c r="A1109" s="68" t="s">
        <v>1387</v>
      </c>
      <c r="B1109" s="68">
        <v>25</v>
      </c>
      <c r="C1109" s="68" t="s">
        <v>1386</v>
      </c>
    </row>
    <row r="1110" spans="1:3" x14ac:dyDescent="0.3">
      <c r="A1110" s="68" t="s">
        <v>1387</v>
      </c>
      <c r="B1110" s="68">
        <v>25</v>
      </c>
      <c r="C1110" s="68" t="s">
        <v>1386</v>
      </c>
    </row>
    <row r="1111" spans="1:3" x14ac:dyDescent="0.3">
      <c r="A1111" s="68" t="s">
        <v>1388</v>
      </c>
      <c r="B1111" s="68">
        <v>25</v>
      </c>
      <c r="C1111" s="68" t="s">
        <v>1386</v>
      </c>
    </row>
    <row r="1112" spans="1:3" x14ac:dyDescent="0.3">
      <c r="A1112" s="68" t="s">
        <v>1388</v>
      </c>
      <c r="B1112" s="68">
        <v>25</v>
      </c>
      <c r="C1112" s="68" t="s">
        <v>1386</v>
      </c>
    </row>
    <row r="1113" spans="1:3" x14ac:dyDescent="0.3">
      <c r="A1113" s="68" t="s">
        <v>1389</v>
      </c>
      <c r="B1113" s="68">
        <v>25</v>
      </c>
      <c r="C1113" s="68" t="s">
        <v>1390</v>
      </c>
    </row>
    <row r="1114" spans="1:3" x14ac:dyDescent="0.3">
      <c r="A1114" s="68" t="s">
        <v>1389</v>
      </c>
      <c r="B1114" s="68">
        <v>25</v>
      </c>
      <c r="C1114" s="68" t="s">
        <v>1390</v>
      </c>
    </row>
    <row r="1115" spans="1:3" x14ac:dyDescent="0.3">
      <c r="A1115" s="68" t="s">
        <v>1391</v>
      </c>
      <c r="B1115" s="68">
        <v>25</v>
      </c>
      <c r="C1115" s="68" t="s">
        <v>1390</v>
      </c>
    </row>
    <row r="1116" spans="1:3" x14ac:dyDescent="0.3">
      <c r="A1116" s="68" t="s">
        <v>1391</v>
      </c>
      <c r="B1116" s="68">
        <v>25</v>
      </c>
      <c r="C1116" s="68" t="s">
        <v>1390</v>
      </c>
    </row>
    <row r="1117" spans="1:3" x14ac:dyDescent="0.3">
      <c r="A1117" s="68" t="s">
        <v>1392</v>
      </c>
      <c r="B1117" s="68">
        <v>25</v>
      </c>
      <c r="C1117" s="68" t="s">
        <v>1393</v>
      </c>
    </row>
    <row r="1118" spans="1:3" x14ac:dyDescent="0.3">
      <c r="A1118" s="68" t="s">
        <v>1392</v>
      </c>
      <c r="B1118" s="68">
        <v>25</v>
      </c>
      <c r="C1118" s="68" t="s">
        <v>1393</v>
      </c>
    </row>
    <row r="1119" spans="1:3" x14ac:dyDescent="0.3">
      <c r="A1119" s="68" t="s">
        <v>1394</v>
      </c>
      <c r="B1119" s="68">
        <v>25</v>
      </c>
      <c r="C1119" s="68" t="s">
        <v>1395</v>
      </c>
    </row>
    <row r="1120" spans="1:3" x14ac:dyDescent="0.3">
      <c r="A1120" s="68" t="s">
        <v>1394</v>
      </c>
      <c r="B1120" s="68">
        <v>25</v>
      </c>
      <c r="C1120" s="68" t="s">
        <v>1395</v>
      </c>
    </row>
    <row r="1121" spans="1:3" x14ac:dyDescent="0.3">
      <c r="A1121" s="68" t="s">
        <v>1396</v>
      </c>
      <c r="B1121" s="68">
        <v>25</v>
      </c>
      <c r="C1121" s="68" t="s">
        <v>1395</v>
      </c>
    </row>
    <row r="1122" spans="1:3" x14ac:dyDescent="0.3">
      <c r="A1122" s="68" t="s">
        <v>1396</v>
      </c>
      <c r="B1122" s="68">
        <v>25</v>
      </c>
      <c r="C1122" s="68" t="s">
        <v>1395</v>
      </c>
    </row>
    <row r="1123" spans="1:3" x14ac:dyDescent="0.3">
      <c r="A1123" s="68" t="s">
        <v>1397</v>
      </c>
      <c r="B1123" s="68">
        <v>25</v>
      </c>
      <c r="C1123" s="68" t="s">
        <v>1398</v>
      </c>
    </row>
    <row r="1124" spans="1:3" x14ac:dyDescent="0.3">
      <c r="A1124" s="68" t="s">
        <v>1397</v>
      </c>
      <c r="B1124" s="68">
        <v>25</v>
      </c>
      <c r="C1124" s="68" t="s">
        <v>1398</v>
      </c>
    </row>
    <row r="1125" spans="1:3" x14ac:dyDescent="0.3">
      <c r="A1125" s="68" t="s">
        <v>1399</v>
      </c>
      <c r="B1125" s="68">
        <v>25</v>
      </c>
      <c r="C1125" s="68" t="s">
        <v>1400</v>
      </c>
    </row>
    <row r="1126" spans="1:3" x14ac:dyDescent="0.3">
      <c r="A1126" s="68" t="s">
        <v>1399</v>
      </c>
      <c r="B1126" s="68">
        <v>35</v>
      </c>
      <c r="C1126" s="68" t="s">
        <v>1400</v>
      </c>
    </row>
    <row r="1127" spans="1:3" x14ac:dyDescent="0.3">
      <c r="A1127" s="68" t="s">
        <v>1401</v>
      </c>
      <c r="B1127" s="68">
        <v>25</v>
      </c>
      <c r="C1127" s="68" t="s">
        <v>1402</v>
      </c>
    </row>
    <row r="1128" spans="1:3" x14ac:dyDescent="0.3">
      <c r="A1128" s="68" t="s">
        <v>1401</v>
      </c>
      <c r="B1128" s="68">
        <v>25</v>
      </c>
      <c r="C1128" s="68" t="s">
        <v>1402</v>
      </c>
    </row>
    <row r="1129" spans="1:3" x14ac:dyDescent="0.3">
      <c r="A1129" s="68" t="s">
        <v>1403</v>
      </c>
      <c r="B1129" s="68">
        <v>25</v>
      </c>
      <c r="C1129" s="68" t="s">
        <v>1404</v>
      </c>
    </row>
    <row r="1130" spans="1:3" x14ac:dyDescent="0.3">
      <c r="A1130" s="68" t="s">
        <v>1403</v>
      </c>
      <c r="B1130" s="68">
        <v>25</v>
      </c>
      <c r="C1130" s="68" t="s">
        <v>1404</v>
      </c>
    </row>
    <row r="1131" spans="1:3" x14ac:dyDescent="0.3">
      <c r="A1131" s="68" t="s">
        <v>1405</v>
      </c>
      <c r="B1131" s="68">
        <v>25</v>
      </c>
      <c r="C1131" s="68" t="s">
        <v>1406</v>
      </c>
    </row>
    <row r="1132" spans="1:3" x14ac:dyDescent="0.3">
      <c r="A1132" s="68" t="s">
        <v>1405</v>
      </c>
      <c r="B1132" s="68">
        <v>25</v>
      </c>
      <c r="C1132" s="68" t="s">
        <v>1406</v>
      </c>
    </row>
    <row r="1133" spans="1:3" x14ac:dyDescent="0.3">
      <c r="A1133" s="68" t="s">
        <v>1407</v>
      </c>
      <c r="B1133" s="68">
        <v>25</v>
      </c>
      <c r="C1133" s="68" t="s">
        <v>1408</v>
      </c>
    </row>
    <row r="1134" spans="1:3" x14ac:dyDescent="0.3">
      <c r="A1134" s="68" t="s">
        <v>1407</v>
      </c>
      <c r="B1134" s="68">
        <v>25</v>
      </c>
      <c r="C1134" s="68" t="s">
        <v>1408</v>
      </c>
    </row>
    <row r="1135" spans="1:3" x14ac:dyDescent="0.3">
      <c r="A1135" s="68" t="s">
        <v>1409</v>
      </c>
      <c r="B1135" s="68">
        <v>25</v>
      </c>
      <c r="C1135" s="68" t="s">
        <v>1410</v>
      </c>
    </row>
    <row r="1136" spans="1:3" x14ac:dyDescent="0.3">
      <c r="A1136" s="68" t="s">
        <v>1409</v>
      </c>
      <c r="B1136" s="68">
        <v>25</v>
      </c>
      <c r="C1136" s="68" t="s">
        <v>1410</v>
      </c>
    </row>
    <row r="1137" spans="1:3" x14ac:dyDescent="0.3">
      <c r="A1137" s="68" t="s">
        <v>1411</v>
      </c>
      <c r="B1137" s="68">
        <v>25</v>
      </c>
      <c r="C1137" s="68" t="s">
        <v>1410</v>
      </c>
    </row>
    <row r="1138" spans="1:3" x14ac:dyDescent="0.3">
      <c r="A1138" s="68" t="s">
        <v>1411</v>
      </c>
      <c r="B1138" s="68">
        <v>25</v>
      </c>
      <c r="C1138" s="68" t="s">
        <v>1410</v>
      </c>
    </row>
    <row r="1139" spans="1:3" x14ac:dyDescent="0.3">
      <c r="A1139" s="68" t="s">
        <v>1412</v>
      </c>
      <c r="B1139" s="68">
        <v>25</v>
      </c>
      <c r="C1139" s="68" t="s">
        <v>1413</v>
      </c>
    </row>
    <row r="1140" spans="1:3" x14ac:dyDescent="0.3">
      <c r="A1140" s="68" t="s">
        <v>1412</v>
      </c>
      <c r="B1140" s="68">
        <v>25</v>
      </c>
      <c r="C1140" s="68" t="s">
        <v>1413</v>
      </c>
    </row>
    <row r="1141" spans="1:3" x14ac:dyDescent="0.3">
      <c r="A1141" s="68" t="s">
        <v>1414</v>
      </c>
      <c r="B1141" s="68">
        <v>25</v>
      </c>
      <c r="C1141" s="68" t="s">
        <v>1415</v>
      </c>
    </row>
    <row r="1142" spans="1:3" x14ac:dyDescent="0.3">
      <c r="A1142" s="68" t="s">
        <v>1414</v>
      </c>
      <c r="B1142" s="68">
        <v>35</v>
      </c>
      <c r="C1142" s="68" t="s">
        <v>1415</v>
      </c>
    </row>
    <row r="1143" spans="1:3" x14ac:dyDescent="0.3">
      <c r="A1143" s="68" t="s">
        <v>1416</v>
      </c>
      <c r="B1143" s="68">
        <v>25</v>
      </c>
      <c r="C1143" s="68" t="s">
        <v>1417</v>
      </c>
    </row>
    <row r="1144" spans="1:3" x14ac:dyDescent="0.3">
      <c r="A1144" s="68" t="s">
        <v>1418</v>
      </c>
      <c r="B1144" s="68">
        <v>25</v>
      </c>
      <c r="C1144" s="68" t="s">
        <v>1419</v>
      </c>
    </row>
    <row r="1145" spans="1:3" x14ac:dyDescent="0.3">
      <c r="A1145" s="68" t="s">
        <v>1418</v>
      </c>
      <c r="B1145" s="68">
        <v>25</v>
      </c>
      <c r="C1145" s="68" t="s">
        <v>1419</v>
      </c>
    </row>
    <row r="1146" spans="1:3" x14ac:dyDescent="0.3">
      <c r="A1146" s="68" t="s">
        <v>1420</v>
      </c>
      <c r="B1146" s="68">
        <v>25</v>
      </c>
      <c r="C1146" s="68" t="s">
        <v>1421</v>
      </c>
    </row>
    <row r="1147" spans="1:3" x14ac:dyDescent="0.3">
      <c r="A1147" s="68" t="s">
        <v>1420</v>
      </c>
      <c r="B1147" s="68">
        <v>25</v>
      </c>
      <c r="C1147" s="68" t="s">
        <v>1421</v>
      </c>
    </row>
    <row r="1148" spans="1:3" x14ac:dyDescent="0.3">
      <c r="A1148" s="68" t="s">
        <v>1422</v>
      </c>
      <c r="B1148" s="68">
        <v>25</v>
      </c>
      <c r="C1148" s="68" t="s">
        <v>1423</v>
      </c>
    </row>
    <row r="1149" spans="1:3" x14ac:dyDescent="0.3">
      <c r="A1149" s="68" t="s">
        <v>1422</v>
      </c>
      <c r="B1149" s="68">
        <v>25</v>
      </c>
      <c r="C1149" s="68" t="s">
        <v>1423</v>
      </c>
    </row>
    <row r="1150" spans="1:3" x14ac:dyDescent="0.3">
      <c r="A1150" s="68" t="s">
        <v>1424</v>
      </c>
      <c r="B1150" s="68">
        <v>25</v>
      </c>
      <c r="C1150" s="68" t="s">
        <v>1425</v>
      </c>
    </row>
    <row r="1151" spans="1:3" x14ac:dyDescent="0.3">
      <c r="A1151" s="68" t="s">
        <v>1424</v>
      </c>
      <c r="B1151" s="68">
        <v>25</v>
      </c>
      <c r="C1151" s="68" t="s">
        <v>1425</v>
      </c>
    </row>
    <row r="1152" spans="1:3" x14ac:dyDescent="0.3">
      <c r="A1152" s="68" t="s">
        <v>1426</v>
      </c>
      <c r="B1152" s="68">
        <v>25</v>
      </c>
      <c r="C1152" s="68" t="s">
        <v>1427</v>
      </c>
    </row>
    <row r="1153" spans="1:3" x14ac:dyDescent="0.3">
      <c r="A1153" s="68" t="s">
        <v>1426</v>
      </c>
      <c r="B1153" s="68">
        <v>25</v>
      </c>
      <c r="C1153" s="68" t="s">
        <v>1427</v>
      </c>
    </row>
    <row r="1154" spans="1:3" x14ac:dyDescent="0.3">
      <c r="A1154" s="68" t="s">
        <v>1428</v>
      </c>
      <c r="B1154" s="68">
        <v>25</v>
      </c>
      <c r="C1154" s="68" t="s">
        <v>1429</v>
      </c>
    </row>
    <row r="1155" spans="1:3" x14ac:dyDescent="0.3">
      <c r="A1155" s="68" t="s">
        <v>1428</v>
      </c>
      <c r="B1155" s="68">
        <v>25</v>
      </c>
      <c r="C1155" s="68" t="s">
        <v>1429</v>
      </c>
    </row>
    <row r="1156" spans="1:3" x14ac:dyDescent="0.3">
      <c r="A1156" s="68" t="s">
        <v>1430</v>
      </c>
      <c r="B1156" s="68">
        <v>25</v>
      </c>
      <c r="C1156" s="68" t="s">
        <v>1431</v>
      </c>
    </row>
    <row r="1157" spans="1:3" x14ac:dyDescent="0.3">
      <c r="A1157" s="68" t="s">
        <v>1430</v>
      </c>
      <c r="B1157" s="68">
        <v>25</v>
      </c>
      <c r="C1157" s="68" t="s">
        <v>1431</v>
      </c>
    </row>
    <row r="1158" spans="1:3" x14ac:dyDescent="0.3">
      <c r="A1158" s="68" t="s">
        <v>1432</v>
      </c>
      <c r="B1158" s="68">
        <v>25</v>
      </c>
      <c r="C1158" s="68" t="s">
        <v>1433</v>
      </c>
    </row>
    <row r="1159" spans="1:3" x14ac:dyDescent="0.3">
      <c r="A1159" s="68" t="s">
        <v>1432</v>
      </c>
      <c r="B1159" s="68">
        <v>25</v>
      </c>
      <c r="C1159" s="68" t="s">
        <v>1433</v>
      </c>
    </row>
    <row r="1160" spans="1:3" x14ac:dyDescent="0.3">
      <c r="A1160" s="68" t="s">
        <v>1434</v>
      </c>
      <c r="B1160" s="68">
        <v>25</v>
      </c>
      <c r="C1160" s="68" t="s">
        <v>1435</v>
      </c>
    </row>
    <row r="1161" spans="1:3" x14ac:dyDescent="0.3">
      <c r="A1161" s="68" t="s">
        <v>1434</v>
      </c>
      <c r="B1161" s="68">
        <v>25</v>
      </c>
      <c r="C1161" s="68" t="s">
        <v>1435</v>
      </c>
    </row>
    <row r="1162" spans="1:3" x14ac:dyDescent="0.3">
      <c r="A1162" s="68" t="s">
        <v>1436</v>
      </c>
      <c r="B1162" s="68">
        <v>25</v>
      </c>
      <c r="C1162" s="68" t="s">
        <v>1437</v>
      </c>
    </row>
    <row r="1163" spans="1:3" x14ac:dyDescent="0.3">
      <c r="A1163" s="68" t="s">
        <v>1436</v>
      </c>
      <c r="B1163" s="68">
        <v>25</v>
      </c>
      <c r="C1163" s="68" t="s">
        <v>1437</v>
      </c>
    </row>
    <row r="1164" spans="1:3" x14ac:dyDescent="0.3">
      <c r="A1164" s="68" t="s">
        <v>1438</v>
      </c>
      <c r="B1164" s="68">
        <v>25</v>
      </c>
      <c r="C1164" s="68" t="s">
        <v>1439</v>
      </c>
    </row>
    <row r="1165" spans="1:3" x14ac:dyDescent="0.3">
      <c r="A1165" s="68" t="s">
        <v>1438</v>
      </c>
      <c r="B1165" s="68">
        <v>25</v>
      </c>
      <c r="C1165" s="68" t="s">
        <v>1439</v>
      </c>
    </row>
    <row r="1166" spans="1:3" x14ac:dyDescent="0.3">
      <c r="A1166" s="68" t="s">
        <v>1440</v>
      </c>
      <c r="B1166" s="68">
        <v>25</v>
      </c>
      <c r="C1166" s="68" t="s">
        <v>1441</v>
      </c>
    </row>
    <row r="1167" spans="1:3" x14ac:dyDescent="0.3">
      <c r="A1167" s="68" t="s">
        <v>1440</v>
      </c>
      <c r="B1167" s="68">
        <v>25</v>
      </c>
      <c r="C1167" s="68" t="s">
        <v>1441</v>
      </c>
    </row>
    <row r="1168" spans="1:3" x14ac:dyDescent="0.3">
      <c r="A1168" s="68" t="s">
        <v>1442</v>
      </c>
      <c r="B1168" s="68">
        <v>25</v>
      </c>
      <c r="C1168" s="68" t="s">
        <v>1443</v>
      </c>
    </row>
    <row r="1169" spans="1:3" x14ac:dyDescent="0.3">
      <c r="A1169" s="68" t="s">
        <v>1442</v>
      </c>
      <c r="B1169" s="68">
        <v>25</v>
      </c>
      <c r="C1169" s="68" t="s">
        <v>1443</v>
      </c>
    </row>
    <row r="1170" spans="1:3" x14ac:dyDescent="0.3">
      <c r="A1170" s="68" t="s">
        <v>1444</v>
      </c>
      <c r="B1170" s="68">
        <v>25</v>
      </c>
      <c r="C1170" s="68" t="s">
        <v>1445</v>
      </c>
    </row>
    <row r="1171" spans="1:3" x14ac:dyDescent="0.3">
      <c r="A1171" s="68" t="s">
        <v>1444</v>
      </c>
      <c r="B1171" s="68">
        <v>25</v>
      </c>
      <c r="C1171" s="68" t="s">
        <v>1445</v>
      </c>
    </row>
    <row r="1172" spans="1:3" x14ac:dyDescent="0.3">
      <c r="A1172" s="68" t="s">
        <v>1446</v>
      </c>
      <c r="B1172" s="68">
        <v>25</v>
      </c>
      <c r="C1172" s="68" t="s">
        <v>1447</v>
      </c>
    </row>
    <row r="1173" spans="1:3" x14ac:dyDescent="0.3">
      <c r="A1173" s="68" t="s">
        <v>1446</v>
      </c>
      <c r="B1173" s="68">
        <v>25</v>
      </c>
      <c r="C1173" s="68" t="s">
        <v>1447</v>
      </c>
    </row>
    <row r="1174" spans="1:3" x14ac:dyDescent="0.3">
      <c r="A1174" s="68" t="s">
        <v>1448</v>
      </c>
      <c r="B1174" s="68">
        <v>25</v>
      </c>
      <c r="C1174" s="68" t="s">
        <v>1449</v>
      </c>
    </row>
    <row r="1175" spans="1:3" x14ac:dyDescent="0.3">
      <c r="A1175" s="68" t="s">
        <v>1448</v>
      </c>
      <c r="B1175" s="68">
        <v>25</v>
      </c>
      <c r="C1175" s="68" t="s">
        <v>1449</v>
      </c>
    </row>
    <row r="1176" spans="1:3" x14ac:dyDescent="0.3">
      <c r="A1176" s="68" t="s">
        <v>1450</v>
      </c>
      <c r="B1176" s="68">
        <v>25</v>
      </c>
      <c r="C1176" s="68" t="s">
        <v>1449</v>
      </c>
    </row>
    <row r="1177" spans="1:3" x14ac:dyDescent="0.3">
      <c r="A1177" s="68" t="s">
        <v>1450</v>
      </c>
      <c r="B1177" s="68">
        <v>25</v>
      </c>
      <c r="C1177" s="68" t="s">
        <v>1449</v>
      </c>
    </row>
    <row r="1178" spans="1:3" x14ac:dyDescent="0.3">
      <c r="A1178" s="68" t="s">
        <v>1451</v>
      </c>
      <c r="B1178" s="68">
        <v>25</v>
      </c>
      <c r="C1178" s="68" t="s">
        <v>1449</v>
      </c>
    </row>
    <row r="1179" spans="1:3" x14ac:dyDescent="0.3">
      <c r="A1179" s="68" t="s">
        <v>1451</v>
      </c>
      <c r="B1179" s="68">
        <v>25</v>
      </c>
      <c r="C1179" s="68" t="s">
        <v>1449</v>
      </c>
    </row>
    <row r="1180" spans="1:3" x14ac:dyDescent="0.3">
      <c r="A1180" s="68" t="s">
        <v>1452</v>
      </c>
      <c r="B1180" s="68">
        <v>25</v>
      </c>
      <c r="C1180" s="68" t="s">
        <v>1453</v>
      </c>
    </row>
    <row r="1181" spans="1:3" x14ac:dyDescent="0.3">
      <c r="A1181" s="68" t="s">
        <v>1452</v>
      </c>
      <c r="B1181" s="68">
        <v>70</v>
      </c>
      <c r="C1181" s="68" t="s">
        <v>1453</v>
      </c>
    </row>
    <row r="1182" spans="1:3" x14ac:dyDescent="0.3">
      <c r="A1182" s="68" t="s">
        <v>1454</v>
      </c>
      <c r="B1182" s="68">
        <v>70</v>
      </c>
      <c r="C1182" s="68" t="s">
        <v>1455</v>
      </c>
    </row>
    <row r="1183" spans="1:3" x14ac:dyDescent="0.3">
      <c r="A1183" s="68" t="s">
        <v>1456</v>
      </c>
      <c r="B1183" s="68">
        <v>70</v>
      </c>
      <c r="C1183" s="68" t="s">
        <v>1457</v>
      </c>
    </row>
    <row r="1184" spans="1:3" x14ac:dyDescent="0.3">
      <c r="A1184" s="68" t="s">
        <v>1458</v>
      </c>
      <c r="B1184" s="68">
        <v>25</v>
      </c>
      <c r="C1184" s="68" t="s">
        <v>1449</v>
      </c>
    </row>
    <row r="1185" spans="1:3" x14ac:dyDescent="0.3">
      <c r="A1185" s="68" t="s">
        <v>1458</v>
      </c>
      <c r="B1185" s="68">
        <v>25</v>
      </c>
      <c r="C1185" s="68" t="s">
        <v>1449</v>
      </c>
    </row>
    <row r="1186" spans="1:3" x14ac:dyDescent="0.3">
      <c r="A1186" s="68" t="s">
        <v>1459</v>
      </c>
      <c r="B1186" s="68">
        <v>25</v>
      </c>
      <c r="C1186" s="68" t="s">
        <v>1460</v>
      </c>
    </row>
    <row r="1187" spans="1:3" x14ac:dyDescent="0.3">
      <c r="A1187" s="68" t="s">
        <v>1459</v>
      </c>
      <c r="B1187" s="68">
        <v>25</v>
      </c>
      <c r="C1187" s="68" t="s">
        <v>1460</v>
      </c>
    </row>
    <row r="1188" spans="1:3" x14ac:dyDescent="0.3">
      <c r="A1188" s="68" t="s">
        <v>1461</v>
      </c>
      <c r="B1188" s="68">
        <v>25</v>
      </c>
      <c r="C1188" s="68" t="s">
        <v>1460</v>
      </c>
    </row>
    <row r="1189" spans="1:3" x14ac:dyDescent="0.3">
      <c r="A1189" s="68" t="s">
        <v>1461</v>
      </c>
      <c r="B1189" s="68">
        <v>25</v>
      </c>
      <c r="C1189" s="68" t="s">
        <v>1460</v>
      </c>
    </row>
    <row r="1190" spans="1:3" x14ac:dyDescent="0.3">
      <c r="A1190" s="68" t="s">
        <v>1462</v>
      </c>
      <c r="B1190" s="68">
        <v>25</v>
      </c>
      <c r="C1190" s="68" t="s">
        <v>1463</v>
      </c>
    </row>
    <row r="1191" spans="1:3" x14ac:dyDescent="0.3">
      <c r="A1191" s="68" t="s">
        <v>1462</v>
      </c>
      <c r="B1191" s="68">
        <v>25</v>
      </c>
      <c r="C1191" s="68" t="s">
        <v>1463</v>
      </c>
    </row>
    <row r="1192" spans="1:3" x14ac:dyDescent="0.3">
      <c r="A1192" s="68" t="s">
        <v>1464</v>
      </c>
      <c r="B1192" s="68">
        <v>25</v>
      </c>
      <c r="C1192" s="68" t="s">
        <v>1463</v>
      </c>
    </row>
    <row r="1193" spans="1:3" x14ac:dyDescent="0.3">
      <c r="A1193" s="68" t="s">
        <v>1464</v>
      </c>
      <c r="B1193" s="68">
        <v>25</v>
      </c>
      <c r="C1193" s="68" t="s">
        <v>1463</v>
      </c>
    </row>
    <row r="1194" spans="1:3" x14ac:dyDescent="0.3">
      <c r="A1194" s="68" t="s">
        <v>1465</v>
      </c>
      <c r="B1194" s="68">
        <v>25</v>
      </c>
      <c r="C1194" s="68" t="s">
        <v>1463</v>
      </c>
    </row>
    <row r="1195" spans="1:3" x14ac:dyDescent="0.3">
      <c r="A1195" s="68" t="s">
        <v>1465</v>
      </c>
      <c r="B1195" s="68">
        <v>25</v>
      </c>
      <c r="C1195" s="68" t="s">
        <v>1463</v>
      </c>
    </row>
    <row r="1196" spans="1:3" x14ac:dyDescent="0.3">
      <c r="A1196" s="68" t="s">
        <v>1466</v>
      </c>
      <c r="B1196" s="68">
        <v>25</v>
      </c>
      <c r="C1196" s="68" t="s">
        <v>1467</v>
      </c>
    </row>
    <row r="1197" spans="1:3" x14ac:dyDescent="0.3">
      <c r="A1197" s="68" t="s">
        <v>1468</v>
      </c>
      <c r="B1197" s="68">
        <v>25</v>
      </c>
      <c r="C1197" s="68" t="s">
        <v>1469</v>
      </c>
    </row>
    <row r="1198" spans="1:3" x14ac:dyDescent="0.3">
      <c r="A1198" s="68" t="s">
        <v>1468</v>
      </c>
      <c r="B1198" s="68">
        <v>25</v>
      </c>
      <c r="C1198" s="68" t="s">
        <v>1469</v>
      </c>
    </row>
    <row r="1199" spans="1:3" x14ac:dyDescent="0.3">
      <c r="A1199" s="68" t="s">
        <v>1470</v>
      </c>
      <c r="B1199" s="68">
        <v>25</v>
      </c>
      <c r="C1199" s="68" t="s">
        <v>1469</v>
      </c>
    </row>
    <row r="1200" spans="1:3" x14ac:dyDescent="0.3">
      <c r="A1200" s="68" t="s">
        <v>1470</v>
      </c>
      <c r="B1200" s="68">
        <v>25</v>
      </c>
      <c r="C1200" s="68" t="s">
        <v>1469</v>
      </c>
    </row>
    <row r="1201" spans="1:3" x14ac:dyDescent="0.3">
      <c r="A1201" s="68" t="s">
        <v>1471</v>
      </c>
      <c r="B1201" s="68">
        <v>25</v>
      </c>
      <c r="C1201" s="68" t="s">
        <v>1469</v>
      </c>
    </row>
    <row r="1202" spans="1:3" x14ac:dyDescent="0.3">
      <c r="A1202" s="68" t="s">
        <v>1471</v>
      </c>
      <c r="B1202" s="68">
        <v>25</v>
      </c>
      <c r="C1202" s="68" t="s">
        <v>1469</v>
      </c>
    </row>
    <row r="1203" spans="1:3" x14ac:dyDescent="0.3">
      <c r="A1203" s="68" t="s">
        <v>1472</v>
      </c>
      <c r="B1203" s="68">
        <v>25</v>
      </c>
      <c r="C1203" s="68" t="s">
        <v>1469</v>
      </c>
    </row>
    <row r="1204" spans="1:3" x14ac:dyDescent="0.3">
      <c r="A1204" s="68" t="s">
        <v>1472</v>
      </c>
      <c r="B1204" s="68">
        <v>25</v>
      </c>
      <c r="C1204" s="68" t="s">
        <v>1469</v>
      </c>
    </row>
    <row r="1205" spans="1:3" x14ac:dyDescent="0.3">
      <c r="A1205" s="68" t="s">
        <v>1473</v>
      </c>
      <c r="B1205" s="68">
        <v>25</v>
      </c>
      <c r="C1205" s="68" t="s">
        <v>1474</v>
      </c>
    </row>
    <row r="1206" spans="1:3" x14ac:dyDescent="0.3">
      <c r="A1206" s="68" t="s">
        <v>1473</v>
      </c>
      <c r="B1206" s="68">
        <v>25</v>
      </c>
      <c r="C1206" s="68" t="s">
        <v>1474</v>
      </c>
    </row>
    <row r="1207" spans="1:3" x14ac:dyDescent="0.3">
      <c r="A1207" s="68" t="s">
        <v>1475</v>
      </c>
      <c r="B1207" s="68">
        <v>25</v>
      </c>
      <c r="C1207" s="68" t="s">
        <v>1476</v>
      </c>
    </row>
    <row r="1208" spans="1:3" x14ac:dyDescent="0.3">
      <c r="A1208" s="68" t="s">
        <v>1475</v>
      </c>
      <c r="B1208" s="68">
        <v>25</v>
      </c>
      <c r="C1208" s="68" t="s">
        <v>1476</v>
      </c>
    </row>
    <row r="1209" spans="1:3" x14ac:dyDescent="0.3">
      <c r="A1209" s="68" t="s">
        <v>1477</v>
      </c>
      <c r="B1209" s="68">
        <v>25</v>
      </c>
      <c r="C1209" s="68" t="s">
        <v>1478</v>
      </c>
    </row>
    <row r="1210" spans="1:3" x14ac:dyDescent="0.3">
      <c r="A1210" s="68" t="s">
        <v>1477</v>
      </c>
      <c r="B1210" s="68">
        <v>35</v>
      </c>
      <c r="C1210" s="68" t="s">
        <v>1478</v>
      </c>
    </row>
    <row r="1211" spans="1:3" x14ac:dyDescent="0.3">
      <c r="A1211" s="68" t="s">
        <v>1479</v>
      </c>
      <c r="B1211" s="68">
        <v>25</v>
      </c>
      <c r="C1211" s="68" t="s">
        <v>1480</v>
      </c>
    </row>
    <row r="1212" spans="1:3" x14ac:dyDescent="0.3">
      <c r="A1212" s="68" t="s">
        <v>1479</v>
      </c>
      <c r="B1212" s="68">
        <v>25</v>
      </c>
      <c r="C1212" s="68" t="s">
        <v>1480</v>
      </c>
    </row>
    <row r="1213" spans="1:3" x14ac:dyDescent="0.3">
      <c r="A1213" s="68" t="s">
        <v>1481</v>
      </c>
      <c r="B1213" s="68">
        <v>25</v>
      </c>
      <c r="C1213" s="68" t="s">
        <v>1482</v>
      </c>
    </row>
    <row r="1214" spans="1:3" x14ac:dyDescent="0.3">
      <c r="A1214" s="68" t="s">
        <v>1481</v>
      </c>
      <c r="B1214" s="68">
        <v>25</v>
      </c>
      <c r="C1214" s="68" t="s">
        <v>1482</v>
      </c>
    </row>
    <row r="1215" spans="1:3" x14ac:dyDescent="0.3">
      <c r="A1215" s="68" t="s">
        <v>1483</v>
      </c>
      <c r="B1215" s="68">
        <v>25</v>
      </c>
      <c r="C1215" s="68" t="s">
        <v>1482</v>
      </c>
    </row>
    <row r="1216" spans="1:3" x14ac:dyDescent="0.3">
      <c r="A1216" s="68" t="s">
        <v>1483</v>
      </c>
      <c r="B1216" s="68">
        <v>25</v>
      </c>
      <c r="C1216" s="68" t="s">
        <v>1482</v>
      </c>
    </row>
    <row r="1217" spans="1:3" x14ac:dyDescent="0.3">
      <c r="A1217" s="68" t="s">
        <v>1484</v>
      </c>
      <c r="B1217" s="68">
        <v>25</v>
      </c>
      <c r="C1217" s="68" t="s">
        <v>1482</v>
      </c>
    </row>
    <row r="1218" spans="1:3" x14ac:dyDescent="0.3">
      <c r="A1218" s="68" t="s">
        <v>1484</v>
      </c>
      <c r="B1218" s="68">
        <v>25</v>
      </c>
      <c r="C1218" s="68" t="s">
        <v>1482</v>
      </c>
    </row>
    <row r="1219" spans="1:3" x14ac:dyDescent="0.3">
      <c r="A1219" s="68" t="s">
        <v>1485</v>
      </c>
      <c r="B1219" s="68">
        <v>25</v>
      </c>
      <c r="C1219" s="68" t="s">
        <v>1482</v>
      </c>
    </row>
    <row r="1220" spans="1:3" x14ac:dyDescent="0.3">
      <c r="A1220" s="68" t="s">
        <v>1485</v>
      </c>
      <c r="B1220" s="68">
        <v>25</v>
      </c>
      <c r="C1220" s="68" t="s">
        <v>1482</v>
      </c>
    </row>
    <row r="1221" spans="1:3" x14ac:dyDescent="0.3">
      <c r="A1221" s="68" t="s">
        <v>1486</v>
      </c>
      <c r="B1221" s="68">
        <v>25</v>
      </c>
      <c r="C1221" s="68" t="s">
        <v>1487</v>
      </c>
    </row>
    <row r="1222" spans="1:3" x14ac:dyDescent="0.3">
      <c r="A1222" s="68" t="s">
        <v>1486</v>
      </c>
      <c r="B1222" s="68">
        <v>25</v>
      </c>
      <c r="C1222" s="68" t="s">
        <v>1487</v>
      </c>
    </row>
    <row r="1223" spans="1:3" x14ac:dyDescent="0.3">
      <c r="A1223" s="68" t="s">
        <v>1488</v>
      </c>
      <c r="B1223" s="68">
        <v>25</v>
      </c>
      <c r="C1223" s="68" t="s">
        <v>1489</v>
      </c>
    </row>
    <row r="1224" spans="1:3" x14ac:dyDescent="0.3">
      <c r="A1224" s="68" t="s">
        <v>1488</v>
      </c>
      <c r="B1224" s="68">
        <v>25</v>
      </c>
      <c r="C1224" s="68" t="s">
        <v>1489</v>
      </c>
    </row>
    <row r="1225" spans="1:3" x14ac:dyDescent="0.3">
      <c r="A1225" s="68" t="s">
        <v>1490</v>
      </c>
      <c r="B1225" s="68">
        <v>25</v>
      </c>
      <c r="C1225" s="68" t="s">
        <v>1491</v>
      </c>
    </row>
    <row r="1226" spans="1:3" x14ac:dyDescent="0.3">
      <c r="A1226" s="68" t="s">
        <v>1490</v>
      </c>
      <c r="B1226" s="68">
        <v>25</v>
      </c>
      <c r="C1226" s="68" t="s">
        <v>1491</v>
      </c>
    </row>
    <row r="1227" spans="1:3" x14ac:dyDescent="0.3">
      <c r="A1227" s="68" t="s">
        <v>1492</v>
      </c>
      <c r="B1227" s="68">
        <v>25</v>
      </c>
      <c r="C1227" s="68" t="s">
        <v>1493</v>
      </c>
    </row>
    <row r="1228" spans="1:3" x14ac:dyDescent="0.3">
      <c r="A1228" s="68" t="s">
        <v>1492</v>
      </c>
      <c r="B1228" s="68">
        <v>25</v>
      </c>
      <c r="C1228" s="68" t="s">
        <v>1493</v>
      </c>
    </row>
    <row r="1229" spans="1:3" x14ac:dyDescent="0.3">
      <c r="A1229" s="68" t="s">
        <v>1494</v>
      </c>
      <c r="B1229" s="68">
        <v>25</v>
      </c>
      <c r="C1229" s="68" t="s">
        <v>1495</v>
      </c>
    </row>
    <row r="1230" spans="1:3" x14ac:dyDescent="0.3">
      <c r="A1230" s="68" t="s">
        <v>1494</v>
      </c>
      <c r="B1230" s="68">
        <v>25</v>
      </c>
      <c r="C1230" s="68" t="s">
        <v>1495</v>
      </c>
    </row>
    <row r="1231" spans="1:3" x14ac:dyDescent="0.3">
      <c r="A1231" s="68" t="s">
        <v>1496</v>
      </c>
      <c r="B1231" s="68">
        <v>25</v>
      </c>
      <c r="C1231" s="68" t="s">
        <v>1497</v>
      </c>
    </row>
    <row r="1232" spans="1:3" x14ac:dyDescent="0.3">
      <c r="A1232" s="68" t="s">
        <v>1496</v>
      </c>
      <c r="B1232" s="68">
        <v>25</v>
      </c>
      <c r="C1232" s="68" t="s">
        <v>1497</v>
      </c>
    </row>
    <row r="1233" spans="1:3" x14ac:dyDescent="0.3">
      <c r="A1233" s="68" t="s">
        <v>1498</v>
      </c>
      <c r="B1233" s="68">
        <v>25</v>
      </c>
      <c r="C1233" s="68" t="s">
        <v>1497</v>
      </c>
    </row>
    <row r="1234" spans="1:3" x14ac:dyDescent="0.3">
      <c r="A1234" s="68" t="s">
        <v>1498</v>
      </c>
      <c r="B1234" s="68">
        <v>25</v>
      </c>
      <c r="C1234" s="68" t="s">
        <v>1497</v>
      </c>
    </row>
    <row r="1235" spans="1:3" x14ac:dyDescent="0.3">
      <c r="A1235" s="68" t="s">
        <v>1499</v>
      </c>
      <c r="B1235" s="68">
        <v>25</v>
      </c>
      <c r="C1235" s="68" t="s">
        <v>1500</v>
      </c>
    </row>
    <row r="1236" spans="1:3" x14ac:dyDescent="0.3">
      <c r="A1236" s="68" t="s">
        <v>1499</v>
      </c>
      <c r="B1236" s="68">
        <v>25</v>
      </c>
      <c r="C1236" s="68" t="s">
        <v>1500</v>
      </c>
    </row>
    <row r="1237" spans="1:3" x14ac:dyDescent="0.3">
      <c r="A1237" s="68" t="s">
        <v>1501</v>
      </c>
      <c r="B1237" s="68">
        <v>25</v>
      </c>
      <c r="C1237" s="68" t="s">
        <v>1500</v>
      </c>
    </row>
    <row r="1238" spans="1:3" x14ac:dyDescent="0.3">
      <c r="A1238" s="68" t="s">
        <v>1501</v>
      </c>
      <c r="B1238" s="68">
        <v>25</v>
      </c>
      <c r="C1238" s="68" t="s">
        <v>1500</v>
      </c>
    </row>
    <row r="1239" spans="1:3" x14ac:dyDescent="0.3">
      <c r="A1239" s="68" t="s">
        <v>1502</v>
      </c>
      <c r="B1239" s="68">
        <v>25</v>
      </c>
      <c r="C1239" s="68" t="s">
        <v>1503</v>
      </c>
    </row>
    <row r="1240" spans="1:3" x14ac:dyDescent="0.3">
      <c r="A1240" s="68" t="s">
        <v>1502</v>
      </c>
      <c r="B1240" s="68">
        <v>25</v>
      </c>
      <c r="C1240" s="68" t="s">
        <v>1503</v>
      </c>
    </row>
    <row r="1241" spans="1:3" x14ac:dyDescent="0.3">
      <c r="A1241" s="68" t="s">
        <v>1504</v>
      </c>
      <c r="B1241" s="68">
        <v>25</v>
      </c>
      <c r="C1241" s="68" t="s">
        <v>1505</v>
      </c>
    </row>
    <row r="1242" spans="1:3" x14ac:dyDescent="0.3">
      <c r="A1242" s="68" t="s">
        <v>1504</v>
      </c>
      <c r="B1242" s="68">
        <v>25</v>
      </c>
      <c r="C1242" s="68" t="s">
        <v>1505</v>
      </c>
    </row>
    <row r="1243" spans="1:3" x14ac:dyDescent="0.3">
      <c r="A1243" s="68" t="s">
        <v>1506</v>
      </c>
      <c r="B1243" s="68">
        <v>25</v>
      </c>
      <c r="C1243" s="68" t="s">
        <v>1507</v>
      </c>
    </row>
    <row r="1244" spans="1:3" x14ac:dyDescent="0.3">
      <c r="A1244" s="68" t="s">
        <v>1506</v>
      </c>
      <c r="B1244" s="68">
        <v>25</v>
      </c>
      <c r="C1244" s="68" t="s">
        <v>1507</v>
      </c>
    </row>
    <row r="1245" spans="1:3" x14ac:dyDescent="0.3">
      <c r="A1245" s="68" t="s">
        <v>1508</v>
      </c>
      <c r="B1245" s="68">
        <v>25</v>
      </c>
      <c r="C1245" s="68" t="s">
        <v>1507</v>
      </c>
    </row>
    <row r="1246" spans="1:3" x14ac:dyDescent="0.3">
      <c r="A1246" s="68" t="s">
        <v>1508</v>
      </c>
      <c r="B1246" s="68">
        <v>25</v>
      </c>
      <c r="C1246" s="68" t="s">
        <v>1507</v>
      </c>
    </row>
    <row r="1247" spans="1:3" x14ac:dyDescent="0.3">
      <c r="A1247" s="68" t="s">
        <v>1509</v>
      </c>
      <c r="B1247" s="68">
        <v>25</v>
      </c>
      <c r="C1247" s="68" t="s">
        <v>1510</v>
      </c>
    </row>
    <row r="1248" spans="1:3" x14ac:dyDescent="0.3">
      <c r="A1248" s="68" t="s">
        <v>1509</v>
      </c>
      <c r="B1248" s="68">
        <v>25</v>
      </c>
      <c r="C1248" s="68" t="s">
        <v>1510</v>
      </c>
    </row>
    <row r="1249" spans="1:3" x14ac:dyDescent="0.3">
      <c r="A1249" s="68" t="s">
        <v>1511</v>
      </c>
      <c r="B1249" s="68">
        <v>25</v>
      </c>
      <c r="C1249" s="68" t="s">
        <v>1512</v>
      </c>
    </row>
    <row r="1250" spans="1:3" x14ac:dyDescent="0.3">
      <c r="A1250" s="68" t="s">
        <v>1511</v>
      </c>
      <c r="B1250" s="68">
        <v>25</v>
      </c>
      <c r="C1250" s="68" t="s">
        <v>1512</v>
      </c>
    </row>
    <row r="1251" spans="1:3" x14ac:dyDescent="0.3">
      <c r="A1251" s="68" t="s">
        <v>1513</v>
      </c>
      <c r="B1251" s="68">
        <v>25</v>
      </c>
      <c r="C1251" s="68" t="s">
        <v>1512</v>
      </c>
    </row>
    <row r="1252" spans="1:3" x14ac:dyDescent="0.3">
      <c r="A1252" s="68" t="s">
        <v>1513</v>
      </c>
      <c r="B1252" s="68">
        <v>25</v>
      </c>
      <c r="C1252" s="68" t="s">
        <v>1512</v>
      </c>
    </row>
    <row r="1253" spans="1:3" x14ac:dyDescent="0.3">
      <c r="A1253" s="68" t="s">
        <v>1514</v>
      </c>
      <c r="B1253" s="68">
        <v>25</v>
      </c>
      <c r="C1253" s="68" t="s">
        <v>1515</v>
      </c>
    </row>
    <row r="1254" spans="1:3" x14ac:dyDescent="0.3">
      <c r="A1254" s="68" t="s">
        <v>1516</v>
      </c>
      <c r="B1254" s="68">
        <v>25</v>
      </c>
      <c r="C1254" s="68" t="s">
        <v>1517</v>
      </c>
    </row>
    <row r="1255" spans="1:3" x14ac:dyDescent="0.3">
      <c r="A1255" s="68" t="s">
        <v>1516</v>
      </c>
      <c r="B1255" s="68">
        <v>25</v>
      </c>
      <c r="C1255" s="68" t="s">
        <v>1517</v>
      </c>
    </row>
    <row r="1256" spans="1:3" x14ac:dyDescent="0.3">
      <c r="A1256" s="68" t="s">
        <v>1518</v>
      </c>
      <c r="B1256" s="68">
        <v>25</v>
      </c>
      <c r="C1256" s="68" t="s">
        <v>1519</v>
      </c>
    </row>
    <row r="1257" spans="1:3" x14ac:dyDescent="0.3">
      <c r="A1257" s="68" t="s">
        <v>1520</v>
      </c>
      <c r="B1257" s="68">
        <v>25</v>
      </c>
      <c r="C1257" s="68" t="s">
        <v>1521</v>
      </c>
    </row>
    <row r="1258" spans="1:3" x14ac:dyDescent="0.3">
      <c r="A1258" s="68" t="s">
        <v>1520</v>
      </c>
      <c r="B1258" s="68">
        <v>25</v>
      </c>
      <c r="C1258" s="68" t="s">
        <v>1522</v>
      </c>
    </row>
    <row r="1259" spans="1:3" x14ac:dyDescent="0.3">
      <c r="A1259" s="68" t="s">
        <v>1523</v>
      </c>
      <c r="B1259" s="68">
        <v>25</v>
      </c>
      <c r="C1259" s="68" t="s">
        <v>1524</v>
      </c>
    </row>
    <row r="1260" spans="1:3" x14ac:dyDescent="0.3">
      <c r="A1260" s="68" t="s">
        <v>1523</v>
      </c>
      <c r="B1260" s="68">
        <v>25</v>
      </c>
      <c r="C1260" s="68" t="s">
        <v>1524</v>
      </c>
    </row>
    <row r="1261" spans="1:3" x14ac:dyDescent="0.3">
      <c r="A1261" s="68" t="s">
        <v>1525</v>
      </c>
      <c r="B1261" s="68">
        <v>25</v>
      </c>
      <c r="C1261" s="68" t="s">
        <v>1526</v>
      </c>
    </row>
    <row r="1262" spans="1:3" x14ac:dyDescent="0.3">
      <c r="A1262" s="68" t="s">
        <v>1525</v>
      </c>
      <c r="B1262" s="68">
        <v>25</v>
      </c>
      <c r="C1262" s="68" t="s">
        <v>1526</v>
      </c>
    </row>
    <row r="1263" spans="1:3" x14ac:dyDescent="0.3">
      <c r="A1263" s="68" t="s">
        <v>1527</v>
      </c>
      <c r="B1263" s="68">
        <v>25</v>
      </c>
      <c r="C1263" s="68" t="s">
        <v>1528</v>
      </c>
    </row>
    <row r="1264" spans="1:3" x14ac:dyDescent="0.3">
      <c r="A1264" s="68" t="s">
        <v>1527</v>
      </c>
      <c r="B1264" s="68">
        <v>25</v>
      </c>
      <c r="C1264" s="68" t="s">
        <v>1528</v>
      </c>
    </row>
    <row r="1265" spans="1:3" x14ac:dyDescent="0.3">
      <c r="A1265" s="68" t="s">
        <v>1529</v>
      </c>
      <c r="B1265" s="68">
        <v>25</v>
      </c>
      <c r="C1265" s="68" t="s">
        <v>1528</v>
      </c>
    </row>
    <row r="1266" spans="1:3" x14ac:dyDescent="0.3">
      <c r="A1266" s="68" t="s">
        <v>1529</v>
      </c>
      <c r="B1266" s="68">
        <v>25</v>
      </c>
      <c r="C1266" s="68" t="s">
        <v>1528</v>
      </c>
    </row>
    <row r="1267" spans="1:3" x14ac:dyDescent="0.3">
      <c r="A1267" s="68" t="s">
        <v>1530</v>
      </c>
      <c r="B1267" s="68">
        <v>25</v>
      </c>
      <c r="C1267" s="68" t="s">
        <v>1528</v>
      </c>
    </row>
    <row r="1268" spans="1:3" x14ac:dyDescent="0.3">
      <c r="A1268" s="68" t="s">
        <v>1530</v>
      </c>
      <c r="B1268" s="68">
        <v>25</v>
      </c>
      <c r="C1268" s="68" t="s">
        <v>1528</v>
      </c>
    </row>
    <row r="1269" spans="1:3" x14ac:dyDescent="0.3">
      <c r="A1269" s="68" t="s">
        <v>1531</v>
      </c>
      <c r="B1269" s="68">
        <v>25</v>
      </c>
      <c r="C1269" s="68" t="s">
        <v>1528</v>
      </c>
    </row>
    <row r="1270" spans="1:3" x14ac:dyDescent="0.3">
      <c r="A1270" s="68" t="s">
        <v>1531</v>
      </c>
      <c r="B1270" s="68">
        <v>25</v>
      </c>
      <c r="C1270" s="68" t="s">
        <v>1528</v>
      </c>
    </row>
    <row r="1271" spans="1:3" x14ac:dyDescent="0.3">
      <c r="A1271" s="68" t="s">
        <v>1532</v>
      </c>
      <c r="B1271" s="68">
        <v>25</v>
      </c>
      <c r="C1271" s="68" t="s">
        <v>1533</v>
      </c>
    </row>
    <row r="1272" spans="1:3" x14ac:dyDescent="0.3">
      <c r="A1272" s="68" t="s">
        <v>1532</v>
      </c>
      <c r="B1272" s="68">
        <v>25</v>
      </c>
      <c r="C1272" s="68" t="s">
        <v>1533</v>
      </c>
    </row>
    <row r="1273" spans="1:3" x14ac:dyDescent="0.3">
      <c r="A1273" s="68" t="s">
        <v>1534</v>
      </c>
      <c r="B1273" s="68">
        <v>25</v>
      </c>
      <c r="C1273" s="68" t="s">
        <v>1535</v>
      </c>
    </row>
    <row r="1274" spans="1:3" x14ac:dyDescent="0.3">
      <c r="A1274" s="68" t="s">
        <v>1534</v>
      </c>
      <c r="B1274" s="68">
        <v>25</v>
      </c>
      <c r="C1274" s="68" t="s">
        <v>1535</v>
      </c>
    </row>
    <row r="1275" spans="1:3" x14ac:dyDescent="0.3">
      <c r="A1275" s="68" t="s">
        <v>1536</v>
      </c>
      <c r="B1275" s="68">
        <v>25</v>
      </c>
      <c r="C1275" s="68" t="s">
        <v>1535</v>
      </c>
    </row>
    <row r="1276" spans="1:3" x14ac:dyDescent="0.3">
      <c r="A1276" s="68" t="s">
        <v>1536</v>
      </c>
      <c r="B1276" s="68">
        <v>25</v>
      </c>
      <c r="C1276" s="68" t="s">
        <v>1535</v>
      </c>
    </row>
    <row r="1277" spans="1:3" x14ac:dyDescent="0.3">
      <c r="A1277" s="68" t="s">
        <v>1537</v>
      </c>
      <c r="B1277" s="68">
        <v>25</v>
      </c>
      <c r="C1277" s="68" t="s">
        <v>1538</v>
      </c>
    </row>
    <row r="1278" spans="1:3" x14ac:dyDescent="0.3">
      <c r="A1278" s="68" t="s">
        <v>1537</v>
      </c>
      <c r="B1278" s="68">
        <v>25</v>
      </c>
      <c r="C1278" s="68" t="s">
        <v>1538</v>
      </c>
    </row>
    <row r="1279" spans="1:3" x14ac:dyDescent="0.3">
      <c r="A1279" s="68" t="s">
        <v>1539</v>
      </c>
      <c r="B1279" s="68">
        <v>25</v>
      </c>
      <c r="C1279" s="68" t="s">
        <v>1540</v>
      </c>
    </row>
    <row r="1280" spans="1:3" x14ac:dyDescent="0.3">
      <c r="A1280" s="68" t="s">
        <v>1539</v>
      </c>
      <c r="B1280" s="68">
        <v>25</v>
      </c>
      <c r="C1280" s="68" t="s">
        <v>1540</v>
      </c>
    </row>
    <row r="1281" spans="1:3" x14ac:dyDescent="0.3">
      <c r="A1281" s="68" t="s">
        <v>1541</v>
      </c>
      <c r="B1281" s="68">
        <v>25</v>
      </c>
      <c r="C1281" s="68" t="s">
        <v>1542</v>
      </c>
    </row>
    <row r="1282" spans="1:3" x14ac:dyDescent="0.3">
      <c r="A1282" s="68" t="s">
        <v>1541</v>
      </c>
      <c r="B1282" s="68">
        <v>25</v>
      </c>
      <c r="C1282" s="68" t="s">
        <v>1542</v>
      </c>
    </row>
    <row r="1283" spans="1:3" x14ac:dyDescent="0.3">
      <c r="A1283" s="68" t="s">
        <v>1543</v>
      </c>
      <c r="B1283" s="68">
        <v>25</v>
      </c>
      <c r="C1283" s="68" t="s">
        <v>1544</v>
      </c>
    </row>
    <row r="1284" spans="1:3" x14ac:dyDescent="0.3">
      <c r="A1284" s="68" t="s">
        <v>1543</v>
      </c>
      <c r="B1284" s="68">
        <v>25</v>
      </c>
      <c r="C1284" s="68" t="s">
        <v>1544</v>
      </c>
    </row>
    <row r="1285" spans="1:3" x14ac:dyDescent="0.3">
      <c r="A1285" s="68" t="s">
        <v>1545</v>
      </c>
      <c r="B1285" s="68">
        <v>25</v>
      </c>
      <c r="C1285" s="68" t="s">
        <v>1546</v>
      </c>
    </row>
    <row r="1286" spans="1:3" x14ac:dyDescent="0.3">
      <c r="A1286" s="68" t="s">
        <v>1545</v>
      </c>
      <c r="B1286" s="68">
        <v>25</v>
      </c>
      <c r="C1286" s="68" t="s">
        <v>1546</v>
      </c>
    </row>
    <row r="1287" spans="1:3" x14ac:dyDescent="0.3">
      <c r="A1287" s="68" t="s">
        <v>1547</v>
      </c>
      <c r="B1287" s="68">
        <v>25</v>
      </c>
      <c r="C1287" s="68" t="s">
        <v>1548</v>
      </c>
    </row>
    <row r="1288" spans="1:3" x14ac:dyDescent="0.3">
      <c r="A1288" s="68" t="s">
        <v>1547</v>
      </c>
      <c r="B1288" s="68">
        <v>25</v>
      </c>
      <c r="C1288" s="68" t="s">
        <v>1548</v>
      </c>
    </row>
    <row r="1289" spans="1:3" x14ac:dyDescent="0.3">
      <c r="A1289" s="68" t="s">
        <v>1549</v>
      </c>
      <c r="B1289" s="68">
        <v>25</v>
      </c>
      <c r="C1289" s="68" t="s">
        <v>1548</v>
      </c>
    </row>
    <row r="1290" spans="1:3" x14ac:dyDescent="0.3">
      <c r="A1290" s="68" t="s">
        <v>1549</v>
      </c>
      <c r="B1290" s="68">
        <v>25</v>
      </c>
      <c r="C1290" s="68" t="s">
        <v>1548</v>
      </c>
    </row>
    <row r="1291" spans="1:3" x14ac:dyDescent="0.3">
      <c r="A1291" s="68" t="s">
        <v>1550</v>
      </c>
      <c r="B1291" s="68">
        <v>25</v>
      </c>
      <c r="C1291" s="68" t="s">
        <v>1548</v>
      </c>
    </row>
    <row r="1292" spans="1:3" x14ac:dyDescent="0.3">
      <c r="A1292" s="68" t="s">
        <v>1550</v>
      </c>
      <c r="B1292" s="68">
        <v>25</v>
      </c>
      <c r="C1292" s="68" t="s">
        <v>1548</v>
      </c>
    </row>
    <row r="1293" spans="1:3" x14ac:dyDescent="0.3">
      <c r="A1293" s="68" t="s">
        <v>1551</v>
      </c>
      <c r="B1293" s="68">
        <v>25</v>
      </c>
      <c r="C1293" s="68" t="s">
        <v>1552</v>
      </c>
    </row>
    <row r="1294" spans="1:3" x14ac:dyDescent="0.3">
      <c r="A1294" s="68" t="s">
        <v>1551</v>
      </c>
      <c r="B1294" s="68">
        <v>25</v>
      </c>
      <c r="C1294" s="68" t="s">
        <v>1552</v>
      </c>
    </row>
    <row r="1295" spans="1:3" x14ac:dyDescent="0.3">
      <c r="A1295" s="68" t="s">
        <v>1553</v>
      </c>
      <c r="B1295" s="68">
        <v>25</v>
      </c>
      <c r="C1295" s="68" t="s">
        <v>1554</v>
      </c>
    </row>
    <row r="1296" spans="1:3" x14ac:dyDescent="0.3">
      <c r="A1296" s="68" t="s">
        <v>1553</v>
      </c>
      <c r="B1296" s="68">
        <v>25</v>
      </c>
      <c r="C1296" s="68" t="s">
        <v>1554</v>
      </c>
    </row>
    <row r="1297" spans="1:3" x14ac:dyDescent="0.3">
      <c r="A1297" s="68" t="s">
        <v>1555</v>
      </c>
      <c r="B1297" s="68">
        <v>25</v>
      </c>
      <c r="C1297" s="68" t="s">
        <v>1556</v>
      </c>
    </row>
    <row r="1298" spans="1:3" x14ac:dyDescent="0.3">
      <c r="A1298" s="68" t="s">
        <v>1555</v>
      </c>
      <c r="B1298" s="68">
        <v>25</v>
      </c>
      <c r="C1298" s="68" t="s">
        <v>1556</v>
      </c>
    </row>
    <row r="1299" spans="1:3" x14ac:dyDescent="0.3">
      <c r="A1299" s="68" t="s">
        <v>1557</v>
      </c>
      <c r="B1299" s="68">
        <v>25</v>
      </c>
      <c r="C1299" s="68" t="s">
        <v>1556</v>
      </c>
    </row>
    <row r="1300" spans="1:3" x14ac:dyDescent="0.3">
      <c r="A1300" s="68" t="s">
        <v>1557</v>
      </c>
      <c r="B1300" s="68">
        <v>25</v>
      </c>
      <c r="C1300" s="68" t="s">
        <v>1556</v>
      </c>
    </row>
    <row r="1301" spans="1:3" x14ac:dyDescent="0.3">
      <c r="A1301" s="68" t="s">
        <v>1558</v>
      </c>
      <c r="B1301" s="68">
        <v>25</v>
      </c>
      <c r="C1301" s="68" t="s">
        <v>1559</v>
      </c>
    </row>
    <row r="1302" spans="1:3" x14ac:dyDescent="0.3">
      <c r="A1302" s="68" t="s">
        <v>1558</v>
      </c>
      <c r="B1302" s="68">
        <v>35</v>
      </c>
      <c r="C1302" s="68" t="s">
        <v>1559</v>
      </c>
    </row>
    <row r="1303" spans="1:3" x14ac:dyDescent="0.3">
      <c r="A1303" s="68" t="s">
        <v>1560</v>
      </c>
      <c r="B1303" s="68">
        <v>25</v>
      </c>
      <c r="C1303" s="68" t="s">
        <v>1561</v>
      </c>
    </row>
    <row r="1304" spans="1:3" x14ac:dyDescent="0.3">
      <c r="A1304" s="68" t="s">
        <v>1560</v>
      </c>
      <c r="B1304" s="68">
        <v>25</v>
      </c>
      <c r="C1304" s="68" t="s">
        <v>1561</v>
      </c>
    </row>
    <row r="1305" spans="1:3" x14ac:dyDescent="0.3">
      <c r="A1305" s="68" t="s">
        <v>1562</v>
      </c>
      <c r="B1305" s="68">
        <v>25</v>
      </c>
      <c r="C1305" s="68" t="s">
        <v>1563</v>
      </c>
    </row>
    <row r="1306" spans="1:3" x14ac:dyDescent="0.3">
      <c r="A1306" s="68" t="s">
        <v>1562</v>
      </c>
      <c r="B1306" s="68">
        <v>25</v>
      </c>
      <c r="C1306" s="68" t="s">
        <v>1563</v>
      </c>
    </row>
    <row r="1307" spans="1:3" x14ac:dyDescent="0.3">
      <c r="A1307" s="68" t="s">
        <v>1564</v>
      </c>
      <c r="B1307" s="68">
        <v>25</v>
      </c>
      <c r="C1307" s="68" t="s">
        <v>1565</v>
      </c>
    </row>
    <row r="1308" spans="1:3" x14ac:dyDescent="0.3">
      <c r="A1308" s="68" t="s">
        <v>1564</v>
      </c>
      <c r="B1308" s="68">
        <v>35</v>
      </c>
      <c r="C1308" s="68" t="s">
        <v>1565</v>
      </c>
    </row>
    <row r="1309" spans="1:3" x14ac:dyDescent="0.3">
      <c r="A1309" s="68" t="s">
        <v>1566</v>
      </c>
      <c r="B1309" s="68">
        <v>25</v>
      </c>
      <c r="C1309" s="68" t="s">
        <v>1567</v>
      </c>
    </row>
    <row r="1310" spans="1:3" x14ac:dyDescent="0.3">
      <c r="A1310" s="68" t="s">
        <v>1566</v>
      </c>
      <c r="B1310" s="68">
        <v>25</v>
      </c>
      <c r="C1310" s="68" t="s">
        <v>1567</v>
      </c>
    </row>
    <row r="1311" spans="1:3" x14ac:dyDescent="0.3">
      <c r="A1311" s="68" t="s">
        <v>1568</v>
      </c>
      <c r="B1311" s="68">
        <v>25</v>
      </c>
      <c r="C1311" s="68" t="s">
        <v>1569</v>
      </c>
    </row>
    <row r="1312" spans="1:3" x14ac:dyDescent="0.3">
      <c r="A1312" s="68" t="s">
        <v>1568</v>
      </c>
      <c r="B1312" s="68">
        <v>25</v>
      </c>
      <c r="C1312" s="68" t="s">
        <v>1569</v>
      </c>
    </row>
    <row r="1313" spans="1:3" x14ac:dyDescent="0.3">
      <c r="A1313" s="68" t="s">
        <v>1570</v>
      </c>
      <c r="B1313" s="68">
        <v>25</v>
      </c>
      <c r="C1313" s="68" t="s">
        <v>1571</v>
      </c>
    </row>
    <row r="1314" spans="1:3" x14ac:dyDescent="0.3">
      <c r="A1314" s="68" t="s">
        <v>1570</v>
      </c>
      <c r="B1314" s="68">
        <v>25</v>
      </c>
      <c r="C1314" s="68" t="s">
        <v>1571</v>
      </c>
    </row>
    <row r="1315" spans="1:3" x14ac:dyDescent="0.3">
      <c r="A1315" s="68" t="s">
        <v>1572</v>
      </c>
      <c r="B1315" s="68">
        <v>25</v>
      </c>
      <c r="C1315" s="68" t="s">
        <v>1573</v>
      </c>
    </row>
    <row r="1316" spans="1:3" x14ac:dyDescent="0.3">
      <c r="A1316" s="68" t="s">
        <v>1572</v>
      </c>
      <c r="B1316" s="68">
        <v>25</v>
      </c>
      <c r="C1316" s="68" t="s">
        <v>1573</v>
      </c>
    </row>
    <row r="1317" spans="1:3" x14ac:dyDescent="0.3">
      <c r="A1317" s="68" t="s">
        <v>1574</v>
      </c>
      <c r="B1317" s="68">
        <v>25</v>
      </c>
      <c r="C1317" s="68" t="s">
        <v>1575</v>
      </c>
    </row>
    <row r="1318" spans="1:3" x14ac:dyDescent="0.3">
      <c r="A1318" s="68" t="s">
        <v>1574</v>
      </c>
      <c r="B1318" s="68">
        <v>25</v>
      </c>
      <c r="C1318" s="68" t="s">
        <v>1575</v>
      </c>
    </row>
    <row r="1319" spans="1:3" x14ac:dyDescent="0.3">
      <c r="A1319" s="68" t="s">
        <v>1576</v>
      </c>
      <c r="B1319" s="68">
        <v>25</v>
      </c>
      <c r="C1319" s="68" t="s">
        <v>1577</v>
      </c>
    </row>
    <row r="1320" spans="1:3" x14ac:dyDescent="0.3">
      <c r="A1320" s="68" t="s">
        <v>1576</v>
      </c>
      <c r="B1320" s="68">
        <v>25</v>
      </c>
      <c r="C1320" s="68" t="s">
        <v>1577</v>
      </c>
    </row>
    <row r="1321" spans="1:3" x14ac:dyDescent="0.3">
      <c r="A1321" s="68" t="s">
        <v>1578</v>
      </c>
      <c r="B1321" s="68">
        <v>25</v>
      </c>
      <c r="C1321" s="68" t="s">
        <v>1579</v>
      </c>
    </row>
    <row r="1322" spans="1:3" x14ac:dyDescent="0.3">
      <c r="A1322" s="68" t="s">
        <v>1578</v>
      </c>
      <c r="B1322" s="68">
        <v>25</v>
      </c>
      <c r="C1322" s="68" t="s">
        <v>1579</v>
      </c>
    </row>
    <row r="1323" spans="1:3" x14ac:dyDescent="0.3">
      <c r="A1323" s="68" t="s">
        <v>1580</v>
      </c>
      <c r="B1323" s="68">
        <v>25</v>
      </c>
      <c r="C1323" s="68" t="s">
        <v>1579</v>
      </c>
    </row>
    <row r="1324" spans="1:3" x14ac:dyDescent="0.3">
      <c r="A1324" s="68" t="s">
        <v>1580</v>
      </c>
      <c r="B1324" s="68">
        <v>25</v>
      </c>
      <c r="C1324" s="68" t="s">
        <v>1579</v>
      </c>
    </row>
    <row r="1325" spans="1:3" x14ac:dyDescent="0.3">
      <c r="A1325" s="68" t="s">
        <v>1581</v>
      </c>
      <c r="B1325" s="68">
        <v>25</v>
      </c>
      <c r="C1325" s="68" t="s">
        <v>1579</v>
      </c>
    </row>
    <row r="1326" spans="1:3" x14ac:dyDescent="0.3">
      <c r="A1326" s="68" t="s">
        <v>1581</v>
      </c>
      <c r="B1326" s="68">
        <v>25</v>
      </c>
      <c r="C1326" s="68" t="s">
        <v>1579</v>
      </c>
    </row>
    <row r="1327" spans="1:3" x14ac:dyDescent="0.3">
      <c r="A1327" s="68" t="s">
        <v>1582</v>
      </c>
      <c r="B1327" s="68">
        <v>25</v>
      </c>
      <c r="C1327" s="68" t="s">
        <v>1579</v>
      </c>
    </row>
    <row r="1328" spans="1:3" x14ac:dyDescent="0.3">
      <c r="A1328" s="68" t="s">
        <v>1582</v>
      </c>
      <c r="B1328" s="68">
        <v>25</v>
      </c>
      <c r="C1328" s="68" t="s">
        <v>1579</v>
      </c>
    </row>
    <row r="1329" spans="1:3" x14ac:dyDescent="0.3">
      <c r="A1329" s="68" t="s">
        <v>1583</v>
      </c>
      <c r="B1329" s="68">
        <v>25</v>
      </c>
      <c r="C1329" s="68" t="s">
        <v>1579</v>
      </c>
    </row>
    <row r="1330" spans="1:3" x14ac:dyDescent="0.3">
      <c r="A1330" s="68" t="s">
        <v>1583</v>
      </c>
      <c r="B1330" s="68">
        <v>25</v>
      </c>
      <c r="C1330" s="68" t="s">
        <v>1579</v>
      </c>
    </row>
    <row r="1331" spans="1:3" x14ac:dyDescent="0.3">
      <c r="A1331" s="68" t="s">
        <v>1584</v>
      </c>
      <c r="B1331" s="68">
        <v>25</v>
      </c>
      <c r="C1331" s="68" t="s">
        <v>1579</v>
      </c>
    </row>
    <row r="1332" spans="1:3" x14ac:dyDescent="0.3">
      <c r="A1332" s="68" t="s">
        <v>1584</v>
      </c>
      <c r="B1332" s="68">
        <v>25</v>
      </c>
      <c r="C1332" s="68" t="s">
        <v>1579</v>
      </c>
    </row>
    <row r="1333" spans="1:3" x14ac:dyDescent="0.3">
      <c r="A1333" s="68" t="s">
        <v>1585</v>
      </c>
      <c r="B1333" s="68">
        <v>25</v>
      </c>
      <c r="C1333" s="68" t="s">
        <v>1579</v>
      </c>
    </row>
    <row r="1334" spans="1:3" x14ac:dyDescent="0.3">
      <c r="A1334" s="68" t="s">
        <v>1585</v>
      </c>
      <c r="B1334" s="68">
        <v>25</v>
      </c>
      <c r="C1334" s="68" t="s">
        <v>1579</v>
      </c>
    </row>
    <row r="1335" spans="1:3" x14ac:dyDescent="0.3">
      <c r="A1335" s="68" t="s">
        <v>1586</v>
      </c>
      <c r="B1335" s="68">
        <v>25</v>
      </c>
      <c r="C1335" s="68" t="s">
        <v>1579</v>
      </c>
    </row>
    <row r="1336" spans="1:3" x14ac:dyDescent="0.3">
      <c r="A1336" s="68" t="s">
        <v>1586</v>
      </c>
      <c r="B1336" s="68">
        <v>25</v>
      </c>
      <c r="C1336" s="68" t="s">
        <v>1579</v>
      </c>
    </row>
    <row r="1337" spans="1:3" x14ac:dyDescent="0.3">
      <c r="A1337" s="68" t="s">
        <v>1587</v>
      </c>
      <c r="B1337" s="68">
        <v>25</v>
      </c>
      <c r="C1337" s="68" t="s">
        <v>1579</v>
      </c>
    </row>
    <row r="1338" spans="1:3" x14ac:dyDescent="0.3">
      <c r="A1338" s="68" t="s">
        <v>1587</v>
      </c>
      <c r="B1338" s="68">
        <v>25</v>
      </c>
      <c r="C1338" s="68" t="s">
        <v>1579</v>
      </c>
    </row>
    <row r="1339" spans="1:3" x14ac:dyDescent="0.3">
      <c r="A1339" s="68" t="s">
        <v>1588</v>
      </c>
      <c r="B1339" s="68">
        <v>25</v>
      </c>
      <c r="C1339" s="68" t="s">
        <v>1579</v>
      </c>
    </row>
    <row r="1340" spans="1:3" x14ac:dyDescent="0.3">
      <c r="A1340" s="68" t="s">
        <v>1588</v>
      </c>
      <c r="B1340" s="68">
        <v>25</v>
      </c>
      <c r="C1340" s="68" t="s">
        <v>1579</v>
      </c>
    </row>
    <row r="1341" spans="1:3" x14ac:dyDescent="0.3">
      <c r="A1341" s="68" t="s">
        <v>1589</v>
      </c>
      <c r="B1341" s="68">
        <v>25</v>
      </c>
      <c r="C1341" s="68" t="s">
        <v>1579</v>
      </c>
    </row>
    <row r="1342" spans="1:3" x14ac:dyDescent="0.3">
      <c r="A1342" s="68" t="s">
        <v>1589</v>
      </c>
      <c r="B1342" s="68">
        <v>25</v>
      </c>
      <c r="C1342" s="68" t="s">
        <v>1579</v>
      </c>
    </row>
    <row r="1343" spans="1:3" x14ac:dyDescent="0.3">
      <c r="A1343" s="68" t="s">
        <v>1590</v>
      </c>
      <c r="B1343" s="68">
        <v>25</v>
      </c>
      <c r="C1343" s="68" t="s">
        <v>1591</v>
      </c>
    </row>
    <row r="1344" spans="1:3" x14ac:dyDescent="0.3">
      <c r="A1344" s="68" t="s">
        <v>1590</v>
      </c>
      <c r="B1344" s="68">
        <v>25</v>
      </c>
      <c r="C1344" s="68" t="s">
        <v>1591</v>
      </c>
    </row>
    <row r="1345" spans="1:3" x14ac:dyDescent="0.3">
      <c r="A1345" s="68" t="s">
        <v>1592</v>
      </c>
      <c r="B1345" s="68">
        <v>25</v>
      </c>
      <c r="C1345" s="68" t="s">
        <v>1593</v>
      </c>
    </row>
    <row r="1346" spans="1:3" x14ac:dyDescent="0.3">
      <c r="A1346" s="68" t="s">
        <v>1592</v>
      </c>
      <c r="B1346" s="68">
        <v>25</v>
      </c>
      <c r="C1346" s="68" t="s">
        <v>1593</v>
      </c>
    </row>
    <row r="1347" spans="1:3" x14ac:dyDescent="0.3">
      <c r="A1347" s="68" t="s">
        <v>1594</v>
      </c>
      <c r="B1347" s="68">
        <v>25</v>
      </c>
      <c r="C1347" s="68" t="s">
        <v>1595</v>
      </c>
    </row>
    <row r="1348" spans="1:3" x14ac:dyDescent="0.3">
      <c r="A1348" s="68" t="s">
        <v>1594</v>
      </c>
      <c r="B1348" s="68">
        <v>25</v>
      </c>
      <c r="C1348" s="68" t="s">
        <v>1595</v>
      </c>
    </row>
    <row r="1349" spans="1:3" x14ac:dyDescent="0.3">
      <c r="A1349" s="68" t="s">
        <v>1596</v>
      </c>
      <c r="B1349" s="68">
        <v>25</v>
      </c>
      <c r="C1349" s="68" t="s">
        <v>1597</v>
      </c>
    </row>
    <row r="1350" spans="1:3" x14ac:dyDescent="0.3">
      <c r="A1350" s="68" t="s">
        <v>1598</v>
      </c>
      <c r="B1350" s="68">
        <v>25</v>
      </c>
      <c r="C1350" s="68" t="s">
        <v>1599</v>
      </c>
    </row>
    <row r="1351" spans="1:3" x14ac:dyDescent="0.3">
      <c r="A1351" s="68" t="s">
        <v>1598</v>
      </c>
      <c r="B1351" s="68">
        <v>25</v>
      </c>
      <c r="C1351" s="68" t="s">
        <v>1599</v>
      </c>
    </row>
    <row r="1352" spans="1:3" x14ac:dyDescent="0.3">
      <c r="A1352" s="68" t="s">
        <v>1600</v>
      </c>
      <c r="B1352" s="68">
        <v>25</v>
      </c>
      <c r="C1352" s="68" t="s">
        <v>1599</v>
      </c>
    </row>
    <row r="1353" spans="1:3" x14ac:dyDescent="0.3">
      <c r="A1353" s="68" t="s">
        <v>1600</v>
      </c>
      <c r="B1353" s="68">
        <v>25</v>
      </c>
      <c r="C1353" s="68" t="s">
        <v>1599</v>
      </c>
    </row>
    <row r="1354" spans="1:3" x14ac:dyDescent="0.3">
      <c r="A1354" s="68" t="s">
        <v>1601</v>
      </c>
      <c r="B1354" s="68">
        <v>25</v>
      </c>
      <c r="C1354" s="68" t="s">
        <v>1599</v>
      </c>
    </row>
    <row r="1355" spans="1:3" x14ac:dyDescent="0.3">
      <c r="A1355" s="68" t="s">
        <v>1601</v>
      </c>
      <c r="B1355" s="68">
        <v>25</v>
      </c>
      <c r="C1355" s="68" t="s">
        <v>1599</v>
      </c>
    </row>
    <row r="1356" spans="1:3" x14ac:dyDescent="0.3">
      <c r="A1356" s="68" t="s">
        <v>1602</v>
      </c>
      <c r="B1356" s="68">
        <v>25</v>
      </c>
      <c r="C1356" s="68" t="s">
        <v>1599</v>
      </c>
    </row>
    <row r="1357" spans="1:3" x14ac:dyDescent="0.3">
      <c r="A1357" s="68" t="s">
        <v>1602</v>
      </c>
      <c r="B1357" s="68">
        <v>25</v>
      </c>
      <c r="C1357" s="68" t="s">
        <v>1599</v>
      </c>
    </row>
    <row r="1358" spans="1:3" x14ac:dyDescent="0.3">
      <c r="A1358" s="68" t="s">
        <v>1603</v>
      </c>
      <c r="B1358" s="68">
        <v>25</v>
      </c>
      <c r="C1358" s="68" t="s">
        <v>1599</v>
      </c>
    </row>
    <row r="1359" spans="1:3" x14ac:dyDescent="0.3">
      <c r="A1359" s="68" t="s">
        <v>1603</v>
      </c>
      <c r="B1359" s="68">
        <v>25</v>
      </c>
      <c r="C1359" s="68" t="s">
        <v>1599</v>
      </c>
    </row>
    <row r="1360" spans="1:3" x14ac:dyDescent="0.3">
      <c r="A1360" s="68" t="s">
        <v>1604</v>
      </c>
      <c r="B1360" s="68">
        <v>25</v>
      </c>
      <c r="C1360" s="68" t="s">
        <v>1605</v>
      </c>
    </row>
    <row r="1361" spans="1:3" x14ac:dyDescent="0.3">
      <c r="A1361" s="68" t="s">
        <v>1606</v>
      </c>
      <c r="B1361" s="68">
        <v>25</v>
      </c>
      <c r="C1361" s="68" t="s">
        <v>1605</v>
      </c>
    </row>
    <row r="1362" spans="1:3" x14ac:dyDescent="0.3">
      <c r="A1362" s="68" t="s">
        <v>1607</v>
      </c>
      <c r="B1362" s="68">
        <v>25</v>
      </c>
      <c r="C1362" s="68" t="s">
        <v>1608</v>
      </c>
    </row>
    <row r="1363" spans="1:3" x14ac:dyDescent="0.3">
      <c r="A1363" s="68" t="s">
        <v>1607</v>
      </c>
      <c r="B1363" s="68">
        <v>25</v>
      </c>
      <c r="C1363" s="68" t="s">
        <v>1608</v>
      </c>
    </row>
    <row r="1364" spans="1:3" x14ac:dyDescent="0.3">
      <c r="A1364" s="68" t="s">
        <v>1609</v>
      </c>
      <c r="B1364" s="68">
        <v>25</v>
      </c>
      <c r="C1364" s="68" t="s">
        <v>1610</v>
      </c>
    </row>
    <row r="1365" spans="1:3" x14ac:dyDescent="0.3">
      <c r="A1365" s="68" t="s">
        <v>1609</v>
      </c>
      <c r="B1365" s="68">
        <v>25</v>
      </c>
      <c r="C1365" s="68" t="s">
        <v>1610</v>
      </c>
    </row>
    <row r="1366" spans="1:3" x14ac:dyDescent="0.3">
      <c r="A1366" s="68" t="s">
        <v>1611</v>
      </c>
      <c r="B1366" s="68">
        <v>25</v>
      </c>
      <c r="C1366" s="68" t="s">
        <v>1610</v>
      </c>
    </row>
    <row r="1367" spans="1:3" x14ac:dyDescent="0.3">
      <c r="A1367" s="68" t="s">
        <v>1611</v>
      </c>
      <c r="B1367" s="68">
        <v>25</v>
      </c>
      <c r="C1367" s="68" t="s">
        <v>1610</v>
      </c>
    </row>
    <row r="1368" spans="1:3" x14ac:dyDescent="0.3">
      <c r="A1368" s="68" t="s">
        <v>1612</v>
      </c>
      <c r="B1368" s="68">
        <v>25</v>
      </c>
      <c r="C1368" s="68" t="s">
        <v>1613</v>
      </c>
    </row>
    <row r="1369" spans="1:3" x14ac:dyDescent="0.3">
      <c r="A1369" s="68" t="s">
        <v>1612</v>
      </c>
      <c r="B1369" s="68">
        <v>25</v>
      </c>
      <c r="C1369" s="68" t="s">
        <v>1613</v>
      </c>
    </row>
    <row r="1370" spans="1:3" x14ac:dyDescent="0.3">
      <c r="A1370" s="68" t="s">
        <v>1614</v>
      </c>
      <c r="B1370" s="68">
        <v>25</v>
      </c>
      <c r="C1370" s="68" t="s">
        <v>1615</v>
      </c>
    </row>
    <row r="1371" spans="1:3" x14ac:dyDescent="0.3">
      <c r="A1371" s="68" t="s">
        <v>1614</v>
      </c>
      <c r="B1371" s="68">
        <v>25</v>
      </c>
      <c r="C1371" s="68" t="s">
        <v>1615</v>
      </c>
    </row>
    <row r="1372" spans="1:3" x14ac:dyDescent="0.3">
      <c r="A1372" s="68" t="s">
        <v>1616</v>
      </c>
      <c r="B1372" s="68">
        <v>25</v>
      </c>
      <c r="C1372" s="68" t="s">
        <v>1617</v>
      </c>
    </row>
    <row r="1373" spans="1:3" x14ac:dyDescent="0.3">
      <c r="A1373" s="68" t="s">
        <v>1616</v>
      </c>
      <c r="B1373" s="68">
        <v>25</v>
      </c>
      <c r="C1373" s="68" t="s">
        <v>1617</v>
      </c>
    </row>
    <row r="1374" spans="1:3" x14ac:dyDescent="0.3">
      <c r="A1374" s="68" t="s">
        <v>1618</v>
      </c>
      <c r="B1374" s="68">
        <v>25</v>
      </c>
      <c r="C1374" s="68" t="s">
        <v>1619</v>
      </c>
    </row>
    <row r="1375" spans="1:3" x14ac:dyDescent="0.3">
      <c r="A1375" s="68" t="s">
        <v>1618</v>
      </c>
      <c r="B1375" s="68">
        <v>25</v>
      </c>
      <c r="C1375" s="68" t="s">
        <v>1619</v>
      </c>
    </row>
    <row r="1376" spans="1:3" x14ac:dyDescent="0.3">
      <c r="A1376" s="68" t="s">
        <v>1620</v>
      </c>
      <c r="B1376" s="68">
        <v>25</v>
      </c>
      <c r="C1376" s="68" t="s">
        <v>1621</v>
      </c>
    </row>
    <row r="1377" spans="1:3" x14ac:dyDescent="0.3">
      <c r="A1377" s="68" t="s">
        <v>1620</v>
      </c>
      <c r="B1377" s="68">
        <v>25</v>
      </c>
      <c r="C1377" s="68" t="s">
        <v>1621</v>
      </c>
    </row>
    <row r="1378" spans="1:3" x14ac:dyDescent="0.3">
      <c r="A1378" s="68" t="s">
        <v>1622</v>
      </c>
      <c r="B1378" s="68">
        <v>25</v>
      </c>
      <c r="C1378" s="68" t="s">
        <v>1623</v>
      </c>
    </row>
    <row r="1379" spans="1:3" x14ac:dyDescent="0.3">
      <c r="A1379" s="68" t="s">
        <v>1622</v>
      </c>
      <c r="B1379" s="68">
        <v>25</v>
      </c>
      <c r="C1379" s="68" t="s">
        <v>1623</v>
      </c>
    </row>
    <row r="1380" spans="1:3" x14ac:dyDescent="0.3">
      <c r="A1380" s="68" t="s">
        <v>1624</v>
      </c>
      <c r="B1380" s="68">
        <v>25</v>
      </c>
      <c r="C1380" s="68" t="s">
        <v>1625</v>
      </c>
    </row>
    <row r="1381" spans="1:3" x14ac:dyDescent="0.3">
      <c r="A1381" s="68" t="s">
        <v>1624</v>
      </c>
      <c r="B1381" s="68">
        <v>25</v>
      </c>
      <c r="C1381" s="68" t="s">
        <v>1625</v>
      </c>
    </row>
    <row r="1382" spans="1:3" x14ac:dyDescent="0.3">
      <c r="A1382" s="68" t="s">
        <v>1626</v>
      </c>
      <c r="B1382" s="68">
        <v>25</v>
      </c>
      <c r="C1382" s="68" t="s">
        <v>1627</v>
      </c>
    </row>
    <row r="1383" spans="1:3" x14ac:dyDescent="0.3">
      <c r="A1383" s="68" t="s">
        <v>1626</v>
      </c>
      <c r="B1383" s="68">
        <v>25</v>
      </c>
      <c r="C1383" s="68" t="s">
        <v>1627</v>
      </c>
    </row>
    <row r="1384" spans="1:3" x14ac:dyDescent="0.3">
      <c r="A1384" s="68" t="s">
        <v>1628</v>
      </c>
      <c r="B1384" s="68">
        <v>25</v>
      </c>
      <c r="C1384" s="68" t="s">
        <v>1629</v>
      </c>
    </row>
    <row r="1385" spans="1:3" x14ac:dyDescent="0.3">
      <c r="A1385" s="68" t="s">
        <v>1628</v>
      </c>
      <c r="B1385" s="68">
        <v>25</v>
      </c>
      <c r="C1385" s="68" t="s">
        <v>1629</v>
      </c>
    </row>
    <row r="1386" spans="1:3" x14ac:dyDescent="0.3">
      <c r="A1386" s="68" t="s">
        <v>1630</v>
      </c>
      <c r="B1386" s="68">
        <v>25</v>
      </c>
      <c r="C1386" s="68" t="s">
        <v>1631</v>
      </c>
    </row>
    <row r="1387" spans="1:3" x14ac:dyDescent="0.3">
      <c r="A1387" s="68" t="s">
        <v>1630</v>
      </c>
      <c r="B1387" s="68">
        <v>25</v>
      </c>
      <c r="C1387" s="68" t="s">
        <v>1631</v>
      </c>
    </row>
    <row r="1388" spans="1:3" x14ac:dyDescent="0.3">
      <c r="A1388" s="68" t="s">
        <v>1632</v>
      </c>
      <c r="B1388" s="68">
        <v>25</v>
      </c>
      <c r="C1388" s="68" t="s">
        <v>1633</v>
      </c>
    </row>
    <row r="1389" spans="1:3" x14ac:dyDescent="0.3">
      <c r="A1389" s="68" t="s">
        <v>1632</v>
      </c>
      <c r="B1389" s="68">
        <v>25</v>
      </c>
      <c r="C1389" s="68" t="s">
        <v>1633</v>
      </c>
    </row>
    <row r="1390" spans="1:3" x14ac:dyDescent="0.3">
      <c r="A1390" s="68" t="s">
        <v>1634</v>
      </c>
      <c r="B1390" s="68">
        <v>25</v>
      </c>
      <c r="C1390" s="68" t="s">
        <v>1635</v>
      </c>
    </row>
    <row r="1391" spans="1:3" x14ac:dyDescent="0.3">
      <c r="A1391" s="68" t="s">
        <v>1634</v>
      </c>
      <c r="B1391" s="68">
        <v>150</v>
      </c>
      <c r="C1391" s="68" t="s">
        <v>1635</v>
      </c>
    </row>
    <row r="1392" spans="1:3" x14ac:dyDescent="0.3">
      <c r="A1392" s="68" t="s">
        <v>1636</v>
      </c>
      <c r="B1392" s="68">
        <v>25</v>
      </c>
      <c r="C1392" s="68" t="s">
        <v>1637</v>
      </c>
    </row>
    <row r="1393" spans="1:3" x14ac:dyDescent="0.3">
      <c r="A1393" s="68" t="s">
        <v>1636</v>
      </c>
      <c r="B1393" s="68">
        <v>150</v>
      </c>
      <c r="C1393" s="68" t="s">
        <v>1637</v>
      </c>
    </row>
    <row r="1394" spans="1:3" x14ac:dyDescent="0.3">
      <c r="A1394" s="68" t="s">
        <v>1638</v>
      </c>
      <c r="B1394" s="68">
        <v>25</v>
      </c>
      <c r="C1394" s="68" t="s">
        <v>1639</v>
      </c>
    </row>
    <row r="1395" spans="1:3" x14ac:dyDescent="0.3">
      <c r="A1395" s="68" t="s">
        <v>1638</v>
      </c>
      <c r="B1395" s="68">
        <v>25</v>
      </c>
      <c r="C1395" s="68" t="s">
        <v>1640</v>
      </c>
    </row>
    <row r="1396" spans="1:3" x14ac:dyDescent="0.3">
      <c r="A1396" s="68" t="s">
        <v>1641</v>
      </c>
      <c r="B1396" s="68">
        <v>35</v>
      </c>
      <c r="C1396" s="68" t="s">
        <v>1642</v>
      </c>
    </row>
    <row r="1397" spans="1:3" x14ac:dyDescent="0.3">
      <c r="A1397" s="68" t="s">
        <v>1643</v>
      </c>
      <c r="B1397" s="68">
        <v>25</v>
      </c>
      <c r="C1397" s="68" t="s">
        <v>1644</v>
      </c>
    </row>
    <row r="1398" spans="1:3" x14ac:dyDescent="0.3">
      <c r="A1398" s="68" t="s">
        <v>1643</v>
      </c>
      <c r="B1398" s="68">
        <v>35</v>
      </c>
      <c r="C1398" s="68" t="s">
        <v>1644</v>
      </c>
    </row>
    <row r="1399" spans="1:3" x14ac:dyDescent="0.3">
      <c r="A1399" s="68" t="s">
        <v>1645</v>
      </c>
      <c r="B1399" s="68">
        <v>35</v>
      </c>
      <c r="C1399" s="68" t="s">
        <v>1646</v>
      </c>
    </row>
    <row r="1400" spans="1:3" x14ac:dyDescent="0.3">
      <c r="A1400" s="68" t="s">
        <v>1647</v>
      </c>
      <c r="B1400" s="68">
        <v>35</v>
      </c>
      <c r="C1400" s="68" t="s">
        <v>1648</v>
      </c>
    </row>
    <row r="1401" spans="1:3" x14ac:dyDescent="0.3">
      <c r="A1401" s="68" t="s">
        <v>1649</v>
      </c>
      <c r="B1401" s="68">
        <v>25</v>
      </c>
      <c r="C1401" s="68" t="s">
        <v>1650</v>
      </c>
    </row>
    <row r="1402" spans="1:3" x14ac:dyDescent="0.3">
      <c r="A1402" s="68" t="s">
        <v>1649</v>
      </c>
      <c r="B1402" s="68">
        <v>25</v>
      </c>
      <c r="C1402" s="68" t="s">
        <v>1650</v>
      </c>
    </row>
    <row r="1403" spans="1:3" x14ac:dyDescent="0.3">
      <c r="A1403" s="68" t="s">
        <v>1651</v>
      </c>
      <c r="B1403" s="68">
        <v>25</v>
      </c>
      <c r="C1403" s="68" t="s">
        <v>1650</v>
      </c>
    </row>
    <row r="1404" spans="1:3" x14ac:dyDescent="0.3">
      <c r="A1404" s="68" t="s">
        <v>1651</v>
      </c>
      <c r="B1404" s="68">
        <v>25</v>
      </c>
      <c r="C1404" s="68" t="s">
        <v>1650</v>
      </c>
    </row>
    <row r="1405" spans="1:3" x14ac:dyDescent="0.3">
      <c r="A1405" s="68" t="s">
        <v>1652</v>
      </c>
      <c r="B1405" s="68">
        <v>25</v>
      </c>
      <c r="C1405" s="68" t="s">
        <v>1653</v>
      </c>
    </row>
    <row r="1406" spans="1:3" x14ac:dyDescent="0.3">
      <c r="A1406" s="68" t="s">
        <v>1654</v>
      </c>
      <c r="B1406" s="68">
        <v>25</v>
      </c>
      <c r="C1406" s="68" t="s">
        <v>1655</v>
      </c>
    </row>
    <row r="1407" spans="1:3" x14ac:dyDescent="0.3">
      <c r="A1407" s="68" t="s">
        <v>1654</v>
      </c>
      <c r="B1407" s="68">
        <v>250</v>
      </c>
      <c r="C1407" s="68" t="s">
        <v>1655</v>
      </c>
    </row>
    <row r="1408" spans="1:3" x14ac:dyDescent="0.3">
      <c r="A1408" s="68" t="s">
        <v>1656</v>
      </c>
      <c r="B1408" s="68">
        <v>25</v>
      </c>
      <c r="C1408" s="68" t="s">
        <v>1657</v>
      </c>
    </row>
    <row r="1409" spans="1:3" x14ac:dyDescent="0.3">
      <c r="A1409" s="68" t="s">
        <v>1656</v>
      </c>
      <c r="B1409" s="68">
        <v>250</v>
      </c>
      <c r="C1409" s="68" t="s">
        <v>1657</v>
      </c>
    </row>
    <row r="1410" spans="1:3" x14ac:dyDescent="0.3">
      <c r="A1410" s="68" t="s">
        <v>1658</v>
      </c>
      <c r="B1410" s="68">
        <v>1000</v>
      </c>
      <c r="C1410" s="68" t="s">
        <v>1659</v>
      </c>
    </row>
    <row r="1411" spans="1:3" x14ac:dyDescent="0.3">
      <c r="A1411" s="68" t="s">
        <v>1660</v>
      </c>
      <c r="B1411" s="68">
        <v>25</v>
      </c>
      <c r="C1411" s="68" t="s">
        <v>1661</v>
      </c>
    </row>
    <row r="1412" spans="1:3" x14ac:dyDescent="0.3">
      <c r="A1412" s="68" t="s">
        <v>1662</v>
      </c>
      <c r="B1412" s="68">
        <v>25</v>
      </c>
      <c r="C1412" s="68" t="s">
        <v>1663</v>
      </c>
    </row>
    <row r="1413" spans="1:3" x14ac:dyDescent="0.3">
      <c r="A1413" s="68" t="s">
        <v>1662</v>
      </c>
      <c r="B1413" s="68">
        <v>25</v>
      </c>
      <c r="C1413" s="68" t="s">
        <v>1663</v>
      </c>
    </row>
    <row r="1414" spans="1:3" x14ac:dyDescent="0.3">
      <c r="A1414" s="68" t="s">
        <v>1664</v>
      </c>
      <c r="B1414" s="68">
        <v>25</v>
      </c>
      <c r="C1414" s="68" t="s">
        <v>1665</v>
      </c>
    </row>
    <row r="1415" spans="1:3" x14ac:dyDescent="0.3">
      <c r="A1415" s="68" t="s">
        <v>1664</v>
      </c>
      <c r="B1415" s="68">
        <v>25</v>
      </c>
      <c r="C1415" s="68" t="s">
        <v>1665</v>
      </c>
    </row>
    <row r="1416" spans="1:3" x14ac:dyDescent="0.3">
      <c r="A1416" s="68" t="s">
        <v>1666</v>
      </c>
      <c r="B1416" s="68">
        <v>25</v>
      </c>
      <c r="C1416" s="68" t="s">
        <v>1667</v>
      </c>
    </row>
    <row r="1417" spans="1:3" x14ac:dyDescent="0.3">
      <c r="A1417" s="68" t="s">
        <v>1666</v>
      </c>
      <c r="B1417" s="68">
        <v>250</v>
      </c>
      <c r="C1417" s="68" t="s">
        <v>1667</v>
      </c>
    </row>
    <row r="1418" spans="1:3" x14ac:dyDescent="0.3">
      <c r="A1418" s="68" t="s">
        <v>1668</v>
      </c>
      <c r="B1418" s="68">
        <v>25</v>
      </c>
      <c r="C1418" s="68" t="s">
        <v>1667</v>
      </c>
    </row>
    <row r="1419" spans="1:3" x14ac:dyDescent="0.3">
      <c r="A1419" s="68" t="s">
        <v>1668</v>
      </c>
      <c r="B1419" s="68">
        <v>250</v>
      </c>
      <c r="C1419" s="68" t="s">
        <v>1667</v>
      </c>
    </row>
    <row r="1420" spans="1:3" x14ac:dyDescent="0.3">
      <c r="A1420" s="68" t="s">
        <v>1669</v>
      </c>
      <c r="B1420" s="68">
        <v>25</v>
      </c>
      <c r="C1420" s="68" t="s">
        <v>1670</v>
      </c>
    </row>
    <row r="1421" spans="1:3" x14ac:dyDescent="0.3">
      <c r="A1421" s="68" t="s">
        <v>1671</v>
      </c>
      <c r="B1421" s="68">
        <v>25</v>
      </c>
      <c r="C1421" s="68" t="s">
        <v>1672</v>
      </c>
    </row>
    <row r="1422" spans="1:3" x14ac:dyDescent="0.3">
      <c r="A1422" s="68" t="s">
        <v>1673</v>
      </c>
      <c r="B1422" s="68">
        <v>25</v>
      </c>
      <c r="C1422" s="68" t="s">
        <v>1674</v>
      </c>
    </row>
    <row r="1423" spans="1:3" x14ac:dyDescent="0.3">
      <c r="A1423" s="68" t="s">
        <v>1673</v>
      </c>
      <c r="B1423" s="68">
        <v>25</v>
      </c>
      <c r="C1423" s="68" t="s">
        <v>1674</v>
      </c>
    </row>
    <row r="1424" spans="1:3" x14ac:dyDescent="0.3">
      <c r="A1424" s="68" t="s">
        <v>1675</v>
      </c>
      <c r="B1424" s="68">
        <v>25</v>
      </c>
      <c r="C1424" s="68" t="s">
        <v>1676</v>
      </c>
    </row>
    <row r="1425" spans="1:3" x14ac:dyDescent="0.3">
      <c r="A1425" s="68" t="s">
        <v>1675</v>
      </c>
      <c r="B1425" s="68">
        <v>25</v>
      </c>
      <c r="C1425" s="68" t="s">
        <v>1676</v>
      </c>
    </row>
    <row r="1426" spans="1:3" x14ac:dyDescent="0.3">
      <c r="A1426" s="68" t="s">
        <v>1677</v>
      </c>
      <c r="B1426" s="68">
        <v>25</v>
      </c>
      <c r="C1426" s="68" t="s">
        <v>1678</v>
      </c>
    </row>
    <row r="1427" spans="1:3" x14ac:dyDescent="0.3">
      <c r="A1427" s="68" t="s">
        <v>1677</v>
      </c>
      <c r="B1427" s="68">
        <v>100</v>
      </c>
      <c r="C1427" s="68" t="s">
        <v>1678</v>
      </c>
    </row>
    <row r="1428" spans="1:3" x14ac:dyDescent="0.3">
      <c r="A1428" s="68" t="s">
        <v>1679</v>
      </c>
      <c r="B1428" s="68">
        <v>25</v>
      </c>
      <c r="C1428" s="68" t="s">
        <v>1678</v>
      </c>
    </row>
    <row r="1429" spans="1:3" x14ac:dyDescent="0.3">
      <c r="A1429" s="68" t="s">
        <v>1679</v>
      </c>
      <c r="B1429" s="68">
        <v>100</v>
      </c>
      <c r="C1429" s="68" t="s">
        <v>1678</v>
      </c>
    </row>
    <row r="1430" spans="1:3" x14ac:dyDescent="0.3">
      <c r="A1430" s="68" t="s">
        <v>1680</v>
      </c>
      <c r="B1430" s="68">
        <v>25</v>
      </c>
      <c r="C1430" s="68" t="s">
        <v>1678</v>
      </c>
    </row>
    <row r="1431" spans="1:3" x14ac:dyDescent="0.3">
      <c r="A1431" s="68" t="s">
        <v>1680</v>
      </c>
      <c r="B1431" s="68">
        <v>100</v>
      </c>
      <c r="C1431" s="68" t="s">
        <v>1678</v>
      </c>
    </row>
    <row r="1432" spans="1:3" x14ac:dyDescent="0.3">
      <c r="A1432" s="68" t="s">
        <v>1681</v>
      </c>
      <c r="B1432" s="68">
        <v>25</v>
      </c>
      <c r="C1432" s="68" t="s">
        <v>1678</v>
      </c>
    </row>
    <row r="1433" spans="1:3" x14ac:dyDescent="0.3">
      <c r="A1433" s="68" t="s">
        <v>1681</v>
      </c>
      <c r="B1433" s="68">
        <v>100</v>
      </c>
      <c r="C1433" s="68" t="s">
        <v>1678</v>
      </c>
    </row>
    <row r="1434" spans="1:3" x14ac:dyDescent="0.3">
      <c r="A1434" s="68" t="s">
        <v>1682</v>
      </c>
      <c r="B1434" s="68">
        <v>25</v>
      </c>
      <c r="C1434" s="68" t="s">
        <v>1683</v>
      </c>
    </row>
    <row r="1435" spans="1:3" x14ac:dyDescent="0.3">
      <c r="A1435" s="68" t="s">
        <v>1684</v>
      </c>
      <c r="B1435" s="68">
        <v>25</v>
      </c>
      <c r="C1435" s="68" t="s">
        <v>1685</v>
      </c>
    </row>
    <row r="1436" spans="1:3" x14ac:dyDescent="0.3">
      <c r="A1436" s="68" t="s">
        <v>1686</v>
      </c>
      <c r="B1436" s="68">
        <v>25</v>
      </c>
      <c r="C1436" s="68" t="s">
        <v>1687</v>
      </c>
    </row>
    <row r="1437" spans="1:3" x14ac:dyDescent="0.3">
      <c r="A1437" s="68" t="s">
        <v>1688</v>
      </c>
      <c r="B1437" s="68">
        <v>25</v>
      </c>
      <c r="C1437" s="68" t="s">
        <v>1687</v>
      </c>
    </row>
    <row r="1438" spans="1:3" x14ac:dyDescent="0.3">
      <c r="A1438" s="68" t="s">
        <v>1689</v>
      </c>
      <c r="B1438" s="68">
        <v>25</v>
      </c>
      <c r="C1438" s="68" t="s">
        <v>1690</v>
      </c>
    </row>
    <row r="1439" spans="1:3" x14ac:dyDescent="0.3">
      <c r="A1439" s="68" t="s">
        <v>1691</v>
      </c>
      <c r="B1439" s="68">
        <v>25</v>
      </c>
      <c r="C1439" s="68" t="s">
        <v>1692</v>
      </c>
    </row>
    <row r="1440" spans="1:3" x14ac:dyDescent="0.3">
      <c r="A1440" s="68" t="s">
        <v>1691</v>
      </c>
      <c r="B1440" s="68">
        <v>25</v>
      </c>
      <c r="C1440" s="68" t="s">
        <v>1692</v>
      </c>
    </row>
    <row r="1441" spans="1:3" x14ac:dyDescent="0.3">
      <c r="A1441" s="68" t="s">
        <v>1691</v>
      </c>
      <c r="B1441" s="68">
        <v>25</v>
      </c>
      <c r="C1441" s="68" t="s">
        <v>1693</v>
      </c>
    </row>
    <row r="1442" spans="1:3" x14ac:dyDescent="0.3">
      <c r="A1442" s="68" t="s">
        <v>1694</v>
      </c>
      <c r="B1442" s="68">
        <v>25</v>
      </c>
      <c r="C1442" s="68" t="s">
        <v>1695</v>
      </c>
    </row>
    <row r="1443" spans="1:3" x14ac:dyDescent="0.3">
      <c r="A1443" s="68" t="s">
        <v>1694</v>
      </c>
      <c r="B1443" s="68">
        <v>25</v>
      </c>
      <c r="C1443" s="68" t="s">
        <v>1695</v>
      </c>
    </row>
    <row r="1444" spans="1:3" x14ac:dyDescent="0.3">
      <c r="A1444" s="68" t="s">
        <v>1696</v>
      </c>
      <c r="B1444" s="68">
        <v>25</v>
      </c>
      <c r="C1444" s="68" t="s">
        <v>1697</v>
      </c>
    </row>
    <row r="1445" spans="1:3" x14ac:dyDescent="0.3">
      <c r="A1445" s="68" t="s">
        <v>1698</v>
      </c>
      <c r="B1445" s="68">
        <v>25</v>
      </c>
      <c r="C1445" s="68" t="s">
        <v>1697</v>
      </c>
    </row>
    <row r="1446" spans="1:3" x14ac:dyDescent="0.3">
      <c r="A1446" s="68" t="s">
        <v>1699</v>
      </c>
      <c r="B1446" s="68">
        <v>20</v>
      </c>
      <c r="C1446" s="68" t="s">
        <v>1700</v>
      </c>
    </row>
    <row r="1447" spans="1:3" x14ac:dyDescent="0.3">
      <c r="A1447" s="68" t="s">
        <v>1701</v>
      </c>
      <c r="B1447" s="68">
        <v>20</v>
      </c>
      <c r="C1447" s="68" t="s">
        <v>1700</v>
      </c>
    </row>
    <row r="1448" spans="1:3" x14ac:dyDescent="0.3">
      <c r="A1448" s="68" t="s">
        <v>1702</v>
      </c>
      <c r="B1448" s="68">
        <v>20</v>
      </c>
      <c r="C1448" s="68" t="s">
        <v>1703</v>
      </c>
    </row>
    <row r="1449" spans="1:3" x14ac:dyDescent="0.3">
      <c r="A1449" s="68" t="s">
        <v>1702</v>
      </c>
      <c r="B1449" s="68">
        <v>25</v>
      </c>
      <c r="C1449" s="68" t="s">
        <v>1703</v>
      </c>
    </row>
    <row r="1450" spans="1:3" x14ac:dyDescent="0.3">
      <c r="A1450" s="68" t="s">
        <v>1704</v>
      </c>
      <c r="B1450" s="68">
        <v>25</v>
      </c>
      <c r="C1450" s="68" t="s">
        <v>1705</v>
      </c>
    </row>
    <row r="1451" spans="1:3" x14ac:dyDescent="0.3">
      <c r="A1451" s="68" t="s">
        <v>1704</v>
      </c>
      <c r="B1451" s="68">
        <v>25</v>
      </c>
      <c r="C1451" s="68" t="s">
        <v>1706</v>
      </c>
    </row>
    <row r="1452" spans="1:3" x14ac:dyDescent="0.3">
      <c r="A1452" s="68" t="s">
        <v>1707</v>
      </c>
      <c r="B1452" s="68">
        <v>100</v>
      </c>
      <c r="C1452" s="68" t="s">
        <v>1708</v>
      </c>
    </row>
    <row r="1453" spans="1:3" x14ac:dyDescent="0.3">
      <c r="A1453" s="68" t="s">
        <v>1709</v>
      </c>
      <c r="B1453" s="68">
        <v>100</v>
      </c>
      <c r="C1453" s="68" t="s">
        <v>1710</v>
      </c>
    </row>
    <row r="1454" spans="1:3" x14ac:dyDescent="0.3">
      <c r="A1454" s="68" t="s">
        <v>1711</v>
      </c>
      <c r="B1454" s="68">
        <v>35</v>
      </c>
      <c r="C1454" s="68" t="s">
        <v>1712</v>
      </c>
    </row>
    <row r="1455" spans="1:3" x14ac:dyDescent="0.3">
      <c r="A1455" s="68" t="s">
        <v>1713</v>
      </c>
      <c r="B1455" s="68">
        <v>35</v>
      </c>
      <c r="C1455" s="68" t="s">
        <v>1714</v>
      </c>
    </row>
    <row r="1456" spans="1:3" x14ac:dyDescent="0.3">
      <c r="A1456" s="68" t="s">
        <v>1715</v>
      </c>
      <c r="B1456" s="68">
        <v>35</v>
      </c>
      <c r="C1456" s="68" t="s">
        <v>1716</v>
      </c>
    </row>
    <row r="1457" spans="1:3" x14ac:dyDescent="0.3">
      <c r="A1457" s="68" t="s">
        <v>1717</v>
      </c>
      <c r="B1457" s="68">
        <v>35</v>
      </c>
      <c r="C1457" s="68" t="s">
        <v>1716</v>
      </c>
    </row>
    <row r="1458" spans="1:3" x14ac:dyDescent="0.3">
      <c r="A1458" s="68" t="s">
        <v>1718</v>
      </c>
      <c r="B1458" s="68">
        <v>100</v>
      </c>
      <c r="C1458" s="68" t="s">
        <v>1719</v>
      </c>
    </row>
    <row r="1459" spans="1:3" x14ac:dyDescent="0.3">
      <c r="A1459" s="68" t="s">
        <v>1720</v>
      </c>
      <c r="B1459" s="68">
        <v>25</v>
      </c>
      <c r="C1459" s="68" t="s">
        <v>1721</v>
      </c>
    </row>
    <row r="1460" spans="1:3" x14ac:dyDescent="0.3">
      <c r="A1460" s="68" t="s">
        <v>1720</v>
      </c>
      <c r="B1460" s="68">
        <v>25</v>
      </c>
      <c r="C1460" s="68" t="s">
        <v>1721</v>
      </c>
    </row>
    <row r="1461" spans="1:3" x14ac:dyDescent="0.3">
      <c r="A1461" s="68" t="s">
        <v>1722</v>
      </c>
      <c r="B1461" s="68">
        <v>25</v>
      </c>
      <c r="C1461" s="68" t="s">
        <v>1723</v>
      </c>
    </row>
    <row r="1462" spans="1:3" x14ac:dyDescent="0.3">
      <c r="A1462" s="68" t="s">
        <v>1722</v>
      </c>
      <c r="B1462" s="68">
        <v>70</v>
      </c>
      <c r="C1462" s="68" t="s">
        <v>1723</v>
      </c>
    </row>
    <row r="1463" spans="1:3" x14ac:dyDescent="0.3">
      <c r="A1463" s="68" t="s">
        <v>1724</v>
      </c>
      <c r="B1463" s="68">
        <v>70</v>
      </c>
      <c r="C1463" s="68" t="s">
        <v>1725</v>
      </c>
    </row>
    <row r="1464" spans="1:3" x14ac:dyDescent="0.3">
      <c r="A1464" s="68" t="s">
        <v>1726</v>
      </c>
      <c r="B1464" s="68">
        <v>70</v>
      </c>
      <c r="C1464" s="68" t="s">
        <v>1727</v>
      </c>
    </row>
    <row r="1465" spans="1:3" x14ac:dyDescent="0.3">
      <c r="A1465" s="68" t="s">
        <v>1728</v>
      </c>
      <c r="B1465" s="68">
        <v>70</v>
      </c>
      <c r="C1465" s="68" t="s">
        <v>1729</v>
      </c>
    </row>
    <row r="1466" spans="1:3" x14ac:dyDescent="0.3">
      <c r="A1466" s="68" t="s">
        <v>1730</v>
      </c>
      <c r="B1466" s="68">
        <v>70</v>
      </c>
      <c r="C1466" s="68" t="s">
        <v>1731</v>
      </c>
    </row>
    <row r="1467" spans="1:3" x14ac:dyDescent="0.3">
      <c r="A1467" s="68" t="s">
        <v>1732</v>
      </c>
      <c r="B1467" s="68">
        <v>25</v>
      </c>
      <c r="C1467" s="68" t="s">
        <v>1733</v>
      </c>
    </row>
    <row r="1468" spans="1:3" x14ac:dyDescent="0.3">
      <c r="A1468" s="68" t="s">
        <v>1734</v>
      </c>
      <c r="B1468" s="68">
        <v>70</v>
      </c>
      <c r="C1468" s="68" t="s">
        <v>1735</v>
      </c>
    </row>
    <row r="1469" spans="1:3" x14ac:dyDescent="0.3">
      <c r="A1469" s="68" t="s">
        <v>1736</v>
      </c>
      <c r="B1469" s="68">
        <v>25</v>
      </c>
      <c r="C1469" s="68" t="s">
        <v>1737</v>
      </c>
    </row>
    <row r="1470" spans="1:3" x14ac:dyDescent="0.3">
      <c r="A1470" s="68" t="s">
        <v>1736</v>
      </c>
      <c r="B1470" s="68">
        <v>25</v>
      </c>
      <c r="C1470" s="68" t="s">
        <v>1737</v>
      </c>
    </row>
    <row r="1471" spans="1:3" x14ac:dyDescent="0.3">
      <c r="A1471" s="68" t="s">
        <v>1738</v>
      </c>
      <c r="B1471" s="68">
        <v>25</v>
      </c>
      <c r="C1471" s="68" t="s">
        <v>1737</v>
      </c>
    </row>
    <row r="1472" spans="1:3" x14ac:dyDescent="0.3">
      <c r="A1472" s="68" t="s">
        <v>1738</v>
      </c>
      <c r="B1472" s="68">
        <v>25</v>
      </c>
      <c r="C1472" s="68" t="s">
        <v>1737</v>
      </c>
    </row>
    <row r="1473" spans="1:3" x14ac:dyDescent="0.3">
      <c r="A1473" s="68" t="s">
        <v>1739</v>
      </c>
      <c r="B1473" s="68">
        <v>25</v>
      </c>
      <c r="C1473" s="68" t="s">
        <v>1737</v>
      </c>
    </row>
    <row r="1474" spans="1:3" x14ac:dyDescent="0.3">
      <c r="A1474" s="68" t="s">
        <v>1739</v>
      </c>
      <c r="B1474" s="68">
        <v>25</v>
      </c>
      <c r="C1474" s="68" t="s">
        <v>1737</v>
      </c>
    </row>
    <row r="1475" spans="1:3" x14ac:dyDescent="0.3">
      <c r="A1475" s="68" t="s">
        <v>1740</v>
      </c>
      <c r="B1475" s="68">
        <v>25</v>
      </c>
      <c r="C1475" s="68" t="s">
        <v>1741</v>
      </c>
    </row>
    <row r="1476" spans="1:3" x14ac:dyDescent="0.3">
      <c r="A1476" s="68" t="s">
        <v>1740</v>
      </c>
      <c r="B1476" s="68">
        <v>25</v>
      </c>
      <c r="C1476" s="68" t="s">
        <v>1741</v>
      </c>
    </row>
    <row r="1477" spans="1:3" x14ac:dyDescent="0.3">
      <c r="A1477" s="68" t="s">
        <v>1742</v>
      </c>
      <c r="B1477" s="68">
        <v>25</v>
      </c>
      <c r="C1477" s="68" t="s">
        <v>1743</v>
      </c>
    </row>
    <row r="1478" spans="1:3" x14ac:dyDescent="0.3">
      <c r="A1478" s="68" t="s">
        <v>1742</v>
      </c>
      <c r="B1478" s="68">
        <v>25</v>
      </c>
      <c r="C1478" s="68" t="s">
        <v>1743</v>
      </c>
    </row>
    <row r="1479" spans="1:3" x14ac:dyDescent="0.3">
      <c r="A1479" s="68" t="s">
        <v>1744</v>
      </c>
      <c r="B1479" s="68">
        <v>25</v>
      </c>
      <c r="C1479" s="68" t="s">
        <v>1745</v>
      </c>
    </row>
    <row r="1480" spans="1:3" x14ac:dyDescent="0.3">
      <c r="A1480" s="68" t="s">
        <v>1744</v>
      </c>
      <c r="B1480" s="68">
        <v>25</v>
      </c>
      <c r="C1480" s="68" t="s">
        <v>1745</v>
      </c>
    </row>
    <row r="1481" spans="1:3" x14ac:dyDescent="0.3">
      <c r="A1481" s="68" t="s">
        <v>1746</v>
      </c>
      <c r="B1481" s="68">
        <v>25</v>
      </c>
      <c r="C1481" s="68" t="s">
        <v>1747</v>
      </c>
    </row>
    <row r="1482" spans="1:3" x14ac:dyDescent="0.3">
      <c r="A1482" s="68" t="s">
        <v>1748</v>
      </c>
      <c r="B1482" s="68">
        <v>25</v>
      </c>
      <c r="C1482" s="68" t="s">
        <v>1749</v>
      </c>
    </row>
    <row r="1483" spans="1:3" x14ac:dyDescent="0.3">
      <c r="A1483" s="68" t="s">
        <v>1750</v>
      </c>
      <c r="B1483" s="68">
        <v>25</v>
      </c>
      <c r="C1483" s="68" t="s">
        <v>1751</v>
      </c>
    </row>
    <row r="1484" spans="1:3" x14ac:dyDescent="0.3">
      <c r="A1484" s="68" t="s">
        <v>1750</v>
      </c>
      <c r="B1484" s="68">
        <v>25</v>
      </c>
      <c r="C1484" s="68" t="s">
        <v>1751</v>
      </c>
    </row>
    <row r="1485" spans="1:3" x14ac:dyDescent="0.3">
      <c r="A1485" s="68" t="s">
        <v>1752</v>
      </c>
      <c r="B1485" s="68">
        <v>25</v>
      </c>
      <c r="C1485" s="68" t="s">
        <v>1753</v>
      </c>
    </row>
    <row r="1486" spans="1:3" x14ac:dyDescent="0.3">
      <c r="A1486" s="68" t="s">
        <v>1754</v>
      </c>
      <c r="B1486" s="68">
        <v>25</v>
      </c>
      <c r="C1486" s="68" t="s">
        <v>1753</v>
      </c>
    </row>
    <row r="1487" spans="1:3" x14ac:dyDescent="0.3">
      <c r="A1487" s="68" t="s">
        <v>1755</v>
      </c>
      <c r="B1487" s="68">
        <v>25</v>
      </c>
      <c r="C1487" s="68" t="s">
        <v>1756</v>
      </c>
    </row>
    <row r="1488" spans="1:3" x14ac:dyDescent="0.3">
      <c r="A1488" s="68" t="s">
        <v>1755</v>
      </c>
      <c r="B1488" s="68">
        <v>25</v>
      </c>
      <c r="C1488" s="68" t="s">
        <v>1756</v>
      </c>
    </row>
    <row r="1489" spans="1:3" x14ac:dyDescent="0.3">
      <c r="A1489" s="68" t="s">
        <v>1757</v>
      </c>
      <c r="B1489" s="68">
        <v>25</v>
      </c>
      <c r="C1489" s="68" t="s">
        <v>1758</v>
      </c>
    </row>
    <row r="1490" spans="1:3" x14ac:dyDescent="0.3">
      <c r="A1490" s="68" t="s">
        <v>1759</v>
      </c>
      <c r="B1490" s="68">
        <v>25</v>
      </c>
      <c r="C1490" s="68" t="s">
        <v>1760</v>
      </c>
    </row>
    <row r="1491" spans="1:3" x14ac:dyDescent="0.3">
      <c r="A1491" s="68" t="s">
        <v>1759</v>
      </c>
      <c r="B1491" s="68">
        <v>25</v>
      </c>
      <c r="C1491" s="68" t="s">
        <v>1760</v>
      </c>
    </row>
    <row r="1492" spans="1:3" x14ac:dyDescent="0.3">
      <c r="A1492" s="68" t="s">
        <v>1761</v>
      </c>
      <c r="B1492" s="68">
        <v>25</v>
      </c>
      <c r="C1492" s="68" t="s">
        <v>1762</v>
      </c>
    </row>
    <row r="1493" spans="1:3" x14ac:dyDescent="0.3">
      <c r="A1493" s="68" t="s">
        <v>1763</v>
      </c>
      <c r="B1493" s="68">
        <v>25</v>
      </c>
      <c r="C1493" s="68" t="s">
        <v>1764</v>
      </c>
    </row>
    <row r="1494" spans="1:3" x14ac:dyDescent="0.3">
      <c r="A1494" s="68" t="s">
        <v>1763</v>
      </c>
      <c r="B1494" s="68">
        <v>25</v>
      </c>
      <c r="C1494" s="68" t="s">
        <v>1764</v>
      </c>
    </row>
    <row r="1495" spans="1:3" x14ac:dyDescent="0.3">
      <c r="A1495" s="68" t="s">
        <v>1765</v>
      </c>
      <c r="B1495" s="68">
        <v>25</v>
      </c>
      <c r="C1495" s="68" t="s">
        <v>1766</v>
      </c>
    </row>
    <row r="1496" spans="1:3" x14ac:dyDescent="0.3">
      <c r="A1496" s="68" t="s">
        <v>1767</v>
      </c>
      <c r="B1496" s="68">
        <v>25</v>
      </c>
      <c r="C1496" s="68" t="s">
        <v>1768</v>
      </c>
    </row>
    <row r="1497" spans="1:3" x14ac:dyDescent="0.3">
      <c r="A1497" s="68" t="s">
        <v>1767</v>
      </c>
      <c r="B1497" s="68">
        <v>25</v>
      </c>
      <c r="C1497" s="68" t="s">
        <v>1768</v>
      </c>
    </row>
    <row r="1498" spans="1:3" x14ac:dyDescent="0.3">
      <c r="A1498" s="68" t="s">
        <v>1769</v>
      </c>
      <c r="B1498" s="68">
        <v>25</v>
      </c>
      <c r="C1498" s="68" t="s">
        <v>1770</v>
      </c>
    </row>
    <row r="1499" spans="1:3" x14ac:dyDescent="0.3">
      <c r="A1499" s="68" t="s">
        <v>1771</v>
      </c>
      <c r="B1499" s="68">
        <v>25</v>
      </c>
      <c r="C1499" s="68" t="s">
        <v>1772</v>
      </c>
    </row>
    <row r="1500" spans="1:3" x14ac:dyDescent="0.3">
      <c r="A1500" s="68" t="s">
        <v>1771</v>
      </c>
      <c r="B1500" s="68">
        <v>25</v>
      </c>
      <c r="C1500" s="68" t="s">
        <v>1772</v>
      </c>
    </row>
    <row r="1501" spans="1:3" x14ac:dyDescent="0.3">
      <c r="A1501" s="68" t="s">
        <v>1773</v>
      </c>
      <c r="B1501" s="68">
        <v>25</v>
      </c>
      <c r="C1501" s="68" t="s">
        <v>1774</v>
      </c>
    </row>
    <row r="1502" spans="1:3" x14ac:dyDescent="0.3">
      <c r="A1502" s="68" t="s">
        <v>1773</v>
      </c>
      <c r="B1502" s="68">
        <v>35</v>
      </c>
      <c r="C1502" s="68" t="s">
        <v>1774</v>
      </c>
    </row>
    <row r="1503" spans="1:3" x14ac:dyDescent="0.3">
      <c r="A1503" s="68" t="s">
        <v>1775</v>
      </c>
      <c r="B1503" s="68">
        <v>25</v>
      </c>
      <c r="C1503" s="68" t="s">
        <v>1776</v>
      </c>
    </row>
    <row r="1504" spans="1:3" x14ac:dyDescent="0.3">
      <c r="A1504" s="68" t="s">
        <v>1777</v>
      </c>
      <c r="B1504" s="68">
        <v>25</v>
      </c>
      <c r="C1504" s="68" t="s">
        <v>1778</v>
      </c>
    </row>
    <row r="1505" spans="1:3" x14ac:dyDescent="0.3">
      <c r="A1505" s="68" t="s">
        <v>1777</v>
      </c>
      <c r="B1505" s="68">
        <v>25</v>
      </c>
      <c r="C1505" s="68" t="s">
        <v>1778</v>
      </c>
    </row>
    <row r="1506" spans="1:3" x14ac:dyDescent="0.3">
      <c r="A1506" s="68" t="s">
        <v>1779</v>
      </c>
      <c r="B1506" s="68">
        <v>25</v>
      </c>
      <c r="C1506" s="68" t="s">
        <v>1780</v>
      </c>
    </row>
    <row r="1507" spans="1:3" x14ac:dyDescent="0.3">
      <c r="A1507" s="68" t="s">
        <v>1779</v>
      </c>
      <c r="B1507" s="68">
        <v>25</v>
      </c>
      <c r="C1507" s="68" t="s">
        <v>1780</v>
      </c>
    </row>
    <row r="1508" spans="1:3" x14ac:dyDescent="0.3">
      <c r="A1508" s="68" t="s">
        <v>1781</v>
      </c>
      <c r="B1508" s="68">
        <v>25</v>
      </c>
      <c r="C1508" s="68" t="s">
        <v>1782</v>
      </c>
    </row>
    <row r="1509" spans="1:3" x14ac:dyDescent="0.3">
      <c r="A1509" s="68" t="s">
        <v>1781</v>
      </c>
      <c r="B1509" s="68">
        <v>25</v>
      </c>
      <c r="C1509" s="68" t="s">
        <v>1782</v>
      </c>
    </row>
    <row r="1510" spans="1:3" x14ac:dyDescent="0.3">
      <c r="A1510" s="68" t="s">
        <v>1783</v>
      </c>
      <c r="B1510" s="68">
        <v>25</v>
      </c>
      <c r="C1510" s="68" t="s">
        <v>1782</v>
      </c>
    </row>
    <row r="1511" spans="1:3" x14ac:dyDescent="0.3">
      <c r="A1511" s="68" t="s">
        <v>1783</v>
      </c>
      <c r="B1511" s="68">
        <v>25</v>
      </c>
      <c r="C1511" s="68" t="s">
        <v>1782</v>
      </c>
    </row>
    <row r="1512" spans="1:3" x14ac:dyDescent="0.3">
      <c r="A1512" s="68" t="s">
        <v>1784</v>
      </c>
      <c r="B1512" s="68">
        <v>25</v>
      </c>
      <c r="C1512" s="68" t="s">
        <v>1785</v>
      </c>
    </row>
    <row r="1513" spans="1:3" x14ac:dyDescent="0.3">
      <c r="A1513" s="68" t="s">
        <v>1786</v>
      </c>
      <c r="B1513" s="68">
        <v>25</v>
      </c>
      <c r="C1513" s="68" t="s">
        <v>1787</v>
      </c>
    </row>
    <row r="1514" spans="1:3" x14ac:dyDescent="0.3">
      <c r="A1514" s="68" t="s">
        <v>1788</v>
      </c>
      <c r="B1514" s="68">
        <v>25</v>
      </c>
      <c r="C1514" s="68" t="s">
        <v>1789</v>
      </c>
    </row>
    <row r="1515" spans="1:3" x14ac:dyDescent="0.3">
      <c r="A1515" s="68" t="s">
        <v>1790</v>
      </c>
      <c r="B1515" s="68">
        <v>25</v>
      </c>
      <c r="C1515" s="68" t="s">
        <v>1791</v>
      </c>
    </row>
    <row r="1516" spans="1:3" x14ac:dyDescent="0.3">
      <c r="A1516" s="68" t="s">
        <v>1790</v>
      </c>
      <c r="B1516" s="68">
        <v>25</v>
      </c>
      <c r="C1516" s="68" t="s">
        <v>1791</v>
      </c>
    </row>
    <row r="1517" spans="1:3" x14ac:dyDescent="0.3">
      <c r="A1517" s="68" t="s">
        <v>1792</v>
      </c>
      <c r="B1517" s="68">
        <v>25</v>
      </c>
      <c r="C1517" s="68" t="s">
        <v>1793</v>
      </c>
    </row>
    <row r="1518" spans="1:3" x14ac:dyDescent="0.3">
      <c r="A1518" s="68" t="s">
        <v>1792</v>
      </c>
      <c r="B1518" s="68">
        <v>25</v>
      </c>
      <c r="C1518" s="68" t="s">
        <v>1793</v>
      </c>
    </row>
    <row r="1519" spans="1:3" x14ac:dyDescent="0.3">
      <c r="A1519" s="68" t="s">
        <v>1794</v>
      </c>
      <c r="B1519" s="68">
        <v>25</v>
      </c>
      <c r="C1519" s="68" t="s">
        <v>1793</v>
      </c>
    </row>
    <row r="1520" spans="1:3" x14ac:dyDescent="0.3">
      <c r="A1520" s="68" t="s">
        <v>1794</v>
      </c>
      <c r="B1520" s="68">
        <v>25</v>
      </c>
      <c r="C1520" s="68" t="s">
        <v>1793</v>
      </c>
    </row>
    <row r="1521" spans="1:3" x14ac:dyDescent="0.3">
      <c r="A1521" s="68" t="s">
        <v>1795</v>
      </c>
      <c r="B1521" s="68">
        <v>25</v>
      </c>
      <c r="C1521" s="68" t="s">
        <v>1796</v>
      </c>
    </row>
    <row r="1522" spans="1:3" x14ac:dyDescent="0.3">
      <c r="A1522" s="68" t="s">
        <v>1795</v>
      </c>
      <c r="B1522" s="68">
        <v>25</v>
      </c>
      <c r="C1522" s="68" t="s">
        <v>1796</v>
      </c>
    </row>
    <row r="1523" spans="1:3" x14ac:dyDescent="0.3">
      <c r="A1523" s="68" t="s">
        <v>1797</v>
      </c>
      <c r="B1523" s="68">
        <v>25</v>
      </c>
      <c r="C1523" s="68" t="s">
        <v>1798</v>
      </c>
    </row>
    <row r="1524" spans="1:3" x14ac:dyDescent="0.3">
      <c r="A1524" s="68" t="s">
        <v>1797</v>
      </c>
      <c r="B1524" s="68">
        <v>25</v>
      </c>
      <c r="C1524" s="68" t="s">
        <v>1798</v>
      </c>
    </row>
    <row r="1525" spans="1:3" x14ac:dyDescent="0.3">
      <c r="A1525" s="68" t="s">
        <v>1799</v>
      </c>
      <c r="B1525" s="68">
        <v>25</v>
      </c>
      <c r="C1525" s="68" t="s">
        <v>1800</v>
      </c>
    </row>
    <row r="1526" spans="1:3" x14ac:dyDescent="0.3">
      <c r="A1526" s="68" t="s">
        <v>1799</v>
      </c>
      <c r="B1526" s="68">
        <v>25</v>
      </c>
      <c r="C1526" s="68" t="s">
        <v>1800</v>
      </c>
    </row>
    <row r="1527" spans="1:3" x14ac:dyDescent="0.3">
      <c r="A1527" s="68" t="s">
        <v>1801</v>
      </c>
      <c r="B1527" s="68">
        <v>25</v>
      </c>
      <c r="C1527" s="68" t="s">
        <v>1802</v>
      </c>
    </row>
    <row r="1528" spans="1:3" x14ac:dyDescent="0.3">
      <c r="A1528" s="68" t="s">
        <v>1801</v>
      </c>
      <c r="B1528" s="68">
        <v>25</v>
      </c>
      <c r="C1528" s="68" t="s">
        <v>1802</v>
      </c>
    </row>
    <row r="1529" spans="1:3" x14ac:dyDescent="0.3">
      <c r="A1529" s="68" t="s">
        <v>1803</v>
      </c>
      <c r="B1529" s="68">
        <v>25</v>
      </c>
      <c r="C1529" s="68" t="s">
        <v>1804</v>
      </c>
    </row>
    <row r="1530" spans="1:3" x14ac:dyDescent="0.3">
      <c r="A1530" s="68" t="s">
        <v>1803</v>
      </c>
      <c r="B1530" s="68">
        <v>25</v>
      </c>
      <c r="C1530" s="68" t="s">
        <v>1804</v>
      </c>
    </row>
    <row r="1531" spans="1:3" x14ac:dyDescent="0.3">
      <c r="A1531" s="68" t="s">
        <v>1805</v>
      </c>
      <c r="B1531" s="68">
        <v>25</v>
      </c>
      <c r="C1531" s="68" t="s">
        <v>1806</v>
      </c>
    </row>
    <row r="1532" spans="1:3" x14ac:dyDescent="0.3">
      <c r="A1532" s="68" t="s">
        <v>1805</v>
      </c>
      <c r="B1532" s="68">
        <v>25</v>
      </c>
      <c r="C1532" s="68" t="s">
        <v>1806</v>
      </c>
    </row>
    <row r="1533" spans="1:3" x14ac:dyDescent="0.3">
      <c r="A1533" s="68" t="s">
        <v>1807</v>
      </c>
      <c r="B1533" s="68">
        <v>25</v>
      </c>
      <c r="C1533" s="68" t="s">
        <v>1806</v>
      </c>
    </row>
    <row r="1534" spans="1:3" x14ac:dyDescent="0.3">
      <c r="A1534" s="68" t="s">
        <v>1807</v>
      </c>
      <c r="B1534" s="68">
        <v>25</v>
      </c>
      <c r="C1534" s="68" t="s">
        <v>1806</v>
      </c>
    </row>
    <row r="1535" spans="1:3" x14ac:dyDescent="0.3">
      <c r="A1535" s="68" t="s">
        <v>1808</v>
      </c>
      <c r="B1535" s="68">
        <v>25</v>
      </c>
      <c r="C1535" s="68" t="s">
        <v>1809</v>
      </c>
    </row>
    <row r="1536" spans="1:3" x14ac:dyDescent="0.3">
      <c r="A1536" s="68" t="s">
        <v>1808</v>
      </c>
      <c r="B1536" s="68">
        <v>25</v>
      </c>
      <c r="C1536" s="68" t="s">
        <v>1809</v>
      </c>
    </row>
    <row r="1537" spans="1:3" x14ac:dyDescent="0.3">
      <c r="A1537" s="68" t="s">
        <v>1810</v>
      </c>
      <c r="B1537" s="68">
        <v>25</v>
      </c>
      <c r="C1537" s="68" t="s">
        <v>1811</v>
      </c>
    </row>
    <row r="1538" spans="1:3" x14ac:dyDescent="0.3">
      <c r="A1538" s="68" t="s">
        <v>1810</v>
      </c>
      <c r="B1538" s="68">
        <v>25</v>
      </c>
      <c r="C1538" s="68" t="s">
        <v>1811</v>
      </c>
    </row>
    <row r="1539" spans="1:3" x14ac:dyDescent="0.3">
      <c r="A1539" s="68" t="s">
        <v>1812</v>
      </c>
      <c r="B1539" s="68">
        <v>25</v>
      </c>
      <c r="C1539" s="68" t="s">
        <v>1813</v>
      </c>
    </row>
    <row r="1540" spans="1:3" x14ac:dyDescent="0.3">
      <c r="A1540" s="68" t="s">
        <v>1812</v>
      </c>
      <c r="B1540" s="68">
        <v>25</v>
      </c>
      <c r="C1540" s="68" t="s">
        <v>1813</v>
      </c>
    </row>
    <row r="1541" spans="1:3" x14ac:dyDescent="0.3">
      <c r="A1541" s="68" t="s">
        <v>1814</v>
      </c>
      <c r="B1541" s="68">
        <v>300</v>
      </c>
      <c r="C1541" s="68" t="s">
        <v>1815</v>
      </c>
    </row>
    <row r="1542" spans="1:3" x14ac:dyDescent="0.3">
      <c r="A1542" s="68" t="s">
        <v>1816</v>
      </c>
      <c r="B1542" s="68">
        <v>25</v>
      </c>
      <c r="C1542" s="68" t="s">
        <v>1817</v>
      </c>
    </row>
    <row r="1543" spans="1:3" x14ac:dyDescent="0.3">
      <c r="A1543" s="68" t="s">
        <v>1816</v>
      </c>
      <c r="B1543" s="68">
        <v>25</v>
      </c>
      <c r="C1543" s="68" t="s">
        <v>1817</v>
      </c>
    </row>
    <row r="1544" spans="1:3" x14ac:dyDescent="0.3">
      <c r="A1544" s="68" t="s">
        <v>1818</v>
      </c>
      <c r="B1544" s="68">
        <v>25</v>
      </c>
      <c r="C1544" s="68" t="s">
        <v>1819</v>
      </c>
    </row>
    <row r="1545" spans="1:3" x14ac:dyDescent="0.3">
      <c r="A1545" s="68" t="s">
        <v>1818</v>
      </c>
      <c r="B1545" s="68">
        <v>25</v>
      </c>
      <c r="C1545" s="68" t="s">
        <v>1819</v>
      </c>
    </row>
    <row r="1546" spans="1:3" x14ac:dyDescent="0.3">
      <c r="A1546" s="68" t="s">
        <v>1820</v>
      </c>
      <c r="B1546" s="68">
        <v>25</v>
      </c>
      <c r="C1546" s="68" t="s">
        <v>1821</v>
      </c>
    </row>
    <row r="1547" spans="1:3" x14ac:dyDescent="0.3">
      <c r="A1547" s="68" t="s">
        <v>1822</v>
      </c>
      <c r="B1547" s="68">
        <v>25</v>
      </c>
      <c r="C1547" s="68" t="s">
        <v>1823</v>
      </c>
    </row>
    <row r="1548" spans="1:3" x14ac:dyDescent="0.3">
      <c r="A1548" s="68" t="s">
        <v>1824</v>
      </c>
      <c r="B1548" s="68">
        <v>25</v>
      </c>
      <c r="C1548" s="68" t="s">
        <v>1825</v>
      </c>
    </row>
    <row r="1549" spans="1:3" x14ac:dyDescent="0.3">
      <c r="A1549" s="68" t="s">
        <v>1824</v>
      </c>
      <c r="B1549" s="68">
        <v>25</v>
      </c>
      <c r="C1549" s="68" t="s">
        <v>1825</v>
      </c>
    </row>
    <row r="1550" spans="1:3" x14ac:dyDescent="0.3">
      <c r="A1550" s="68" t="s">
        <v>1826</v>
      </c>
      <c r="B1550" s="68">
        <v>25</v>
      </c>
      <c r="C1550" s="68" t="s">
        <v>1827</v>
      </c>
    </row>
    <row r="1551" spans="1:3" x14ac:dyDescent="0.3">
      <c r="A1551" s="68" t="s">
        <v>1826</v>
      </c>
      <c r="B1551" s="68">
        <v>25</v>
      </c>
      <c r="C1551" s="68" t="s">
        <v>1827</v>
      </c>
    </row>
    <row r="1552" spans="1:3" x14ac:dyDescent="0.3">
      <c r="A1552" s="68" t="s">
        <v>1828</v>
      </c>
      <c r="B1552" s="68">
        <v>35</v>
      </c>
      <c r="C1552" s="68" t="s">
        <v>1829</v>
      </c>
    </row>
    <row r="1553" spans="1:3" x14ac:dyDescent="0.3">
      <c r="A1553" s="68" t="s">
        <v>1830</v>
      </c>
      <c r="B1553" s="68">
        <v>35</v>
      </c>
      <c r="C1553" s="68" t="s">
        <v>1831</v>
      </c>
    </row>
    <row r="1554" spans="1:3" x14ac:dyDescent="0.3">
      <c r="A1554" s="68" t="s">
        <v>1832</v>
      </c>
      <c r="B1554" s="68">
        <v>25</v>
      </c>
      <c r="C1554" s="68" t="s">
        <v>1833</v>
      </c>
    </row>
    <row r="1555" spans="1:3" x14ac:dyDescent="0.3">
      <c r="A1555" s="68" t="s">
        <v>1834</v>
      </c>
      <c r="B1555" s="68">
        <v>35</v>
      </c>
      <c r="C1555" s="68" t="s">
        <v>1835</v>
      </c>
    </row>
    <row r="1556" spans="1:3" x14ac:dyDescent="0.3">
      <c r="A1556" s="68" t="s">
        <v>1836</v>
      </c>
      <c r="B1556" s="68">
        <v>25</v>
      </c>
      <c r="C1556" s="68" t="s">
        <v>1837</v>
      </c>
    </row>
    <row r="1557" spans="1:3" x14ac:dyDescent="0.3">
      <c r="A1557" s="68" t="s">
        <v>1836</v>
      </c>
      <c r="B1557" s="68">
        <v>25</v>
      </c>
      <c r="C1557" s="68" t="s">
        <v>1837</v>
      </c>
    </row>
    <row r="1558" spans="1:3" x14ac:dyDescent="0.3">
      <c r="A1558" s="68" t="s">
        <v>1838</v>
      </c>
      <c r="B1558" s="68">
        <v>25</v>
      </c>
      <c r="C1558" s="68" t="s">
        <v>1839</v>
      </c>
    </row>
    <row r="1559" spans="1:3" x14ac:dyDescent="0.3">
      <c r="A1559" s="68" t="s">
        <v>1838</v>
      </c>
      <c r="B1559" s="68">
        <v>25</v>
      </c>
      <c r="C1559" s="68" t="s">
        <v>1839</v>
      </c>
    </row>
    <row r="1560" spans="1:3" x14ac:dyDescent="0.3">
      <c r="A1560" s="68" t="s">
        <v>1840</v>
      </c>
      <c r="B1560" s="68">
        <v>25</v>
      </c>
      <c r="C1560" s="68" t="s">
        <v>1841</v>
      </c>
    </row>
    <row r="1561" spans="1:3" x14ac:dyDescent="0.3">
      <c r="A1561" s="68" t="s">
        <v>1840</v>
      </c>
      <c r="B1561" s="68">
        <v>25</v>
      </c>
      <c r="C1561" s="68" t="s">
        <v>1841</v>
      </c>
    </row>
    <row r="1562" spans="1:3" x14ac:dyDescent="0.3">
      <c r="A1562" s="68" t="s">
        <v>1842</v>
      </c>
      <c r="B1562" s="68">
        <v>25</v>
      </c>
      <c r="C1562" s="68" t="s">
        <v>1843</v>
      </c>
    </row>
    <row r="1563" spans="1:3" x14ac:dyDescent="0.3">
      <c r="A1563" s="68" t="s">
        <v>1842</v>
      </c>
      <c r="B1563" s="68">
        <v>25</v>
      </c>
      <c r="C1563" s="68" t="s">
        <v>1843</v>
      </c>
    </row>
    <row r="1564" spans="1:3" x14ac:dyDescent="0.3">
      <c r="A1564" s="68" t="s">
        <v>1844</v>
      </c>
      <c r="B1564" s="68">
        <v>25</v>
      </c>
      <c r="C1564" s="68" t="s">
        <v>1845</v>
      </c>
    </row>
    <row r="1565" spans="1:3" x14ac:dyDescent="0.3">
      <c r="A1565" s="68" t="s">
        <v>1844</v>
      </c>
      <c r="B1565" s="68">
        <v>25</v>
      </c>
      <c r="C1565" s="68" t="s">
        <v>1845</v>
      </c>
    </row>
    <row r="1566" spans="1:3" x14ac:dyDescent="0.3">
      <c r="A1566" s="68" t="s">
        <v>1846</v>
      </c>
      <c r="B1566" s="68">
        <v>25</v>
      </c>
      <c r="C1566" s="68" t="s">
        <v>1847</v>
      </c>
    </row>
    <row r="1567" spans="1:3" x14ac:dyDescent="0.3">
      <c r="A1567" s="68" t="s">
        <v>1846</v>
      </c>
      <c r="B1567" s="68">
        <v>25</v>
      </c>
      <c r="C1567" s="68" t="s">
        <v>1847</v>
      </c>
    </row>
    <row r="1568" spans="1:3" x14ac:dyDescent="0.3">
      <c r="A1568" s="68" t="s">
        <v>1848</v>
      </c>
      <c r="B1568" s="68">
        <v>25</v>
      </c>
      <c r="C1568" s="68" t="s">
        <v>1849</v>
      </c>
    </row>
    <row r="1569" spans="1:3" x14ac:dyDescent="0.3">
      <c r="A1569" s="68" t="s">
        <v>1848</v>
      </c>
      <c r="B1569" s="68">
        <v>25</v>
      </c>
      <c r="C1569" s="68" t="s">
        <v>1849</v>
      </c>
    </row>
    <row r="1570" spans="1:3" x14ac:dyDescent="0.3">
      <c r="A1570" s="68" t="s">
        <v>1850</v>
      </c>
      <c r="B1570" s="68">
        <v>25</v>
      </c>
      <c r="C1570" s="68" t="s">
        <v>1851</v>
      </c>
    </row>
    <row r="1571" spans="1:3" x14ac:dyDescent="0.3">
      <c r="A1571" s="68" t="s">
        <v>1850</v>
      </c>
      <c r="B1571" s="68">
        <v>25</v>
      </c>
      <c r="C1571" s="68" t="s">
        <v>1851</v>
      </c>
    </row>
    <row r="1572" spans="1:3" x14ac:dyDescent="0.3">
      <c r="A1572" s="68" t="s">
        <v>1852</v>
      </c>
      <c r="B1572" s="68">
        <v>25</v>
      </c>
      <c r="C1572" s="68" t="s">
        <v>1853</v>
      </c>
    </row>
    <row r="1573" spans="1:3" x14ac:dyDescent="0.3">
      <c r="A1573" s="68" t="s">
        <v>1854</v>
      </c>
      <c r="B1573" s="68">
        <v>35</v>
      </c>
      <c r="C1573" s="68" t="s">
        <v>1855</v>
      </c>
    </row>
    <row r="1574" spans="1:3" x14ac:dyDescent="0.3">
      <c r="A1574" s="68" t="s">
        <v>1856</v>
      </c>
      <c r="B1574" s="68">
        <v>35</v>
      </c>
      <c r="C1574" s="68" t="s">
        <v>1857</v>
      </c>
    </row>
    <row r="1575" spans="1:3" x14ac:dyDescent="0.3">
      <c r="A1575" s="68" t="s">
        <v>1858</v>
      </c>
      <c r="B1575" s="68">
        <v>35</v>
      </c>
      <c r="C1575" s="68" t="s">
        <v>1859</v>
      </c>
    </row>
    <row r="1576" spans="1:3" x14ac:dyDescent="0.3">
      <c r="A1576" s="68" t="s">
        <v>1860</v>
      </c>
      <c r="B1576" s="68">
        <v>50</v>
      </c>
      <c r="C1576" s="68" t="s">
        <v>1861</v>
      </c>
    </row>
    <row r="1577" spans="1:3" x14ac:dyDescent="0.3">
      <c r="A1577" s="68" t="s">
        <v>1862</v>
      </c>
      <c r="B1577" s="68">
        <v>25</v>
      </c>
      <c r="C1577" s="68" t="s">
        <v>1863</v>
      </c>
    </row>
    <row r="1578" spans="1:3" x14ac:dyDescent="0.3">
      <c r="A1578" s="68" t="s">
        <v>1862</v>
      </c>
      <c r="B1578" s="68">
        <v>25</v>
      </c>
      <c r="C1578" s="68" t="s">
        <v>1863</v>
      </c>
    </row>
    <row r="1579" spans="1:3" x14ac:dyDescent="0.3">
      <c r="A1579" s="68" t="s">
        <v>1864</v>
      </c>
      <c r="B1579" s="68">
        <v>25</v>
      </c>
      <c r="C1579" s="68" t="s">
        <v>1863</v>
      </c>
    </row>
    <row r="1580" spans="1:3" x14ac:dyDescent="0.3">
      <c r="A1580" s="68" t="s">
        <v>1864</v>
      </c>
      <c r="B1580" s="68">
        <v>25</v>
      </c>
      <c r="C1580" s="68" t="s">
        <v>1863</v>
      </c>
    </row>
    <row r="1581" spans="1:3" x14ac:dyDescent="0.3">
      <c r="A1581" s="68" t="s">
        <v>1865</v>
      </c>
      <c r="B1581" s="68">
        <v>35</v>
      </c>
      <c r="C1581" s="68" t="s">
        <v>1866</v>
      </c>
    </row>
    <row r="1582" spans="1:3" x14ac:dyDescent="0.3">
      <c r="A1582" s="68" t="s">
        <v>1867</v>
      </c>
      <c r="B1582" s="68">
        <v>35</v>
      </c>
      <c r="C1582" s="68" t="s">
        <v>1868</v>
      </c>
    </row>
    <row r="1583" spans="1:3" x14ac:dyDescent="0.3">
      <c r="A1583" s="68" t="s">
        <v>1869</v>
      </c>
      <c r="B1583" s="68">
        <v>70</v>
      </c>
      <c r="C1583" s="68" t="s">
        <v>1870</v>
      </c>
    </row>
    <row r="1584" spans="1:3" x14ac:dyDescent="0.3">
      <c r="A1584" s="68" t="s">
        <v>1871</v>
      </c>
      <c r="B1584" s="68">
        <v>25</v>
      </c>
      <c r="C1584" s="68" t="s">
        <v>1872</v>
      </c>
    </row>
    <row r="1585" spans="1:3" x14ac:dyDescent="0.3">
      <c r="A1585" s="68" t="s">
        <v>1873</v>
      </c>
      <c r="B1585" s="68">
        <v>25</v>
      </c>
      <c r="C1585" s="68" t="s">
        <v>1874</v>
      </c>
    </row>
    <row r="1586" spans="1:3" x14ac:dyDescent="0.3">
      <c r="A1586" s="68" t="s">
        <v>1875</v>
      </c>
      <c r="B1586" s="68">
        <v>25</v>
      </c>
      <c r="C1586" s="68" t="s">
        <v>1876</v>
      </c>
    </row>
    <row r="1587" spans="1:3" x14ac:dyDescent="0.3">
      <c r="A1587" s="68" t="s">
        <v>1875</v>
      </c>
      <c r="B1587" s="68">
        <v>25</v>
      </c>
      <c r="C1587" s="68" t="s">
        <v>1876</v>
      </c>
    </row>
    <row r="1588" spans="1:3" x14ac:dyDescent="0.3">
      <c r="A1588" s="68" t="s">
        <v>1877</v>
      </c>
      <c r="B1588" s="68">
        <v>25</v>
      </c>
      <c r="C1588" s="68" t="s">
        <v>1876</v>
      </c>
    </row>
    <row r="1589" spans="1:3" x14ac:dyDescent="0.3">
      <c r="A1589" s="68" t="s">
        <v>1877</v>
      </c>
      <c r="B1589" s="68">
        <v>25</v>
      </c>
      <c r="C1589" s="68" t="s">
        <v>1876</v>
      </c>
    </row>
    <row r="1590" spans="1:3" x14ac:dyDescent="0.3">
      <c r="A1590" s="68" t="s">
        <v>1878</v>
      </c>
      <c r="B1590" s="68">
        <v>25</v>
      </c>
      <c r="C1590" s="68" t="s">
        <v>1876</v>
      </c>
    </row>
    <row r="1591" spans="1:3" x14ac:dyDescent="0.3">
      <c r="A1591" s="68" t="s">
        <v>1878</v>
      </c>
      <c r="B1591" s="68">
        <v>25</v>
      </c>
      <c r="C1591" s="68" t="s">
        <v>1876</v>
      </c>
    </row>
    <row r="1592" spans="1:3" x14ac:dyDescent="0.3">
      <c r="A1592" s="68" t="s">
        <v>1879</v>
      </c>
      <c r="B1592" s="68">
        <v>25</v>
      </c>
      <c r="C1592" s="68" t="s">
        <v>1880</v>
      </c>
    </row>
    <row r="1593" spans="1:3" x14ac:dyDescent="0.3">
      <c r="A1593" s="68" t="s">
        <v>1879</v>
      </c>
      <c r="B1593" s="68">
        <v>25</v>
      </c>
      <c r="C1593" s="68" t="s">
        <v>1880</v>
      </c>
    </row>
    <row r="1594" spans="1:3" x14ac:dyDescent="0.3">
      <c r="A1594" s="68" t="s">
        <v>1881</v>
      </c>
      <c r="B1594" s="68">
        <v>25</v>
      </c>
      <c r="C1594" s="68" t="s">
        <v>1880</v>
      </c>
    </row>
    <row r="1595" spans="1:3" x14ac:dyDescent="0.3">
      <c r="A1595" s="68" t="s">
        <v>1881</v>
      </c>
      <c r="B1595" s="68">
        <v>25</v>
      </c>
      <c r="C1595" s="68" t="s">
        <v>1880</v>
      </c>
    </row>
    <row r="1596" spans="1:3" x14ac:dyDescent="0.3">
      <c r="A1596" s="68" t="s">
        <v>1882</v>
      </c>
      <c r="B1596" s="68">
        <v>25</v>
      </c>
      <c r="C1596" s="68" t="s">
        <v>1880</v>
      </c>
    </row>
    <row r="1597" spans="1:3" x14ac:dyDescent="0.3">
      <c r="A1597" s="68" t="s">
        <v>1882</v>
      </c>
      <c r="B1597" s="68">
        <v>25</v>
      </c>
      <c r="C1597" s="68" t="s">
        <v>1880</v>
      </c>
    </row>
    <row r="1598" spans="1:3" x14ac:dyDescent="0.3">
      <c r="A1598" s="68" t="s">
        <v>1883</v>
      </c>
      <c r="B1598" s="68">
        <v>25</v>
      </c>
      <c r="C1598" s="68" t="s">
        <v>1884</v>
      </c>
    </row>
    <row r="1599" spans="1:3" x14ac:dyDescent="0.3">
      <c r="A1599" s="68" t="s">
        <v>1885</v>
      </c>
      <c r="B1599" s="68">
        <v>25</v>
      </c>
      <c r="C1599" s="68" t="s">
        <v>1886</v>
      </c>
    </row>
    <row r="1600" spans="1:3" x14ac:dyDescent="0.3">
      <c r="A1600" s="68" t="s">
        <v>1887</v>
      </c>
      <c r="B1600" s="68">
        <v>25</v>
      </c>
      <c r="C1600" s="68" t="s">
        <v>1888</v>
      </c>
    </row>
    <row r="1601" spans="1:3" x14ac:dyDescent="0.3">
      <c r="A1601" s="68" t="s">
        <v>1889</v>
      </c>
      <c r="B1601" s="68">
        <v>25</v>
      </c>
      <c r="C1601" s="68" t="s">
        <v>1890</v>
      </c>
    </row>
    <row r="1602" spans="1:3" x14ac:dyDescent="0.3">
      <c r="A1602" s="68" t="s">
        <v>1891</v>
      </c>
      <c r="B1602" s="68">
        <v>25</v>
      </c>
      <c r="C1602" s="68" t="s">
        <v>1892</v>
      </c>
    </row>
    <row r="1603" spans="1:3" x14ac:dyDescent="0.3">
      <c r="A1603" s="68" t="s">
        <v>1893</v>
      </c>
      <c r="B1603" s="68">
        <v>35</v>
      </c>
      <c r="C1603" s="68" t="s">
        <v>1894</v>
      </c>
    </row>
    <row r="1604" spans="1:3" x14ac:dyDescent="0.3">
      <c r="A1604" s="68" t="s">
        <v>1895</v>
      </c>
      <c r="B1604" s="68">
        <v>25</v>
      </c>
      <c r="C1604" s="68" t="s">
        <v>1896</v>
      </c>
    </row>
    <row r="1605" spans="1:3" x14ac:dyDescent="0.3">
      <c r="A1605" s="68" t="s">
        <v>1897</v>
      </c>
      <c r="B1605" s="68">
        <v>25</v>
      </c>
      <c r="C1605" s="68" t="s">
        <v>1896</v>
      </c>
    </row>
    <row r="1606" spans="1:3" x14ac:dyDescent="0.3">
      <c r="A1606" s="68" t="s">
        <v>1898</v>
      </c>
      <c r="B1606" s="68">
        <v>25</v>
      </c>
      <c r="C1606" s="68" t="s">
        <v>1896</v>
      </c>
    </row>
    <row r="1607" spans="1:3" x14ac:dyDescent="0.3">
      <c r="A1607" s="68" t="s">
        <v>1899</v>
      </c>
      <c r="B1607" s="68">
        <v>25</v>
      </c>
      <c r="C1607" s="68" t="s">
        <v>1900</v>
      </c>
    </row>
    <row r="1608" spans="1:3" x14ac:dyDescent="0.3">
      <c r="A1608" s="68" t="s">
        <v>1899</v>
      </c>
      <c r="B1608" s="68">
        <v>35</v>
      </c>
      <c r="C1608" s="68" t="s">
        <v>1900</v>
      </c>
    </row>
    <row r="1609" spans="1:3" x14ac:dyDescent="0.3">
      <c r="A1609" s="68" t="s">
        <v>1901</v>
      </c>
      <c r="B1609" s="68">
        <v>25</v>
      </c>
      <c r="C1609" s="68" t="s">
        <v>1902</v>
      </c>
    </row>
    <row r="1610" spans="1:3" x14ac:dyDescent="0.3">
      <c r="A1610" s="68" t="s">
        <v>1903</v>
      </c>
      <c r="B1610" s="68">
        <v>25</v>
      </c>
      <c r="C1610" s="68" t="s">
        <v>1904</v>
      </c>
    </row>
    <row r="1611" spans="1:3" x14ac:dyDescent="0.3">
      <c r="A1611" s="68" t="s">
        <v>1905</v>
      </c>
      <c r="B1611" s="68">
        <v>25</v>
      </c>
      <c r="C1611" s="68" t="s">
        <v>1906</v>
      </c>
    </row>
    <row r="1612" spans="1:3" x14ac:dyDescent="0.3">
      <c r="A1612" s="68" t="s">
        <v>1907</v>
      </c>
      <c r="B1612" s="68">
        <v>25</v>
      </c>
      <c r="C1612" s="68" t="s">
        <v>1908</v>
      </c>
    </row>
    <row r="1613" spans="1:3" x14ac:dyDescent="0.3">
      <c r="A1613" s="68" t="s">
        <v>1909</v>
      </c>
      <c r="B1613" s="68">
        <v>35</v>
      </c>
      <c r="C1613" s="68" t="s">
        <v>1910</v>
      </c>
    </row>
    <row r="1614" spans="1:3" x14ac:dyDescent="0.3">
      <c r="A1614" s="68" t="s">
        <v>1911</v>
      </c>
      <c r="B1614" s="68">
        <v>25</v>
      </c>
      <c r="C1614" s="68" t="s">
        <v>1912</v>
      </c>
    </row>
    <row r="1615" spans="1:3" x14ac:dyDescent="0.3">
      <c r="A1615" s="68" t="s">
        <v>1913</v>
      </c>
      <c r="B1615" s="68">
        <v>25</v>
      </c>
      <c r="C1615" s="68" t="s">
        <v>1914</v>
      </c>
    </row>
    <row r="1616" spans="1:3" x14ac:dyDescent="0.3">
      <c r="A1616" s="68" t="s">
        <v>1915</v>
      </c>
      <c r="B1616" s="68">
        <v>25</v>
      </c>
      <c r="C1616" s="68" t="s">
        <v>1916</v>
      </c>
    </row>
    <row r="1617" spans="1:3" x14ac:dyDescent="0.3">
      <c r="A1617" s="68" t="s">
        <v>1917</v>
      </c>
      <c r="B1617" s="68">
        <v>35</v>
      </c>
      <c r="C1617" s="68" t="s">
        <v>1918</v>
      </c>
    </row>
    <row r="1618" spans="1:3" x14ac:dyDescent="0.3">
      <c r="A1618" s="68" t="s">
        <v>1919</v>
      </c>
      <c r="B1618" s="68">
        <v>35</v>
      </c>
      <c r="C1618" s="68" t="s">
        <v>1920</v>
      </c>
    </row>
    <row r="1619" spans="1:3" x14ac:dyDescent="0.3">
      <c r="A1619" s="68" t="s">
        <v>1921</v>
      </c>
      <c r="B1619" s="68">
        <v>35</v>
      </c>
      <c r="C1619" s="68" t="s">
        <v>1920</v>
      </c>
    </row>
    <row r="1620" spans="1:3" x14ac:dyDescent="0.3">
      <c r="A1620" s="68" t="s">
        <v>1922</v>
      </c>
      <c r="B1620" s="68">
        <v>35</v>
      </c>
      <c r="C1620" s="68" t="s">
        <v>1923</v>
      </c>
    </row>
    <row r="1621" spans="1:3" x14ac:dyDescent="0.3">
      <c r="A1621" s="68" t="s">
        <v>1924</v>
      </c>
      <c r="B1621" s="68">
        <v>25</v>
      </c>
      <c r="C1621" s="68" t="s">
        <v>1925</v>
      </c>
    </row>
    <row r="1622" spans="1:3" x14ac:dyDescent="0.3">
      <c r="A1622" s="68" t="s">
        <v>1926</v>
      </c>
      <c r="B1622" s="68">
        <v>70</v>
      </c>
      <c r="C1622" s="68" t="s">
        <v>1927</v>
      </c>
    </row>
    <row r="1623" spans="1:3" x14ac:dyDescent="0.3">
      <c r="A1623" s="68" t="s">
        <v>1928</v>
      </c>
      <c r="B1623" s="68">
        <v>25</v>
      </c>
      <c r="C1623" s="68" t="s">
        <v>1929</v>
      </c>
    </row>
    <row r="1624" spans="1:3" x14ac:dyDescent="0.3">
      <c r="A1624" s="68" t="s">
        <v>1928</v>
      </c>
      <c r="B1624" s="68">
        <v>150</v>
      </c>
      <c r="C1624" s="68" t="s">
        <v>1930</v>
      </c>
    </row>
    <row r="1625" spans="1:3" x14ac:dyDescent="0.3">
      <c r="A1625" s="68" t="s">
        <v>1931</v>
      </c>
      <c r="B1625" s="68">
        <v>25</v>
      </c>
      <c r="C1625" s="68" t="s">
        <v>1932</v>
      </c>
    </row>
    <row r="1626" spans="1:3" x14ac:dyDescent="0.3">
      <c r="A1626" s="68" t="s">
        <v>1933</v>
      </c>
      <c r="B1626" s="68">
        <v>25</v>
      </c>
      <c r="C1626" s="68" t="s">
        <v>1934</v>
      </c>
    </row>
    <row r="1627" spans="1:3" x14ac:dyDescent="0.3">
      <c r="A1627" s="68" t="s">
        <v>1935</v>
      </c>
      <c r="B1627" s="68">
        <v>25</v>
      </c>
      <c r="C1627" s="68" t="s">
        <v>1936</v>
      </c>
    </row>
    <row r="1628" spans="1:3" x14ac:dyDescent="0.3">
      <c r="A1628" s="68" t="s">
        <v>1937</v>
      </c>
      <c r="B1628" s="68">
        <v>1000</v>
      </c>
      <c r="C1628" s="68" t="s">
        <v>1938</v>
      </c>
    </row>
    <row r="1629" spans="1:3" x14ac:dyDescent="0.3">
      <c r="A1629" s="68" t="s">
        <v>1939</v>
      </c>
      <c r="B1629" s="68">
        <v>1000</v>
      </c>
      <c r="C1629" s="68" t="s">
        <v>1940</v>
      </c>
    </row>
    <row r="1630" spans="1:3" x14ac:dyDescent="0.3">
      <c r="A1630" s="68" t="s">
        <v>1941</v>
      </c>
      <c r="B1630" s="68">
        <v>1000</v>
      </c>
      <c r="C1630" s="68" t="s">
        <v>1942</v>
      </c>
    </row>
    <row r="1631" spans="1:3" x14ac:dyDescent="0.3">
      <c r="A1631" s="68" t="s">
        <v>1943</v>
      </c>
      <c r="B1631" s="68">
        <v>1000</v>
      </c>
      <c r="C1631" s="68" t="s">
        <v>1942</v>
      </c>
    </row>
    <row r="1632" spans="1:3" x14ac:dyDescent="0.3">
      <c r="A1632" s="68" t="s">
        <v>1944</v>
      </c>
      <c r="B1632" s="68">
        <v>1000</v>
      </c>
      <c r="C1632" s="68" t="s">
        <v>1942</v>
      </c>
    </row>
    <row r="1633" spans="1:3" x14ac:dyDescent="0.3">
      <c r="A1633" s="68" t="s">
        <v>1945</v>
      </c>
      <c r="B1633" s="68">
        <v>25</v>
      </c>
      <c r="C1633" s="68" t="s">
        <v>1946</v>
      </c>
    </row>
    <row r="1634" spans="1:3" x14ac:dyDescent="0.3">
      <c r="A1634" s="68" t="s">
        <v>1947</v>
      </c>
      <c r="B1634" s="68">
        <v>35</v>
      </c>
      <c r="C1634" s="68" t="s">
        <v>1948</v>
      </c>
    </row>
    <row r="1635" spans="1:3" x14ac:dyDescent="0.3">
      <c r="A1635" s="68" t="s">
        <v>1949</v>
      </c>
      <c r="B1635" s="68">
        <v>35</v>
      </c>
      <c r="C1635" s="68" t="s">
        <v>1950</v>
      </c>
    </row>
    <row r="1636" spans="1:3" x14ac:dyDescent="0.3">
      <c r="A1636" s="68" t="s">
        <v>1951</v>
      </c>
      <c r="B1636" s="68">
        <v>35</v>
      </c>
      <c r="C1636" s="68" t="s">
        <v>1952</v>
      </c>
    </row>
    <row r="1637" spans="1:3" x14ac:dyDescent="0.3">
      <c r="A1637" s="68" t="s">
        <v>1953</v>
      </c>
      <c r="B1637" s="68">
        <v>35</v>
      </c>
      <c r="C1637" s="68" t="s">
        <v>1954</v>
      </c>
    </row>
    <row r="1638" spans="1:3" x14ac:dyDescent="0.3">
      <c r="A1638" s="68" t="s">
        <v>1955</v>
      </c>
      <c r="B1638" s="68">
        <v>35</v>
      </c>
      <c r="C1638" s="68" t="s">
        <v>1954</v>
      </c>
    </row>
    <row r="1639" spans="1:3" x14ac:dyDescent="0.3">
      <c r="A1639" s="68" t="s">
        <v>1956</v>
      </c>
      <c r="B1639" s="68">
        <v>35</v>
      </c>
      <c r="C1639" s="68" t="s">
        <v>1957</v>
      </c>
    </row>
    <row r="1640" spans="1:3" x14ac:dyDescent="0.3">
      <c r="A1640" s="68" t="s">
        <v>1958</v>
      </c>
      <c r="B1640" s="68">
        <v>35</v>
      </c>
      <c r="C1640" s="68" t="s">
        <v>1959</v>
      </c>
    </row>
    <row r="1641" spans="1:3" x14ac:dyDescent="0.3">
      <c r="A1641" s="68" t="s">
        <v>1960</v>
      </c>
      <c r="B1641" s="68">
        <v>35</v>
      </c>
      <c r="C1641" s="68" t="s">
        <v>1961</v>
      </c>
    </row>
    <row r="1642" spans="1:3" x14ac:dyDescent="0.3">
      <c r="A1642" s="68" t="s">
        <v>1962</v>
      </c>
      <c r="B1642" s="68">
        <v>25</v>
      </c>
      <c r="C1642" s="68" t="s">
        <v>1963</v>
      </c>
    </row>
    <row r="1643" spans="1:3" x14ac:dyDescent="0.3">
      <c r="A1643" s="68" t="s">
        <v>1964</v>
      </c>
      <c r="B1643" s="68">
        <v>25</v>
      </c>
      <c r="C1643" s="68" t="s">
        <v>1965</v>
      </c>
    </row>
    <row r="1644" spans="1:3" x14ac:dyDescent="0.3">
      <c r="A1644" s="68" t="s">
        <v>1966</v>
      </c>
      <c r="B1644" s="68">
        <v>35</v>
      </c>
      <c r="C1644" s="68" t="s">
        <v>1967</v>
      </c>
    </row>
    <row r="1645" spans="1:3" x14ac:dyDescent="0.3">
      <c r="A1645" s="68" t="s">
        <v>1968</v>
      </c>
      <c r="B1645" s="68">
        <v>35</v>
      </c>
      <c r="C1645" s="68" t="s">
        <v>1967</v>
      </c>
    </row>
    <row r="1646" spans="1:3" x14ac:dyDescent="0.3">
      <c r="A1646" s="68" t="s">
        <v>1969</v>
      </c>
      <c r="B1646" s="68">
        <v>35</v>
      </c>
      <c r="C1646" s="68" t="s">
        <v>1967</v>
      </c>
    </row>
    <row r="1647" spans="1:3" x14ac:dyDescent="0.3">
      <c r="A1647" s="68" t="s">
        <v>1970</v>
      </c>
      <c r="B1647" s="68">
        <v>25</v>
      </c>
      <c r="C1647" s="68" t="s">
        <v>1971</v>
      </c>
    </row>
    <row r="1648" spans="1:3" x14ac:dyDescent="0.3">
      <c r="A1648" s="68" t="s">
        <v>1972</v>
      </c>
      <c r="B1648" s="68">
        <v>25</v>
      </c>
      <c r="C1648" s="68" t="s">
        <v>1973</v>
      </c>
    </row>
    <row r="1649" spans="1:3" x14ac:dyDescent="0.3">
      <c r="A1649" s="68" t="s">
        <v>1974</v>
      </c>
      <c r="B1649" s="68">
        <v>25</v>
      </c>
      <c r="C1649" s="68" t="s">
        <v>1975</v>
      </c>
    </row>
    <row r="1650" spans="1:3" x14ac:dyDescent="0.3">
      <c r="A1650" s="68" t="s">
        <v>1976</v>
      </c>
      <c r="B1650" s="68">
        <v>25</v>
      </c>
      <c r="C1650" s="68" t="s">
        <v>1975</v>
      </c>
    </row>
    <row r="1651" spans="1:3" x14ac:dyDescent="0.3">
      <c r="A1651" s="68" t="s">
        <v>1977</v>
      </c>
      <c r="B1651" s="68">
        <v>35</v>
      </c>
      <c r="C1651" s="68" t="s">
        <v>1978</v>
      </c>
    </row>
    <row r="1652" spans="1:3" x14ac:dyDescent="0.3">
      <c r="A1652" s="68" t="s">
        <v>1979</v>
      </c>
      <c r="B1652" s="68">
        <v>25</v>
      </c>
      <c r="C1652" s="68" t="s">
        <v>1980</v>
      </c>
    </row>
    <row r="1653" spans="1:3" x14ac:dyDescent="0.3">
      <c r="A1653" s="68" t="s">
        <v>1981</v>
      </c>
      <c r="B1653" s="68">
        <v>25</v>
      </c>
      <c r="C1653" s="68" t="s">
        <v>1980</v>
      </c>
    </row>
    <row r="1654" spans="1:3" x14ac:dyDescent="0.3">
      <c r="A1654" s="68" t="s">
        <v>1982</v>
      </c>
      <c r="B1654" s="68">
        <v>35</v>
      </c>
      <c r="C1654" s="68" t="s">
        <v>1983</v>
      </c>
    </row>
    <row r="1655" spans="1:3" x14ac:dyDescent="0.3">
      <c r="A1655" s="68" t="s">
        <v>1984</v>
      </c>
      <c r="B1655" s="68">
        <v>35</v>
      </c>
      <c r="C1655" s="68" t="s">
        <v>1983</v>
      </c>
    </row>
    <row r="1656" spans="1:3" x14ac:dyDescent="0.3">
      <c r="A1656" s="68" t="s">
        <v>1985</v>
      </c>
      <c r="B1656" s="68">
        <v>35</v>
      </c>
      <c r="C1656" s="68" t="s">
        <v>1983</v>
      </c>
    </row>
    <row r="1657" spans="1:3" x14ac:dyDescent="0.3">
      <c r="A1657" s="68" t="s">
        <v>1986</v>
      </c>
      <c r="B1657" s="68">
        <v>35</v>
      </c>
      <c r="C1657" s="68" t="s">
        <v>1983</v>
      </c>
    </row>
    <row r="1658" spans="1:3" x14ac:dyDescent="0.3">
      <c r="A1658" s="68" t="s">
        <v>1987</v>
      </c>
      <c r="B1658" s="68">
        <v>35</v>
      </c>
      <c r="C1658" s="68" t="s">
        <v>1988</v>
      </c>
    </row>
    <row r="1659" spans="1:3" x14ac:dyDescent="0.3">
      <c r="A1659" s="68" t="s">
        <v>1989</v>
      </c>
      <c r="B1659" s="68">
        <v>35</v>
      </c>
      <c r="C1659" s="68" t="s">
        <v>1990</v>
      </c>
    </row>
    <row r="1660" spans="1:3" x14ac:dyDescent="0.3">
      <c r="A1660" s="68" t="s">
        <v>1991</v>
      </c>
      <c r="B1660" s="68">
        <v>35</v>
      </c>
      <c r="C1660" s="68" t="s">
        <v>1992</v>
      </c>
    </row>
    <row r="1661" spans="1:3" x14ac:dyDescent="0.3">
      <c r="A1661" s="68" t="s">
        <v>1993</v>
      </c>
      <c r="B1661" s="68">
        <v>25</v>
      </c>
      <c r="C1661" s="68" t="s">
        <v>1994</v>
      </c>
    </row>
    <row r="1662" spans="1:3" x14ac:dyDescent="0.3">
      <c r="A1662" s="68" t="s">
        <v>1995</v>
      </c>
      <c r="B1662" s="68">
        <v>35</v>
      </c>
      <c r="C1662" s="68" t="s">
        <v>1996</v>
      </c>
    </row>
    <row r="1663" spans="1:3" x14ac:dyDescent="0.3">
      <c r="A1663" s="68" t="s">
        <v>1997</v>
      </c>
      <c r="B1663" s="68">
        <v>20</v>
      </c>
      <c r="C1663" s="68" t="s">
        <v>1998</v>
      </c>
    </row>
    <row r="1664" spans="1:3" x14ac:dyDescent="0.3">
      <c r="A1664" s="68" t="s">
        <v>1997</v>
      </c>
      <c r="B1664" s="68">
        <v>30</v>
      </c>
      <c r="C1664" s="68" t="s">
        <v>1999</v>
      </c>
    </row>
    <row r="1665" spans="1:3" x14ac:dyDescent="0.3">
      <c r="A1665" s="68" t="s">
        <v>1997</v>
      </c>
      <c r="B1665" s="68">
        <v>40</v>
      </c>
      <c r="C1665" s="68" t="s">
        <v>2000</v>
      </c>
    </row>
    <row r="1666" spans="1:3" x14ac:dyDescent="0.3">
      <c r="A1666" s="68" t="s">
        <v>1997</v>
      </c>
      <c r="B1666" s="68">
        <v>55</v>
      </c>
      <c r="C1666" s="68" t="s">
        <v>2001</v>
      </c>
    </row>
    <row r="1667" spans="1:3" x14ac:dyDescent="0.3">
      <c r="A1667" s="68" t="s">
        <v>1997</v>
      </c>
      <c r="B1667" s="68">
        <v>85</v>
      </c>
      <c r="C1667" s="68" t="s">
        <v>2002</v>
      </c>
    </row>
    <row r="1668" spans="1:3" x14ac:dyDescent="0.3">
      <c r="A1668" s="68" t="s">
        <v>1997</v>
      </c>
      <c r="B1668" s="68">
        <v>105</v>
      </c>
      <c r="C1668" s="68" t="s">
        <v>2003</v>
      </c>
    </row>
    <row r="1669" spans="1:3" x14ac:dyDescent="0.3">
      <c r="A1669" s="68" t="s">
        <v>1997</v>
      </c>
      <c r="B1669" s="68">
        <v>125</v>
      </c>
      <c r="C1669" s="68" t="s">
        <v>2004</v>
      </c>
    </row>
    <row r="1670" spans="1:3" x14ac:dyDescent="0.3">
      <c r="A1670" s="68" t="s">
        <v>1997</v>
      </c>
      <c r="B1670" s="68">
        <v>145</v>
      </c>
      <c r="C1670" s="68" t="s">
        <v>2005</v>
      </c>
    </row>
    <row r="1671" spans="1:3" x14ac:dyDescent="0.3">
      <c r="A1671" s="68" t="s">
        <v>2006</v>
      </c>
      <c r="B1671" s="68">
        <v>20</v>
      </c>
      <c r="C1671" s="68" t="s">
        <v>1998</v>
      </c>
    </row>
    <row r="1672" spans="1:3" x14ac:dyDescent="0.3">
      <c r="A1672" s="68" t="s">
        <v>2006</v>
      </c>
      <c r="B1672" s="68">
        <v>30</v>
      </c>
      <c r="C1672" s="68" t="s">
        <v>1999</v>
      </c>
    </row>
    <row r="1673" spans="1:3" x14ac:dyDescent="0.3">
      <c r="A1673" s="68" t="s">
        <v>2006</v>
      </c>
      <c r="B1673" s="68">
        <v>40</v>
      </c>
      <c r="C1673" s="68" t="s">
        <v>2000</v>
      </c>
    </row>
    <row r="1674" spans="1:3" x14ac:dyDescent="0.3">
      <c r="A1674" s="68" t="s">
        <v>2006</v>
      </c>
      <c r="B1674" s="68">
        <v>55</v>
      </c>
      <c r="C1674" s="68" t="s">
        <v>2001</v>
      </c>
    </row>
    <row r="1675" spans="1:3" x14ac:dyDescent="0.3">
      <c r="A1675" s="68" t="s">
        <v>2006</v>
      </c>
      <c r="B1675" s="68">
        <v>85</v>
      </c>
      <c r="C1675" s="68" t="s">
        <v>2002</v>
      </c>
    </row>
    <row r="1676" spans="1:3" x14ac:dyDescent="0.3">
      <c r="A1676" s="68" t="s">
        <v>2006</v>
      </c>
      <c r="B1676" s="68">
        <v>105</v>
      </c>
      <c r="C1676" s="68" t="s">
        <v>2003</v>
      </c>
    </row>
    <row r="1677" spans="1:3" x14ac:dyDescent="0.3">
      <c r="A1677" s="68" t="s">
        <v>2006</v>
      </c>
      <c r="B1677" s="68">
        <v>125</v>
      </c>
      <c r="C1677" s="68" t="s">
        <v>2004</v>
      </c>
    </row>
    <row r="1678" spans="1:3" x14ac:dyDescent="0.3">
      <c r="A1678" s="68" t="s">
        <v>2006</v>
      </c>
      <c r="B1678" s="68">
        <v>145</v>
      </c>
      <c r="C1678" s="68" t="s">
        <v>2005</v>
      </c>
    </row>
    <row r="1679" spans="1:3" x14ac:dyDescent="0.3">
      <c r="A1679" s="68" t="s">
        <v>2007</v>
      </c>
      <c r="B1679" s="68">
        <v>20</v>
      </c>
      <c r="C1679" s="68" t="s">
        <v>1998</v>
      </c>
    </row>
    <row r="1680" spans="1:3" x14ac:dyDescent="0.3">
      <c r="A1680" s="68" t="s">
        <v>2007</v>
      </c>
      <c r="B1680" s="68">
        <v>30</v>
      </c>
      <c r="C1680" s="68" t="s">
        <v>1999</v>
      </c>
    </row>
    <row r="1681" spans="1:3" x14ac:dyDescent="0.3">
      <c r="A1681" s="68" t="s">
        <v>2007</v>
      </c>
      <c r="B1681" s="68">
        <v>40</v>
      </c>
      <c r="C1681" s="68" t="s">
        <v>2000</v>
      </c>
    </row>
    <row r="1682" spans="1:3" x14ac:dyDescent="0.3">
      <c r="A1682" s="68" t="s">
        <v>2007</v>
      </c>
      <c r="B1682" s="68">
        <v>55</v>
      </c>
      <c r="C1682" s="68" t="s">
        <v>2001</v>
      </c>
    </row>
    <row r="1683" spans="1:3" x14ac:dyDescent="0.3">
      <c r="A1683" s="68" t="s">
        <v>2007</v>
      </c>
      <c r="B1683" s="68">
        <v>85</v>
      </c>
      <c r="C1683" s="68" t="s">
        <v>2002</v>
      </c>
    </row>
    <row r="1684" spans="1:3" x14ac:dyDescent="0.3">
      <c r="A1684" s="68" t="s">
        <v>2007</v>
      </c>
      <c r="B1684" s="68">
        <v>105</v>
      </c>
      <c r="C1684" s="68" t="s">
        <v>2003</v>
      </c>
    </row>
    <row r="1685" spans="1:3" x14ac:dyDescent="0.3">
      <c r="A1685" s="68" t="s">
        <v>2007</v>
      </c>
      <c r="B1685" s="68">
        <v>125</v>
      </c>
      <c r="C1685" s="68" t="s">
        <v>2004</v>
      </c>
    </row>
    <row r="1686" spans="1:3" x14ac:dyDescent="0.3">
      <c r="A1686" s="68" t="s">
        <v>2007</v>
      </c>
      <c r="B1686" s="68">
        <v>145</v>
      </c>
      <c r="C1686" s="68" t="s">
        <v>2005</v>
      </c>
    </row>
    <row r="1687" spans="1:3" x14ac:dyDescent="0.3">
      <c r="A1687" s="68" t="s">
        <v>2008</v>
      </c>
      <c r="B1687" s="68">
        <v>20</v>
      </c>
      <c r="C1687" s="68" t="s">
        <v>2009</v>
      </c>
    </row>
    <row r="1688" spans="1:3" x14ac:dyDescent="0.3">
      <c r="A1688" s="68" t="s">
        <v>2008</v>
      </c>
      <c r="B1688" s="68">
        <v>30</v>
      </c>
      <c r="C1688" s="68" t="s">
        <v>2010</v>
      </c>
    </row>
    <row r="1689" spans="1:3" x14ac:dyDescent="0.3">
      <c r="A1689" s="68" t="s">
        <v>2008</v>
      </c>
      <c r="B1689" s="68">
        <v>40</v>
      </c>
      <c r="C1689" s="68" t="s">
        <v>2011</v>
      </c>
    </row>
    <row r="1690" spans="1:3" x14ac:dyDescent="0.3">
      <c r="A1690" s="68" t="s">
        <v>2008</v>
      </c>
      <c r="B1690" s="68">
        <v>55</v>
      </c>
      <c r="C1690" s="68" t="s">
        <v>2012</v>
      </c>
    </row>
    <row r="1691" spans="1:3" x14ac:dyDescent="0.3">
      <c r="A1691" s="68" t="s">
        <v>2008</v>
      </c>
      <c r="B1691" s="68">
        <v>85</v>
      </c>
      <c r="C1691" s="68" t="s">
        <v>2013</v>
      </c>
    </row>
    <row r="1692" spans="1:3" x14ac:dyDescent="0.3">
      <c r="A1692" s="68" t="s">
        <v>2008</v>
      </c>
      <c r="B1692" s="68">
        <v>105</v>
      </c>
      <c r="C1692" s="68" t="s">
        <v>2014</v>
      </c>
    </row>
    <row r="1693" spans="1:3" x14ac:dyDescent="0.3">
      <c r="A1693" s="68" t="s">
        <v>2008</v>
      </c>
      <c r="B1693" s="68">
        <v>125</v>
      </c>
      <c r="C1693" s="68" t="s">
        <v>2015</v>
      </c>
    </row>
    <row r="1694" spans="1:3" x14ac:dyDescent="0.3">
      <c r="A1694" s="68" t="s">
        <v>2008</v>
      </c>
      <c r="B1694" s="68">
        <v>145</v>
      </c>
      <c r="C1694" s="68" t="s">
        <v>2016</v>
      </c>
    </row>
    <row r="1695" spans="1:3" x14ac:dyDescent="0.3">
      <c r="A1695" s="68" t="s">
        <v>2017</v>
      </c>
      <c r="B1695" s="68">
        <v>20</v>
      </c>
      <c r="C1695" s="68" t="s">
        <v>2009</v>
      </c>
    </row>
    <row r="1696" spans="1:3" x14ac:dyDescent="0.3">
      <c r="A1696" s="68" t="s">
        <v>2017</v>
      </c>
      <c r="B1696" s="68">
        <v>30</v>
      </c>
      <c r="C1696" s="68" t="s">
        <v>2010</v>
      </c>
    </row>
    <row r="1697" spans="1:3" x14ac:dyDescent="0.3">
      <c r="A1697" s="68" t="s">
        <v>2017</v>
      </c>
      <c r="B1697" s="68">
        <v>40</v>
      </c>
      <c r="C1697" s="68" t="s">
        <v>2011</v>
      </c>
    </row>
    <row r="1698" spans="1:3" x14ac:dyDescent="0.3">
      <c r="A1698" s="68" t="s">
        <v>2017</v>
      </c>
      <c r="B1698" s="68">
        <v>55</v>
      </c>
      <c r="C1698" s="68" t="s">
        <v>2012</v>
      </c>
    </row>
    <row r="1699" spans="1:3" x14ac:dyDescent="0.3">
      <c r="A1699" s="68" t="s">
        <v>2017</v>
      </c>
      <c r="B1699" s="68">
        <v>85</v>
      </c>
      <c r="C1699" s="68" t="s">
        <v>2013</v>
      </c>
    </row>
    <row r="1700" spans="1:3" x14ac:dyDescent="0.3">
      <c r="A1700" s="68" t="s">
        <v>2017</v>
      </c>
      <c r="B1700" s="68">
        <v>105</v>
      </c>
      <c r="C1700" s="68" t="s">
        <v>2014</v>
      </c>
    </row>
    <row r="1701" spans="1:3" x14ac:dyDescent="0.3">
      <c r="A1701" s="68" t="s">
        <v>2017</v>
      </c>
      <c r="B1701" s="68">
        <v>125</v>
      </c>
      <c r="C1701" s="68" t="s">
        <v>2015</v>
      </c>
    </row>
    <row r="1702" spans="1:3" x14ac:dyDescent="0.3">
      <c r="A1702" s="68" t="s">
        <v>2017</v>
      </c>
      <c r="B1702" s="68">
        <v>145</v>
      </c>
      <c r="C1702" s="68" t="s">
        <v>2016</v>
      </c>
    </row>
    <row r="1703" spans="1:3" x14ac:dyDescent="0.3">
      <c r="A1703" s="68" t="s">
        <v>2018</v>
      </c>
      <c r="B1703" s="68">
        <v>20</v>
      </c>
      <c r="C1703" s="68" t="s">
        <v>2019</v>
      </c>
    </row>
    <row r="1704" spans="1:3" x14ac:dyDescent="0.3">
      <c r="A1704" s="68" t="s">
        <v>2018</v>
      </c>
      <c r="B1704" s="68">
        <v>30</v>
      </c>
      <c r="C1704" s="68" t="s">
        <v>2020</v>
      </c>
    </row>
    <row r="1705" spans="1:3" x14ac:dyDescent="0.3">
      <c r="A1705" s="68" t="s">
        <v>2018</v>
      </c>
      <c r="B1705" s="68">
        <v>40</v>
      </c>
      <c r="C1705" s="68" t="s">
        <v>2021</v>
      </c>
    </row>
    <row r="1706" spans="1:3" x14ac:dyDescent="0.3">
      <c r="A1706" s="68" t="s">
        <v>2018</v>
      </c>
      <c r="B1706" s="68">
        <v>55</v>
      </c>
      <c r="C1706" s="68" t="s">
        <v>2022</v>
      </c>
    </row>
    <row r="1707" spans="1:3" x14ac:dyDescent="0.3">
      <c r="A1707" s="68" t="s">
        <v>2018</v>
      </c>
      <c r="B1707" s="68">
        <v>85</v>
      </c>
      <c r="C1707" s="68" t="s">
        <v>2023</v>
      </c>
    </row>
    <row r="1708" spans="1:3" x14ac:dyDescent="0.3">
      <c r="A1708" s="68" t="s">
        <v>2018</v>
      </c>
      <c r="B1708" s="68">
        <v>105</v>
      </c>
      <c r="C1708" s="68" t="s">
        <v>2024</v>
      </c>
    </row>
    <row r="1709" spans="1:3" x14ac:dyDescent="0.3">
      <c r="A1709" s="68" t="s">
        <v>2018</v>
      </c>
      <c r="B1709" s="68">
        <v>125</v>
      </c>
      <c r="C1709" s="68" t="s">
        <v>2025</v>
      </c>
    </row>
    <row r="1710" spans="1:3" x14ac:dyDescent="0.3">
      <c r="A1710" s="68" t="s">
        <v>2018</v>
      </c>
      <c r="B1710" s="68">
        <v>145</v>
      </c>
      <c r="C1710" s="68" t="s">
        <v>2026</v>
      </c>
    </row>
    <row r="1711" spans="1:3" x14ac:dyDescent="0.3">
      <c r="A1711" s="68" t="s">
        <v>2027</v>
      </c>
      <c r="B1711" s="68">
        <v>35</v>
      </c>
      <c r="C1711" s="68" t="s">
        <v>2028</v>
      </c>
    </row>
    <row r="1712" spans="1:3" x14ac:dyDescent="0.3">
      <c r="A1712" s="68" t="s">
        <v>2029</v>
      </c>
      <c r="B1712" s="68">
        <v>20</v>
      </c>
      <c r="C1712" s="68" t="s">
        <v>2030</v>
      </c>
    </row>
    <row r="1713" spans="1:3" x14ac:dyDescent="0.3">
      <c r="A1713" s="68" t="s">
        <v>2029</v>
      </c>
      <c r="B1713" s="68">
        <v>30</v>
      </c>
      <c r="C1713" s="68" t="s">
        <v>2031</v>
      </c>
    </row>
    <row r="1714" spans="1:3" x14ac:dyDescent="0.3">
      <c r="A1714" s="68" t="s">
        <v>2029</v>
      </c>
      <c r="B1714" s="68">
        <v>40</v>
      </c>
      <c r="C1714" s="68" t="s">
        <v>2032</v>
      </c>
    </row>
    <row r="1715" spans="1:3" x14ac:dyDescent="0.3">
      <c r="A1715" s="68" t="s">
        <v>2029</v>
      </c>
      <c r="B1715" s="68">
        <v>55</v>
      </c>
      <c r="C1715" s="68" t="s">
        <v>2033</v>
      </c>
    </row>
    <row r="1716" spans="1:3" x14ac:dyDescent="0.3">
      <c r="A1716" s="68" t="s">
        <v>2029</v>
      </c>
      <c r="B1716" s="68">
        <v>85</v>
      </c>
      <c r="C1716" s="68" t="s">
        <v>2034</v>
      </c>
    </row>
    <row r="1717" spans="1:3" x14ac:dyDescent="0.3">
      <c r="A1717" s="68" t="s">
        <v>2029</v>
      </c>
      <c r="B1717" s="68">
        <v>105</v>
      </c>
      <c r="C1717" s="68" t="s">
        <v>2035</v>
      </c>
    </row>
    <row r="1718" spans="1:3" x14ac:dyDescent="0.3">
      <c r="A1718" s="68" t="s">
        <v>2029</v>
      </c>
      <c r="B1718" s="68">
        <v>125</v>
      </c>
      <c r="C1718" s="68" t="s">
        <v>2036</v>
      </c>
    </row>
    <row r="1719" spans="1:3" x14ac:dyDescent="0.3">
      <c r="A1719" s="68" t="s">
        <v>2029</v>
      </c>
      <c r="B1719" s="68">
        <v>145</v>
      </c>
      <c r="C1719" s="68" t="s">
        <v>2037</v>
      </c>
    </row>
    <row r="1720" spans="1:3" x14ac:dyDescent="0.3">
      <c r="A1720" s="68" t="s">
        <v>2038</v>
      </c>
      <c r="B1720" s="68">
        <v>20</v>
      </c>
      <c r="C1720" s="68" t="s">
        <v>2039</v>
      </c>
    </row>
    <row r="1721" spans="1:3" x14ac:dyDescent="0.3">
      <c r="A1721" s="68" t="s">
        <v>2038</v>
      </c>
      <c r="B1721" s="68">
        <v>30</v>
      </c>
      <c r="C1721" s="68" t="s">
        <v>2040</v>
      </c>
    </row>
    <row r="1722" spans="1:3" x14ac:dyDescent="0.3">
      <c r="A1722" s="68" t="s">
        <v>2038</v>
      </c>
      <c r="B1722" s="68">
        <v>40</v>
      </c>
      <c r="C1722" s="68" t="s">
        <v>2041</v>
      </c>
    </row>
    <row r="1723" spans="1:3" x14ac:dyDescent="0.3">
      <c r="A1723" s="68" t="s">
        <v>2038</v>
      </c>
      <c r="B1723" s="68">
        <v>55</v>
      </c>
      <c r="C1723" s="68" t="s">
        <v>2042</v>
      </c>
    </row>
    <row r="1724" spans="1:3" x14ac:dyDescent="0.3">
      <c r="A1724" s="68" t="s">
        <v>2038</v>
      </c>
      <c r="B1724" s="68">
        <v>85</v>
      </c>
      <c r="C1724" s="68" t="s">
        <v>2043</v>
      </c>
    </row>
    <row r="1725" spans="1:3" x14ac:dyDescent="0.3">
      <c r="A1725" s="68" t="s">
        <v>2038</v>
      </c>
      <c r="B1725" s="68">
        <v>105</v>
      </c>
      <c r="C1725" s="68" t="s">
        <v>2044</v>
      </c>
    </row>
    <row r="1726" spans="1:3" x14ac:dyDescent="0.3">
      <c r="A1726" s="68" t="s">
        <v>2038</v>
      </c>
      <c r="B1726" s="68">
        <v>125</v>
      </c>
      <c r="C1726" s="68" t="s">
        <v>2045</v>
      </c>
    </row>
    <row r="1727" spans="1:3" x14ac:dyDescent="0.3">
      <c r="A1727" s="68" t="s">
        <v>2038</v>
      </c>
      <c r="B1727" s="68">
        <v>145</v>
      </c>
      <c r="C1727" s="68" t="s">
        <v>2046</v>
      </c>
    </row>
    <row r="1728" spans="1:3" x14ac:dyDescent="0.3">
      <c r="A1728" s="68" t="s">
        <v>2047</v>
      </c>
      <c r="B1728" s="68">
        <v>20</v>
      </c>
      <c r="C1728" s="68" t="s">
        <v>2039</v>
      </c>
    </row>
    <row r="1729" spans="1:3" x14ac:dyDescent="0.3">
      <c r="A1729" s="68" t="s">
        <v>2047</v>
      </c>
      <c r="B1729" s="68">
        <v>30</v>
      </c>
      <c r="C1729" s="68" t="s">
        <v>2040</v>
      </c>
    </row>
    <row r="1730" spans="1:3" x14ac:dyDescent="0.3">
      <c r="A1730" s="68" t="s">
        <v>2047</v>
      </c>
      <c r="B1730" s="68">
        <v>40</v>
      </c>
      <c r="C1730" s="68" t="s">
        <v>2041</v>
      </c>
    </row>
    <row r="1731" spans="1:3" x14ac:dyDescent="0.3">
      <c r="A1731" s="68" t="s">
        <v>2047</v>
      </c>
      <c r="B1731" s="68">
        <v>55</v>
      </c>
      <c r="C1731" s="68" t="s">
        <v>2042</v>
      </c>
    </row>
    <row r="1732" spans="1:3" x14ac:dyDescent="0.3">
      <c r="A1732" s="68" t="s">
        <v>2047</v>
      </c>
      <c r="B1732" s="68">
        <v>85</v>
      </c>
      <c r="C1732" s="68" t="s">
        <v>2043</v>
      </c>
    </row>
    <row r="1733" spans="1:3" x14ac:dyDescent="0.3">
      <c r="A1733" s="68" t="s">
        <v>2047</v>
      </c>
      <c r="B1733" s="68">
        <v>105</v>
      </c>
      <c r="C1733" s="68" t="s">
        <v>2044</v>
      </c>
    </row>
    <row r="1734" spans="1:3" x14ac:dyDescent="0.3">
      <c r="A1734" s="68" t="s">
        <v>2047</v>
      </c>
      <c r="B1734" s="68">
        <v>125</v>
      </c>
      <c r="C1734" s="68" t="s">
        <v>2045</v>
      </c>
    </row>
    <row r="1735" spans="1:3" x14ac:dyDescent="0.3">
      <c r="A1735" s="68" t="s">
        <v>2047</v>
      </c>
      <c r="B1735" s="68">
        <v>145</v>
      </c>
      <c r="C1735" s="68" t="s">
        <v>2046</v>
      </c>
    </row>
    <row r="1736" spans="1:3" x14ac:dyDescent="0.3">
      <c r="A1736" s="68" t="s">
        <v>2048</v>
      </c>
      <c r="B1736" s="68">
        <v>20</v>
      </c>
      <c r="C1736" s="68" t="s">
        <v>2049</v>
      </c>
    </row>
    <row r="1737" spans="1:3" x14ac:dyDescent="0.3">
      <c r="A1737" s="68" t="s">
        <v>2048</v>
      </c>
      <c r="B1737" s="68">
        <v>30</v>
      </c>
      <c r="C1737" s="68" t="s">
        <v>2050</v>
      </c>
    </row>
    <row r="1738" spans="1:3" x14ac:dyDescent="0.3">
      <c r="A1738" s="68" t="s">
        <v>2048</v>
      </c>
      <c r="B1738" s="68">
        <v>40</v>
      </c>
      <c r="C1738" s="68" t="s">
        <v>2051</v>
      </c>
    </row>
    <row r="1739" spans="1:3" x14ac:dyDescent="0.3">
      <c r="A1739" s="68" t="s">
        <v>2048</v>
      </c>
      <c r="B1739" s="68">
        <v>55</v>
      </c>
      <c r="C1739" s="68" t="s">
        <v>2052</v>
      </c>
    </row>
    <row r="1740" spans="1:3" x14ac:dyDescent="0.3">
      <c r="A1740" s="68" t="s">
        <v>2048</v>
      </c>
      <c r="B1740" s="68">
        <v>85</v>
      </c>
      <c r="C1740" s="68" t="s">
        <v>2053</v>
      </c>
    </row>
    <row r="1741" spans="1:3" x14ac:dyDescent="0.3">
      <c r="A1741" s="68" t="s">
        <v>2048</v>
      </c>
      <c r="B1741" s="68">
        <v>105</v>
      </c>
      <c r="C1741" s="68" t="s">
        <v>2054</v>
      </c>
    </row>
    <row r="1742" spans="1:3" x14ac:dyDescent="0.3">
      <c r="A1742" s="68" t="s">
        <v>2048</v>
      </c>
      <c r="B1742" s="68">
        <v>125</v>
      </c>
      <c r="C1742" s="68" t="s">
        <v>2055</v>
      </c>
    </row>
    <row r="1743" spans="1:3" x14ac:dyDescent="0.3">
      <c r="A1743" s="68" t="s">
        <v>2048</v>
      </c>
      <c r="B1743" s="68">
        <v>145</v>
      </c>
      <c r="C1743" s="68" t="s">
        <v>2056</v>
      </c>
    </row>
    <row r="1744" spans="1:3" x14ac:dyDescent="0.3">
      <c r="A1744" s="68" t="s">
        <v>2057</v>
      </c>
      <c r="B1744" s="68">
        <v>20</v>
      </c>
      <c r="C1744" s="68" t="s">
        <v>2049</v>
      </c>
    </row>
    <row r="1745" spans="1:3" x14ac:dyDescent="0.3">
      <c r="A1745" s="68" t="s">
        <v>2057</v>
      </c>
      <c r="B1745" s="68">
        <v>30</v>
      </c>
      <c r="C1745" s="68" t="s">
        <v>2050</v>
      </c>
    </row>
    <row r="1746" spans="1:3" x14ac:dyDescent="0.3">
      <c r="A1746" s="68" t="s">
        <v>2057</v>
      </c>
      <c r="B1746" s="68">
        <v>40</v>
      </c>
      <c r="C1746" s="68" t="s">
        <v>2051</v>
      </c>
    </row>
    <row r="1747" spans="1:3" x14ac:dyDescent="0.3">
      <c r="A1747" s="68" t="s">
        <v>2057</v>
      </c>
      <c r="B1747" s="68">
        <v>55</v>
      </c>
      <c r="C1747" s="68" t="s">
        <v>2052</v>
      </c>
    </row>
    <row r="1748" spans="1:3" x14ac:dyDescent="0.3">
      <c r="A1748" s="68" t="s">
        <v>2057</v>
      </c>
      <c r="B1748" s="68">
        <v>85</v>
      </c>
      <c r="C1748" s="68" t="s">
        <v>2053</v>
      </c>
    </row>
    <row r="1749" spans="1:3" x14ac:dyDescent="0.3">
      <c r="A1749" s="68" t="s">
        <v>2057</v>
      </c>
      <c r="B1749" s="68">
        <v>105</v>
      </c>
      <c r="C1749" s="68" t="s">
        <v>2054</v>
      </c>
    </row>
    <row r="1750" spans="1:3" x14ac:dyDescent="0.3">
      <c r="A1750" s="68" t="s">
        <v>2057</v>
      </c>
      <c r="B1750" s="68">
        <v>125</v>
      </c>
      <c r="C1750" s="68" t="s">
        <v>2055</v>
      </c>
    </row>
    <row r="1751" spans="1:3" x14ac:dyDescent="0.3">
      <c r="A1751" s="68" t="s">
        <v>2057</v>
      </c>
      <c r="B1751" s="68">
        <v>145</v>
      </c>
      <c r="C1751" s="68" t="s">
        <v>2056</v>
      </c>
    </row>
    <row r="1752" spans="1:3" x14ac:dyDescent="0.3">
      <c r="A1752" s="68" t="s">
        <v>2058</v>
      </c>
      <c r="B1752" s="68">
        <v>20</v>
      </c>
      <c r="C1752" s="68" t="s">
        <v>2049</v>
      </c>
    </row>
    <row r="1753" spans="1:3" x14ac:dyDescent="0.3">
      <c r="A1753" s="68" t="s">
        <v>2058</v>
      </c>
      <c r="B1753" s="68">
        <v>30</v>
      </c>
      <c r="C1753" s="68" t="s">
        <v>2050</v>
      </c>
    </row>
    <row r="1754" spans="1:3" x14ac:dyDescent="0.3">
      <c r="A1754" s="68" t="s">
        <v>2058</v>
      </c>
      <c r="B1754" s="68">
        <v>40</v>
      </c>
      <c r="C1754" s="68" t="s">
        <v>2051</v>
      </c>
    </row>
    <row r="1755" spans="1:3" x14ac:dyDescent="0.3">
      <c r="A1755" s="68" t="s">
        <v>2058</v>
      </c>
      <c r="B1755" s="68">
        <v>55</v>
      </c>
      <c r="C1755" s="68" t="s">
        <v>2052</v>
      </c>
    </row>
    <row r="1756" spans="1:3" x14ac:dyDescent="0.3">
      <c r="A1756" s="68" t="s">
        <v>2058</v>
      </c>
      <c r="B1756" s="68">
        <v>85</v>
      </c>
      <c r="C1756" s="68" t="s">
        <v>2053</v>
      </c>
    </row>
    <row r="1757" spans="1:3" x14ac:dyDescent="0.3">
      <c r="A1757" s="68" t="s">
        <v>2058</v>
      </c>
      <c r="B1757" s="68">
        <v>105</v>
      </c>
      <c r="C1757" s="68" t="s">
        <v>2054</v>
      </c>
    </row>
    <row r="1758" spans="1:3" x14ac:dyDescent="0.3">
      <c r="A1758" s="68" t="s">
        <v>2058</v>
      </c>
      <c r="B1758" s="68">
        <v>125</v>
      </c>
      <c r="C1758" s="68" t="s">
        <v>2055</v>
      </c>
    </row>
    <row r="1759" spans="1:3" x14ac:dyDescent="0.3">
      <c r="A1759" s="68" t="s">
        <v>2058</v>
      </c>
      <c r="B1759" s="68">
        <v>145</v>
      </c>
      <c r="C1759" s="68" t="s">
        <v>2056</v>
      </c>
    </row>
    <row r="1760" spans="1:3" x14ac:dyDescent="0.3">
      <c r="A1760" s="68" t="s">
        <v>2059</v>
      </c>
      <c r="B1760" s="68">
        <v>20</v>
      </c>
      <c r="C1760" s="68" t="s">
        <v>2049</v>
      </c>
    </row>
    <row r="1761" spans="1:3" x14ac:dyDescent="0.3">
      <c r="A1761" s="68" t="s">
        <v>2059</v>
      </c>
      <c r="B1761" s="68">
        <v>30</v>
      </c>
      <c r="C1761" s="68" t="s">
        <v>2050</v>
      </c>
    </row>
    <row r="1762" spans="1:3" x14ac:dyDescent="0.3">
      <c r="A1762" s="68" t="s">
        <v>2059</v>
      </c>
      <c r="B1762" s="68">
        <v>40</v>
      </c>
      <c r="C1762" s="68" t="s">
        <v>2051</v>
      </c>
    </row>
    <row r="1763" spans="1:3" x14ac:dyDescent="0.3">
      <c r="A1763" s="68" t="s">
        <v>2059</v>
      </c>
      <c r="B1763" s="68">
        <v>55</v>
      </c>
      <c r="C1763" s="68" t="s">
        <v>2052</v>
      </c>
    </row>
    <row r="1764" spans="1:3" x14ac:dyDescent="0.3">
      <c r="A1764" s="68" t="s">
        <v>2059</v>
      </c>
      <c r="B1764" s="68">
        <v>85</v>
      </c>
      <c r="C1764" s="68" t="s">
        <v>2053</v>
      </c>
    </row>
    <row r="1765" spans="1:3" x14ac:dyDescent="0.3">
      <c r="A1765" s="68" t="s">
        <v>2059</v>
      </c>
      <c r="B1765" s="68">
        <v>105</v>
      </c>
      <c r="C1765" s="68" t="s">
        <v>2054</v>
      </c>
    </row>
    <row r="1766" spans="1:3" x14ac:dyDescent="0.3">
      <c r="A1766" s="68" t="s">
        <v>2059</v>
      </c>
      <c r="B1766" s="68">
        <v>125</v>
      </c>
      <c r="C1766" s="68" t="s">
        <v>2055</v>
      </c>
    </row>
    <row r="1767" spans="1:3" x14ac:dyDescent="0.3">
      <c r="A1767" s="68" t="s">
        <v>2059</v>
      </c>
      <c r="B1767" s="68">
        <v>145</v>
      </c>
      <c r="C1767" s="68" t="s">
        <v>2056</v>
      </c>
    </row>
    <row r="1768" spans="1:3" x14ac:dyDescent="0.3">
      <c r="A1768" s="68" t="s">
        <v>2060</v>
      </c>
      <c r="B1768" s="68">
        <v>250</v>
      </c>
      <c r="C1768" s="68" t="s">
        <v>2061</v>
      </c>
    </row>
    <row r="1769" spans="1:3" x14ac:dyDescent="0.3">
      <c r="A1769" s="68" t="s">
        <v>2062</v>
      </c>
      <c r="B1769" s="68">
        <v>20</v>
      </c>
      <c r="C1769" s="68" t="s">
        <v>2063</v>
      </c>
    </row>
    <row r="1770" spans="1:3" x14ac:dyDescent="0.3">
      <c r="A1770" s="68" t="s">
        <v>2062</v>
      </c>
      <c r="B1770" s="68">
        <v>30</v>
      </c>
      <c r="C1770" s="68" t="s">
        <v>2064</v>
      </c>
    </row>
    <row r="1771" spans="1:3" x14ac:dyDescent="0.3">
      <c r="A1771" s="68" t="s">
        <v>2062</v>
      </c>
      <c r="B1771" s="68">
        <v>40</v>
      </c>
      <c r="C1771" s="68" t="s">
        <v>2065</v>
      </c>
    </row>
    <row r="1772" spans="1:3" x14ac:dyDescent="0.3">
      <c r="A1772" s="68" t="s">
        <v>2062</v>
      </c>
      <c r="B1772" s="68">
        <v>55</v>
      </c>
      <c r="C1772" s="68" t="s">
        <v>2066</v>
      </c>
    </row>
    <row r="1773" spans="1:3" x14ac:dyDescent="0.3">
      <c r="A1773" s="68" t="s">
        <v>2062</v>
      </c>
      <c r="B1773" s="68">
        <v>85</v>
      </c>
      <c r="C1773" s="68" t="s">
        <v>2067</v>
      </c>
    </row>
    <row r="1774" spans="1:3" x14ac:dyDescent="0.3">
      <c r="A1774" s="68" t="s">
        <v>2062</v>
      </c>
      <c r="B1774" s="68">
        <v>105</v>
      </c>
      <c r="C1774" s="68" t="s">
        <v>2068</v>
      </c>
    </row>
    <row r="1775" spans="1:3" x14ac:dyDescent="0.3">
      <c r="A1775" s="68" t="s">
        <v>2062</v>
      </c>
      <c r="B1775" s="68">
        <v>125</v>
      </c>
      <c r="C1775" s="68" t="s">
        <v>2069</v>
      </c>
    </row>
    <row r="1776" spans="1:3" x14ac:dyDescent="0.3">
      <c r="A1776" s="68" t="s">
        <v>2062</v>
      </c>
      <c r="B1776" s="68">
        <v>145</v>
      </c>
      <c r="C1776" s="68" t="s">
        <v>2070</v>
      </c>
    </row>
    <row r="1777" spans="1:3" x14ac:dyDescent="0.3">
      <c r="A1777" s="68" t="s">
        <v>2071</v>
      </c>
      <c r="B1777" s="68">
        <v>20</v>
      </c>
      <c r="C1777" s="68" t="s">
        <v>2072</v>
      </c>
    </row>
    <row r="1778" spans="1:3" x14ac:dyDescent="0.3">
      <c r="A1778" s="68" t="s">
        <v>2071</v>
      </c>
      <c r="B1778" s="68">
        <v>30</v>
      </c>
      <c r="C1778" s="68" t="s">
        <v>2073</v>
      </c>
    </row>
    <row r="1779" spans="1:3" x14ac:dyDescent="0.3">
      <c r="A1779" s="68" t="s">
        <v>2071</v>
      </c>
      <c r="B1779" s="68">
        <v>40</v>
      </c>
      <c r="C1779" s="68" t="s">
        <v>2074</v>
      </c>
    </row>
    <row r="1780" spans="1:3" x14ac:dyDescent="0.3">
      <c r="A1780" s="68" t="s">
        <v>2071</v>
      </c>
      <c r="B1780" s="68">
        <v>55</v>
      </c>
      <c r="C1780" s="68" t="s">
        <v>2075</v>
      </c>
    </row>
    <row r="1781" spans="1:3" x14ac:dyDescent="0.3">
      <c r="A1781" s="68" t="s">
        <v>2071</v>
      </c>
      <c r="B1781" s="68">
        <v>85</v>
      </c>
      <c r="C1781" s="68" t="s">
        <v>2076</v>
      </c>
    </row>
    <row r="1782" spans="1:3" x14ac:dyDescent="0.3">
      <c r="A1782" s="68" t="s">
        <v>2071</v>
      </c>
      <c r="B1782" s="68">
        <v>105</v>
      </c>
      <c r="C1782" s="68" t="s">
        <v>2077</v>
      </c>
    </row>
    <row r="1783" spans="1:3" x14ac:dyDescent="0.3">
      <c r="A1783" s="68" t="s">
        <v>2071</v>
      </c>
      <c r="B1783" s="68">
        <v>125</v>
      </c>
      <c r="C1783" s="68" t="s">
        <v>2078</v>
      </c>
    </row>
    <row r="1784" spans="1:3" x14ac:dyDescent="0.3">
      <c r="A1784" s="68" t="s">
        <v>2071</v>
      </c>
      <c r="B1784" s="68">
        <v>145</v>
      </c>
      <c r="C1784" s="68" t="s">
        <v>2079</v>
      </c>
    </row>
    <row r="1785" spans="1:3" x14ac:dyDescent="0.3">
      <c r="A1785" s="68" t="s">
        <v>2080</v>
      </c>
      <c r="B1785" s="68">
        <v>20</v>
      </c>
      <c r="C1785" s="68" t="s">
        <v>2081</v>
      </c>
    </row>
    <row r="1786" spans="1:3" x14ac:dyDescent="0.3">
      <c r="A1786" s="68" t="s">
        <v>2080</v>
      </c>
      <c r="B1786" s="68">
        <v>30</v>
      </c>
      <c r="C1786" s="68" t="s">
        <v>2082</v>
      </c>
    </row>
    <row r="1787" spans="1:3" x14ac:dyDescent="0.3">
      <c r="A1787" s="68" t="s">
        <v>2080</v>
      </c>
      <c r="B1787" s="68">
        <v>40</v>
      </c>
      <c r="C1787" s="68" t="s">
        <v>2083</v>
      </c>
    </row>
    <row r="1788" spans="1:3" x14ac:dyDescent="0.3">
      <c r="A1788" s="68" t="s">
        <v>2080</v>
      </c>
      <c r="B1788" s="68">
        <v>55</v>
      </c>
      <c r="C1788" s="68" t="s">
        <v>2084</v>
      </c>
    </row>
    <row r="1789" spans="1:3" x14ac:dyDescent="0.3">
      <c r="A1789" s="68" t="s">
        <v>2080</v>
      </c>
      <c r="B1789" s="68">
        <v>85</v>
      </c>
      <c r="C1789" s="68" t="s">
        <v>2085</v>
      </c>
    </row>
    <row r="1790" spans="1:3" x14ac:dyDescent="0.3">
      <c r="A1790" s="68" t="s">
        <v>2080</v>
      </c>
      <c r="B1790" s="68">
        <v>105</v>
      </c>
      <c r="C1790" s="68" t="s">
        <v>2086</v>
      </c>
    </row>
    <row r="1791" spans="1:3" x14ac:dyDescent="0.3">
      <c r="A1791" s="68" t="s">
        <v>2080</v>
      </c>
      <c r="B1791" s="68">
        <v>125</v>
      </c>
      <c r="C1791" s="68" t="s">
        <v>2087</v>
      </c>
    </row>
    <row r="1792" spans="1:3" x14ac:dyDescent="0.3">
      <c r="A1792" s="68" t="s">
        <v>2080</v>
      </c>
      <c r="B1792" s="68">
        <v>145</v>
      </c>
      <c r="C1792" s="68" t="s">
        <v>2088</v>
      </c>
    </row>
    <row r="1793" spans="1:3" x14ac:dyDescent="0.3">
      <c r="A1793" s="68" t="s">
        <v>2089</v>
      </c>
      <c r="B1793" s="68">
        <v>20</v>
      </c>
      <c r="C1793" s="68" t="s">
        <v>2090</v>
      </c>
    </row>
    <row r="1794" spans="1:3" x14ac:dyDescent="0.3">
      <c r="A1794" s="68" t="s">
        <v>2089</v>
      </c>
      <c r="B1794" s="68">
        <v>30</v>
      </c>
      <c r="C1794" s="68" t="s">
        <v>2091</v>
      </c>
    </row>
    <row r="1795" spans="1:3" x14ac:dyDescent="0.3">
      <c r="A1795" s="68" t="s">
        <v>2089</v>
      </c>
      <c r="B1795" s="68">
        <v>40</v>
      </c>
      <c r="C1795" s="68" t="s">
        <v>2092</v>
      </c>
    </row>
    <row r="1796" spans="1:3" x14ac:dyDescent="0.3">
      <c r="A1796" s="68" t="s">
        <v>2089</v>
      </c>
      <c r="B1796" s="68">
        <v>55</v>
      </c>
      <c r="C1796" s="68" t="s">
        <v>2093</v>
      </c>
    </row>
    <row r="1797" spans="1:3" x14ac:dyDescent="0.3">
      <c r="A1797" s="68" t="s">
        <v>2089</v>
      </c>
      <c r="B1797" s="68">
        <v>85</v>
      </c>
      <c r="C1797" s="68" t="s">
        <v>2094</v>
      </c>
    </row>
    <row r="1798" spans="1:3" x14ac:dyDescent="0.3">
      <c r="A1798" s="68" t="s">
        <v>2089</v>
      </c>
      <c r="B1798" s="68">
        <v>105</v>
      </c>
      <c r="C1798" s="68" t="s">
        <v>2095</v>
      </c>
    </row>
    <row r="1799" spans="1:3" x14ac:dyDescent="0.3">
      <c r="A1799" s="68" t="s">
        <v>2089</v>
      </c>
      <c r="B1799" s="68">
        <v>125</v>
      </c>
      <c r="C1799" s="68" t="s">
        <v>2096</v>
      </c>
    </row>
    <row r="1800" spans="1:3" x14ac:dyDescent="0.3">
      <c r="A1800" s="68" t="s">
        <v>2089</v>
      </c>
      <c r="B1800" s="68">
        <v>145</v>
      </c>
      <c r="C1800" s="68" t="s">
        <v>2097</v>
      </c>
    </row>
    <row r="1801" spans="1:3" x14ac:dyDescent="0.3">
      <c r="A1801" s="68" t="s">
        <v>2098</v>
      </c>
      <c r="B1801" s="68">
        <v>20</v>
      </c>
      <c r="C1801" s="68" t="s">
        <v>2099</v>
      </c>
    </row>
    <row r="1802" spans="1:3" x14ac:dyDescent="0.3">
      <c r="A1802" s="68" t="s">
        <v>2098</v>
      </c>
      <c r="B1802" s="68">
        <v>30</v>
      </c>
      <c r="C1802" s="68" t="s">
        <v>2100</v>
      </c>
    </row>
    <row r="1803" spans="1:3" x14ac:dyDescent="0.3">
      <c r="A1803" s="68" t="s">
        <v>2098</v>
      </c>
      <c r="B1803" s="68">
        <v>40</v>
      </c>
      <c r="C1803" s="68" t="s">
        <v>2101</v>
      </c>
    </row>
    <row r="1804" spans="1:3" x14ac:dyDescent="0.3">
      <c r="A1804" s="68" t="s">
        <v>2098</v>
      </c>
      <c r="B1804" s="68">
        <v>55</v>
      </c>
      <c r="C1804" s="68" t="s">
        <v>2102</v>
      </c>
    </row>
    <row r="1805" spans="1:3" x14ac:dyDescent="0.3">
      <c r="A1805" s="68" t="s">
        <v>2098</v>
      </c>
      <c r="B1805" s="68">
        <v>85</v>
      </c>
      <c r="C1805" s="68" t="s">
        <v>2103</v>
      </c>
    </row>
    <row r="1806" spans="1:3" x14ac:dyDescent="0.3">
      <c r="A1806" s="68" t="s">
        <v>2098</v>
      </c>
      <c r="B1806" s="68">
        <v>105</v>
      </c>
      <c r="C1806" s="68" t="s">
        <v>2104</v>
      </c>
    </row>
    <row r="1807" spans="1:3" x14ac:dyDescent="0.3">
      <c r="A1807" s="68" t="s">
        <v>2098</v>
      </c>
      <c r="B1807" s="68">
        <v>125</v>
      </c>
      <c r="C1807" s="68" t="s">
        <v>2105</v>
      </c>
    </row>
    <row r="1808" spans="1:3" x14ac:dyDescent="0.3">
      <c r="A1808" s="68" t="s">
        <v>2098</v>
      </c>
      <c r="B1808" s="68">
        <v>145</v>
      </c>
      <c r="C1808" s="68" t="s">
        <v>2106</v>
      </c>
    </row>
    <row r="1809" spans="1:3" x14ac:dyDescent="0.3">
      <c r="A1809" s="68" t="s">
        <v>2107</v>
      </c>
      <c r="B1809" s="68">
        <v>20</v>
      </c>
      <c r="C1809" s="68" t="s">
        <v>2108</v>
      </c>
    </row>
    <row r="1810" spans="1:3" x14ac:dyDescent="0.3">
      <c r="A1810" s="68" t="s">
        <v>2107</v>
      </c>
      <c r="B1810" s="68">
        <v>30</v>
      </c>
      <c r="C1810" s="68" t="s">
        <v>2109</v>
      </c>
    </row>
    <row r="1811" spans="1:3" x14ac:dyDescent="0.3">
      <c r="A1811" s="68" t="s">
        <v>2107</v>
      </c>
      <c r="B1811" s="68">
        <v>40</v>
      </c>
      <c r="C1811" s="68" t="s">
        <v>2110</v>
      </c>
    </row>
    <row r="1812" spans="1:3" x14ac:dyDescent="0.3">
      <c r="A1812" s="68" t="s">
        <v>2107</v>
      </c>
      <c r="B1812" s="68">
        <v>55</v>
      </c>
      <c r="C1812" s="68" t="s">
        <v>2111</v>
      </c>
    </row>
    <row r="1813" spans="1:3" x14ac:dyDescent="0.3">
      <c r="A1813" s="68" t="s">
        <v>2107</v>
      </c>
      <c r="B1813" s="68">
        <v>85</v>
      </c>
      <c r="C1813" s="68" t="s">
        <v>2112</v>
      </c>
    </row>
    <row r="1814" spans="1:3" x14ac:dyDescent="0.3">
      <c r="A1814" s="68" t="s">
        <v>2107</v>
      </c>
      <c r="B1814" s="68">
        <v>105</v>
      </c>
      <c r="C1814" s="68" t="s">
        <v>2113</v>
      </c>
    </row>
    <row r="1815" spans="1:3" x14ac:dyDescent="0.3">
      <c r="A1815" s="68" t="s">
        <v>2107</v>
      </c>
      <c r="B1815" s="68">
        <v>125</v>
      </c>
      <c r="C1815" s="68" t="s">
        <v>2114</v>
      </c>
    </row>
    <row r="1816" spans="1:3" x14ac:dyDescent="0.3">
      <c r="A1816" s="68" t="s">
        <v>2107</v>
      </c>
      <c r="B1816" s="68">
        <v>145</v>
      </c>
      <c r="C1816" s="68" t="s">
        <v>2115</v>
      </c>
    </row>
    <row r="1817" spans="1:3" x14ac:dyDescent="0.3">
      <c r="A1817" s="68" t="s">
        <v>2116</v>
      </c>
      <c r="B1817" s="68">
        <v>20</v>
      </c>
      <c r="C1817" s="68" t="s">
        <v>2117</v>
      </c>
    </row>
    <row r="1818" spans="1:3" x14ac:dyDescent="0.3">
      <c r="A1818" s="68" t="s">
        <v>2116</v>
      </c>
      <c r="B1818" s="68">
        <v>30</v>
      </c>
      <c r="C1818" s="68" t="s">
        <v>2118</v>
      </c>
    </row>
    <row r="1819" spans="1:3" x14ac:dyDescent="0.3">
      <c r="A1819" s="68" t="s">
        <v>2116</v>
      </c>
      <c r="B1819" s="68">
        <v>40</v>
      </c>
      <c r="C1819" s="68" t="s">
        <v>2119</v>
      </c>
    </row>
    <row r="1820" spans="1:3" x14ac:dyDescent="0.3">
      <c r="A1820" s="68" t="s">
        <v>2116</v>
      </c>
      <c r="B1820" s="68">
        <v>55</v>
      </c>
      <c r="C1820" s="68" t="s">
        <v>2120</v>
      </c>
    </row>
    <row r="1821" spans="1:3" x14ac:dyDescent="0.3">
      <c r="A1821" s="68" t="s">
        <v>2116</v>
      </c>
      <c r="B1821" s="68">
        <v>85</v>
      </c>
      <c r="C1821" s="68" t="s">
        <v>2121</v>
      </c>
    </row>
    <row r="1822" spans="1:3" x14ac:dyDescent="0.3">
      <c r="A1822" s="68" t="s">
        <v>2116</v>
      </c>
      <c r="B1822" s="68">
        <v>105</v>
      </c>
      <c r="C1822" s="68" t="s">
        <v>2122</v>
      </c>
    </row>
    <row r="1823" spans="1:3" x14ac:dyDescent="0.3">
      <c r="A1823" s="68" t="s">
        <v>2116</v>
      </c>
      <c r="B1823" s="68">
        <v>125</v>
      </c>
      <c r="C1823" s="68" t="s">
        <v>2123</v>
      </c>
    </row>
    <row r="1824" spans="1:3" x14ac:dyDescent="0.3">
      <c r="A1824" s="68" t="s">
        <v>2116</v>
      </c>
      <c r="B1824" s="68">
        <v>145</v>
      </c>
      <c r="C1824" s="68" t="s">
        <v>2124</v>
      </c>
    </row>
    <row r="1825" spans="1:3" x14ac:dyDescent="0.3">
      <c r="A1825" s="68" t="s">
        <v>2125</v>
      </c>
      <c r="B1825" s="68">
        <v>35</v>
      </c>
      <c r="C1825" s="68" t="s">
        <v>2126</v>
      </c>
    </row>
    <row r="1826" spans="1:3" x14ac:dyDescent="0.3">
      <c r="A1826" s="68" t="s">
        <v>2127</v>
      </c>
      <c r="B1826" s="68">
        <v>25</v>
      </c>
      <c r="C1826" s="68" t="s">
        <v>2128</v>
      </c>
    </row>
    <row r="1827" spans="1:3" x14ac:dyDescent="0.3">
      <c r="A1827" s="68" t="s">
        <v>2129</v>
      </c>
      <c r="B1827" s="68">
        <v>35</v>
      </c>
      <c r="C1827" s="68" t="s">
        <v>2130</v>
      </c>
    </row>
    <row r="1828" spans="1:3" x14ac:dyDescent="0.3">
      <c r="A1828" s="68" t="s">
        <v>2131</v>
      </c>
      <c r="B1828" s="68">
        <v>35</v>
      </c>
      <c r="C1828" s="68" t="s">
        <v>2132</v>
      </c>
    </row>
    <row r="1829" spans="1:3" x14ac:dyDescent="0.3">
      <c r="A1829" s="68" t="s">
        <v>2133</v>
      </c>
      <c r="B1829" s="68">
        <v>35</v>
      </c>
      <c r="C1829" s="68" t="s">
        <v>2134</v>
      </c>
    </row>
    <row r="1830" spans="1:3" x14ac:dyDescent="0.3">
      <c r="A1830" s="68" t="s">
        <v>2135</v>
      </c>
      <c r="B1830" s="68">
        <v>35</v>
      </c>
      <c r="C1830" s="68" t="s">
        <v>2136</v>
      </c>
    </row>
    <row r="1831" spans="1:3" x14ac:dyDescent="0.3">
      <c r="A1831" s="68" t="s">
        <v>2137</v>
      </c>
      <c r="B1831" s="68">
        <v>35</v>
      </c>
      <c r="C1831" s="68" t="s">
        <v>2138</v>
      </c>
    </row>
    <row r="1832" spans="1:3" x14ac:dyDescent="0.3">
      <c r="A1832" s="68" t="s">
        <v>2139</v>
      </c>
      <c r="B1832" s="68">
        <v>35</v>
      </c>
      <c r="C1832" s="68" t="s">
        <v>2140</v>
      </c>
    </row>
    <row r="1833" spans="1:3" x14ac:dyDescent="0.3">
      <c r="A1833" s="68" t="s">
        <v>2141</v>
      </c>
      <c r="B1833" s="68">
        <v>35</v>
      </c>
      <c r="C1833" s="68" t="s">
        <v>2142</v>
      </c>
    </row>
    <row r="1834" spans="1:3" x14ac:dyDescent="0.3">
      <c r="A1834" s="68" t="s">
        <v>2143</v>
      </c>
      <c r="B1834" s="68">
        <v>35</v>
      </c>
      <c r="C1834" s="68" t="s">
        <v>2144</v>
      </c>
    </row>
    <row r="1835" spans="1:3" x14ac:dyDescent="0.3">
      <c r="A1835" s="68" t="s">
        <v>2145</v>
      </c>
      <c r="B1835" s="68">
        <v>50</v>
      </c>
      <c r="C1835" s="68" t="s">
        <v>2146</v>
      </c>
    </row>
    <row r="1836" spans="1:3" x14ac:dyDescent="0.3">
      <c r="A1836" s="68" t="s">
        <v>2147</v>
      </c>
      <c r="B1836" s="68">
        <v>35</v>
      </c>
      <c r="C1836" s="68" t="s">
        <v>2148</v>
      </c>
    </row>
    <row r="1837" spans="1:3" x14ac:dyDescent="0.3">
      <c r="A1837" s="68" t="s">
        <v>2149</v>
      </c>
      <c r="B1837" s="68">
        <v>50</v>
      </c>
      <c r="C1837" s="68" t="s">
        <v>2150</v>
      </c>
    </row>
    <row r="1838" spans="1:3" x14ac:dyDescent="0.3">
      <c r="A1838" s="68" t="s">
        <v>2151</v>
      </c>
      <c r="B1838" s="68">
        <v>150</v>
      </c>
      <c r="C1838" s="68" t="s">
        <v>2152</v>
      </c>
    </row>
    <row r="1839" spans="1:3" x14ac:dyDescent="0.3">
      <c r="A1839" s="68" t="s">
        <v>2153</v>
      </c>
      <c r="B1839" s="68">
        <v>150</v>
      </c>
      <c r="C1839" s="68" t="s">
        <v>2154</v>
      </c>
    </row>
    <row r="1840" spans="1:3" x14ac:dyDescent="0.3">
      <c r="A1840" s="68" t="s">
        <v>2155</v>
      </c>
      <c r="B1840" s="68">
        <v>35</v>
      </c>
      <c r="C1840" s="68" t="s">
        <v>2156</v>
      </c>
    </row>
    <row r="1841" spans="1:3" x14ac:dyDescent="0.3">
      <c r="A1841" s="68" t="s">
        <v>2157</v>
      </c>
      <c r="B1841" s="68">
        <v>25</v>
      </c>
      <c r="C1841" s="68" t="s">
        <v>2158</v>
      </c>
    </row>
    <row r="1842" spans="1:3" x14ac:dyDescent="0.3">
      <c r="A1842" s="68" t="s">
        <v>2159</v>
      </c>
      <c r="B1842" s="68">
        <v>25</v>
      </c>
      <c r="C1842" s="68" t="s">
        <v>2160</v>
      </c>
    </row>
    <row r="1843" spans="1:3" x14ac:dyDescent="0.3">
      <c r="A1843" s="68" t="s">
        <v>2161</v>
      </c>
      <c r="B1843" s="68">
        <v>25</v>
      </c>
      <c r="C1843" s="68" t="s">
        <v>2162</v>
      </c>
    </row>
    <row r="1844" spans="1:3" x14ac:dyDescent="0.3">
      <c r="A1844" s="68" t="s">
        <v>2161</v>
      </c>
      <c r="B1844" s="68">
        <v>35</v>
      </c>
      <c r="C1844" s="68" t="s">
        <v>2162</v>
      </c>
    </row>
    <row r="1845" spans="1:3" x14ac:dyDescent="0.3">
      <c r="A1845" s="68" t="s">
        <v>2163</v>
      </c>
      <c r="B1845" s="68">
        <v>25</v>
      </c>
      <c r="C1845" s="68" t="s">
        <v>2164</v>
      </c>
    </row>
    <row r="1846" spans="1:3" x14ac:dyDescent="0.3">
      <c r="A1846" s="68" t="s">
        <v>2165</v>
      </c>
      <c r="B1846" s="68">
        <v>35</v>
      </c>
      <c r="C1846" s="68" t="s">
        <v>2166</v>
      </c>
    </row>
    <row r="1847" spans="1:3" x14ac:dyDescent="0.3">
      <c r="A1847" s="68" t="s">
        <v>2167</v>
      </c>
      <c r="B1847" s="68">
        <v>125</v>
      </c>
      <c r="C1847" s="68" t="s">
        <v>2168</v>
      </c>
    </row>
    <row r="1848" spans="1:3" x14ac:dyDescent="0.3">
      <c r="A1848" s="68" t="s">
        <v>2169</v>
      </c>
      <c r="B1848" s="68">
        <v>25</v>
      </c>
      <c r="C1848" s="68" t="s">
        <v>2170</v>
      </c>
    </row>
    <row r="1849" spans="1:3" x14ac:dyDescent="0.3">
      <c r="A1849" s="68" t="s">
        <v>2171</v>
      </c>
      <c r="B1849" s="68">
        <v>35</v>
      </c>
      <c r="C1849" s="68" t="s">
        <v>2172</v>
      </c>
    </row>
    <row r="1850" spans="1:3" x14ac:dyDescent="0.3">
      <c r="A1850" s="68" t="s">
        <v>2173</v>
      </c>
      <c r="B1850" s="68">
        <v>25</v>
      </c>
      <c r="C1850" s="68" t="s">
        <v>2174</v>
      </c>
    </row>
    <row r="1851" spans="1:3" x14ac:dyDescent="0.3">
      <c r="A1851" s="68" t="s">
        <v>2175</v>
      </c>
      <c r="B1851" s="68">
        <v>25</v>
      </c>
      <c r="C1851" s="68" t="s">
        <v>2176</v>
      </c>
    </row>
    <row r="1852" spans="1:3" x14ac:dyDescent="0.3">
      <c r="A1852" s="68" t="s">
        <v>2177</v>
      </c>
      <c r="B1852" s="68">
        <v>35</v>
      </c>
      <c r="C1852" s="68" t="s">
        <v>2178</v>
      </c>
    </row>
    <row r="1853" spans="1:3" x14ac:dyDescent="0.3">
      <c r="A1853" s="68" t="s">
        <v>2179</v>
      </c>
      <c r="B1853" s="68">
        <v>35</v>
      </c>
      <c r="C1853" s="68" t="s">
        <v>2180</v>
      </c>
    </row>
    <row r="1854" spans="1:3" x14ac:dyDescent="0.3">
      <c r="A1854" s="68" t="s">
        <v>2181</v>
      </c>
      <c r="B1854" s="68">
        <v>35</v>
      </c>
      <c r="C1854" s="68" t="s">
        <v>2182</v>
      </c>
    </row>
    <row r="1855" spans="1:3" x14ac:dyDescent="0.3">
      <c r="A1855" s="68" t="s">
        <v>2183</v>
      </c>
      <c r="B1855" s="68">
        <v>25</v>
      </c>
      <c r="C1855" s="68" t="s">
        <v>2184</v>
      </c>
    </row>
    <row r="1856" spans="1:3" x14ac:dyDescent="0.3">
      <c r="A1856" s="68" t="s">
        <v>2185</v>
      </c>
      <c r="B1856" s="68">
        <v>25</v>
      </c>
      <c r="C1856" s="68" t="s">
        <v>2186</v>
      </c>
    </row>
    <row r="1857" spans="1:3" x14ac:dyDescent="0.3">
      <c r="A1857" s="68" t="s">
        <v>2187</v>
      </c>
      <c r="B1857" s="68">
        <v>25</v>
      </c>
      <c r="C1857" s="68" t="s">
        <v>2188</v>
      </c>
    </row>
    <row r="1858" spans="1:3" x14ac:dyDescent="0.3">
      <c r="A1858" s="68" t="s">
        <v>2187</v>
      </c>
      <c r="B1858" s="68">
        <v>50</v>
      </c>
      <c r="C1858" s="68" t="s">
        <v>2188</v>
      </c>
    </row>
    <row r="1859" spans="1:3" x14ac:dyDescent="0.3">
      <c r="A1859" s="68" t="s">
        <v>2189</v>
      </c>
      <c r="B1859" s="68">
        <v>25</v>
      </c>
      <c r="C1859" s="68" t="s">
        <v>2190</v>
      </c>
    </row>
    <row r="1860" spans="1:3" x14ac:dyDescent="0.3">
      <c r="A1860" s="68" t="s">
        <v>2189</v>
      </c>
      <c r="B1860" s="68">
        <v>50</v>
      </c>
      <c r="C1860" s="68" t="s">
        <v>2190</v>
      </c>
    </row>
    <row r="1861" spans="1:3" x14ac:dyDescent="0.3">
      <c r="A1861" s="68" t="s">
        <v>2191</v>
      </c>
      <c r="B1861" s="68">
        <v>25</v>
      </c>
      <c r="C1861" s="68" t="s">
        <v>2192</v>
      </c>
    </row>
    <row r="1862" spans="1:3" x14ac:dyDescent="0.3">
      <c r="A1862" s="68" t="s">
        <v>2191</v>
      </c>
      <c r="B1862" s="68">
        <v>25</v>
      </c>
      <c r="C1862" s="68" t="s">
        <v>2192</v>
      </c>
    </row>
    <row r="1863" spans="1:3" x14ac:dyDescent="0.3">
      <c r="A1863" s="68" t="s">
        <v>2193</v>
      </c>
      <c r="B1863" s="68">
        <v>25</v>
      </c>
      <c r="C1863" s="68" t="s">
        <v>2194</v>
      </c>
    </row>
    <row r="1864" spans="1:3" x14ac:dyDescent="0.3">
      <c r="A1864" s="68" t="s">
        <v>2193</v>
      </c>
      <c r="B1864" s="68">
        <v>25</v>
      </c>
      <c r="C1864" s="68" t="s">
        <v>2194</v>
      </c>
    </row>
    <row r="1865" spans="1:3" x14ac:dyDescent="0.3">
      <c r="A1865" s="68" t="s">
        <v>2195</v>
      </c>
      <c r="B1865" s="68">
        <v>250</v>
      </c>
      <c r="C1865" s="68" t="s">
        <v>2196</v>
      </c>
    </row>
    <row r="1866" spans="1:3" x14ac:dyDescent="0.3">
      <c r="A1866" s="68" t="s">
        <v>2195</v>
      </c>
      <c r="B1866" s="68">
        <v>300</v>
      </c>
      <c r="C1866" s="68" t="s">
        <v>2197</v>
      </c>
    </row>
    <row r="1867" spans="1:3" x14ac:dyDescent="0.3">
      <c r="A1867" s="68" t="s">
        <v>2195</v>
      </c>
      <c r="B1867" s="68">
        <v>350</v>
      </c>
      <c r="C1867" s="68" t="s">
        <v>2198</v>
      </c>
    </row>
    <row r="1868" spans="1:3" x14ac:dyDescent="0.3">
      <c r="A1868" s="68" t="s">
        <v>2195</v>
      </c>
      <c r="B1868" s="68">
        <v>400</v>
      </c>
      <c r="C1868" s="68" t="s">
        <v>2199</v>
      </c>
    </row>
    <row r="1869" spans="1:3" x14ac:dyDescent="0.3">
      <c r="A1869" s="68" t="s">
        <v>2195</v>
      </c>
      <c r="B1869" s="68">
        <v>450</v>
      </c>
      <c r="C1869" s="68" t="s">
        <v>2200</v>
      </c>
    </row>
    <row r="1870" spans="1:3" x14ac:dyDescent="0.3">
      <c r="A1870" s="68" t="s">
        <v>2195</v>
      </c>
      <c r="B1870" s="68">
        <v>500</v>
      </c>
      <c r="C1870" s="68" t="s">
        <v>2201</v>
      </c>
    </row>
    <row r="1871" spans="1:3" x14ac:dyDescent="0.3">
      <c r="A1871" s="68" t="s">
        <v>2195</v>
      </c>
      <c r="B1871" s="68">
        <v>550</v>
      </c>
      <c r="C1871" s="68" t="s">
        <v>2202</v>
      </c>
    </row>
    <row r="1872" spans="1:3" x14ac:dyDescent="0.3">
      <c r="A1872" s="68" t="s">
        <v>2195</v>
      </c>
      <c r="B1872" s="68">
        <v>600</v>
      </c>
      <c r="C1872" s="68" t="s">
        <v>2203</v>
      </c>
    </row>
    <row r="1873" spans="1:3" x14ac:dyDescent="0.3">
      <c r="A1873" s="68" t="s">
        <v>2195</v>
      </c>
      <c r="B1873" s="68">
        <v>700</v>
      </c>
      <c r="C1873" s="68" t="s">
        <v>2204</v>
      </c>
    </row>
    <row r="1874" spans="1:3" x14ac:dyDescent="0.3">
      <c r="A1874" s="68" t="s">
        <v>2195</v>
      </c>
      <c r="B1874" s="68">
        <v>800</v>
      </c>
      <c r="C1874" s="68" t="s">
        <v>2205</v>
      </c>
    </row>
    <row r="1875" spans="1:3" x14ac:dyDescent="0.3">
      <c r="A1875" s="68" t="s">
        <v>2195</v>
      </c>
      <c r="B1875" s="68">
        <v>900</v>
      </c>
      <c r="C1875" s="68" t="s">
        <v>2206</v>
      </c>
    </row>
    <row r="1876" spans="1:3" x14ac:dyDescent="0.3">
      <c r="A1876" s="68" t="s">
        <v>2195</v>
      </c>
      <c r="B1876" s="68">
        <v>1000</v>
      </c>
      <c r="C1876" s="68" t="s">
        <v>2207</v>
      </c>
    </row>
    <row r="1877" spans="1:3" x14ac:dyDescent="0.3">
      <c r="A1877" s="68" t="s">
        <v>2195</v>
      </c>
      <c r="B1877" s="68">
        <v>2000</v>
      </c>
      <c r="C1877" s="68" t="s">
        <v>2208</v>
      </c>
    </row>
    <row r="1878" spans="1:3" x14ac:dyDescent="0.3">
      <c r="A1878" s="68" t="s">
        <v>2209</v>
      </c>
      <c r="B1878" s="68" t="s">
        <v>2210</v>
      </c>
      <c r="C1878" s="68" t="s">
        <v>2211</v>
      </c>
    </row>
    <row r="1879" spans="1:3" x14ac:dyDescent="0.3">
      <c r="A1879" s="68" t="s">
        <v>2212</v>
      </c>
      <c r="B1879" s="68" t="s">
        <v>2210</v>
      </c>
      <c r="C1879" s="68" t="s">
        <v>2211</v>
      </c>
    </row>
    <row r="1880" spans="1:3" x14ac:dyDescent="0.3">
      <c r="A1880" s="68" t="s">
        <v>2213</v>
      </c>
      <c r="B1880" s="68">
        <v>25</v>
      </c>
      <c r="C1880" s="68" t="s">
        <v>2214</v>
      </c>
    </row>
    <row r="1881" spans="1:3" x14ac:dyDescent="0.3">
      <c r="A1881" s="68" t="s">
        <v>2213</v>
      </c>
      <c r="B1881" s="68">
        <v>25</v>
      </c>
      <c r="C1881" s="68" t="s">
        <v>2214</v>
      </c>
    </row>
    <row r="1882" spans="1:3" x14ac:dyDescent="0.3">
      <c r="A1882" s="68" t="s">
        <v>2215</v>
      </c>
      <c r="B1882" s="68">
        <v>25</v>
      </c>
      <c r="C1882" s="68" t="s">
        <v>2216</v>
      </c>
    </row>
    <row r="1883" spans="1:3" x14ac:dyDescent="0.3">
      <c r="A1883" s="68" t="s">
        <v>2215</v>
      </c>
      <c r="B1883" s="68">
        <v>25</v>
      </c>
      <c r="C1883" s="68" t="s">
        <v>2216</v>
      </c>
    </row>
    <row r="1884" spans="1:3" x14ac:dyDescent="0.3">
      <c r="A1884" s="68" t="s">
        <v>2217</v>
      </c>
      <c r="B1884" s="68">
        <v>25</v>
      </c>
      <c r="C1884" s="68" t="s">
        <v>2216</v>
      </c>
    </row>
    <row r="1885" spans="1:3" x14ac:dyDescent="0.3">
      <c r="A1885" s="68" t="s">
        <v>2217</v>
      </c>
      <c r="B1885" s="68">
        <v>25</v>
      </c>
      <c r="C1885" s="68" t="s">
        <v>2216</v>
      </c>
    </row>
    <row r="1886" spans="1:3" x14ac:dyDescent="0.3">
      <c r="A1886" s="68" t="s">
        <v>2218</v>
      </c>
      <c r="B1886" s="68">
        <v>25</v>
      </c>
      <c r="C1886" s="68" t="s">
        <v>2219</v>
      </c>
    </row>
    <row r="1887" spans="1:3" x14ac:dyDescent="0.3">
      <c r="A1887" s="68" t="s">
        <v>2220</v>
      </c>
      <c r="B1887" s="68">
        <v>25</v>
      </c>
      <c r="C1887" s="68" t="s">
        <v>2221</v>
      </c>
    </row>
    <row r="1888" spans="1:3" x14ac:dyDescent="0.3">
      <c r="A1888" s="68" t="s">
        <v>2222</v>
      </c>
      <c r="B1888" s="68">
        <v>35</v>
      </c>
      <c r="C1888" s="68" t="s">
        <v>2223</v>
      </c>
    </row>
    <row r="1889" spans="1:3" x14ac:dyDescent="0.3">
      <c r="A1889" s="68" t="s">
        <v>2224</v>
      </c>
      <c r="B1889" s="68">
        <v>35</v>
      </c>
      <c r="C1889" s="68" t="s">
        <v>2223</v>
      </c>
    </row>
    <row r="1890" spans="1:3" x14ac:dyDescent="0.3">
      <c r="A1890" s="68" t="s">
        <v>2225</v>
      </c>
      <c r="B1890" s="68">
        <v>25</v>
      </c>
      <c r="C1890" s="68" t="s">
        <v>2226</v>
      </c>
    </row>
    <row r="1891" spans="1:3" x14ac:dyDescent="0.3">
      <c r="A1891" s="68" t="s">
        <v>2225</v>
      </c>
      <c r="B1891" s="68">
        <v>25</v>
      </c>
      <c r="C1891" s="68" t="s">
        <v>2226</v>
      </c>
    </row>
    <row r="1892" spans="1:3" x14ac:dyDescent="0.3">
      <c r="A1892" s="68" t="s">
        <v>2227</v>
      </c>
      <c r="B1892" s="68">
        <v>25</v>
      </c>
      <c r="C1892" s="68" t="s">
        <v>2228</v>
      </c>
    </row>
    <row r="1893" spans="1:3" x14ac:dyDescent="0.3">
      <c r="A1893" s="68" t="s">
        <v>2227</v>
      </c>
      <c r="B1893" s="68">
        <v>25</v>
      </c>
      <c r="C1893" s="68" t="s">
        <v>2228</v>
      </c>
    </row>
    <row r="1894" spans="1:3" x14ac:dyDescent="0.3">
      <c r="A1894" s="68" t="s">
        <v>2229</v>
      </c>
      <c r="B1894" s="68">
        <v>25</v>
      </c>
      <c r="C1894" s="68" t="s">
        <v>2230</v>
      </c>
    </row>
    <row r="1895" spans="1:3" x14ac:dyDescent="0.3">
      <c r="A1895" s="68" t="s">
        <v>2229</v>
      </c>
      <c r="B1895" s="68">
        <v>25</v>
      </c>
      <c r="C1895" s="68" t="s">
        <v>2230</v>
      </c>
    </row>
    <row r="1896" spans="1:3" x14ac:dyDescent="0.3">
      <c r="A1896" s="68" t="s">
        <v>2231</v>
      </c>
      <c r="B1896" s="68">
        <v>25</v>
      </c>
      <c r="C1896" s="68" t="s">
        <v>2232</v>
      </c>
    </row>
    <row r="1897" spans="1:3" x14ac:dyDescent="0.3">
      <c r="A1897" s="68" t="s">
        <v>2231</v>
      </c>
      <c r="B1897" s="68">
        <v>25</v>
      </c>
      <c r="C1897" s="68" t="s">
        <v>2232</v>
      </c>
    </row>
    <row r="1898" spans="1:3" x14ac:dyDescent="0.3">
      <c r="A1898" s="68" t="s">
        <v>2233</v>
      </c>
      <c r="B1898" s="68">
        <v>35</v>
      </c>
      <c r="C1898" s="68" t="s">
        <v>2234</v>
      </c>
    </row>
    <row r="1899" spans="1:3" x14ac:dyDescent="0.3">
      <c r="A1899" s="68" t="s">
        <v>2235</v>
      </c>
      <c r="B1899" s="68">
        <v>25</v>
      </c>
      <c r="C1899" s="68" t="s">
        <v>2236</v>
      </c>
    </row>
    <row r="1900" spans="1:3" x14ac:dyDescent="0.3">
      <c r="A1900" s="68" t="s">
        <v>2235</v>
      </c>
      <c r="B1900" s="68">
        <v>25</v>
      </c>
      <c r="C1900" s="68" t="s">
        <v>2236</v>
      </c>
    </row>
    <row r="1901" spans="1:3" x14ac:dyDescent="0.3">
      <c r="A1901" s="68" t="s">
        <v>2237</v>
      </c>
      <c r="B1901" s="68">
        <v>35</v>
      </c>
      <c r="C1901" s="68" t="s">
        <v>2238</v>
      </c>
    </row>
    <row r="1902" spans="1:3" x14ac:dyDescent="0.3">
      <c r="A1902" s="68" t="s">
        <v>2239</v>
      </c>
      <c r="B1902" s="68">
        <v>25</v>
      </c>
      <c r="C1902" s="68" t="s">
        <v>2240</v>
      </c>
    </row>
    <row r="1903" spans="1:3" x14ac:dyDescent="0.3">
      <c r="A1903" s="68" t="s">
        <v>2239</v>
      </c>
      <c r="B1903" s="68">
        <v>25</v>
      </c>
      <c r="C1903" s="68" t="s">
        <v>2240</v>
      </c>
    </row>
    <row r="1904" spans="1:3" x14ac:dyDescent="0.3">
      <c r="A1904" s="68" t="s">
        <v>2241</v>
      </c>
      <c r="B1904" s="68">
        <v>25</v>
      </c>
      <c r="C1904" s="68" t="s">
        <v>2242</v>
      </c>
    </row>
    <row r="1905" spans="1:3" x14ac:dyDescent="0.3">
      <c r="A1905" s="68" t="s">
        <v>2241</v>
      </c>
      <c r="B1905" s="68">
        <v>25</v>
      </c>
      <c r="C1905" s="68" t="s">
        <v>2242</v>
      </c>
    </row>
    <row r="1906" spans="1:3" x14ac:dyDescent="0.3">
      <c r="A1906" s="68" t="s">
        <v>2243</v>
      </c>
      <c r="B1906" s="68">
        <v>25</v>
      </c>
      <c r="C1906" s="68" t="s">
        <v>2244</v>
      </c>
    </row>
    <row r="1907" spans="1:3" x14ac:dyDescent="0.3">
      <c r="A1907" s="68" t="s">
        <v>2243</v>
      </c>
      <c r="B1907" s="68">
        <v>25</v>
      </c>
      <c r="C1907" s="68" t="s">
        <v>2244</v>
      </c>
    </row>
    <row r="1908" spans="1:3" x14ac:dyDescent="0.3">
      <c r="A1908" s="68" t="s">
        <v>2245</v>
      </c>
      <c r="B1908" s="68">
        <v>25</v>
      </c>
      <c r="C1908" s="68" t="s">
        <v>2246</v>
      </c>
    </row>
    <row r="1909" spans="1:3" x14ac:dyDescent="0.3">
      <c r="A1909" s="68" t="s">
        <v>2245</v>
      </c>
      <c r="B1909" s="68">
        <v>25</v>
      </c>
      <c r="C1909" s="68" t="s">
        <v>2246</v>
      </c>
    </row>
    <row r="1910" spans="1:3" x14ac:dyDescent="0.3">
      <c r="A1910" s="68" t="s">
        <v>2247</v>
      </c>
      <c r="B1910" s="68">
        <v>25</v>
      </c>
      <c r="C1910" s="68" t="s">
        <v>2248</v>
      </c>
    </row>
    <row r="1911" spans="1:3" x14ac:dyDescent="0.3">
      <c r="A1911" s="68" t="s">
        <v>2247</v>
      </c>
      <c r="B1911" s="68">
        <v>25</v>
      </c>
      <c r="C1911" s="68" t="s">
        <v>2248</v>
      </c>
    </row>
    <row r="1912" spans="1:3" x14ac:dyDescent="0.3">
      <c r="A1912" s="68" t="s">
        <v>2249</v>
      </c>
      <c r="B1912" s="68">
        <v>25</v>
      </c>
      <c r="C1912" s="68" t="s">
        <v>2250</v>
      </c>
    </row>
    <row r="1913" spans="1:3" x14ac:dyDescent="0.3">
      <c r="A1913" s="68" t="s">
        <v>2249</v>
      </c>
      <c r="B1913" s="68">
        <v>25</v>
      </c>
      <c r="C1913" s="68" t="s">
        <v>2250</v>
      </c>
    </row>
    <row r="1914" spans="1:3" x14ac:dyDescent="0.3">
      <c r="A1914" s="68" t="s">
        <v>2251</v>
      </c>
      <c r="B1914" s="68">
        <v>25</v>
      </c>
      <c r="C1914" s="68" t="s">
        <v>2252</v>
      </c>
    </row>
    <row r="1915" spans="1:3" x14ac:dyDescent="0.3">
      <c r="A1915" s="68" t="s">
        <v>2251</v>
      </c>
      <c r="B1915" s="68">
        <v>25</v>
      </c>
      <c r="C1915" s="68" t="s">
        <v>2252</v>
      </c>
    </row>
    <row r="1916" spans="1:3" x14ac:dyDescent="0.3">
      <c r="A1916" s="68" t="s">
        <v>2253</v>
      </c>
      <c r="B1916" s="68">
        <v>25</v>
      </c>
      <c r="C1916" s="68" t="s">
        <v>2254</v>
      </c>
    </row>
    <row r="1917" spans="1:3" x14ac:dyDescent="0.3">
      <c r="A1917" s="68" t="s">
        <v>2255</v>
      </c>
      <c r="B1917" s="68">
        <v>25</v>
      </c>
      <c r="C1917" s="68" t="s">
        <v>2256</v>
      </c>
    </row>
    <row r="1918" spans="1:3" x14ac:dyDescent="0.3">
      <c r="A1918" s="68" t="s">
        <v>2255</v>
      </c>
      <c r="B1918" s="68">
        <v>25</v>
      </c>
      <c r="C1918" s="68" t="s">
        <v>2256</v>
      </c>
    </row>
    <row r="1919" spans="1:3" x14ac:dyDescent="0.3">
      <c r="A1919" s="68" t="s">
        <v>2257</v>
      </c>
      <c r="B1919" s="68">
        <v>25</v>
      </c>
      <c r="C1919" s="68" t="s">
        <v>2258</v>
      </c>
    </row>
    <row r="1920" spans="1:3" x14ac:dyDescent="0.3">
      <c r="A1920" s="68" t="s">
        <v>2257</v>
      </c>
      <c r="B1920" s="68">
        <v>25</v>
      </c>
      <c r="C1920" s="68" t="s">
        <v>2258</v>
      </c>
    </row>
    <row r="1921" spans="1:3" x14ac:dyDescent="0.3">
      <c r="A1921" s="68" t="s">
        <v>2259</v>
      </c>
      <c r="B1921" s="68">
        <v>150</v>
      </c>
      <c r="C1921" s="68" t="s">
        <v>2260</v>
      </c>
    </row>
    <row r="1922" spans="1:3" x14ac:dyDescent="0.3">
      <c r="A1922" s="68" t="s">
        <v>2261</v>
      </c>
      <c r="B1922" s="68">
        <v>150</v>
      </c>
      <c r="C1922" s="68" t="s">
        <v>2260</v>
      </c>
    </row>
    <row r="1923" spans="1:3" x14ac:dyDescent="0.3">
      <c r="A1923" s="68" t="s">
        <v>2262</v>
      </c>
      <c r="B1923" s="68">
        <v>150</v>
      </c>
      <c r="C1923" s="68" t="s">
        <v>2260</v>
      </c>
    </row>
    <row r="1924" spans="1:3" x14ac:dyDescent="0.3">
      <c r="A1924" s="68" t="s">
        <v>2263</v>
      </c>
      <c r="B1924" s="68">
        <v>150</v>
      </c>
      <c r="C1924" s="68" t="s">
        <v>2260</v>
      </c>
    </row>
    <row r="1925" spans="1:3" x14ac:dyDescent="0.3">
      <c r="A1925" s="68" t="s">
        <v>2264</v>
      </c>
      <c r="B1925" s="68">
        <v>25</v>
      </c>
      <c r="C1925" s="68" t="s">
        <v>2265</v>
      </c>
    </row>
    <row r="1926" spans="1:3" x14ac:dyDescent="0.3">
      <c r="A1926" s="68" t="s">
        <v>2264</v>
      </c>
      <c r="B1926" s="68">
        <v>25</v>
      </c>
      <c r="C1926" s="68" t="s">
        <v>2265</v>
      </c>
    </row>
    <row r="1927" spans="1:3" x14ac:dyDescent="0.3">
      <c r="A1927" s="68" t="s">
        <v>2266</v>
      </c>
      <c r="B1927" s="68">
        <v>25</v>
      </c>
      <c r="C1927" s="68" t="s">
        <v>2267</v>
      </c>
    </row>
    <row r="1928" spans="1:3" x14ac:dyDescent="0.3">
      <c r="A1928" s="68" t="s">
        <v>2266</v>
      </c>
      <c r="B1928" s="68">
        <v>25</v>
      </c>
      <c r="C1928" s="68" t="s">
        <v>2267</v>
      </c>
    </row>
    <row r="1929" spans="1:3" x14ac:dyDescent="0.3">
      <c r="A1929" s="68" t="s">
        <v>2268</v>
      </c>
      <c r="B1929" s="68">
        <v>25</v>
      </c>
      <c r="C1929" s="68" t="s">
        <v>2269</v>
      </c>
    </row>
    <row r="1930" spans="1:3" x14ac:dyDescent="0.3">
      <c r="A1930" s="68" t="s">
        <v>2268</v>
      </c>
      <c r="B1930" s="68">
        <v>25</v>
      </c>
      <c r="C1930" s="68" t="s">
        <v>2269</v>
      </c>
    </row>
    <row r="1931" spans="1:3" x14ac:dyDescent="0.3">
      <c r="A1931" s="68" t="s">
        <v>2270</v>
      </c>
      <c r="B1931" s="68">
        <v>25</v>
      </c>
      <c r="C1931" s="68" t="s">
        <v>2271</v>
      </c>
    </row>
    <row r="1932" spans="1:3" x14ac:dyDescent="0.3">
      <c r="A1932" s="68" t="s">
        <v>2270</v>
      </c>
      <c r="B1932" s="68">
        <v>25</v>
      </c>
      <c r="C1932" s="68" t="s">
        <v>2271</v>
      </c>
    </row>
    <row r="1933" spans="1:3" x14ac:dyDescent="0.3">
      <c r="A1933" s="68" t="s">
        <v>2272</v>
      </c>
      <c r="B1933" s="68">
        <v>25</v>
      </c>
      <c r="C1933" s="68" t="s">
        <v>2273</v>
      </c>
    </row>
    <row r="1934" spans="1:3" x14ac:dyDescent="0.3">
      <c r="A1934" s="68" t="s">
        <v>2272</v>
      </c>
      <c r="B1934" s="68">
        <v>25</v>
      </c>
      <c r="C1934" s="68" t="s">
        <v>2273</v>
      </c>
    </row>
    <row r="1935" spans="1:3" x14ac:dyDescent="0.3">
      <c r="A1935" s="68" t="s">
        <v>2274</v>
      </c>
      <c r="B1935" s="68">
        <v>25</v>
      </c>
      <c r="C1935" s="68" t="s">
        <v>2275</v>
      </c>
    </row>
    <row r="1936" spans="1:3" x14ac:dyDescent="0.3">
      <c r="A1936" s="68" t="s">
        <v>2274</v>
      </c>
      <c r="B1936" s="68">
        <v>25</v>
      </c>
      <c r="C1936" s="68" t="s">
        <v>2275</v>
      </c>
    </row>
    <row r="1937" spans="1:3" x14ac:dyDescent="0.3">
      <c r="A1937" s="68" t="s">
        <v>2276</v>
      </c>
      <c r="B1937" s="68">
        <v>25</v>
      </c>
      <c r="C1937" s="68" t="s">
        <v>2277</v>
      </c>
    </row>
    <row r="1938" spans="1:3" x14ac:dyDescent="0.3">
      <c r="A1938" s="68" t="s">
        <v>2276</v>
      </c>
      <c r="B1938" s="68">
        <v>25</v>
      </c>
      <c r="C1938" s="68" t="s">
        <v>2277</v>
      </c>
    </row>
    <row r="1939" spans="1:3" x14ac:dyDescent="0.3">
      <c r="A1939" s="68" t="s">
        <v>2278</v>
      </c>
      <c r="B1939" s="68">
        <v>25</v>
      </c>
      <c r="C1939" s="68" t="s">
        <v>2279</v>
      </c>
    </row>
    <row r="1940" spans="1:3" x14ac:dyDescent="0.3">
      <c r="A1940" s="68" t="s">
        <v>2278</v>
      </c>
      <c r="B1940" s="68">
        <v>25</v>
      </c>
      <c r="C1940" s="68" t="s">
        <v>2279</v>
      </c>
    </row>
    <row r="1941" spans="1:3" x14ac:dyDescent="0.3">
      <c r="A1941" s="68" t="s">
        <v>2280</v>
      </c>
      <c r="B1941" s="68">
        <v>25</v>
      </c>
      <c r="C1941" s="68" t="s">
        <v>2281</v>
      </c>
    </row>
    <row r="1942" spans="1:3" x14ac:dyDescent="0.3">
      <c r="A1942" s="68" t="s">
        <v>2280</v>
      </c>
      <c r="B1942" s="68">
        <v>25</v>
      </c>
      <c r="C1942" s="68" t="s">
        <v>2281</v>
      </c>
    </row>
    <row r="1943" spans="1:3" x14ac:dyDescent="0.3">
      <c r="A1943" s="68" t="s">
        <v>2282</v>
      </c>
      <c r="B1943" s="68">
        <v>25</v>
      </c>
      <c r="C1943" s="68" t="s">
        <v>2283</v>
      </c>
    </row>
    <row r="1944" spans="1:3" x14ac:dyDescent="0.3">
      <c r="A1944" s="68" t="s">
        <v>2282</v>
      </c>
      <c r="B1944" s="68">
        <v>25</v>
      </c>
      <c r="C1944" s="68" t="s">
        <v>2283</v>
      </c>
    </row>
    <row r="1945" spans="1:3" x14ac:dyDescent="0.3">
      <c r="A1945" s="68" t="s">
        <v>2284</v>
      </c>
      <c r="B1945" s="68">
        <v>25</v>
      </c>
      <c r="C1945" s="68" t="s">
        <v>2285</v>
      </c>
    </row>
    <row r="1946" spans="1:3" x14ac:dyDescent="0.3">
      <c r="A1946" s="68" t="s">
        <v>2284</v>
      </c>
      <c r="B1946" s="68">
        <v>25</v>
      </c>
      <c r="C1946" s="68" t="s">
        <v>2285</v>
      </c>
    </row>
    <row r="1947" spans="1:3" x14ac:dyDescent="0.3">
      <c r="A1947" s="68" t="s">
        <v>2286</v>
      </c>
      <c r="B1947" s="68">
        <v>25</v>
      </c>
      <c r="C1947" s="68" t="s">
        <v>2287</v>
      </c>
    </row>
    <row r="1948" spans="1:3" x14ac:dyDescent="0.3">
      <c r="A1948" s="68" t="s">
        <v>2286</v>
      </c>
      <c r="B1948" s="68">
        <v>25</v>
      </c>
      <c r="C1948" s="68" t="s">
        <v>2287</v>
      </c>
    </row>
    <row r="1949" spans="1:3" x14ac:dyDescent="0.3">
      <c r="A1949" s="68" t="s">
        <v>2288</v>
      </c>
      <c r="B1949" s="68">
        <v>25</v>
      </c>
      <c r="C1949" s="68" t="s">
        <v>2289</v>
      </c>
    </row>
    <row r="1950" spans="1:3" x14ac:dyDescent="0.3">
      <c r="A1950" s="68" t="s">
        <v>2288</v>
      </c>
      <c r="B1950" s="68">
        <v>25</v>
      </c>
      <c r="C1950" s="68" t="s">
        <v>2289</v>
      </c>
    </row>
    <row r="1951" spans="1:3" x14ac:dyDescent="0.3">
      <c r="A1951" s="68" t="s">
        <v>2290</v>
      </c>
      <c r="B1951" s="68">
        <v>25</v>
      </c>
      <c r="C1951" s="68" t="s">
        <v>2291</v>
      </c>
    </row>
    <row r="1952" spans="1:3" x14ac:dyDescent="0.3">
      <c r="A1952" s="68" t="s">
        <v>2290</v>
      </c>
      <c r="B1952" s="68">
        <v>25</v>
      </c>
      <c r="C1952" s="68" t="s">
        <v>2291</v>
      </c>
    </row>
    <row r="1953" spans="1:3" x14ac:dyDescent="0.3">
      <c r="A1953" s="68" t="s">
        <v>2292</v>
      </c>
      <c r="B1953" s="68">
        <v>25</v>
      </c>
      <c r="C1953" s="68" t="s">
        <v>2291</v>
      </c>
    </row>
    <row r="1954" spans="1:3" x14ac:dyDescent="0.3">
      <c r="A1954" s="68" t="s">
        <v>2292</v>
      </c>
      <c r="B1954" s="68">
        <v>25</v>
      </c>
      <c r="C1954" s="68" t="s">
        <v>2291</v>
      </c>
    </row>
    <row r="1955" spans="1:3" x14ac:dyDescent="0.3">
      <c r="A1955" s="68" t="s">
        <v>2293</v>
      </c>
      <c r="B1955" s="68">
        <v>25</v>
      </c>
      <c r="C1955" s="68" t="s">
        <v>2291</v>
      </c>
    </row>
    <row r="1956" spans="1:3" x14ac:dyDescent="0.3">
      <c r="A1956" s="68" t="s">
        <v>2293</v>
      </c>
      <c r="B1956" s="68">
        <v>25</v>
      </c>
      <c r="C1956" s="68" t="s">
        <v>2291</v>
      </c>
    </row>
    <row r="1957" spans="1:3" x14ac:dyDescent="0.3">
      <c r="A1957" s="68" t="s">
        <v>2294</v>
      </c>
      <c r="B1957" s="68">
        <v>25</v>
      </c>
      <c r="C1957" s="68" t="s">
        <v>2291</v>
      </c>
    </row>
    <row r="1958" spans="1:3" x14ac:dyDescent="0.3">
      <c r="A1958" s="68" t="s">
        <v>2294</v>
      </c>
      <c r="B1958" s="68">
        <v>25</v>
      </c>
      <c r="C1958" s="68" t="s">
        <v>2291</v>
      </c>
    </row>
    <row r="1959" spans="1:3" x14ac:dyDescent="0.3">
      <c r="A1959" s="68" t="s">
        <v>2295</v>
      </c>
      <c r="B1959" s="68">
        <v>25</v>
      </c>
      <c r="C1959" s="68" t="s">
        <v>2291</v>
      </c>
    </row>
    <row r="1960" spans="1:3" x14ac:dyDescent="0.3">
      <c r="A1960" s="68" t="s">
        <v>2295</v>
      </c>
      <c r="B1960" s="68">
        <v>25</v>
      </c>
      <c r="C1960" s="68" t="s">
        <v>2291</v>
      </c>
    </row>
    <row r="1961" spans="1:3" x14ac:dyDescent="0.3">
      <c r="A1961" s="68" t="s">
        <v>2296</v>
      </c>
      <c r="B1961" s="68">
        <v>25</v>
      </c>
      <c r="C1961" s="68" t="s">
        <v>2291</v>
      </c>
    </row>
    <row r="1962" spans="1:3" x14ac:dyDescent="0.3">
      <c r="A1962" s="68" t="s">
        <v>2296</v>
      </c>
      <c r="B1962" s="68">
        <v>25</v>
      </c>
      <c r="C1962" s="68" t="s">
        <v>2291</v>
      </c>
    </row>
    <row r="1963" spans="1:3" x14ac:dyDescent="0.3">
      <c r="A1963" s="68" t="s">
        <v>2297</v>
      </c>
      <c r="B1963" s="68">
        <v>25</v>
      </c>
      <c r="C1963" s="68" t="s">
        <v>2298</v>
      </c>
    </row>
    <row r="1964" spans="1:3" x14ac:dyDescent="0.3">
      <c r="A1964" s="68" t="s">
        <v>2297</v>
      </c>
      <c r="B1964" s="68">
        <v>25</v>
      </c>
      <c r="C1964" s="68" t="s">
        <v>2298</v>
      </c>
    </row>
    <row r="1965" spans="1:3" x14ac:dyDescent="0.3">
      <c r="A1965" s="68" t="s">
        <v>2299</v>
      </c>
      <c r="B1965" s="68">
        <v>25</v>
      </c>
      <c r="C1965" s="68" t="s">
        <v>2298</v>
      </c>
    </row>
    <row r="1966" spans="1:3" x14ac:dyDescent="0.3">
      <c r="A1966" s="68" t="s">
        <v>2299</v>
      </c>
      <c r="B1966" s="68">
        <v>25</v>
      </c>
      <c r="C1966" s="68" t="s">
        <v>2298</v>
      </c>
    </row>
    <row r="1967" spans="1:3" x14ac:dyDescent="0.3">
      <c r="A1967" s="68" t="s">
        <v>2300</v>
      </c>
      <c r="B1967" s="68">
        <v>25</v>
      </c>
      <c r="C1967" s="68" t="s">
        <v>2301</v>
      </c>
    </row>
    <row r="1968" spans="1:3" x14ac:dyDescent="0.3">
      <c r="A1968" s="68" t="s">
        <v>2300</v>
      </c>
      <c r="B1968" s="68">
        <v>25</v>
      </c>
      <c r="C1968" s="68" t="s">
        <v>2301</v>
      </c>
    </row>
    <row r="1969" spans="1:3" x14ac:dyDescent="0.3">
      <c r="A1969" s="68" t="s">
        <v>2302</v>
      </c>
      <c r="B1969" s="68">
        <v>250</v>
      </c>
      <c r="C1969" s="68" t="s">
        <v>2303</v>
      </c>
    </row>
    <row r="1970" spans="1:3" x14ac:dyDescent="0.3">
      <c r="A1970" s="68" t="s">
        <v>2304</v>
      </c>
      <c r="B1970" s="68">
        <v>250</v>
      </c>
      <c r="C1970" s="68" t="s">
        <v>2305</v>
      </c>
    </row>
    <row r="1971" spans="1:3" x14ac:dyDescent="0.3">
      <c r="A1971" s="68" t="s">
        <v>2306</v>
      </c>
      <c r="B1971" s="68">
        <v>250</v>
      </c>
      <c r="C1971" s="68" t="s">
        <v>2307</v>
      </c>
    </row>
    <row r="1972" spans="1:3" x14ac:dyDescent="0.3">
      <c r="A1972" s="68" t="s">
        <v>2308</v>
      </c>
      <c r="B1972" s="68">
        <v>25</v>
      </c>
      <c r="C1972" s="68" t="s">
        <v>2309</v>
      </c>
    </row>
    <row r="1973" spans="1:3" x14ac:dyDescent="0.3">
      <c r="A1973" s="68" t="s">
        <v>2308</v>
      </c>
      <c r="B1973" s="68">
        <v>25</v>
      </c>
      <c r="C1973" s="68" t="s">
        <v>2309</v>
      </c>
    </row>
    <row r="1974" spans="1:3" x14ac:dyDescent="0.3">
      <c r="A1974" s="68" t="s">
        <v>2310</v>
      </c>
      <c r="B1974" s="68">
        <v>25</v>
      </c>
      <c r="C1974" s="68" t="s">
        <v>2311</v>
      </c>
    </row>
    <row r="1975" spans="1:3" x14ac:dyDescent="0.3">
      <c r="A1975" s="68" t="s">
        <v>2310</v>
      </c>
      <c r="B1975" s="68">
        <v>25</v>
      </c>
      <c r="C1975" s="68" t="s">
        <v>2311</v>
      </c>
    </row>
    <row r="1976" spans="1:3" x14ac:dyDescent="0.3">
      <c r="A1976" s="68" t="s">
        <v>2312</v>
      </c>
      <c r="B1976" s="68">
        <v>25</v>
      </c>
      <c r="C1976" s="68" t="s">
        <v>2313</v>
      </c>
    </row>
    <row r="1977" spans="1:3" x14ac:dyDescent="0.3">
      <c r="A1977" s="68" t="s">
        <v>2312</v>
      </c>
      <c r="B1977" s="68">
        <v>25</v>
      </c>
      <c r="C1977" s="68" t="s">
        <v>2313</v>
      </c>
    </row>
    <row r="1978" spans="1:3" x14ac:dyDescent="0.3">
      <c r="A1978" s="68" t="s">
        <v>2314</v>
      </c>
      <c r="B1978" s="68">
        <v>25</v>
      </c>
      <c r="C1978" s="68" t="s">
        <v>2315</v>
      </c>
    </row>
    <row r="1979" spans="1:3" x14ac:dyDescent="0.3">
      <c r="A1979" s="68" t="s">
        <v>2314</v>
      </c>
      <c r="B1979" s="68">
        <v>25</v>
      </c>
      <c r="C1979" s="68" t="s">
        <v>2315</v>
      </c>
    </row>
    <row r="1980" spans="1:3" x14ac:dyDescent="0.3">
      <c r="A1980" s="68" t="s">
        <v>2316</v>
      </c>
      <c r="B1980" s="68">
        <v>25</v>
      </c>
      <c r="C1980" s="68" t="s">
        <v>2317</v>
      </c>
    </row>
    <row r="1981" spans="1:3" x14ac:dyDescent="0.3">
      <c r="A1981" s="68" t="s">
        <v>2318</v>
      </c>
      <c r="B1981" s="68">
        <v>25</v>
      </c>
      <c r="C1981" s="68" t="s">
        <v>2319</v>
      </c>
    </row>
    <row r="1982" spans="1:3" x14ac:dyDescent="0.3">
      <c r="A1982" s="68" t="s">
        <v>2320</v>
      </c>
      <c r="B1982" s="68">
        <v>25</v>
      </c>
      <c r="C1982" s="68" t="s">
        <v>2319</v>
      </c>
    </row>
    <row r="1983" spans="1:3" x14ac:dyDescent="0.3">
      <c r="A1983" s="68" t="s">
        <v>2321</v>
      </c>
      <c r="B1983" s="68">
        <v>25</v>
      </c>
      <c r="C1983" s="68" t="s">
        <v>2319</v>
      </c>
    </row>
    <row r="1984" spans="1:3" x14ac:dyDescent="0.3">
      <c r="A1984" s="68" t="s">
        <v>2322</v>
      </c>
      <c r="B1984" s="68">
        <v>25</v>
      </c>
      <c r="C1984" s="68" t="s">
        <v>2319</v>
      </c>
    </row>
    <row r="1985" spans="1:3" x14ac:dyDescent="0.3">
      <c r="A1985" s="68" t="s">
        <v>2323</v>
      </c>
      <c r="B1985" s="68">
        <v>25</v>
      </c>
      <c r="C1985" s="68" t="s">
        <v>2324</v>
      </c>
    </row>
    <row r="1986" spans="1:3" x14ac:dyDescent="0.3">
      <c r="A1986" s="68" t="s">
        <v>2325</v>
      </c>
      <c r="B1986" s="68">
        <v>25</v>
      </c>
      <c r="C1986" s="68" t="s">
        <v>2326</v>
      </c>
    </row>
    <row r="1987" spans="1:3" x14ac:dyDescent="0.3">
      <c r="A1987" s="68" t="s">
        <v>2327</v>
      </c>
      <c r="B1987" s="68">
        <v>25</v>
      </c>
      <c r="C1987" s="68" t="s">
        <v>2326</v>
      </c>
    </row>
    <row r="1988" spans="1:3" x14ac:dyDescent="0.3">
      <c r="A1988" s="68" t="s">
        <v>2328</v>
      </c>
      <c r="B1988" s="68">
        <v>25</v>
      </c>
      <c r="C1988" s="68" t="s">
        <v>2326</v>
      </c>
    </row>
    <row r="1989" spans="1:3" x14ac:dyDescent="0.3">
      <c r="A1989" s="68" t="s">
        <v>2329</v>
      </c>
      <c r="B1989" s="68">
        <v>25</v>
      </c>
      <c r="C1989" s="68" t="s">
        <v>2330</v>
      </c>
    </row>
    <row r="1990" spans="1:3" x14ac:dyDescent="0.3">
      <c r="A1990" s="68" t="s">
        <v>2329</v>
      </c>
      <c r="B1990" s="68">
        <v>25</v>
      </c>
      <c r="C1990" s="68" t="s">
        <v>2330</v>
      </c>
    </row>
    <row r="1991" spans="1:3" x14ac:dyDescent="0.3">
      <c r="A1991" s="68" t="s">
        <v>2331</v>
      </c>
      <c r="B1991" s="68">
        <v>25</v>
      </c>
      <c r="C1991" s="68" t="s">
        <v>2332</v>
      </c>
    </row>
    <row r="1992" spans="1:3" x14ac:dyDescent="0.3">
      <c r="A1992" s="68" t="s">
        <v>2333</v>
      </c>
      <c r="B1992" s="68">
        <v>25</v>
      </c>
      <c r="C1992" s="68" t="s">
        <v>2332</v>
      </c>
    </row>
    <row r="1993" spans="1:3" x14ac:dyDescent="0.3">
      <c r="A1993" s="68" t="s">
        <v>2334</v>
      </c>
      <c r="B1993" s="68">
        <v>25</v>
      </c>
      <c r="C1993" s="68" t="s">
        <v>2335</v>
      </c>
    </row>
    <row r="1994" spans="1:3" x14ac:dyDescent="0.3">
      <c r="A1994" s="68" t="s">
        <v>2334</v>
      </c>
      <c r="B1994" s="68">
        <v>25</v>
      </c>
      <c r="C1994" s="68" t="s">
        <v>2335</v>
      </c>
    </row>
    <row r="1995" spans="1:3" x14ac:dyDescent="0.3">
      <c r="A1995" s="68" t="s">
        <v>2336</v>
      </c>
      <c r="B1995" s="68">
        <v>25</v>
      </c>
      <c r="C1995" s="68" t="s">
        <v>2335</v>
      </c>
    </row>
    <row r="1996" spans="1:3" x14ac:dyDescent="0.3">
      <c r="A1996" s="68" t="s">
        <v>2336</v>
      </c>
      <c r="B1996" s="68">
        <v>25</v>
      </c>
      <c r="C1996" s="68" t="s">
        <v>2335</v>
      </c>
    </row>
    <row r="1997" spans="1:3" x14ac:dyDescent="0.3">
      <c r="A1997" s="68" t="s">
        <v>2337</v>
      </c>
      <c r="B1997" s="68">
        <v>25</v>
      </c>
      <c r="C1997" s="68" t="s">
        <v>2335</v>
      </c>
    </row>
    <row r="1998" spans="1:3" x14ac:dyDescent="0.3">
      <c r="A1998" s="68" t="s">
        <v>2337</v>
      </c>
      <c r="B1998" s="68">
        <v>25</v>
      </c>
      <c r="C1998" s="68" t="s">
        <v>2335</v>
      </c>
    </row>
    <row r="1999" spans="1:3" x14ac:dyDescent="0.3">
      <c r="A1999" s="68" t="s">
        <v>2338</v>
      </c>
      <c r="B1999" s="68">
        <v>25</v>
      </c>
      <c r="C1999" s="68" t="s">
        <v>2339</v>
      </c>
    </row>
    <row r="2000" spans="1:3" x14ac:dyDescent="0.3">
      <c r="A2000" s="68" t="s">
        <v>2338</v>
      </c>
      <c r="B2000" s="68">
        <v>25</v>
      </c>
      <c r="C2000" s="68" t="s">
        <v>2339</v>
      </c>
    </row>
    <row r="2001" spans="1:3" x14ac:dyDescent="0.3">
      <c r="A2001" s="68" t="s">
        <v>2340</v>
      </c>
      <c r="B2001" s="68">
        <v>25</v>
      </c>
      <c r="C2001" s="68" t="s">
        <v>2341</v>
      </c>
    </row>
    <row r="2002" spans="1:3" x14ac:dyDescent="0.3">
      <c r="A2002" s="68" t="s">
        <v>2340</v>
      </c>
      <c r="B2002" s="68">
        <v>25</v>
      </c>
      <c r="C2002" s="68" t="s">
        <v>2341</v>
      </c>
    </row>
    <row r="2003" spans="1:3" x14ac:dyDescent="0.3">
      <c r="A2003" s="68" t="s">
        <v>2342</v>
      </c>
      <c r="B2003" s="68">
        <v>25</v>
      </c>
      <c r="C2003" s="68" t="s">
        <v>2343</v>
      </c>
    </row>
    <row r="2004" spans="1:3" x14ac:dyDescent="0.3">
      <c r="A2004" s="68" t="s">
        <v>2342</v>
      </c>
      <c r="B2004" s="68">
        <v>25</v>
      </c>
      <c r="C2004" s="68" t="s">
        <v>2343</v>
      </c>
    </row>
    <row r="2005" spans="1:3" x14ac:dyDescent="0.3">
      <c r="A2005" s="68" t="s">
        <v>2344</v>
      </c>
      <c r="B2005" s="68">
        <v>25</v>
      </c>
      <c r="C2005" s="68" t="s">
        <v>2343</v>
      </c>
    </row>
    <row r="2006" spans="1:3" x14ac:dyDescent="0.3">
      <c r="A2006" s="68" t="s">
        <v>2344</v>
      </c>
      <c r="B2006" s="68">
        <v>25</v>
      </c>
      <c r="C2006" s="68" t="s">
        <v>2343</v>
      </c>
    </row>
    <row r="2007" spans="1:3" x14ac:dyDescent="0.3">
      <c r="A2007" s="68" t="s">
        <v>2345</v>
      </c>
      <c r="B2007" s="68">
        <v>25</v>
      </c>
      <c r="C2007" s="68" t="s">
        <v>2343</v>
      </c>
    </row>
    <row r="2008" spans="1:3" x14ac:dyDescent="0.3">
      <c r="A2008" s="68" t="s">
        <v>2345</v>
      </c>
      <c r="B2008" s="68">
        <v>25</v>
      </c>
      <c r="C2008" s="68" t="s">
        <v>2343</v>
      </c>
    </row>
    <row r="2009" spans="1:3" x14ac:dyDescent="0.3">
      <c r="A2009" s="68" t="s">
        <v>2346</v>
      </c>
      <c r="B2009" s="68">
        <v>25</v>
      </c>
      <c r="C2009" s="68" t="s">
        <v>2343</v>
      </c>
    </row>
    <row r="2010" spans="1:3" x14ac:dyDescent="0.3">
      <c r="A2010" s="68" t="s">
        <v>2346</v>
      </c>
      <c r="B2010" s="68">
        <v>25</v>
      </c>
      <c r="C2010" s="68" t="s">
        <v>2343</v>
      </c>
    </row>
    <row r="2011" spans="1:3" x14ac:dyDescent="0.3">
      <c r="A2011" s="68" t="s">
        <v>2347</v>
      </c>
      <c r="B2011" s="68">
        <v>25</v>
      </c>
      <c r="C2011" s="68" t="s">
        <v>2348</v>
      </c>
    </row>
    <row r="2012" spans="1:3" x14ac:dyDescent="0.3">
      <c r="A2012" s="68" t="s">
        <v>2347</v>
      </c>
      <c r="B2012" s="68">
        <v>25</v>
      </c>
      <c r="C2012" s="68" t="s">
        <v>2348</v>
      </c>
    </row>
    <row r="2013" spans="1:3" x14ac:dyDescent="0.3">
      <c r="A2013" s="68" t="s">
        <v>2349</v>
      </c>
      <c r="B2013" s="68">
        <v>25</v>
      </c>
      <c r="C2013" s="68" t="s">
        <v>2350</v>
      </c>
    </row>
    <row r="2014" spans="1:3" x14ac:dyDescent="0.3">
      <c r="A2014" s="68" t="s">
        <v>2349</v>
      </c>
      <c r="B2014" s="68">
        <v>25</v>
      </c>
      <c r="C2014" s="68" t="s">
        <v>2350</v>
      </c>
    </row>
    <row r="2015" spans="1:3" x14ac:dyDescent="0.3">
      <c r="A2015" s="68" t="s">
        <v>2351</v>
      </c>
      <c r="B2015" s="68">
        <v>25</v>
      </c>
      <c r="C2015" s="68" t="s">
        <v>2352</v>
      </c>
    </row>
    <row r="2016" spans="1:3" x14ac:dyDescent="0.3">
      <c r="A2016" s="68" t="s">
        <v>658</v>
      </c>
      <c r="B2016" s="68">
        <v>25</v>
      </c>
      <c r="C2016" s="68" t="s">
        <v>659</v>
      </c>
    </row>
    <row r="2017" spans="1:3" x14ac:dyDescent="0.3">
      <c r="A2017" s="68" t="s">
        <v>386</v>
      </c>
      <c r="B2017" s="68">
        <v>100</v>
      </c>
      <c r="C2017" s="68" t="s">
        <v>387</v>
      </c>
    </row>
    <row r="2018" spans="1:3" x14ac:dyDescent="0.3">
      <c r="A2018" s="68" t="s">
        <v>951</v>
      </c>
      <c r="B2018" s="68">
        <v>250</v>
      </c>
      <c r="C2018" s="68" t="s">
        <v>952</v>
      </c>
    </row>
    <row r="2019" spans="1:3" x14ac:dyDescent="0.3">
      <c r="A2019" s="68" t="s">
        <v>2195</v>
      </c>
      <c r="B2019" s="68">
        <v>300</v>
      </c>
      <c r="C2019" s="68" t="s">
        <v>2197</v>
      </c>
    </row>
    <row r="2020" spans="1:3" x14ac:dyDescent="0.3">
      <c r="A2020" s="68" t="s">
        <v>1262</v>
      </c>
      <c r="B2020" s="68">
        <v>25</v>
      </c>
      <c r="C2020" s="68" t="s">
        <v>1243</v>
      </c>
    </row>
    <row r="2021" spans="1:3" x14ac:dyDescent="0.3">
      <c r="A2021" s="68" t="s">
        <v>1257</v>
      </c>
      <c r="B2021" s="68">
        <v>25</v>
      </c>
      <c r="C2021" s="68" t="s">
        <v>1243</v>
      </c>
    </row>
    <row r="2022" spans="1:3" x14ac:dyDescent="0.3">
      <c r="A2022" s="68" t="s">
        <v>2288</v>
      </c>
      <c r="B2022" s="68">
        <v>25</v>
      </c>
      <c r="C2022" s="68" t="s">
        <v>2289</v>
      </c>
    </row>
    <row r="2023" spans="1:3" x14ac:dyDescent="0.3">
      <c r="A2023" s="68" t="s">
        <v>2334</v>
      </c>
      <c r="B2023" s="68">
        <v>25</v>
      </c>
      <c r="C2023" s="68" t="s">
        <v>2335</v>
      </c>
    </row>
    <row r="2024" spans="1:3" x14ac:dyDescent="0.3">
      <c r="A2024" s="68" t="s">
        <v>1292</v>
      </c>
      <c r="B2024" s="68">
        <v>25</v>
      </c>
      <c r="C2024" s="68" t="s">
        <v>1243</v>
      </c>
    </row>
    <row r="2025" spans="1:3" x14ac:dyDescent="0.3">
      <c r="A2025" s="68" t="s">
        <v>1603</v>
      </c>
      <c r="B2025" s="68">
        <v>25</v>
      </c>
      <c r="C2025" s="68" t="s">
        <v>1599</v>
      </c>
    </row>
    <row r="2026" spans="1:3" x14ac:dyDescent="0.3">
      <c r="A2026" s="68" t="s">
        <v>1713</v>
      </c>
      <c r="B2026" s="68">
        <v>35</v>
      </c>
      <c r="C2026" s="68" t="s">
        <v>1714</v>
      </c>
    </row>
    <row r="2027" spans="1:3" x14ac:dyDescent="0.3">
      <c r="A2027" s="68" t="s">
        <v>1223</v>
      </c>
      <c r="B2027" s="68">
        <v>25</v>
      </c>
      <c r="C2027" s="68" t="s">
        <v>1224</v>
      </c>
    </row>
    <row r="2028" spans="1:3" x14ac:dyDescent="0.3">
      <c r="A2028" s="68" t="s">
        <v>2237</v>
      </c>
      <c r="B2028" s="68">
        <v>35</v>
      </c>
      <c r="C2028" s="68" t="s">
        <v>2238</v>
      </c>
    </row>
    <row r="2029" spans="1:3" x14ac:dyDescent="0.3">
      <c r="A2029" s="68" t="s">
        <v>1568</v>
      </c>
      <c r="B2029" s="68">
        <v>25</v>
      </c>
      <c r="C2029" s="68" t="s">
        <v>1569</v>
      </c>
    </row>
    <row r="2030" spans="1:3" x14ac:dyDescent="0.3">
      <c r="A2030" s="68" t="s">
        <v>997</v>
      </c>
      <c r="B2030" s="68">
        <v>35</v>
      </c>
      <c r="C2030" s="68" t="s">
        <v>998</v>
      </c>
    </row>
    <row r="2031" spans="1:3" x14ac:dyDescent="0.3">
      <c r="A2031" s="68" t="s">
        <v>1808</v>
      </c>
      <c r="B2031" s="68">
        <v>25</v>
      </c>
      <c r="C2031" s="68" t="s">
        <v>1809</v>
      </c>
    </row>
    <row r="2032" spans="1:3" x14ac:dyDescent="0.3">
      <c r="A2032" s="68" t="s">
        <v>1614</v>
      </c>
      <c r="B2032" s="68">
        <v>25</v>
      </c>
      <c r="C2032" s="68" t="s">
        <v>1615</v>
      </c>
    </row>
    <row r="2033" spans="1:3" x14ac:dyDescent="0.3">
      <c r="A2033" s="68" t="s">
        <v>1303</v>
      </c>
      <c r="B2033" s="68">
        <v>25</v>
      </c>
      <c r="C2033" s="68" t="s">
        <v>1243</v>
      </c>
    </row>
    <row r="2034" spans="1:3" x14ac:dyDescent="0.3">
      <c r="A2034" s="68" t="s">
        <v>1263</v>
      </c>
      <c r="B2034" s="68">
        <v>25</v>
      </c>
      <c r="C2034" s="68" t="s">
        <v>1243</v>
      </c>
    </row>
    <row r="2035" spans="1:3" x14ac:dyDescent="0.3">
      <c r="A2035" s="68" t="s">
        <v>1291</v>
      </c>
      <c r="B2035" s="68">
        <v>25</v>
      </c>
      <c r="C2035" s="68" t="s">
        <v>1243</v>
      </c>
    </row>
    <row r="2036" spans="1:3" x14ac:dyDescent="0.3">
      <c r="A2036" s="68" t="s">
        <v>1070</v>
      </c>
      <c r="B2036" s="68">
        <v>105</v>
      </c>
      <c r="C2036" s="68" t="s">
        <v>1072</v>
      </c>
    </row>
    <row r="2037" spans="1:3" x14ac:dyDescent="0.3">
      <c r="A2037" s="68" t="s">
        <v>2264</v>
      </c>
      <c r="B2037" s="68">
        <v>25</v>
      </c>
      <c r="C2037" s="68" t="s">
        <v>2265</v>
      </c>
    </row>
    <row r="2038" spans="1:3" x14ac:dyDescent="0.3">
      <c r="A2038" s="68" t="s">
        <v>2297</v>
      </c>
      <c r="B2038" s="68">
        <v>25</v>
      </c>
      <c r="C2038" s="68" t="s">
        <v>2298</v>
      </c>
    </row>
    <row r="2039" spans="1:3" x14ac:dyDescent="0.3">
      <c r="A2039" s="68" t="s">
        <v>660</v>
      </c>
      <c r="B2039" s="68">
        <v>35</v>
      </c>
      <c r="C2039" s="68" t="s">
        <v>657</v>
      </c>
    </row>
    <row r="2040" spans="1:3" x14ac:dyDescent="0.3">
      <c r="A2040" s="68" t="s">
        <v>252</v>
      </c>
      <c r="B2040" s="68">
        <v>35</v>
      </c>
      <c r="C2040" s="68" t="s">
        <v>251</v>
      </c>
    </row>
    <row r="2041" spans="1:3" x14ac:dyDescent="0.3">
      <c r="A2041" s="68" t="s">
        <v>264</v>
      </c>
      <c r="B2041" s="68">
        <v>35</v>
      </c>
      <c r="C2041" s="68" t="s">
        <v>265</v>
      </c>
    </row>
    <row r="2042" spans="1:3" x14ac:dyDescent="0.3">
      <c r="A2042" s="68" t="s">
        <v>1581</v>
      </c>
      <c r="B2042" s="68">
        <v>25</v>
      </c>
      <c r="C2042" s="68" t="s">
        <v>1579</v>
      </c>
    </row>
    <row r="2043" spans="1:3" x14ac:dyDescent="0.3">
      <c r="A2043" s="68" t="s">
        <v>362</v>
      </c>
      <c r="B2043" s="68">
        <v>25</v>
      </c>
      <c r="C2043" s="68" t="s">
        <v>361</v>
      </c>
    </row>
    <row r="2044" spans="1:3" x14ac:dyDescent="0.3">
      <c r="A2044" s="68" t="s">
        <v>2342</v>
      </c>
      <c r="B2044" s="68">
        <v>25</v>
      </c>
      <c r="C2044" s="68" t="s">
        <v>2343</v>
      </c>
    </row>
    <row r="2045" spans="1:3" x14ac:dyDescent="0.3">
      <c r="A2045" s="68" t="s">
        <v>1781</v>
      </c>
      <c r="B2045" s="68">
        <v>25</v>
      </c>
      <c r="C2045" s="68" t="s">
        <v>1782</v>
      </c>
    </row>
    <row r="2046" spans="1:3" x14ac:dyDescent="0.3">
      <c r="A2046" s="68" t="s">
        <v>1452</v>
      </c>
      <c r="B2046" s="68">
        <v>25</v>
      </c>
      <c r="C2046" s="68" t="s">
        <v>1453</v>
      </c>
    </row>
    <row r="2047" spans="1:3" x14ac:dyDescent="0.3">
      <c r="A2047" s="68" t="s">
        <v>1436</v>
      </c>
      <c r="B2047" s="68">
        <v>25</v>
      </c>
      <c r="C2047" s="68" t="s">
        <v>1437</v>
      </c>
    </row>
    <row r="2048" spans="1:3" x14ac:dyDescent="0.3">
      <c r="A2048" s="68" t="s">
        <v>653</v>
      </c>
      <c r="B2048" s="68">
        <v>35</v>
      </c>
      <c r="C2048" s="68" t="s">
        <v>654</v>
      </c>
    </row>
    <row r="2049" spans="1:3" x14ac:dyDescent="0.3">
      <c r="A2049" s="68" t="s">
        <v>496</v>
      </c>
      <c r="B2049" s="68">
        <v>70</v>
      </c>
      <c r="C2049" s="68" t="s">
        <v>498</v>
      </c>
    </row>
    <row r="2050" spans="1:3" x14ac:dyDescent="0.3">
      <c r="A2050" s="68" t="s">
        <v>1093</v>
      </c>
      <c r="B2050" s="68">
        <v>35</v>
      </c>
      <c r="C2050" s="68" t="s">
        <v>1094</v>
      </c>
    </row>
    <row r="2051" spans="1:3" x14ac:dyDescent="0.3">
      <c r="A2051" s="68" t="s">
        <v>1321</v>
      </c>
      <c r="B2051" s="68">
        <v>25</v>
      </c>
      <c r="C2051" s="68" t="s">
        <v>1320</v>
      </c>
    </row>
    <row r="2052" spans="1:3" x14ac:dyDescent="0.3">
      <c r="A2052" s="68" t="s">
        <v>410</v>
      </c>
      <c r="B2052" s="68">
        <v>35</v>
      </c>
      <c r="C2052" s="68" t="s">
        <v>411</v>
      </c>
    </row>
    <row r="2053" spans="1:3" x14ac:dyDescent="0.3">
      <c r="A2053" s="68" t="s">
        <v>1771</v>
      </c>
      <c r="B2053" s="68">
        <v>25</v>
      </c>
      <c r="C2053" s="68" t="s">
        <v>1772</v>
      </c>
    </row>
    <row r="2054" spans="1:3" x14ac:dyDescent="0.3">
      <c r="A2054" s="68" t="s">
        <v>242</v>
      </c>
      <c r="B2054" s="68">
        <v>25</v>
      </c>
      <c r="C2054" s="68" t="s">
        <v>243</v>
      </c>
    </row>
    <row r="2055" spans="1:3" x14ac:dyDescent="0.3">
      <c r="A2055" s="68" t="s">
        <v>731</v>
      </c>
      <c r="B2055" s="68">
        <v>35</v>
      </c>
      <c r="C2055" s="68" t="s">
        <v>732</v>
      </c>
    </row>
    <row r="2056" spans="1:3" x14ac:dyDescent="0.3">
      <c r="A2056" s="68" t="s">
        <v>1378</v>
      </c>
      <c r="B2056" s="68">
        <v>25</v>
      </c>
      <c r="C2056" s="68" t="s">
        <v>1379</v>
      </c>
    </row>
    <row r="2057" spans="1:3" x14ac:dyDescent="0.3">
      <c r="A2057" s="68" t="s">
        <v>1473</v>
      </c>
      <c r="B2057" s="68">
        <v>25</v>
      </c>
      <c r="C2057" s="68" t="s">
        <v>1474</v>
      </c>
    </row>
    <row r="2058" spans="1:3" x14ac:dyDescent="0.3">
      <c r="A2058" s="68" t="s">
        <v>1671</v>
      </c>
      <c r="B2058" s="68">
        <v>25</v>
      </c>
      <c r="C2058" s="68" t="s">
        <v>1672</v>
      </c>
    </row>
    <row r="2059" spans="1:3" x14ac:dyDescent="0.3">
      <c r="A2059" s="68" t="s">
        <v>2247</v>
      </c>
      <c r="B2059" s="68">
        <v>25</v>
      </c>
      <c r="C2059" s="68" t="s">
        <v>2248</v>
      </c>
    </row>
    <row r="2060" spans="1:3" x14ac:dyDescent="0.3">
      <c r="A2060" s="68" t="s">
        <v>610</v>
      </c>
      <c r="B2060" s="68">
        <v>35</v>
      </c>
      <c r="C2060" s="68" t="s">
        <v>611</v>
      </c>
    </row>
    <row r="2061" spans="1:3" x14ac:dyDescent="0.3">
      <c r="A2061" s="68" t="s">
        <v>268</v>
      </c>
      <c r="B2061" s="68">
        <v>25</v>
      </c>
      <c r="C2061" s="68" t="s">
        <v>267</v>
      </c>
    </row>
    <row r="2062" spans="1:3" x14ac:dyDescent="0.3">
      <c r="A2062" s="68" t="s">
        <v>485</v>
      </c>
      <c r="B2062" s="68">
        <v>35</v>
      </c>
      <c r="C2062" s="68" t="s">
        <v>486</v>
      </c>
    </row>
    <row r="2063" spans="1:3" x14ac:dyDescent="0.3">
      <c r="A2063" s="68" t="s">
        <v>1541</v>
      </c>
      <c r="B2063" s="68">
        <v>25</v>
      </c>
      <c r="C2063" s="68" t="s">
        <v>1542</v>
      </c>
    </row>
    <row r="2064" spans="1:3" x14ac:dyDescent="0.3">
      <c r="A2064" s="68" t="s">
        <v>273</v>
      </c>
      <c r="B2064" s="68">
        <v>25</v>
      </c>
      <c r="C2064" s="68" t="s">
        <v>272</v>
      </c>
    </row>
    <row r="2065" spans="1:3" x14ac:dyDescent="0.3">
      <c r="A2065" s="68" t="s">
        <v>1383</v>
      </c>
      <c r="B2065" s="68">
        <v>25</v>
      </c>
      <c r="C2065" s="68" t="s">
        <v>1384</v>
      </c>
    </row>
    <row r="2066" spans="1:3" x14ac:dyDescent="0.3">
      <c r="A2066" s="68" t="s">
        <v>774</v>
      </c>
      <c r="B2066" s="68">
        <v>100</v>
      </c>
      <c r="C2066" s="68" t="s">
        <v>777</v>
      </c>
    </row>
    <row r="2067" spans="1:3" x14ac:dyDescent="0.3">
      <c r="A2067" s="68" t="s">
        <v>2062</v>
      </c>
      <c r="B2067" s="68">
        <v>85</v>
      </c>
      <c r="C2067" s="68" t="s">
        <v>2067</v>
      </c>
    </row>
    <row r="2068" spans="1:3" x14ac:dyDescent="0.3">
      <c r="A2068" s="68" t="s">
        <v>869</v>
      </c>
      <c r="B2068" s="68">
        <v>105</v>
      </c>
      <c r="C2068" s="68" t="s">
        <v>873</v>
      </c>
    </row>
    <row r="2069" spans="1:3" x14ac:dyDescent="0.3">
      <c r="A2069" s="68" t="s">
        <v>2062</v>
      </c>
      <c r="B2069" s="68">
        <v>40</v>
      </c>
      <c r="C2069" s="68" t="s">
        <v>2065</v>
      </c>
    </row>
    <row r="2070" spans="1:3" x14ac:dyDescent="0.3">
      <c r="A2070" s="68" t="s">
        <v>478</v>
      </c>
      <c r="B2070" s="68">
        <v>70</v>
      </c>
      <c r="C2070" s="68" t="s">
        <v>477</v>
      </c>
    </row>
    <row r="2071" spans="1:3" x14ac:dyDescent="0.3">
      <c r="A2071" s="68" t="s">
        <v>1979</v>
      </c>
      <c r="B2071" s="68">
        <v>25</v>
      </c>
      <c r="C2071" s="68" t="s">
        <v>1980</v>
      </c>
    </row>
    <row r="2072" spans="1:3" x14ac:dyDescent="0.3">
      <c r="A2072" s="68" t="s">
        <v>2047</v>
      </c>
      <c r="B2072" s="68">
        <v>20</v>
      </c>
      <c r="C2072" s="68" t="s">
        <v>2039</v>
      </c>
    </row>
    <row r="2073" spans="1:3" x14ac:dyDescent="0.3">
      <c r="A2073" s="68" t="s">
        <v>1073</v>
      </c>
      <c r="B2073" s="68">
        <v>70</v>
      </c>
      <c r="C2073" s="68" t="s">
        <v>1074</v>
      </c>
    </row>
    <row r="2074" spans="1:3" x14ac:dyDescent="0.3">
      <c r="A2074" s="68" t="s">
        <v>1043</v>
      </c>
      <c r="B2074" s="68">
        <v>35</v>
      </c>
      <c r="C2074" s="68" t="s">
        <v>1041</v>
      </c>
    </row>
    <row r="2075" spans="1:3" x14ac:dyDescent="0.3">
      <c r="A2075" s="68" t="s">
        <v>2155</v>
      </c>
      <c r="B2075" s="68">
        <v>35</v>
      </c>
      <c r="C2075" s="68" t="s">
        <v>2156</v>
      </c>
    </row>
    <row r="2076" spans="1:3" x14ac:dyDescent="0.3">
      <c r="A2076" s="68" t="s">
        <v>2017</v>
      </c>
      <c r="B2076" s="68">
        <v>85</v>
      </c>
      <c r="C2076" s="68" t="s">
        <v>2013</v>
      </c>
    </row>
    <row r="2077" spans="1:3" x14ac:dyDescent="0.3">
      <c r="A2077" s="68" t="s">
        <v>1186</v>
      </c>
      <c r="B2077" s="68">
        <v>25</v>
      </c>
      <c r="C2077" s="68" t="s">
        <v>1187</v>
      </c>
    </row>
    <row r="2078" spans="1:3" x14ac:dyDescent="0.3">
      <c r="A2078" s="68" t="s">
        <v>1058</v>
      </c>
      <c r="B2078" s="68">
        <v>105</v>
      </c>
      <c r="C2078" s="68" t="s">
        <v>1060</v>
      </c>
    </row>
    <row r="2079" spans="1:3" x14ac:dyDescent="0.3">
      <c r="A2079" s="68" t="s">
        <v>1564</v>
      </c>
      <c r="B2079" s="68">
        <v>25</v>
      </c>
      <c r="C2079" s="68" t="s">
        <v>1565</v>
      </c>
    </row>
    <row r="2080" spans="1:3" x14ac:dyDescent="0.3">
      <c r="A2080" s="68" t="s">
        <v>1568</v>
      </c>
      <c r="B2080" s="68">
        <v>25</v>
      </c>
      <c r="C2080" s="68" t="s">
        <v>1569</v>
      </c>
    </row>
    <row r="2081" spans="1:3" x14ac:dyDescent="0.3">
      <c r="A2081" s="68" t="s">
        <v>508</v>
      </c>
      <c r="B2081" s="68">
        <v>70</v>
      </c>
      <c r="C2081" s="68" t="s">
        <v>510</v>
      </c>
    </row>
    <row r="2082" spans="1:3" x14ac:dyDescent="0.3">
      <c r="A2082" s="68" t="s">
        <v>2029</v>
      </c>
      <c r="B2082" s="68">
        <v>30</v>
      </c>
      <c r="C2082" s="68" t="s">
        <v>2031</v>
      </c>
    </row>
    <row r="2083" spans="1:3" x14ac:dyDescent="0.3">
      <c r="A2083" s="68" t="s">
        <v>2098</v>
      </c>
      <c r="B2083" s="68">
        <v>85</v>
      </c>
      <c r="C2083" s="68" t="s">
        <v>2103</v>
      </c>
    </row>
    <row r="2084" spans="1:3" x14ac:dyDescent="0.3">
      <c r="A2084" s="68" t="s">
        <v>983</v>
      </c>
      <c r="B2084" s="68">
        <v>100</v>
      </c>
      <c r="C2084" s="68" t="s">
        <v>982</v>
      </c>
    </row>
    <row r="2085" spans="1:3" x14ac:dyDescent="0.3">
      <c r="A2085" s="68" t="s">
        <v>1883</v>
      </c>
      <c r="B2085" s="68">
        <v>25</v>
      </c>
      <c r="C2085" s="68" t="s">
        <v>1884</v>
      </c>
    </row>
    <row r="2086" spans="1:3" x14ac:dyDescent="0.3">
      <c r="A2086" s="68" t="s">
        <v>348</v>
      </c>
      <c r="B2086" s="68">
        <v>25</v>
      </c>
      <c r="C2086" s="68" t="s">
        <v>347</v>
      </c>
    </row>
    <row r="2087" spans="1:3" x14ac:dyDescent="0.3">
      <c r="A2087" s="68" t="s">
        <v>132</v>
      </c>
      <c r="B2087" s="68">
        <v>25</v>
      </c>
      <c r="C2087" s="68" t="s">
        <v>133</v>
      </c>
    </row>
    <row r="2088" spans="1:3" x14ac:dyDescent="0.3">
      <c r="A2088" s="68" t="s">
        <v>792</v>
      </c>
      <c r="B2088" s="68">
        <v>35</v>
      </c>
      <c r="C2088" s="68" t="s">
        <v>793</v>
      </c>
    </row>
    <row r="2089" spans="1:3" x14ac:dyDescent="0.3">
      <c r="A2089" s="68" t="s">
        <v>2006</v>
      </c>
      <c r="B2089" s="68">
        <v>40</v>
      </c>
      <c r="C2089" s="68" t="s">
        <v>2000</v>
      </c>
    </row>
    <row r="2090" spans="1:3" x14ac:dyDescent="0.3">
      <c r="A2090" s="68" t="s">
        <v>2300</v>
      </c>
      <c r="B2090" s="68">
        <v>25</v>
      </c>
      <c r="C2090" s="68" t="s">
        <v>2301</v>
      </c>
    </row>
    <row r="2091" spans="1:3" x14ac:dyDescent="0.3">
      <c r="A2091" s="68" t="s">
        <v>1585</v>
      </c>
      <c r="B2091" s="68">
        <v>25</v>
      </c>
      <c r="C2091" s="68" t="s">
        <v>1579</v>
      </c>
    </row>
    <row r="2092" spans="1:3" x14ac:dyDescent="0.3">
      <c r="A2092" s="68" t="s">
        <v>2224</v>
      </c>
      <c r="B2092" s="68">
        <v>35</v>
      </c>
      <c r="C2092" s="68" t="s">
        <v>2223</v>
      </c>
    </row>
    <row r="2093" spans="1:3" x14ac:dyDescent="0.3">
      <c r="A2093" s="68" t="s">
        <v>1357</v>
      </c>
      <c r="B2093" s="68">
        <v>25</v>
      </c>
      <c r="C2093" s="68" t="s">
        <v>1358</v>
      </c>
    </row>
    <row r="2094" spans="1:3" x14ac:dyDescent="0.3">
      <c r="A2094" s="68" t="s">
        <v>128</v>
      </c>
      <c r="B2094" s="68">
        <v>35</v>
      </c>
      <c r="C2094" s="68" t="s">
        <v>129</v>
      </c>
    </row>
    <row r="2095" spans="1:3" x14ac:dyDescent="0.3">
      <c r="A2095" s="68" t="s">
        <v>1607</v>
      </c>
      <c r="B2095" s="68">
        <v>25</v>
      </c>
      <c r="C2095" s="68" t="s">
        <v>1608</v>
      </c>
    </row>
    <row r="2096" spans="1:3" x14ac:dyDescent="0.3">
      <c r="A2096" s="68" t="s">
        <v>1911</v>
      </c>
      <c r="B2096" s="68">
        <v>25</v>
      </c>
      <c r="C2096" s="68" t="s">
        <v>1912</v>
      </c>
    </row>
    <row r="2097" spans="1:3" x14ac:dyDescent="0.3">
      <c r="A2097" s="68" t="s">
        <v>1269</v>
      </c>
      <c r="B2097" s="68">
        <v>25</v>
      </c>
      <c r="C2097" s="68" t="s">
        <v>1243</v>
      </c>
    </row>
    <row r="2098" spans="1:3" x14ac:dyDescent="0.3">
      <c r="A2098" s="68" t="s">
        <v>2027</v>
      </c>
      <c r="B2098" s="68">
        <v>35</v>
      </c>
      <c r="C2098" s="68" t="s">
        <v>2028</v>
      </c>
    </row>
    <row r="2099" spans="1:3" x14ac:dyDescent="0.3">
      <c r="A2099" s="68" t="s">
        <v>1328</v>
      </c>
      <c r="B2099" s="68">
        <v>25</v>
      </c>
      <c r="C2099" s="68" t="s">
        <v>1329</v>
      </c>
    </row>
    <row r="2100" spans="1:3" x14ac:dyDescent="0.3">
      <c r="A2100" s="68" t="s">
        <v>1282</v>
      </c>
      <c r="B2100" s="68">
        <v>25</v>
      </c>
      <c r="C2100" s="68" t="s">
        <v>1243</v>
      </c>
    </row>
    <row r="2101" spans="1:3" x14ac:dyDescent="0.3">
      <c r="A2101" s="68" t="s">
        <v>2284</v>
      </c>
      <c r="B2101" s="68">
        <v>25</v>
      </c>
      <c r="C2101" s="68" t="s">
        <v>2285</v>
      </c>
    </row>
    <row r="2102" spans="1:3" x14ac:dyDescent="0.3">
      <c r="A2102" s="68" t="s">
        <v>154</v>
      </c>
      <c r="B2102" s="68">
        <v>35</v>
      </c>
      <c r="C2102" s="68" t="s">
        <v>155</v>
      </c>
    </row>
    <row r="2103" spans="1:3" x14ac:dyDescent="0.3">
      <c r="A2103" s="68" t="s">
        <v>1645</v>
      </c>
      <c r="B2103" s="68">
        <v>35</v>
      </c>
      <c r="C2103" s="68" t="s">
        <v>1646</v>
      </c>
    </row>
    <row r="2104" spans="1:3" x14ac:dyDescent="0.3">
      <c r="A2104" s="68" t="s">
        <v>2340</v>
      </c>
      <c r="B2104" s="68">
        <v>25</v>
      </c>
      <c r="C2104" s="68" t="s">
        <v>2341</v>
      </c>
    </row>
    <row r="2105" spans="1:3" x14ac:dyDescent="0.3">
      <c r="A2105" s="68" t="s">
        <v>1336</v>
      </c>
      <c r="B2105" s="68">
        <v>25</v>
      </c>
      <c r="C2105" s="68" t="s">
        <v>1334</v>
      </c>
    </row>
    <row r="2106" spans="1:3" x14ac:dyDescent="0.3">
      <c r="A2106" s="68" t="s">
        <v>1276</v>
      </c>
      <c r="B2106" s="68">
        <v>25</v>
      </c>
      <c r="C2106" s="68" t="s">
        <v>1243</v>
      </c>
    </row>
    <row r="2107" spans="1:3" x14ac:dyDescent="0.3">
      <c r="A2107" s="68" t="s">
        <v>1634</v>
      </c>
      <c r="B2107" s="68">
        <v>150</v>
      </c>
      <c r="C2107" s="68" t="s">
        <v>1635</v>
      </c>
    </row>
    <row r="2108" spans="1:3" x14ac:dyDescent="0.3">
      <c r="A2108" s="68" t="s">
        <v>1993</v>
      </c>
      <c r="B2108" s="68">
        <v>25</v>
      </c>
      <c r="C2108" s="68" t="s">
        <v>1994</v>
      </c>
    </row>
    <row r="2109" spans="1:3" x14ac:dyDescent="0.3">
      <c r="A2109" s="68" t="s">
        <v>2312</v>
      </c>
      <c r="B2109" s="68">
        <v>25</v>
      </c>
      <c r="C2109" s="68" t="s">
        <v>2313</v>
      </c>
    </row>
    <row r="2110" spans="1:3" x14ac:dyDescent="0.3">
      <c r="A2110" s="68" t="s">
        <v>1159</v>
      </c>
      <c r="B2110" s="68">
        <v>25</v>
      </c>
      <c r="C2110" s="68" t="s">
        <v>1160</v>
      </c>
    </row>
    <row r="2111" spans="1:3" x14ac:dyDescent="0.3">
      <c r="A2111" s="68" t="s">
        <v>1828</v>
      </c>
      <c r="B2111" s="68">
        <v>35</v>
      </c>
      <c r="C2111" s="68" t="s">
        <v>1829</v>
      </c>
    </row>
    <row r="2112" spans="1:3" x14ac:dyDescent="0.3">
      <c r="A2112" s="68" t="s">
        <v>1852</v>
      </c>
      <c r="B2112" s="68">
        <v>25</v>
      </c>
      <c r="C2112" s="68" t="s">
        <v>1853</v>
      </c>
    </row>
    <row r="2113" spans="1:3" x14ac:dyDescent="0.3">
      <c r="A2113" s="68" t="s">
        <v>1632</v>
      </c>
      <c r="B2113" s="68">
        <v>25</v>
      </c>
      <c r="C2113" s="68" t="s">
        <v>1633</v>
      </c>
    </row>
    <row r="2114" spans="1:3" x14ac:dyDescent="0.3">
      <c r="A2114" s="68" t="s">
        <v>905</v>
      </c>
      <c r="B2114" s="68">
        <v>70</v>
      </c>
      <c r="C2114" s="68" t="s">
        <v>907</v>
      </c>
    </row>
    <row r="2115" spans="1:3" x14ac:dyDescent="0.3">
      <c r="A2115" s="68" t="s">
        <v>2292</v>
      </c>
      <c r="B2115" s="68">
        <v>25</v>
      </c>
      <c r="C2115" s="68" t="s">
        <v>2291</v>
      </c>
    </row>
    <row r="2116" spans="1:3" x14ac:dyDescent="0.3">
      <c r="A2116" s="68" t="s">
        <v>658</v>
      </c>
      <c r="B2116" s="68">
        <v>25</v>
      </c>
      <c r="C2116" s="68" t="s">
        <v>2210</v>
      </c>
    </row>
    <row r="2117" spans="1:3" x14ac:dyDescent="0.3">
      <c r="A2117" s="68" t="s">
        <v>386</v>
      </c>
      <c r="B2117" s="68">
        <v>100</v>
      </c>
      <c r="C2117" s="68" t="s">
        <v>2210</v>
      </c>
    </row>
    <row r="2118" spans="1:3" x14ac:dyDescent="0.3">
      <c r="A2118" s="68" t="s">
        <v>951</v>
      </c>
      <c r="B2118" s="68">
        <v>250</v>
      </c>
      <c r="C2118" s="68" t="s">
        <v>2210</v>
      </c>
    </row>
    <row r="2119" spans="1:3" x14ac:dyDescent="0.3">
      <c r="A2119" s="68" t="s">
        <v>2195</v>
      </c>
      <c r="B2119" s="68">
        <v>300</v>
      </c>
      <c r="C2119" s="68" t="s">
        <v>2210</v>
      </c>
    </row>
    <row r="2120" spans="1:3" x14ac:dyDescent="0.3">
      <c r="A2120" s="68" t="s">
        <v>1262</v>
      </c>
      <c r="B2120" s="68">
        <v>25</v>
      </c>
      <c r="C2120" s="68" t="s">
        <v>2210</v>
      </c>
    </row>
    <row r="2121" spans="1:3" x14ac:dyDescent="0.3">
      <c r="A2121" s="68" t="s">
        <v>1257</v>
      </c>
      <c r="B2121" s="68">
        <v>25</v>
      </c>
      <c r="C2121" s="68" t="s">
        <v>2210</v>
      </c>
    </row>
    <row r="2122" spans="1:3" x14ac:dyDescent="0.3">
      <c r="A2122" s="68" t="s">
        <v>2288</v>
      </c>
      <c r="B2122" s="68">
        <v>25</v>
      </c>
      <c r="C2122" s="68" t="s">
        <v>2210</v>
      </c>
    </row>
    <row r="2123" spans="1:3" x14ac:dyDescent="0.3">
      <c r="A2123" s="68" t="s">
        <v>2334</v>
      </c>
      <c r="B2123" s="68">
        <v>25</v>
      </c>
      <c r="C2123" s="68" t="s">
        <v>2210</v>
      </c>
    </row>
    <row r="2124" spans="1:3" x14ac:dyDescent="0.3">
      <c r="A2124" s="68" t="s">
        <v>1292</v>
      </c>
      <c r="B2124" s="68">
        <v>25</v>
      </c>
      <c r="C2124" s="68" t="s">
        <v>2210</v>
      </c>
    </row>
    <row r="2125" spans="1:3" x14ac:dyDescent="0.3">
      <c r="A2125" s="68" t="s">
        <v>1603</v>
      </c>
      <c r="B2125" s="68">
        <v>25</v>
      </c>
      <c r="C2125" s="68" t="s">
        <v>2210</v>
      </c>
    </row>
    <row r="2126" spans="1:3" x14ac:dyDescent="0.3">
      <c r="A2126" s="68" t="s">
        <v>1713</v>
      </c>
      <c r="B2126" s="68">
        <v>35</v>
      </c>
      <c r="C2126" s="68" t="s">
        <v>2210</v>
      </c>
    </row>
    <row r="2127" spans="1:3" x14ac:dyDescent="0.3">
      <c r="A2127" s="68" t="s">
        <v>1223</v>
      </c>
      <c r="B2127" s="68">
        <v>25</v>
      </c>
      <c r="C2127" s="68" t="s">
        <v>2210</v>
      </c>
    </row>
    <row r="2128" spans="1:3" x14ac:dyDescent="0.3">
      <c r="A2128" s="68" t="s">
        <v>2237</v>
      </c>
      <c r="B2128" s="68">
        <v>35</v>
      </c>
      <c r="C2128" s="68" t="s">
        <v>2210</v>
      </c>
    </row>
    <row r="2129" spans="1:3" x14ac:dyDescent="0.3">
      <c r="A2129" s="68" t="s">
        <v>1568</v>
      </c>
      <c r="B2129" s="68">
        <v>25</v>
      </c>
      <c r="C2129" s="68" t="s">
        <v>2210</v>
      </c>
    </row>
    <row r="2130" spans="1:3" x14ac:dyDescent="0.3">
      <c r="A2130" s="68" t="s">
        <v>997</v>
      </c>
      <c r="B2130" s="68">
        <v>35</v>
      </c>
      <c r="C2130" s="68" t="s">
        <v>2210</v>
      </c>
    </row>
    <row r="2131" spans="1:3" x14ac:dyDescent="0.3">
      <c r="A2131" s="68" t="s">
        <v>1808</v>
      </c>
      <c r="B2131" s="68">
        <v>25</v>
      </c>
      <c r="C2131" s="68" t="s">
        <v>2210</v>
      </c>
    </row>
    <row r="2132" spans="1:3" x14ac:dyDescent="0.3">
      <c r="A2132" s="68" t="s">
        <v>1614</v>
      </c>
      <c r="B2132" s="68">
        <v>25</v>
      </c>
      <c r="C2132" s="68" t="s">
        <v>2210</v>
      </c>
    </row>
    <row r="2133" spans="1:3" x14ac:dyDescent="0.3">
      <c r="A2133" s="68" t="s">
        <v>1303</v>
      </c>
      <c r="B2133" s="68">
        <v>25</v>
      </c>
      <c r="C2133" s="68" t="s">
        <v>2210</v>
      </c>
    </row>
    <row r="2134" spans="1:3" x14ac:dyDescent="0.3">
      <c r="A2134" s="68" t="s">
        <v>1263</v>
      </c>
      <c r="B2134" s="68">
        <v>25</v>
      </c>
      <c r="C2134" s="68" t="s">
        <v>2210</v>
      </c>
    </row>
    <row r="2135" spans="1:3" x14ac:dyDescent="0.3">
      <c r="A2135" s="68" t="s">
        <v>1291</v>
      </c>
      <c r="B2135" s="68">
        <v>25</v>
      </c>
      <c r="C2135" s="68" t="s">
        <v>2210</v>
      </c>
    </row>
    <row r="2136" spans="1:3" x14ac:dyDescent="0.3">
      <c r="A2136" s="68" t="s">
        <v>1070</v>
      </c>
      <c r="B2136" s="68">
        <v>105</v>
      </c>
      <c r="C2136" s="68" t="s">
        <v>2210</v>
      </c>
    </row>
    <row r="2137" spans="1:3" x14ac:dyDescent="0.3">
      <c r="A2137" s="68" t="s">
        <v>2264</v>
      </c>
      <c r="B2137" s="68">
        <v>25</v>
      </c>
      <c r="C2137" s="68" t="s">
        <v>2210</v>
      </c>
    </row>
    <row r="2138" spans="1:3" x14ac:dyDescent="0.3">
      <c r="A2138" s="68" t="s">
        <v>2297</v>
      </c>
      <c r="B2138" s="68">
        <v>25</v>
      </c>
      <c r="C2138" s="68" t="s">
        <v>2210</v>
      </c>
    </row>
    <row r="2139" spans="1:3" x14ac:dyDescent="0.3">
      <c r="A2139" s="68" t="s">
        <v>660</v>
      </c>
      <c r="B2139" s="68">
        <v>35</v>
      </c>
      <c r="C2139" s="68" t="s">
        <v>2210</v>
      </c>
    </row>
    <row r="2140" spans="1:3" x14ac:dyDescent="0.3">
      <c r="A2140" s="68" t="s">
        <v>252</v>
      </c>
      <c r="B2140" s="68">
        <v>35</v>
      </c>
      <c r="C2140" s="68" t="s">
        <v>2210</v>
      </c>
    </row>
    <row r="2141" spans="1:3" x14ac:dyDescent="0.3">
      <c r="A2141" s="68" t="s">
        <v>264</v>
      </c>
      <c r="B2141" s="68">
        <v>35</v>
      </c>
      <c r="C2141" s="68" t="s">
        <v>2210</v>
      </c>
    </row>
    <row r="2142" spans="1:3" x14ac:dyDescent="0.3">
      <c r="A2142" s="68" t="s">
        <v>1581</v>
      </c>
      <c r="B2142" s="68">
        <v>25</v>
      </c>
      <c r="C2142" s="68" t="s">
        <v>2210</v>
      </c>
    </row>
    <row r="2143" spans="1:3" x14ac:dyDescent="0.3">
      <c r="A2143" s="68" t="s">
        <v>362</v>
      </c>
      <c r="B2143" s="68">
        <v>25</v>
      </c>
      <c r="C2143" s="68" t="s">
        <v>2210</v>
      </c>
    </row>
    <row r="2144" spans="1:3" x14ac:dyDescent="0.3">
      <c r="A2144" s="68" t="s">
        <v>2342</v>
      </c>
      <c r="B2144" s="68">
        <v>25</v>
      </c>
      <c r="C2144" s="68" t="s">
        <v>2210</v>
      </c>
    </row>
    <row r="2145" spans="1:3" x14ac:dyDescent="0.3">
      <c r="A2145" s="68" t="s">
        <v>1781</v>
      </c>
      <c r="B2145" s="68">
        <v>25</v>
      </c>
      <c r="C2145" s="68" t="s">
        <v>2210</v>
      </c>
    </row>
    <row r="2146" spans="1:3" x14ac:dyDescent="0.3">
      <c r="A2146" s="68" t="s">
        <v>1452</v>
      </c>
      <c r="B2146" s="68">
        <v>25</v>
      </c>
      <c r="C2146" s="68" t="s">
        <v>2210</v>
      </c>
    </row>
    <row r="2147" spans="1:3" x14ac:dyDescent="0.3">
      <c r="A2147" s="68" t="s">
        <v>1436</v>
      </c>
      <c r="B2147" s="68">
        <v>25</v>
      </c>
      <c r="C2147" s="68" t="s">
        <v>2210</v>
      </c>
    </row>
    <row r="2148" spans="1:3" x14ac:dyDescent="0.3">
      <c r="A2148" s="68" t="s">
        <v>653</v>
      </c>
      <c r="B2148" s="68">
        <v>35</v>
      </c>
      <c r="C2148" s="68" t="s">
        <v>2210</v>
      </c>
    </row>
    <row r="2149" spans="1:3" x14ac:dyDescent="0.3">
      <c r="A2149" s="68" t="s">
        <v>496</v>
      </c>
      <c r="B2149" s="68">
        <v>70</v>
      </c>
      <c r="C2149" s="68" t="s">
        <v>2210</v>
      </c>
    </row>
    <row r="2150" spans="1:3" x14ac:dyDescent="0.3">
      <c r="A2150" s="68" t="s">
        <v>1093</v>
      </c>
      <c r="B2150" s="68">
        <v>35</v>
      </c>
      <c r="C2150" s="68" t="s">
        <v>2210</v>
      </c>
    </row>
    <row r="2151" spans="1:3" x14ac:dyDescent="0.3">
      <c r="A2151" s="68" t="s">
        <v>1321</v>
      </c>
      <c r="B2151" s="68">
        <v>25</v>
      </c>
      <c r="C2151" s="68" t="s">
        <v>2210</v>
      </c>
    </row>
    <row r="2152" spans="1:3" x14ac:dyDescent="0.3">
      <c r="A2152" s="68" t="s">
        <v>410</v>
      </c>
      <c r="B2152" s="68">
        <v>35</v>
      </c>
      <c r="C2152" s="68" t="s">
        <v>2210</v>
      </c>
    </row>
    <row r="2153" spans="1:3" x14ac:dyDescent="0.3">
      <c r="A2153" s="68" t="s">
        <v>1771</v>
      </c>
      <c r="B2153" s="68">
        <v>25</v>
      </c>
      <c r="C2153" s="68" t="s">
        <v>2210</v>
      </c>
    </row>
    <row r="2154" spans="1:3" x14ac:dyDescent="0.3">
      <c r="A2154" s="68" t="s">
        <v>242</v>
      </c>
      <c r="B2154" s="68">
        <v>25</v>
      </c>
      <c r="C2154" s="68" t="s">
        <v>2210</v>
      </c>
    </row>
    <row r="2155" spans="1:3" x14ac:dyDescent="0.3">
      <c r="A2155" s="68" t="s">
        <v>731</v>
      </c>
      <c r="B2155" s="68">
        <v>35</v>
      </c>
      <c r="C2155" s="68" t="s">
        <v>2210</v>
      </c>
    </row>
    <row r="2156" spans="1:3" x14ac:dyDescent="0.3">
      <c r="A2156" s="68" t="s">
        <v>1378</v>
      </c>
      <c r="B2156" s="68">
        <v>25</v>
      </c>
      <c r="C2156" s="68" t="s">
        <v>2210</v>
      </c>
    </row>
    <row r="2157" spans="1:3" x14ac:dyDescent="0.3">
      <c r="A2157" s="68" t="s">
        <v>1473</v>
      </c>
      <c r="B2157" s="68">
        <v>25</v>
      </c>
      <c r="C2157" s="68" t="s">
        <v>2210</v>
      </c>
    </row>
    <row r="2158" spans="1:3" x14ac:dyDescent="0.3">
      <c r="A2158" s="68" t="s">
        <v>1671</v>
      </c>
      <c r="B2158" s="68">
        <v>25</v>
      </c>
      <c r="C2158" s="68" t="s">
        <v>2210</v>
      </c>
    </row>
    <row r="2159" spans="1:3" x14ac:dyDescent="0.3">
      <c r="A2159" s="68" t="s">
        <v>2247</v>
      </c>
      <c r="B2159" s="68">
        <v>25</v>
      </c>
      <c r="C2159" s="68" t="s">
        <v>2210</v>
      </c>
    </row>
    <row r="2160" spans="1:3" x14ac:dyDescent="0.3">
      <c r="A2160" s="68" t="s">
        <v>610</v>
      </c>
      <c r="B2160" s="68">
        <v>35</v>
      </c>
      <c r="C2160" s="68" t="s">
        <v>2210</v>
      </c>
    </row>
    <row r="2161" spans="1:3" x14ac:dyDescent="0.3">
      <c r="A2161" s="68" t="s">
        <v>268</v>
      </c>
      <c r="B2161" s="68">
        <v>25</v>
      </c>
      <c r="C2161" s="68" t="s">
        <v>2210</v>
      </c>
    </row>
    <row r="2162" spans="1:3" x14ac:dyDescent="0.3">
      <c r="A2162" s="68" t="s">
        <v>485</v>
      </c>
      <c r="B2162" s="68">
        <v>35</v>
      </c>
      <c r="C2162" s="68" t="s">
        <v>2210</v>
      </c>
    </row>
    <row r="2163" spans="1:3" x14ac:dyDescent="0.3">
      <c r="A2163" s="68" t="s">
        <v>1541</v>
      </c>
      <c r="B2163" s="68">
        <v>25</v>
      </c>
      <c r="C2163" s="68" t="s">
        <v>2210</v>
      </c>
    </row>
    <row r="2164" spans="1:3" x14ac:dyDescent="0.3">
      <c r="A2164" s="68" t="s">
        <v>273</v>
      </c>
      <c r="B2164" s="68">
        <v>25</v>
      </c>
      <c r="C2164" s="68" t="s">
        <v>2210</v>
      </c>
    </row>
    <row r="2165" spans="1:3" x14ac:dyDescent="0.3">
      <c r="A2165" s="68" t="s">
        <v>1383</v>
      </c>
      <c r="B2165" s="68">
        <v>25</v>
      </c>
      <c r="C2165" s="68" t="s">
        <v>2210</v>
      </c>
    </row>
    <row r="2166" spans="1:3" x14ac:dyDescent="0.3">
      <c r="A2166" s="68" t="s">
        <v>774</v>
      </c>
      <c r="B2166" s="68">
        <v>100</v>
      </c>
      <c r="C2166" s="68" t="s">
        <v>2210</v>
      </c>
    </row>
    <row r="2167" spans="1:3" x14ac:dyDescent="0.3">
      <c r="A2167" s="68" t="s">
        <v>2062</v>
      </c>
      <c r="B2167" s="68">
        <v>85</v>
      </c>
      <c r="C2167" s="68" t="s">
        <v>2210</v>
      </c>
    </row>
    <row r="2168" spans="1:3" x14ac:dyDescent="0.3">
      <c r="A2168" s="68" t="s">
        <v>869</v>
      </c>
      <c r="B2168" s="68">
        <v>105</v>
      </c>
      <c r="C2168" s="68" t="s">
        <v>2210</v>
      </c>
    </row>
    <row r="2169" spans="1:3" x14ac:dyDescent="0.3">
      <c r="A2169" s="68" t="s">
        <v>2062</v>
      </c>
      <c r="B2169" s="68">
        <v>40</v>
      </c>
      <c r="C2169" s="68" t="s">
        <v>2210</v>
      </c>
    </row>
    <row r="2170" spans="1:3" x14ac:dyDescent="0.3">
      <c r="A2170" s="68" t="s">
        <v>478</v>
      </c>
      <c r="B2170" s="68">
        <v>70</v>
      </c>
      <c r="C2170" s="68" t="s">
        <v>2210</v>
      </c>
    </row>
    <row r="2171" spans="1:3" x14ac:dyDescent="0.3">
      <c r="A2171" s="68" t="s">
        <v>1979</v>
      </c>
      <c r="B2171" s="68">
        <v>25</v>
      </c>
      <c r="C2171" s="68" t="s">
        <v>2210</v>
      </c>
    </row>
    <row r="2172" spans="1:3" x14ac:dyDescent="0.3">
      <c r="A2172" s="68" t="s">
        <v>2047</v>
      </c>
      <c r="B2172" s="68">
        <v>20</v>
      </c>
      <c r="C2172" s="68" t="s">
        <v>2210</v>
      </c>
    </row>
    <row r="2173" spans="1:3" x14ac:dyDescent="0.3">
      <c r="A2173" s="68" t="s">
        <v>1073</v>
      </c>
      <c r="B2173" s="68">
        <v>70</v>
      </c>
      <c r="C2173" s="68" t="s">
        <v>2210</v>
      </c>
    </row>
    <row r="2174" spans="1:3" x14ac:dyDescent="0.3">
      <c r="A2174" s="68" t="s">
        <v>1043</v>
      </c>
      <c r="B2174" s="68">
        <v>35</v>
      </c>
      <c r="C2174" s="68" t="s">
        <v>2210</v>
      </c>
    </row>
    <row r="2175" spans="1:3" x14ac:dyDescent="0.3">
      <c r="A2175" s="68" t="s">
        <v>2155</v>
      </c>
      <c r="B2175" s="68">
        <v>35</v>
      </c>
      <c r="C2175" s="68" t="s">
        <v>2210</v>
      </c>
    </row>
    <row r="2176" spans="1:3" x14ac:dyDescent="0.3">
      <c r="A2176" s="68" t="s">
        <v>2017</v>
      </c>
      <c r="B2176" s="68">
        <v>85</v>
      </c>
      <c r="C2176" s="68" t="s">
        <v>2210</v>
      </c>
    </row>
    <row r="2177" spans="1:3" x14ac:dyDescent="0.3">
      <c r="A2177" s="68" t="s">
        <v>1186</v>
      </c>
      <c r="B2177" s="68">
        <v>25</v>
      </c>
      <c r="C2177" s="68" t="s">
        <v>2210</v>
      </c>
    </row>
    <row r="2178" spans="1:3" x14ac:dyDescent="0.3">
      <c r="A2178" s="68" t="s">
        <v>1058</v>
      </c>
      <c r="B2178" s="68">
        <v>105</v>
      </c>
      <c r="C2178" s="68" t="s">
        <v>2210</v>
      </c>
    </row>
    <row r="2179" spans="1:3" x14ac:dyDescent="0.3">
      <c r="A2179" s="68" t="s">
        <v>1564</v>
      </c>
      <c r="B2179" s="68">
        <v>25</v>
      </c>
      <c r="C2179" s="68" t="s">
        <v>2210</v>
      </c>
    </row>
    <row r="2180" spans="1:3" x14ac:dyDescent="0.3">
      <c r="A2180" s="68" t="s">
        <v>1568</v>
      </c>
      <c r="B2180" s="68">
        <v>25</v>
      </c>
      <c r="C2180" s="68" t="s">
        <v>2210</v>
      </c>
    </row>
    <row r="2181" spans="1:3" x14ac:dyDescent="0.3">
      <c r="A2181" s="68" t="s">
        <v>508</v>
      </c>
      <c r="B2181" s="68">
        <v>70</v>
      </c>
      <c r="C2181" s="68" t="s">
        <v>2210</v>
      </c>
    </row>
    <row r="2182" spans="1:3" x14ac:dyDescent="0.3">
      <c r="A2182" s="68" t="s">
        <v>2029</v>
      </c>
      <c r="B2182" s="68">
        <v>30</v>
      </c>
      <c r="C2182" s="68" t="s">
        <v>2210</v>
      </c>
    </row>
    <row r="2183" spans="1:3" x14ac:dyDescent="0.3">
      <c r="A2183" s="68" t="s">
        <v>2098</v>
      </c>
      <c r="B2183" s="68">
        <v>85</v>
      </c>
      <c r="C2183" s="68" t="s">
        <v>2210</v>
      </c>
    </row>
    <row r="2184" spans="1:3" x14ac:dyDescent="0.3">
      <c r="A2184" s="68" t="s">
        <v>983</v>
      </c>
      <c r="B2184" s="68">
        <v>100</v>
      </c>
      <c r="C2184" s="68" t="s">
        <v>2210</v>
      </c>
    </row>
    <row r="2185" spans="1:3" x14ac:dyDescent="0.3">
      <c r="A2185" s="68" t="s">
        <v>1883</v>
      </c>
      <c r="B2185" s="68">
        <v>25</v>
      </c>
      <c r="C2185" s="68" t="s">
        <v>2210</v>
      </c>
    </row>
    <row r="2186" spans="1:3" x14ac:dyDescent="0.3">
      <c r="A2186" s="68" t="s">
        <v>348</v>
      </c>
      <c r="B2186" s="68">
        <v>25</v>
      </c>
      <c r="C2186" s="68" t="s">
        <v>2210</v>
      </c>
    </row>
    <row r="2187" spans="1:3" x14ac:dyDescent="0.3">
      <c r="A2187" s="68" t="s">
        <v>132</v>
      </c>
      <c r="B2187" s="68">
        <v>25</v>
      </c>
      <c r="C2187" s="68" t="s">
        <v>2210</v>
      </c>
    </row>
    <row r="2188" spans="1:3" x14ac:dyDescent="0.3">
      <c r="A2188" s="68" t="s">
        <v>792</v>
      </c>
      <c r="B2188" s="68">
        <v>35</v>
      </c>
      <c r="C2188" s="68" t="s">
        <v>2210</v>
      </c>
    </row>
    <row r="2189" spans="1:3" x14ac:dyDescent="0.3">
      <c r="A2189" s="68" t="s">
        <v>2006</v>
      </c>
      <c r="B2189" s="68">
        <v>40</v>
      </c>
      <c r="C2189" s="68" t="s">
        <v>2210</v>
      </c>
    </row>
    <row r="2190" spans="1:3" x14ac:dyDescent="0.3">
      <c r="A2190" s="68" t="s">
        <v>2300</v>
      </c>
      <c r="B2190" s="68">
        <v>25</v>
      </c>
      <c r="C2190" s="68" t="s">
        <v>2210</v>
      </c>
    </row>
    <row r="2191" spans="1:3" x14ac:dyDescent="0.3">
      <c r="A2191" s="68" t="s">
        <v>1585</v>
      </c>
      <c r="B2191" s="68">
        <v>25</v>
      </c>
      <c r="C2191" s="68" t="s">
        <v>2210</v>
      </c>
    </row>
    <row r="2192" spans="1:3" x14ac:dyDescent="0.3">
      <c r="A2192" s="68" t="s">
        <v>2224</v>
      </c>
      <c r="B2192" s="68">
        <v>35</v>
      </c>
      <c r="C2192" s="68" t="s">
        <v>2210</v>
      </c>
    </row>
    <row r="2193" spans="1:3" x14ac:dyDescent="0.3">
      <c r="A2193" s="68" t="s">
        <v>1357</v>
      </c>
      <c r="B2193" s="68">
        <v>25</v>
      </c>
      <c r="C2193" s="68" t="s">
        <v>2210</v>
      </c>
    </row>
    <row r="2194" spans="1:3" x14ac:dyDescent="0.3">
      <c r="A2194" s="68" t="s">
        <v>128</v>
      </c>
      <c r="B2194" s="68">
        <v>35</v>
      </c>
      <c r="C2194" s="68" t="s">
        <v>2210</v>
      </c>
    </row>
    <row r="2195" spans="1:3" x14ac:dyDescent="0.3">
      <c r="A2195" s="68" t="s">
        <v>1607</v>
      </c>
      <c r="B2195" s="68">
        <v>25</v>
      </c>
      <c r="C2195" s="68" t="s">
        <v>2210</v>
      </c>
    </row>
    <row r="2196" spans="1:3" x14ac:dyDescent="0.3">
      <c r="A2196" s="68" t="s">
        <v>1911</v>
      </c>
      <c r="B2196" s="68">
        <v>25</v>
      </c>
      <c r="C2196" s="68" t="s">
        <v>2210</v>
      </c>
    </row>
    <row r="2197" spans="1:3" x14ac:dyDescent="0.3">
      <c r="A2197" s="68" t="s">
        <v>1269</v>
      </c>
      <c r="B2197" s="68">
        <v>25</v>
      </c>
      <c r="C2197" s="68" t="s">
        <v>2210</v>
      </c>
    </row>
    <row r="2198" spans="1:3" x14ac:dyDescent="0.3">
      <c r="A2198" s="68" t="s">
        <v>2027</v>
      </c>
      <c r="B2198" s="68">
        <v>35</v>
      </c>
      <c r="C2198" s="68" t="s">
        <v>2210</v>
      </c>
    </row>
    <row r="2199" spans="1:3" x14ac:dyDescent="0.3">
      <c r="A2199" s="68" t="s">
        <v>1328</v>
      </c>
      <c r="B2199" s="68">
        <v>25</v>
      </c>
      <c r="C2199" s="68" t="s">
        <v>2210</v>
      </c>
    </row>
    <row r="2200" spans="1:3" x14ac:dyDescent="0.3">
      <c r="A2200" s="68" t="s">
        <v>1282</v>
      </c>
      <c r="B2200" s="68">
        <v>25</v>
      </c>
      <c r="C2200" s="68" t="s">
        <v>2210</v>
      </c>
    </row>
    <row r="2201" spans="1:3" x14ac:dyDescent="0.3">
      <c r="A2201" s="68" t="s">
        <v>2284</v>
      </c>
      <c r="B2201" s="68">
        <v>25</v>
      </c>
      <c r="C2201" s="68" t="s">
        <v>2210</v>
      </c>
    </row>
    <row r="2202" spans="1:3" x14ac:dyDescent="0.3">
      <c r="A2202" s="68" t="s">
        <v>154</v>
      </c>
      <c r="B2202" s="68">
        <v>35</v>
      </c>
      <c r="C2202" s="68" t="s">
        <v>2210</v>
      </c>
    </row>
    <row r="2203" spans="1:3" x14ac:dyDescent="0.3">
      <c r="A2203" s="68" t="s">
        <v>1645</v>
      </c>
      <c r="B2203" s="68">
        <v>35</v>
      </c>
      <c r="C2203" s="68" t="s">
        <v>2210</v>
      </c>
    </row>
    <row r="2204" spans="1:3" x14ac:dyDescent="0.3">
      <c r="A2204" s="68" t="s">
        <v>2340</v>
      </c>
      <c r="B2204" s="68">
        <v>25</v>
      </c>
      <c r="C2204" s="68" t="s">
        <v>2210</v>
      </c>
    </row>
    <row r="2205" spans="1:3" x14ac:dyDescent="0.3">
      <c r="A2205" s="68" t="s">
        <v>1336</v>
      </c>
      <c r="B2205" s="68">
        <v>25</v>
      </c>
      <c r="C2205" s="68" t="s">
        <v>2210</v>
      </c>
    </row>
    <row r="2206" spans="1:3" x14ac:dyDescent="0.3">
      <c r="A2206" s="68" t="s">
        <v>1276</v>
      </c>
      <c r="B2206" s="68">
        <v>25</v>
      </c>
      <c r="C2206" s="68" t="s">
        <v>2210</v>
      </c>
    </row>
    <row r="2207" spans="1:3" x14ac:dyDescent="0.3">
      <c r="A2207" s="68" t="s">
        <v>1634</v>
      </c>
      <c r="B2207" s="68">
        <v>150</v>
      </c>
      <c r="C2207" s="68" t="s">
        <v>2210</v>
      </c>
    </row>
    <row r="2208" spans="1:3" x14ac:dyDescent="0.3">
      <c r="A2208" s="68" t="s">
        <v>1993</v>
      </c>
      <c r="B2208" s="68">
        <v>25</v>
      </c>
      <c r="C2208" s="68" t="s">
        <v>2210</v>
      </c>
    </row>
    <row r="2209" spans="1:3" x14ac:dyDescent="0.3">
      <c r="A2209" s="68" t="s">
        <v>2312</v>
      </c>
      <c r="B2209" s="68">
        <v>25</v>
      </c>
      <c r="C2209" s="68" t="s">
        <v>2210</v>
      </c>
    </row>
    <row r="2210" spans="1:3" x14ac:dyDescent="0.3">
      <c r="A2210" s="68" t="s">
        <v>1159</v>
      </c>
      <c r="B2210" s="68">
        <v>25</v>
      </c>
      <c r="C2210" s="68" t="s">
        <v>2210</v>
      </c>
    </row>
    <row r="2211" spans="1:3" x14ac:dyDescent="0.3">
      <c r="A2211" s="68" t="s">
        <v>1828</v>
      </c>
      <c r="B2211" s="68">
        <v>35</v>
      </c>
      <c r="C2211" s="68" t="s">
        <v>2210</v>
      </c>
    </row>
    <row r="2212" spans="1:3" x14ac:dyDescent="0.3">
      <c r="A2212" s="68" t="s">
        <v>1852</v>
      </c>
      <c r="B2212" s="68">
        <v>25</v>
      </c>
      <c r="C2212" s="68" t="s">
        <v>2210</v>
      </c>
    </row>
    <row r="2213" spans="1:3" x14ac:dyDescent="0.3">
      <c r="A2213" s="68" t="s">
        <v>1632</v>
      </c>
      <c r="B2213" s="68">
        <v>25</v>
      </c>
      <c r="C2213" s="68" t="s">
        <v>2210</v>
      </c>
    </row>
    <row r="2214" spans="1:3" x14ac:dyDescent="0.3">
      <c r="A2214" s="68" t="s">
        <v>905</v>
      </c>
      <c r="B2214" s="68">
        <v>70</v>
      </c>
      <c r="C2214" s="68" t="s">
        <v>2210</v>
      </c>
    </row>
    <row r="2215" spans="1:3" x14ac:dyDescent="0.3">
      <c r="A2215" s="68" t="s">
        <v>2292</v>
      </c>
      <c r="B2215" s="68">
        <v>25</v>
      </c>
      <c r="C2215" s="68" t="s">
        <v>2210</v>
      </c>
    </row>
    <row r="2216" spans="1:3" x14ac:dyDescent="0.3">
      <c r="A2216" s="68" t="s">
        <v>658</v>
      </c>
      <c r="B2216" s="68" t="s">
        <v>2210</v>
      </c>
      <c r="C2216" s="68" t="s">
        <v>659</v>
      </c>
    </row>
    <row r="2217" spans="1:3" x14ac:dyDescent="0.3">
      <c r="A2217" s="68" t="s">
        <v>386</v>
      </c>
      <c r="B2217" s="68" t="s">
        <v>2210</v>
      </c>
      <c r="C2217" s="68" t="s">
        <v>387</v>
      </c>
    </row>
    <row r="2218" spans="1:3" x14ac:dyDescent="0.3">
      <c r="A2218" s="68" t="s">
        <v>951</v>
      </c>
      <c r="B2218" s="68" t="s">
        <v>2210</v>
      </c>
      <c r="C2218" s="68" t="s">
        <v>952</v>
      </c>
    </row>
    <row r="2219" spans="1:3" x14ac:dyDescent="0.3">
      <c r="A2219" s="68" t="s">
        <v>2195</v>
      </c>
      <c r="B2219" s="68" t="s">
        <v>2210</v>
      </c>
      <c r="C2219" s="68" t="s">
        <v>2197</v>
      </c>
    </row>
    <row r="2220" spans="1:3" x14ac:dyDescent="0.3">
      <c r="A2220" s="68" t="s">
        <v>1262</v>
      </c>
      <c r="B2220" s="68" t="s">
        <v>2210</v>
      </c>
      <c r="C2220" s="68" t="s">
        <v>1243</v>
      </c>
    </row>
    <row r="2221" spans="1:3" x14ac:dyDescent="0.3">
      <c r="A2221" s="68" t="s">
        <v>1257</v>
      </c>
      <c r="B2221" s="68" t="s">
        <v>2210</v>
      </c>
      <c r="C2221" s="68" t="s">
        <v>1243</v>
      </c>
    </row>
    <row r="2222" spans="1:3" x14ac:dyDescent="0.3">
      <c r="A2222" s="68" t="s">
        <v>2288</v>
      </c>
      <c r="B2222" s="68" t="s">
        <v>2210</v>
      </c>
      <c r="C2222" s="68" t="s">
        <v>2289</v>
      </c>
    </row>
    <row r="2223" spans="1:3" x14ac:dyDescent="0.3">
      <c r="A2223" s="68" t="s">
        <v>2334</v>
      </c>
      <c r="B2223" s="68" t="s">
        <v>2210</v>
      </c>
      <c r="C2223" s="68" t="s">
        <v>2335</v>
      </c>
    </row>
    <row r="2224" spans="1:3" x14ac:dyDescent="0.3">
      <c r="A2224" s="68" t="s">
        <v>1292</v>
      </c>
      <c r="B2224" s="68" t="s">
        <v>2210</v>
      </c>
      <c r="C2224" s="68" t="s">
        <v>1243</v>
      </c>
    </row>
    <row r="2225" spans="1:3" x14ac:dyDescent="0.3">
      <c r="A2225" s="68" t="s">
        <v>1603</v>
      </c>
      <c r="B2225" s="68" t="s">
        <v>2210</v>
      </c>
      <c r="C2225" s="68" t="s">
        <v>1599</v>
      </c>
    </row>
    <row r="2226" spans="1:3" x14ac:dyDescent="0.3">
      <c r="A2226" s="68" t="s">
        <v>1713</v>
      </c>
      <c r="B2226" s="68" t="s">
        <v>2210</v>
      </c>
      <c r="C2226" s="68" t="s">
        <v>1714</v>
      </c>
    </row>
    <row r="2227" spans="1:3" x14ac:dyDescent="0.3">
      <c r="A2227" s="68" t="s">
        <v>1223</v>
      </c>
      <c r="B2227" s="68" t="s">
        <v>2210</v>
      </c>
      <c r="C2227" s="68" t="s">
        <v>1224</v>
      </c>
    </row>
    <row r="2228" spans="1:3" x14ac:dyDescent="0.3">
      <c r="A2228" s="68" t="s">
        <v>2237</v>
      </c>
      <c r="B2228" s="68" t="s">
        <v>2210</v>
      </c>
      <c r="C2228" s="68" t="s">
        <v>2238</v>
      </c>
    </row>
    <row r="2229" spans="1:3" x14ac:dyDescent="0.3">
      <c r="A2229" s="68" t="s">
        <v>1568</v>
      </c>
      <c r="B2229" s="68" t="s">
        <v>2210</v>
      </c>
      <c r="C2229" s="68" t="s">
        <v>1569</v>
      </c>
    </row>
    <row r="2230" spans="1:3" x14ac:dyDescent="0.3">
      <c r="A2230" s="68" t="s">
        <v>997</v>
      </c>
      <c r="B2230" s="68" t="s">
        <v>2210</v>
      </c>
      <c r="C2230" s="68" t="s">
        <v>998</v>
      </c>
    </row>
    <row r="2231" spans="1:3" x14ac:dyDescent="0.3">
      <c r="A2231" s="68" t="s">
        <v>1808</v>
      </c>
      <c r="B2231" s="68" t="s">
        <v>2210</v>
      </c>
      <c r="C2231" s="68" t="s">
        <v>1809</v>
      </c>
    </row>
    <row r="2232" spans="1:3" x14ac:dyDescent="0.3">
      <c r="A2232" s="68" t="s">
        <v>1614</v>
      </c>
      <c r="B2232" s="68" t="s">
        <v>2210</v>
      </c>
      <c r="C2232" s="68" t="s">
        <v>1615</v>
      </c>
    </row>
    <row r="2233" spans="1:3" x14ac:dyDescent="0.3">
      <c r="A2233" s="68" t="s">
        <v>1303</v>
      </c>
      <c r="B2233" s="68" t="s">
        <v>2210</v>
      </c>
      <c r="C2233" s="68" t="s">
        <v>1243</v>
      </c>
    </row>
    <row r="2234" spans="1:3" x14ac:dyDescent="0.3">
      <c r="A2234" s="68" t="s">
        <v>1263</v>
      </c>
      <c r="B2234" s="68" t="s">
        <v>2210</v>
      </c>
      <c r="C2234" s="68" t="s">
        <v>1243</v>
      </c>
    </row>
    <row r="2235" spans="1:3" x14ac:dyDescent="0.3">
      <c r="A2235" s="68" t="s">
        <v>1291</v>
      </c>
      <c r="B2235" s="68" t="s">
        <v>2210</v>
      </c>
      <c r="C2235" s="68" t="s">
        <v>1243</v>
      </c>
    </row>
    <row r="2236" spans="1:3" x14ac:dyDescent="0.3">
      <c r="A2236" s="68" t="s">
        <v>1070</v>
      </c>
      <c r="B2236" s="68" t="s">
        <v>2210</v>
      </c>
      <c r="C2236" s="68" t="s">
        <v>1072</v>
      </c>
    </row>
    <row r="2237" spans="1:3" x14ac:dyDescent="0.3">
      <c r="A2237" s="68" t="s">
        <v>2264</v>
      </c>
      <c r="B2237" s="68" t="s">
        <v>2210</v>
      </c>
      <c r="C2237" s="68" t="s">
        <v>2265</v>
      </c>
    </row>
    <row r="2238" spans="1:3" x14ac:dyDescent="0.3">
      <c r="A2238" s="68" t="s">
        <v>2297</v>
      </c>
      <c r="B2238" s="68" t="s">
        <v>2210</v>
      </c>
      <c r="C2238" s="68" t="s">
        <v>2298</v>
      </c>
    </row>
    <row r="2239" spans="1:3" x14ac:dyDescent="0.3">
      <c r="A2239" s="68" t="s">
        <v>660</v>
      </c>
      <c r="B2239" s="68" t="s">
        <v>2210</v>
      </c>
      <c r="C2239" s="68" t="s">
        <v>657</v>
      </c>
    </row>
    <row r="2240" spans="1:3" x14ac:dyDescent="0.3">
      <c r="A2240" s="68" t="s">
        <v>252</v>
      </c>
      <c r="B2240" s="68" t="s">
        <v>2210</v>
      </c>
      <c r="C2240" s="68" t="s">
        <v>251</v>
      </c>
    </row>
    <row r="2241" spans="1:3" x14ac:dyDescent="0.3">
      <c r="A2241" s="68" t="s">
        <v>264</v>
      </c>
      <c r="B2241" s="68" t="s">
        <v>2210</v>
      </c>
      <c r="C2241" s="68" t="s">
        <v>265</v>
      </c>
    </row>
    <row r="2242" spans="1:3" x14ac:dyDescent="0.3">
      <c r="A2242" s="68" t="s">
        <v>1581</v>
      </c>
      <c r="B2242" s="68" t="s">
        <v>2210</v>
      </c>
      <c r="C2242" s="68" t="s">
        <v>1579</v>
      </c>
    </row>
    <row r="2243" spans="1:3" x14ac:dyDescent="0.3">
      <c r="A2243" s="68" t="s">
        <v>362</v>
      </c>
      <c r="B2243" s="68" t="s">
        <v>2210</v>
      </c>
      <c r="C2243" s="68" t="s">
        <v>361</v>
      </c>
    </row>
    <row r="2244" spans="1:3" x14ac:dyDescent="0.3">
      <c r="A2244" s="68" t="s">
        <v>2342</v>
      </c>
      <c r="B2244" s="68" t="s">
        <v>2210</v>
      </c>
      <c r="C2244" s="68" t="s">
        <v>2343</v>
      </c>
    </row>
    <row r="2245" spans="1:3" x14ac:dyDescent="0.3">
      <c r="A2245" s="68" t="s">
        <v>1781</v>
      </c>
      <c r="B2245" s="68" t="s">
        <v>2210</v>
      </c>
      <c r="C2245" s="68" t="s">
        <v>1782</v>
      </c>
    </row>
    <row r="2246" spans="1:3" x14ac:dyDescent="0.3">
      <c r="A2246" s="68" t="s">
        <v>1452</v>
      </c>
      <c r="B2246" s="68" t="s">
        <v>2210</v>
      </c>
      <c r="C2246" s="68" t="s">
        <v>1453</v>
      </c>
    </row>
    <row r="2247" spans="1:3" x14ac:dyDescent="0.3">
      <c r="A2247" s="68" t="s">
        <v>1436</v>
      </c>
      <c r="B2247" s="68" t="s">
        <v>2210</v>
      </c>
      <c r="C2247" s="68" t="s">
        <v>1437</v>
      </c>
    </row>
    <row r="2248" spans="1:3" x14ac:dyDescent="0.3">
      <c r="A2248" s="68" t="s">
        <v>653</v>
      </c>
      <c r="B2248" s="68" t="s">
        <v>2210</v>
      </c>
      <c r="C2248" s="68" t="s">
        <v>654</v>
      </c>
    </row>
    <row r="2249" spans="1:3" x14ac:dyDescent="0.3">
      <c r="A2249" s="68" t="s">
        <v>496</v>
      </c>
      <c r="B2249" s="68" t="s">
        <v>2210</v>
      </c>
      <c r="C2249" s="68" t="s">
        <v>498</v>
      </c>
    </row>
    <row r="2250" spans="1:3" x14ac:dyDescent="0.3">
      <c r="A2250" s="68" t="s">
        <v>1093</v>
      </c>
      <c r="B2250" s="68" t="s">
        <v>2210</v>
      </c>
      <c r="C2250" s="68" t="s">
        <v>1094</v>
      </c>
    </row>
    <row r="2251" spans="1:3" x14ac:dyDescent="0.3">
      <c r="A2251" s="68" t="s">
        <v>1321</v>
      </c>
      <c r="B2251" s="68" t="s">
        <v>2210</v>
      </c>
      <c r="C2251" s="68" t="s">
        <v>1320</v>
      </c>
    </row>
    <row r="2252" spans="1:3" x14ac:dyDescent="0.3">
      <c r="A2252" s="68" t="s">
        <v>410</v>
      </c>
      <c r="B2252" s="68" t="s">
        <v>2210</v>
      </c>
      <c r="C2252" s="68" t="s">
        <v>411</v>
      </c>
    </row>
    <row r="2253" spans="1:3" x14ac:dyDescent="0.3">
      <c r="A2253" s="68" t="s">
        <v>1771</v>
      </c>
      <c r="B2253" s="68" t="s">
        <v>2210</v>
      </c>
      <c r="C2253" s="68" t="s">
        <v>1772</v>
      </c>
    </row>
    <row r="2254" spans="1:3" x14ac:dyDescent="0.3">
      <c r="A2254" s="68" t="s">
        <v>242</v>
      </c>
      <c r="B2254" s="68" t="s">
        <v>2210</v>
      </c>
      <c r="C2254" s="68" t="s">
        <v>243</v>
      </c>
    </row>
    <row r="2255" spans="1:3" x14ac:dyDescent="0.3">
      <c r="A2255" s="68" t="s">
        <v>731</v>
      </c>
      <c r="B2255" s="68" t="s">
        <v>2210</v>
      </c>
      <c r="C2255" s="68" t="s">
        <v>732</v>
      </c>
    </row>
    <row r="2256" spans="1:3" x14ac:dyDescent="0.3">
      <c r="A2256" s="68" t="s">
        <v>1378</v>
      </c>
      <c r="B2256" s="68" t="s">
        <v>2210</v>
      </c>
      <c r="C2256" s="68" t="s">
        <v>1379</v>
      </c>
    </row>
    <row r="2257" spans="1:3" x14ac:dyDescent="0.3">
      <c r="A2257" s="68" t="s">
        <v>1473</v>
      </c>
      <c r="B2257" s="68" t="s">
        <v>2210</v>
      </c>
      <c r="C2257" s="68" t="s">
        <v>1474</v>
      </c>
    </row>
    <row r="2258" spans="1:3" x14ac:dyDescent="0.3">
      <c r="A2258" s="68" t="s">
        <v>1671</v>
      </c>
      <c r="B2258" s="68" t="s">
        <v>2210</v>
      </c>
      <c r="C2258" s="68" t="s">
        <v>1672</v>
      </c>
    </row>
    <row r="2259" spans="1:3" x14ac:dyDescent="0.3">
      <c r="A2259" s="68" t="s">
        <v>2247</v>
      </c>
      <c r="B2259" s="68" t="s">
        <v>2210</v>
      </c>
      <c r="C2259" s="68" t="s">
        <v>2248</v>
      </c>
    </row>
    <row r="2260" spans="1:3" x14ac:dyDescent="0.3">
      <c r="A2260" s="68" t="s">
        <v>610</v>
      </c>
      <c r="B2260" s="68" t="s">
        <v>2210</v>
      </c>
      <c r="C2260" s="68" t="s">
        <v>611</v>
      </c>
    </row>
    <row r="2261" spans="1:3" x14ac:dyDescent="0.3">
      <c r="A2261" s="68" t="s">
        <v>268</v>
      </c>
      <c r="B2261" s="68" t="s">
        <v>2210</v>
      </c>
      <c r="C2261" s="68" t="s">
        <v>267</v>
      </c>
    </row>
    <row r="2262" spans="1:3" x14ac:dyDescent="0.3">
      <c r="A2262" s="68" t="s">
        <v>485</v>
      </c>
      <c r="B2262" s="68" t="s">
        <v>2210</v>
      </c>
      <c r="C2262" s="68" t="s">
        <v>486</v>
      </c>
    </row>
    <row r="2263" spans="1:3" x14ac:dyDescent="0.3">
      <c r="A2263" s="68" t="s">
        <v>1541</v>
      </c>
      <c r="B2263" s="68" t="s">
        <v>2210</v>
      </c>
      <c r="C2263" s="68" t="s">
        <v>1542</v>
      </c>
    </row>
    <row r="2264" spans="1:3" x14ac:dyDescent="0.3">
      <c r="A2264" s="68" t="s">
        <v>273</v>
      </c>
      <c r="B2264" s="68" t="s">
        <v>2210</v>
      </c>
      <c r="C2264" s="68" t="s">
        <v>272</v>
      </c>
    </row>
    <row r="2265" spans="1:3" x14ac:dyDescent="0.3">
      <c r="A2265" s="68" t="s">
        <v>1383</v>
      </c>
      <c r="B2265" s="68" t="s">
        <v>2210</v>
      </c>
      <c r="C2265" s="68" t="s">
        <v>1384</v>
      </c>
    </row>
    <row r="2266" spans="1:3" x14ac:dyDescent="0.3">
      <c r="A2266" s="68" t="s">
        <v>774</v>
      </c>
      <c r="B2266" s="68" t="s">
        <v>2210</v>
      </c>
      <c r="C2266" s="68" t="s">
        <v>777</v>
      </c>
    </row>
    <row r="2267" spans="1:3" x14ac:dyDescent="0.3">
      <c r="A2267" s="68" t="s">
        <v>2062</v>
      </c>
      <c r="B2267" s="68" t="s">
        <v>2210</v>
      </c>
      <c r="C2267" s="68" t="s">
        <v>2067</v>
      </c>
    </row>
    <row r="2268" spans="1:3" x14ac:dyDescent="0.3">
      <c r="A2268" s="68" t="s">
        <v>869</v>
      </c>
      <c r="B2268" s="68" t="s">
        <v>2210</v>
      </c>
      <c r="C2268" s="68" t="s">
        <v>873</v>
      </c>
    </row>
    <row r="2269" spans="1:3" x14ac:dyDescent="0.3">
      <c r="A2269" s="68" t="s">
        <v>2062</v>
      </c>
      <c r="B2269" s="68" t="s">
        <v>2210</v>
      </c>
      <c r="C2269" s="68" t="s">
        <v>2065</v>
      </c>
    </row>
    <row r="2270" spans="1:3" x14ac:dyDescent="0.3">
      <c r="A2270" s="68" t="s">
        <v>478</v>
      </c>
      <c r="B2270" s="68" t="s">
        <v>2210</v>
      </c>
      <c r="C2270" s="68" t="s">
        <v>477</v>
      </c>
    </row>
    <row r="2271" spans="1:3" x14ac:dyDescent="0.3">
      <c r="A2271" s="68" t="s">
        <v>1979</v>
      </c>
      <c r="B2271" s="68" t="s">
        <v>2210</v>
      </c>
      <c r="C2271" s="68" t="s">
        <v>1980</v>
      </c>
    </row>
    <row r="2272" spans="1:3" x14ac:dyDescent="0.3">
      <c r="A2272" s="68" t="s">
        <v>2047</v>
      </c>
      <c r="B2272" s="68" t="s">
        <v>2210</v>
      </c>
      <c r="C2272" s="68" t="s">
        <v>2039</v>
      </c>
    </row>
    <row r="2273" spans="1:3" x14ac:dyDescent="0.3">
      <c r="A2273" s="68" t="s">
        <v>1073</v>
      </c>
      <c r="B2273" s="68" t="s">
        <v>2210</v>
      </c>
      <c r="C2273" s="68" t="s">
        <v>1074</v>
      </c>
    </row>
    <row r="2274" spans="1:3" x14ac:dyDescent="0.3">
      <c r="A2274" s="68" t="s">
        <v>1043</v>
      </c>
      <c r="B2274" s="68" t="s">
        <v>2210</v>
      </c>
      <c r="C2274" s="68" t="s">
        <v>1041</v>
      </c>
    </row>
    <row r="2275" spans="1:3" x14ac:dyDescent="0.3">
      <c r="A2275" s="68" t="s">
        <v>2155</v>
      </c>
      <c r="B2275" s="68" t="s">
        <v>2210</v>
      </c>
      <c r="C2275" s="68" t="s">
        <v>2156</v>
      </c>
    </row>
    <row r="2276" spans="1:3" x14ac:dyDescent="0.3">
      <c r="A2276" s="68" t="s">
        <v>2017</v>
      </c>
      <c r="B2276" s="68" t="s">
        <v>2210</v>
      </c>
      <c r="C2276" s="68" t="s">
        <v>2013</v>
      </c>
    </row>
    <row r="2277" spans="1:3" x14ac:dyDescent="0.3">
      <c r="A2277" s="68" t="s">
        <v>1186</v>
      </c>
      <c r="B2277" s="68" t="s">
        <v>2210</v>
      </c>
      <c r="C2277" s="68" t="s">
        <v>1187</v>
      </c>
    </row>
    <row r="2278" spans="1:3" x14ac:dyDescent="0.3">
      <c r="A2278" s="68" t="s">
        <v>1058</v>
      </c>
      <c r="B2278" s="68" t="s">
        <v>2210</v>
      </c>
      <c r="C2278" s="68" t="s">
        <v>1060</v>
      </c>
    </row>
    <row r="2279" spans="1:3" x14ac:dyDescent="0.3">
      <c r="A2279" s="68" t="s">
        <v>1564</v>
      </c>
      <c r="B2279" s="68" t="s">
        <v>2210</v>
      </c>
      <c r="C2279" s="68" t="s">
        <v>1565</v>
      </c>
    </row>
    <row r="2280" spans="1:3" x14ac:dyDescent="0.3">
      <c r="A2280" s="68" t="s">
        <v>1568</v>
      </c>
      <c r="B2280" s="68" t="s">
        <v>2210</v>
      </c>
      <c r="C2280" s="68" t="s">
        <v>1569</v>
      </c>
    </row>
    <row r="2281" spans="1:3" x14ac:dyDescent="0.3">
      <c r="A2281" s="68" t="s">
        <v>508</v>
      </c>
      <c r="B2281" s="68" t="s">
        <v>2210</v>
      </c>
      <c r="C2281" s="68" t="s">
        <v>510</v>
      </c>
    </row>
    <row r="2282" spans="1:3" x14ac:dyDescent="0.3">
      <c r="A2282" s="68" t="s">
        <v>2029</v>
      </c>
      <c r="B2282" s="68" t="s">
        <v>2210</v>
      </c>
      <c r="C2282" s="68" t="s">
        <v>2031</v>
      </c>
    </row>
    <row r="2283" spans="1:3" x14ac:dyDescent="0.3">
      <c r="A2283" s="68" t="s">
        <v>2098</v>
      </c>
      <c r="B2283" s="68" t="s">
        <v>2210</v>
      </c>
      <c r="C2283" s="68" t="s">
        <v>2103</v>
      </c>
    </row>
    <row r="2284" spans="1:3" x14ac:dyDescent="0.3">
      <c r="A2284" s="68" t="s">
        <v>983</v>
      </c>
      <c r="B2284" s="68" t="s">
        <v>2210</v>
      </c>
      <c r="C2284" s="68" t="s">
        <v>982</v>
      </c>
    </row>
    <row r="2285" spans="1:3" x14ac:dyDescent="0.3">
      <c r="A2285" s="68" t="s">
        <v>1883</v>
      </c>
      <c r="B2285" s="68" t="s">
        <v>2210</v>
      </c>
      <c r="C2285" s="68" t="s">
        <v>1884</v>
      </c>
    </row>
    <row r="2286" spans="1:3" x14ac:dyDescent="0.3">
      <c r="A2286" s="68" t="s">
        <v>348</v>
      </c>
      <c r="B2286" s="68" t="s">
        <v>2210</v>
      </c>
      <c r="C2286" s="68" t="s">
        <v>347</v>
      </c>
    </row>
    <row r="2287" spans="1:3" x14ac:dyDescent="0.3">
      <c r="A2287" s="68" t="s">
        <v>132</v>
      </c>
      <c r="B2287" s="68" t="s">
        <v>2210</v>
      </c>
      <c r="C2287" s="68" t="s">
        <v>133</v>
      </c>
    </row>
    <row r="2288" spans="1:3" x14ac:dyDescent="0.3">
      <c r="A2288" s="68" t="s">
        <v>792</v>
      </c>
      <c r="B2288" s="68" t="s">
        <v>2210</v>
      </c>
      <c r="C2288" s="68" t="s">
        <v>793</v>
      </c>
    </row>
    <row r="2289" spans="1:3" x14ac:dyDescent="0.3">
      <c r="A2289" s="68" t="s">
        <v>2006</v>
      </c>
      <c r="B2289" s="68" t="s">
        <v>2210</v>
      </c>
      <c r="C2289" s="68" t="s">
        <v>2000</v>
      </c>
    </row>
    <row r="2290" spans="1:3" x14ac:dyDescent="0.3">
      <c r="A2290" s="68" t="s">
        <v>2300</v>
      </c>
      <c r="B2290" s="68" t="s">
        <v>2210</v>
      </c>
      <c r="C2290" s="68" t="s">
        <v>2301</v>
      </c>
    </row>
    <row r="2291" spans="1:3" x14ac:dyDescent="0.3">
      <c r="A2291" s="68" t="s">
        <v>1585</v>
      </c>
      <c r="B2291" s="68" t="s">
        <v>2210</v>
      </c>
      <c r="C2291" s="68" t="s">
        <v>1579</v>
      </c>
    </row>
    <row r="2292" spans="1:3" x14ac:dyDescent="0.3">
      <c r="A2292" s="68" t="s">
        <v>2224</v>
      </c>
      <c r="B2292" s="68" t="s">
        <v>2210</v>
      </c>
      <c r="C2292" s="68" t="s">
        <v>2223</v>
      </c>
    </row>
    <row r="2293" spans="1:3" x14ac:dyDescent="0.3">
      <c r="A2293" s="68" t="s">
        <v>1357</v>
      </c>
      <c r="B2293" s="68" t="s">
        <v>2210</v>
      </c>
      <c r="C2293" s="68" t="s">
        <v>1358</v>
      </c>
    </row>
    <row r="2294" spans="1:3" x14ac:dyDescent="0.3">
      <c r="A2294" s="68" t="s">
        <v>128</v>
      </c>
      <c r="B2294" s="68" t="s">
        <v>2210</v>
      </c>
      <c r="C2294" s="68" t="s">
        <v>129</v>
      </c>
    </row>
    <row r="2295" spans="1:3" x14ac:dyDescent="0.3">
      <c r="A2295" s="68" t="s">
        <v>1607</v>
      </c>
      <c r="B2295" s="68" t="s">
        <v>2210</v>
      </c>
      <c r="C2295" s="68" t="s">
        <v>1608</v>
      </c>
    </row>
    <row r="2296" spans="1:3" x14ac:dyDescent="0.3">
      <c r="A2296" s="68" t="s">
        <v>1911</v>
      </c>
      <c r="B2296" s="68" t="s">
        <v>2210</v>
      </c>
      <c r="C2296" s="68" t="s">
        <v>1912</v>
      </c>
    </row>
    <row r="2297" spans="1:3" x14ac:dyDescent="0.3">
      <c r="A2297" s="68" t="s">
        <v>1269</v>
      </c>
      <c r="B2297" s="68" t="s">
        <v>2210</v>
      </c>
      <c r="C2297" s="68" t="s">
        <v>1243</v>
      </c>
    </row>
    <row r="2298" spans="1:3" x14ac:dyDescent="0.3">
      <c r="A2298" s="68" t="s">
        <v>2027</v>
      </c>
      <c r="B2298" s="68" t="s">
        <v>2210</v>
      </c>
      <c r="C2298" s="68" t="s">
        <v>2028</v>
      </c>
    </row>
    <row r="2299" spans="1:3" x14ac:dyDescent="0.3">
      <c r="A2299" s="68" t="s">
        <v>1328</v>
      </c>
      <c r="B2299" s="68" t="s">
        <v>2210</v>
      </c>
      <c r="C2299" s="68" t="s">
        <v>1329</v>
      </c>
    </row>
    <row r="2300" spans="1:3" x14ac:dyDescent="0.3">
      <c r="A2300" s="68" t="s">
        <v>1282</v>
      </c>
      <c r="B2300" s="68" t="s">
        <v>2210</v>
      </c>
      <c r="C2300" s="68" t="s">
        <v>1243</v>
      </c>
    </row>
    <row r="2301" spans="1:3" x14ac:dyDescent="0.3">
      <c r="A2301" s="68" t="s">
        <v>2284</v>
      </c>
      <c r="B2301" s="68" t="s">
        <v>2210</v>
      </c>
      <c r="C2301" s="68" t="s">
        <v>2285</v>
      </c>
    </row>
    <row r="2302" spans="1:3" x14ac:dyDescent="0.3">
      <c r="A2302" s="68" t="s">
        <v>154</v>
      </c>
      <c r="B2302" s="68" t="s">
        <v>2210</v>
      </c>
      <c r="C2302" s="68" t="s">
        <v>155</v>
      </c>
    </row>
    <row r="2303" spans="1:3" x14ac:dyDescent="0.3">
      <c r="A2303" s="68" t="s">
        <v>1645</v>
      </c>
      <c r="B2303" s="68" t="s">
        <v>2210</v>
      </c>
      <c r="C2303" s="68" t="s">
        <v>1646</v>
      </c>
    </row>
    <row r="2304" spans="1:3" x14ac:dyDescent="0.3">
      <c r="A2304" s="68" t="s">
        <v>2340</v>
      </c>
      <c r="B2304" s="68" t="s">
        <v>2210</v>
      </c>
      <c r="C2304" s="68" t="s">
        <v>2341</v>
      </c>
    </row>
    <row r="2305" spans="1:3" x14ac:dyDescent="0.3">
      <c r="A2305" s="68" t="s">
        <v>1336</v>
      </c>
      <c r="B2305" s="68" t="s">
        <v>2210</v>
      </c>
      <c r="C2305" s="68" t="s">
        <v>1334</v>
      </c>
    </row>
    <row r="2306" spans="1:3" x14ac:dyDescent="0.3">
      <c r="A2306" s="68" t="s">
        <v>1276</v>
      </c>
      <c r="B2306" s="68" t="s">
        <v>2210</v>
      </c>
      <c r="C2306" s="68" t="s">
        <v>1243</v>
      </c>
    </row>
    <row r="2307" spans="1:3" x14ac:dyDescent="0.3">
      <c r="A2307" s="68" t="s">
        <v>1634</v>
      </c>
      <c r="B2307" s="68" t="s">
        <v>2210</v>
      </c>
      <c r="C2307" s="68" t="s">
        <v>1635</v>
      </c>
    </row>
    <row r="2308" spans="1:3" x14ac:dyDescent="0.3">
      <c r="A2308" s="68" t="s">
        <v>1993</v>
      </c>
      <c r="B2308" s="68" t="s">
        <v>2210</v>
      </c>
      <c r="C2308" s="68" t="s">
        <v>1994</v>
      </c>
    </row>
    <row r="2309" spans="1:3" x14ac:dyDescent="0.3">
      <c r="A2309" s="68" t="s">
        <v>2312</v>
      </c>
      <c r="B2309" s="68" t="s">
        <v>2210</v>
      </c>
      <c r="C2309" s="68" t="s">
        <v>2313</v>
      </c>
    </row>
    <row r="2310" spans="1:3" x14ac:dyDescent="0.3">
      <c r="A2310" s="68" t="s">
        <v>1159</v>
      </c>
      <c r="B2310" s="68" t="s">
        <v>2210</v>
      </c>
      <c r="C2310" s="68" t="s">
        <v>1160</v>
      </c>
    </row>
    <row r="2311" spans="1:3" x14ac:dyDescent="0.3">
      <c r="A2311" s="68" t="s">
        <v>1828</v>
      </c>
      <c r="B2311" s="68" t="s">
        <v>2210</v>
      </c>
      <c r="C2311" s="68" t="s">
        <v>1829</v>
      </c>
    </row>
    <row r="2312" spans="1:3" x14ac:dyDescent="0.3">
      <c r="A2312" s="68" t="s">
        <v>1852</v>
      </c>
      <c r="B2312" s="68" t="s">
        <v>2210</v>
      </c>
      <c r="C2312" s="68" t="s">
        <v>1853</v>
      </c>
    </row>
    <row r="2313" spans="1:3" x14ac:dyDescent="0.3">
      <c r="A2313" s="68" t="s">
        <v>1632</v>
      </c>
      <c r="B2313" s="68" t="s">
        <v>2210</v>
      </c>
      <c r="C2313" s="68" t="s">
        <v>1633</v>
      </c>
    </row>
    <row r="2314" spans="1:3" x14ac:dyDescent="0.3">
      <c r="A2314" s="68" t="s">
        <v>905</v>
      </c>
      <c r="B2314" s="68" t="s">
        <v>2210</v>
      </c>
      <c r="C2314" s="68" t="s">
        <v>907</v>
      </c>
    </row>
    <row r="2315" spans="1:3" x14ac:dyDescent="0.3">
      <c r="A2315" s="68" t="s">
        <v>2292</v>
      </c>
      <c r="B2315" s="68" t="s">
        <v>2210</v>
      </c>
      <c r="C2315" s="68" t="s">
        <v>2291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2"/>
  <sheetViews>
    <sheetView topLeftCell="A40" workbookViewId="0">
      <selection activeCell="A5" sqref="A5"/>
    </sheetView>
  </sheetViews>
  <sheetFormatPr defaultRowHeight="14.4" x14ac:dyDescent="0.3"/>
  <cols>
    <col min="1" max="7" width="8.88671875" style="17"/>
    <col min="8" max="8" width="12.44140625" style="17" customWidth="1"/>
    <col min="9" max="9" width="11" style="17" customWidth="1"/>
    <col min="10" max="16384" width="8.88671875" style="17"/>
  </cols>
  <sheetData>
    <row r="1" spans="1:11" ht="15.6" x14ac:dyDescent="0.3">
      <c r="A1" s="15" t="s">
        <v>30</v>
      </c>
      <c r="B1" s="16" t="s">
        <v>44</v>
      </c>
      <c r="G1" s="15" t="s">
        <v>31</v>
      </c>
      <c r="H1" s="61" t="s">
        <v>45</v>
      </c>
    </row>
    <row r="5" spans="1:11" x14ac:dyDescent="0.3">
      <c r="E5" s="62" t="s">
        <v>32</v>
      </c>
      <c r="G5" s="62" t="s">
        <v>33</v>
      </c>
      <c r="H5" s="62" t="s">
        <v>34</v>
      </c>
      <c r="I5" s="62" t="s">
        <v>35</v>
      </c>
    </row>
    <row r="6" spans="1:11" x14ac:dyDescent="0.3">
      <c r="G6" s="62" t="s">
        <v>36</v>
      </c>
      <c r="H6" s="62" t="s">
        <v>37</v>
      </c>
    </row>
    <row r="8" spans="1:11" x14ac:dyDescent="0.3">
      <c r="F8" s="62" t="s">
        <v>61</v>
      </c>
      <c r="J8" s="62" t="s">
        <v>38</v>
      </c>
    </row>
    <row r="9" spans="1:11" x14ac:dyDescent="0.3">
      <c r="A9" s="62" t="s">
        <v>39</v>
      </c>
      <c r="B9" s="62" t="s">
        <v>40</v>
      </c>
    </row>
    <row r="13" spans="1:11" x14ac:dyDescent="0.3">
      <c r="A13" s="63" t="s">
        <v>46</v>
      </c>
      <c r="C13" s="64" t="s">
        <v>53</v>
      </c>
      <c r="F13" s="65">
        <v>1</v>
      </c>
      <c r="G13" s="66" t="s">
        <v>62</v>
      </c>
      <c r="H13" s="67">
        <v>42648</v>
      </c>
      <c r="I13" s="67">
        <v>42651</v>
      </c>
      <c r="J13" s="65">
        <v>75</v>
      </c>
      <c r="K13" s="63" t="s">
        <v>41</v>
      </c>
    </row>
    <row r="17" spans="1:11" x14ac:dyDescent="0.3">
      <c r="A17" s="63" t="s">
        <v>47</v>
      </c>
      <c r="C17" s="64" t="s">
        <v>54</v>
      </c>
      <c r="F17" s="65">
        <v>0</v>
      </c>
      <c r="G17" s="66" t="s">
        <v>62</v>
      </c>
      <c r="H17" s="67">
        <v>42692</v>
      </c>
      <c r="I17" s="67">
        <v>42718</v>
      </c>
      <c r="J17" s="65">
        <v>138</v>
      </c>
      <c r="K17" s="63" t="s">
        <v>41</v>
      </c>
    </row>
    <row r="21" spans="1:11" x14ac:dyDescent="0.3">
      <c r="A21" s="63" t="s">
        <v>48</v>
      </c>
      <c r="C21" s="64" t="s">
        <v>55</v>
      </c>
      <c r="F21" s="65">
        <v>0</v>
      </c>
      <c r="G21" s="66" t="s">
        <v>62</v>
      </c>
      <c r="H21" s="67">
        <v>42566</v>
      </c>
      <c r="I21" s="67">
        <v>42573</v>
      </c>
      <c r="J21" s="65">
        <v>70</v>
      </c>
      <c r="K21" s="63" t="s">
        <v>41</v>
      </c>
    </row>
    <row r="25" spans="1:11" x14ac:dyDescent="0.3">
      <c r="A25" s="63" t="s">
        <v>49</v>
      </c>
      <c r="C25" s="64" t="s">
        <v>56</v>
      </c>
      <c r="F25" s="65">
        <v>0</v>
      </c>
      <c r="G25" s="66" t="s">
        <v>62</v>
      </c>
      <c r="H25" s="67">
        <v>42599</v>
      </c>
      <c r="I25" s="67">
        <v>42600</v>
      </c>
      <c r="J25" s="65">
        <v>75</v>
      </c>
      <c r="K25" s="63" t="s">
        <v>42</v>
      </c>
    </row>
    <row r="29" spans="1:11" x14ac:dyDescent="0.3">
      <c r="A29" s="63" t="s">
        <v>50</v>
      </c>
      <c r="C29" s="64" t="s">
        <v>57</v>
      </c>
      <c r="F29" s="65">
        <v>0</v>
      </c>
      <c r="G29" s="66" t="s">
        <v>62</v>
      </c>
      <c r="H29" s="67">
        <v>42966</v>
      </c>
      <c r="I29" s="67">
        <v>42975</v>
      </c>
      <c r="J29" s="65">
        <v>75</v>
      </c>
      <c r="K29" s="63" t="s">
        <v>41</v>
      </c>
    </row>
    <row r="33" spans="1:11" x14ac:dyDescent="0.3">
      <c r="A33" s="63" t="s">
        <v>51</v>
      </c>
      <c r="C33" s="64" t="s">
        <v>58</v>
      </c>
      <c r="F33" s="65">
        <v>0</v>
      </c>
      <c r="G33" s="66" t="s">
        <v>62</v>
      </c>
      <c r="H33" s="67">
        <v>43036</v>
      </c>
      <c r="I33" s="67">
        <v>43042</v>
      </c>
      <c r="J33" s="65">
        <v>75</v>
      </c>
      <c r="K33" s="63" t="s">
        <v>41</v>
      </c>
    </row>
    <row r="37" spans="1:11" x14ac:dyDescent="0.3">
      <c r="A37" s="63" t="s">
        <v>47</v>
      </c>
      <c r="C37" s="64" t="s">
        <v>59</v>
      </c>
      <c r="F37" s="65">
        <v>0</v>
      </c>
      <c r="G37" s="66" t="s">
        <v>62</v>
      </c>
      <c r="H37" s="67">
        <v>42899</v>
      </c>
      <c r="I37" s="67">
        <v>42902</v>
      </c>
      <c r="J37" s="65">
        <v>65</v>
      </c>
      <c r="K37" s="63" t="s">
        <v>43</v>
      </c>
    </row>
    <row r="41" spans="1:11" x14ac:dyDescent="0.3">
      <c r="A41" s="63" t="s">
        <v>52</v>
      </c>
      <c r="C41" s="64" t="s">
        <v>60</v>
      </c>
      <c r="F41" s="65">
        <v>0</v>
      </c>
      <c r="G41" s="66" t="s">
        <v>62</v>
      </c>
      <c r="H41" s="67">
        <v>42938</v>
      </c>
      <c r="I41" s="67">
        <v>42943</v>
      </c>
      <c r="J41" s="65">
        <v>80</v>
      </c>
      <c r="K41" s="63" t="s">
        <v>41</v>
      </c>
    </row>
    <row r="44" spans="1:11" ht="15.6" x14ac:dyDescent="0.3">
      <c r="G44" s="15" t="s">
        <v>31</v>
      </c>
      <c r="H44" s="61" t="s">
        <v>64</v>
      </c>
    </row>
    <row r="48" spans="1:11" x14ac:dyDescent="0.3">
      <c r="E48" s="62" t="s">
        <v>32</v>
      </c>
      <c r="G48" s="62" t="s">
        <v>33</v>
      </c>
      <c r="H48" s="62" t="s">
        <v>34</v>
      </c>
      <c r="I48" s="62" t="s">
        <v>35</v>
      </c>
    </row>
    <row r="49" spans="1:11" x14ac:dyDescent="0.3">
      <c r="G49" s="62" t="s">
        <v>36</v>
      </c>
      <c r="H49" s="62" t="s">
        <v>37</v>
      </c>
    </row>
    <row r="51" spans="1:11" x14ac:dyDescent="0.3">
      <c r="F51" s="62" t="s">
        <v>65</v>
      </c>
      <c r="J51" s="62" t="s">
        <v>38</v>
      </c>
    </row>
    <row r="52" spans="1:11" x14ac:dyDescent="0.3">
      <c r="A52" s="62" t="s">
        <v>39</v>
      </c>
      <c r="B52" s="62" t="s">
        <v>40</v>
      </c>
    </row>
    <row r="56" spans="1:11" x14ac:dyDescent="0.3">
      <c r="A56" s="63" t="s">
        <v>72</v>
      </c>
      <c r="C56" s="64" t="s">
        <v>66</v>
      </c>
      <c r="F56" s="65">
        <v>0</v>
      </c>
      <c r="G56" s="66" t="s">
        <v>70</v>
      </c>
      <c r="H56" s="67">
        <v>42754</v>
      </c>
      <c r="I56" s="67">
        <v>42755</v>
      </c>
      <c r="J56" s="65">
        <v>60</v>
      </c>
      <c r="K56" s="63" t="s">
        <v>63</v>
      </c>
    </row>
    <row r="60" spans="1:11" x14ac:dyDescent="0.3">
      <c r="A60" s="63" t="s">
        <v>73</v>
      </c>
      <c r="C60" s="64" t="s">
        <v>67</v>
      </c>
      <c r="F60" s="65">
        <v>0</v>
      </c>
      <c r="G60" s="66" t="s">
        <v>70</v>
      </c>
      <c r="H60" s="67">
        <v>42762</v>
      </c>
      <c r="I60" s="67">
        <v>42762</v>
      </c>
      <c r="J60" s="65">
        <v>60</v>
      </c>
      <c r="K60" s="63" t="s">
        <v>63</v>
      </c>
    </row>
    <row r="64" spans="1:11" x14ac:dyDescent="0.3">
      <c r="A64" s="63" t="s">
        <v>74</v>
      </c>
      <c r="C64" s="64" t="s">
        <v>68</v>
      </c>
      <c r="F64" s="65">
        <v>0</v>
      </c>
      <c r="G64" s="66" t="s">
        <v>70</v>
      </c>
      <c r="H64" s="67">
        <v>43120</v>
      </c>
      <c r="I64" s="67">
        <v>43127</v>
      </c>
      <c r="J64" s="65">
        <v>60</v>
      </c>
      <c r="K64" s="63" t="s">
        <v>41</v>
      </c>
    </row>
    <row r="68" spans="1:11" x14ac:dyDescent="0.3">
      <c r="A68" s="63" t="s">
        <v>75</v>
      </c>
      <c r="C68" s="64" t="s">
        <v>69</v>
      </c>
      <c r="F68" s="65">
        <v>0</v>
      </c>
      <c r="G68" s="66" t="s">
        <v>70</v>
      </c>
      <c r="H68" s="67">
        <v>43155</v>
      </c>
      <c r="I68" s="67">
        <v>43161</v>
      </c>
      <c r="J68" s="65">
        <v>55</v>
      </c>
      <c r="K68" s="63" t="s">
        <v>41</v>
      </c>
    </row>
    <row r="72" spans="1:11" x14ac:dyDescent="0.3">
      <c r="A72" s="63" t="s">
        <v>52</v>
      </c>
      <c r="C72" s="64" t="s">
        <v>71</v>
      </c>
      <c r="F72" s="65">
        <v>0</v>
      </c>
      <c r="G72" s="66" t="s">
        <v>70</v>
      </c>
      <c r="H72" s="67">
        <v>42707</v>
      </c>
      <c r="I72" s="67">
        <v>42714</v>
      </c>
      <c r="J72" s="65">
        <v>50</v>
      </c>
      <c r="K72" s="63" t="s">
        <v>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2"/>
  <sheetViews>
    <sheetView topLeftCell="A37" workbookViewId="0">
      <selection activeCell="A52" sqref="A52"/>
    </sheetView>
  </sheetViews>
  <sheetFormatPr defaultRowHeight="14.4" x14ac:dyDescent="0.3"/>
  <cols>
    <col min="8" max="8" width="12.44140625" customWidth="1"/>
    <col min="9" max="9" width="11" customWidth="1"/>
  </cols>
  <sheetData>
    <row r="1" spans="1:21" ht="15.6" x14ac:dyDescent="0.3">
      <c r="A1" s="15" t="s">
        <v>30</v>
      </c>
      <c r="B1" s="16" t="s">
        <v>44</v>
      </c>
      <c r="C1" s="17"/>
      <c r="D1" s="17"/>
      <c r="E1" s="17"/>
      <c r="F1" s="17"/>
      <c r="G1" s="15" t="s">
        <v>31</v>
      </c>
      <c r="H1" s="61" t="s">
        <v>45</v>
      </c>
      <c r="I1" s="17"/>
      <c r="J1" s="17"/>
      <c r="K1" s="17"/>
      <c r="L1" s="17"/>
      <c r="S1" s="17" t="s">
        <v>31</v>
      </c>
      <c r="T1" s="17" t="str">
        <f>IF(EXACT(G1,$S$1),H1,0)</f>
        <v>Judge A</v>
      </c>
    </row>
    <row r="2" spans="1:21" x14ac:dyDescent="0.3">
      <c r="A2" s="17"/>
      <c r="B2" s="17"/>
      <c r="C2" s="17"/>
      <c r="D2" s="17"/>
      <c r="E2" s="17"/>
      <c r="F2" s="17"/>
      <c r="G2" s="17"/>
      <c r="H2" s="17"/>
      <c r="I2" s="17"/>
      <c r="J2" s="17"/>
      <c r="K2" s="17"/>
      <c r="L2" s="17"/>
      <c r="T2" s="17">
        <f>IF(EXACT(G2,$S$1),H2,0)</f>
        <v>0</v>
      </c>
      <c r="U2" s="17" t="str">
        <f>IF(T2=0,T1,"")</f>
        <v>Judge A</v>
      </c>
    </row>
    <row r="3" spans="1:21" x14ac:dyDescent="0.3">
      <c r="A3" s="17"/>
      <c r="B3" s="17"/>
      <c r="C3" s="17"/>
      <c r="D3" s="17"/>
      <c r="E3" s="17"/>
      <c r="F3" s="17"/>
      <c r="G3" s="17"/>
      <c r="H3" s="17"/>
      <c r="I3" s="17"/>
      <c r="J3" s="17"/>
      <c r="K3" s="17"/>
      <c r="L3" s="17"/>
      <c r="T3" s="17">
        <f t="shared" ref="T3:T11" si="0">IF(EXACT(G3,$S$1),H3,0)</f>
        <v>0</v>
      </c>
      <c r="U3" s="17" t="str">
        <f t="shared" ref="U3:U11" si="1">IF(T3=0,U2,"")</f>
        <v>Judge A</v>
      </c>
    </row>
    <row r="4" spans="1:21" x14ac:dyDescent="0.3">
      <c r="A4" s="17"/>
      <c r="B4" s="17"/>
      <c r="C4" s="17"/>
      <c r="D4" s="17"/>
      <c r="E4" s="17"/>
      <c r="F4" s="17"/>
      <c r="G4" s="17"/>
      <c r="H4" s="17"/>
      <c r="I4" s="17"/>
      <c r="J4" s="17"/>
      <c r="K4" s="17"/>
      <c r="L4" s="17"/>
      <c r="T4" s="17">
        <f t="shared" si="0"/>
        <v>0</v>
      </c>
      <c r="U4" s="17" t="str">
        <f t="shared" si="1"/>
        <v>Judge A</v>
      </c>
    </row>
    <row r="5" spans="1:21" x14ac:dyDescent="0.3">
      <c r="A5" s="17"/>
      <c r="B5" s="17"/>
      <c r="C5" s="17"/>
      <c r="D5" s="17"/>
      <c r="E5" s="62" t="s">
        <v>32</v>
      </c>
      <c r="F5" s="17"/>
      <c r="G5" s="62" t="s">
        <v>33</v>
      </c>
      <c r="H5" s="62" t="s">
        <v>34</v>
      </c>
      <c r="I5" s="62" t="s">
        <v>35</v>
      </c>
      <c r="J5" s="17"/>
      <c r="K5" s="17"/>
      <c r="L5" s="17"/>
      <c r="T5" s="17">
        <f t="shared" si="0"/>
        <v>0</v>
      </c>
      <c r="U5" s="17" t="str">
        <f t="shared" si="1"/>
        <v>Judge A</v>
      </c>
    </row>
    <row r="6" spans="1:21" x14ac:dyDescent="0.3">
      <c r="A6" s="17"/>
      <c r="B6" s="17"/>
      <c r="C6" s="17"/>
      <c r="D6" s="17"/>
      <c r="E6" s="17"/>
      <c r="F6" s="17"/>
      <c r="G6" s="62" t="s">
        <v>36</v>
      </c>
      <c r="H6" s="62" t="s">
        <v>37</v>
      </c>
      <c r="I6" s="17"/>
      <c r="J6" s="17"/>
      <c r="K6" s="17"/>
      <c r="L6" s="17"/>
      <c r="T6" s="17">
        <f t="shared" si="0"/>
        <v>0</v>
      </c>
      <c r="U6" s="17" t="str">
        <f t="shared" si="1"/>
        <v>Judge A</v>
      </c>
    </row>
    <row r="7" spans="1:21" x14ac:dyDescent="0.3">
      <c r="A7" s="17"/>
      <c r="B7" s="17"/>
      <c r="C7" s="17"/>
      <c r="D7" s="17"/>
      <c r="E7" s="17"/>
      <c r="F7" s="17"/>
      <c r="G7" s="17"/>
      <c r="H7" s="17"/>
      <c r="I7" s="17"/>
      <c r="J7" s="17"/>
      <c r="K7" s="17"/>
      <c r="L7" s="17"/>
      <c r="T7" s="17">
        <f t="shared" si="0"/>
        <v>0</v>
      </c>
      <c r="U7" s="17" t="str">
        <f t="shared" si="1"/>
        <v>Judge A</v>
      </c>
    </row>
    <row r="8" spans="1:21" x14ac:dyDescent="0.3">
      <c r="A8" s="17"/>
      <c r="B8" s="17"/>
      <c r="C8" s="17"/>
      <c r="D8" s="17"/>
      <c r="E8" s="17"/>
      <c r="F8" s="62" t="s">
        <v>61</v>
      </c>
      <c r="G8" s="17"/>
      <c r="H8" s="17"/>
      <c r="I8" s="17"/>
      <c r="J8" s="62" t="s">
        <v>38</v>
      </c>
      <c r="K8" s="17"/>
      <c r="L8" s="17"/>
      <c r="T8" s="17">
        <f t="shared" si="0"/>
        <v>0</v>
      </c>
      <c r="U8" s="17" t="str">
        <f t="shared" si="1"/>
        <v>Judge A</v>
      </c>
    </row>
    <row r="9" spans="1:21" x14ac:dyDescent="0.3">
      <c r="A9" s="62" t="s">
        <v>39</v>
      </c>
      <c r="B9" s="62" t="s">
        <v>40</v>
      </c>
      <c r="C9" s="17"/>
      <c r="D9" s="17"/>
      <c r="E9" s="17"/>
      <c r="F9" s="17"/>
      <c r="G9" s="17"/>
      <c r="H9" s="17"/>
      <c r="I9" s="17"/>
      <c r="J9" s="17"/>
      <c r="K9" s="17"/>
      <c r="L9" s="17"/>
      <c r="T9" s="17">
        <f t="shared" si="0"/>
        <v>0</v>
      </c>
      <c r="U9" s="17" t="str">
        <f t="shared" si="1"/>
        <v>Judge A</v>
      </c>
    </row>
    <row r="10" spans="1:21" x14ac:dyDescent="0.3">
      <c r="A10" s="17"/>
      <c r="B10" s="17"/>
      <c r="C10" s="17"/>
      <c r="D10" s="17"/>
      <c r="E10" s="17"/>
      <c r="F10" s="17"/>
      <c r="G10" s="17"/>
      <c r="H10" s="17"/>
      <c r="I10" s="17"/>
      <c r="J10" s="17"/>
      <c r="K10" s="17"/>
      <c r="L10" s="17"/>
      <c r="T10" s="17">
        <f t="shared" si="0"/>
        <v>0</v>
      </c>
      <c r="U10" s="17" t="str">
        <f t="shared" si="1"/>
        <v>Judge A</v>
      </c>
    </row>
    <row r="11" spans="1:21" x14ac:dyDescent="0.3">
      <c r="A11" s="17"/>
      <c r="B11" s="17"/>
      <c r="C11" s="17"/>
      <c r="D11" s="17"/>
      <c r="E11" s="17"/>
      <c r="F11" s="17"/>
      <c r="G11" s="17"/>
      <c r="H11" s="17"/>
      <c r="I11" s="17"/>
      <c r="J11" s="17"/>
      <c r="K11" s="17"/>
      <c r="L11" s="17"/>
      <c r="T11" s="17">
        <f t="shared" si="0"/>
        <v>0</v>
      </c>
      <c r="U11" s="17" t="str">
        <f t="shared" si="1"/>
        <v>Judge A</v>
      </c>
    </row>
    <row r="12" spans="1:21" x14ac:dyDescent="0.3">
      <c r="A12" s="17"/>
      <c r="B12" s="17"/>
      <c r="C12" s="17"/>
      <c r="D12" s="17"/>
      <c r="E12" s="17"/>
      <c r="F12" s="17"/>
      <c r="G12" s="17"/>
      <c r="H12" s="17"/>
      <c r="I12" s="17"/>
      <c r="J12" s="17"/>
      <c r="K12" s="17"/>
      <c r="L12" s="17"/>
      <c r="T12" s="17">
        <f t="shared" ref="T12:T43" si="2">IF(EXACT(G4,$S$1),H4,0)</f>
        <v>0</v>
      </c>
      <c r="U12" s="17" t="str">
        <f t="shared" ref="U12:U72" si="3">IF(T12=0,U11,"")</f>
        <v>Judge A</v>
      </c>
    </row>
    <row r="13" spans="1:21" x14ac:dyDescent="0.3">
      <c r="A13" s="63" t="s">
        <v>46</v>
      </c>
      <c r="B13" s="17"/>
      <c r="C13" s="64" t="s">
        <v>53</v>
      </c>
      <c r="D13" s="17"/>
      <c r="E13" s="17"/>
      <c r="F13" s="65">
        <v>1</v>
      </c>
      <c r="G13" s="66" t="s">
        <v>62</v>
      </c>
      <c r="H13" s="67">
        <v>42648</v>
      </c>
      <c r="I13" s="67">
        <v>42651</v>
      </c>
      <c r="J13" s="65">
        <v>75</v>
      </c>
      <c r="K13" s="63" t="s">
        <v>41</v>
      </c>
      <c r="L13" s="17"/>
      <c r="T13" s="17">
        <f t="shared" si="2"/>
        <v>0</v>
      </c>
      <c r="U13" s="17" t="str">
        <f t="shared" si="3"/>
        <v>Judge A</v>
      </c>
    </row>
    <row r="14" spans="1:21" x14ac:dyDescent="0.3">
      <c r="A14" s="17"/>
      <c r="B14" s="17"/>
      <c r="C14" s="17"/>
      <c r="D14" s="17"/>
      <c r="E14" s="17"/>
      <c r="F14" s="17"/>
      <c r="G14" s="17"/>
      <c r="H14" s="17"/>
      <c r="I14" s="17"/>
      <c r="J14" s="17"/>
      <c r="K14" s="17"/>
      <c r="L14" s="17"/>
      <c r="T14" s="17">
        <f t="shared" si="2"/>
        <v>0</v>
      </c>
      <c r="U14" s="17" t="str">
        <f t="shared" si="3"/>
        <v>Judge A</v>
      </c>
    </row>
    <row r="15" spans="1:21" x14ac:dyDescent="0.3">
      <c r="A15" s="17"/>
      <c r="B15" s="17"/>
      <c r="C15" s="17"/>
      <c r="D15" s="17"/>
      <c r="E15" s="17"/>
      <c r="F15" s="17"/>
      <c r="G15" s="17"/>
      <c r="H15" s="17"/>
      <c r="I15" s="17"/>
      <c r="J15" s="17"/>
      <c r="K15" s="17"/>
      <c r="L15" s="17"/>
      <c r="T15" s="17">
        <f t="shared" si="2"/>
        <v>0</v>
      </c>
      <c r="U15" s="17" t="str">
        <f t="shared" si="3"/>
        <v>Judge A</v>
      </c>
    </row>
    <row r="16" spans="1:21" x14ac:dyDescent="0.3">
      <c r="A16" s="17"/>
      <c r="B16" s="17"/>
      <c r="C16" s="17"/>
      <c r="D16" s="17"/>
      <c r="E16" s="17"/>
      <c r="F16" s="17"/>
      <c r="G16" s="17"/>
      <c r="H16" s="17"/>
      <c r="I16" s="17"/>
      <c r="J16" s="17"/>
      <c r="K16" s="17"/>
      <c r="L16" s="17"/>
      <c r="T16" s="17">
        <f t="shared" si="2"/>
        <v>0</v>
      </c>
      <c r="U16" s="17" t="str">
        <f t="shared" si="3"/>
        <v>Judge A</v>
      </c>
    </row>
    <row r="17" spans="1:21" x14ac:dyDescent="0.3">
      <c r="A17" s="63" t="s">
        <v>47</v>
      </c>
      <c r="B17" s="17"/>
      <c r="C17" s="64" t="s">
        <v>54</v>
      </c>
      <c r="D17" s="17"/>
      <c r="E17" s="17"/>
      <c r="F17" s="65">
        <v>0</v>
      </c>
      <c r="G17" s="66" t="s">
        <v>62</v>
      </c>
      <c r="H17" s="67">
        <v>42692</v>
      </c>
      <c r="I17" s="67">
        <v>42718</v>
      </c>
      <c r="J17" s="65">
        <v>138</v>
      </c>
      <c r="K17" s="63" t="s">
        <v>41</v>
      </c>
      <c r="L17" s="17"/>
      <c r="T17" s="17">
        <f t="shared" si="2"/>
        <v>0</v>
      </c>
      <c r="U17" s="17" t="str">
        <f t="shared" si="3"/>
        <v>Judge A</v>
      </c>
    </row>
    <row r="18" spans="1:21" x14ac:dyDescent="0.3">
      <c r="A18" s="17"/>
      <c r="B18" s="17"/>
      <c r="C18" s="17"/>
      <c r="D18" s="17"/>
      <c r="E18" s="17"/>
      <c r="F18" s="17"/>
      <c r="G18" s="17"/>
      <c r="H18" s="17"/>
      <c r="I18" s="17"/>
      <c r="J18" s="17"/>
      <c r="K18" s="17"/>
      <c r="L18" s="17"/>
      <c r="T18" s="17">
        <f t="shared" si="2"/>
        <v>0</v>
      </c>
      <c r="U18" s="17" t="str">
        <f t="shared" si="3"/>
        <v>Judge A</v>
      </c>
    </row>
    <row r="19" spans="1:21" x14ac:dyDescent="0.3">
      <c r="A19" s="17"/>
      <c r="B19" s="17"/>
      <c r="C19" s="17"/>
      <c r="D19" s="17"/>
      <c r="E19" s="17"/>
      <c r="F19" s="17"/>
      <c r="G19" s="17"/>
      <c r="H19" s="17"/>
      <c r="I19" s="17"/>
      <c r="J19" s="17"/>
      <c r="K19" s="17"/>
      <c r="L19" s="17"/>
      <c r="T19" s="17">
        <f t="shared" si="2"/>
        <v>0</v>
      </c>
      <c r="U19" s="17" t="str">
        <f t="shared" si="3"/>
        <v>Judge A</v>
      </c>
    </row>
    <row r="20" spans="1:21" x14ac:dyDescent="0.3">
      <c r="A20" s="17"/>
      <c r="B20" s="17"/>
      <c r="C20" s="17"/>
      <c r="D20" s="17"/>
      <c r="E20" s="17"/>
      <c r="F20" s="17"/>
      <c r="G20" s="17"/>
      <c r="H20" s="17"/>
      <c r="I20" s="17"/>
      <c r="J20" s="17"/>
      <c r="K20" s="17"/>
      <c r="L20" s="17"/>
      <c r="T20" s="17">
        <f t="shared" si="2"/>
        <v>0</v>
      </c>
      <c r="U20" s="17" t="str">
        <f t="shared" si="3"/>
        <v>Judge A</v>
      </c>
    </row>
    <row r="21" spans="1:21" x14ac:dyDescent="0.3">
      <c r="A21" s="63" t="s">
        <v>48</v>
      </c>
      <c r="B21" s="17"/>
      <c r="C21" s="64" t="s">
        <v>55</v>
      </c>
      <c r="D21" s="17"/>
      <c r="E21" s="17"/>
      <c r="F21" s="65">
        <v>0</v>
      </c>
      <c r="G21" s="66" t="s">
        <v>62</v>
      </c>
      <c r="H21" s="67">
        <v>42566</v>
      </c>
      <c r="I21" s="67">
        <v>42573</v>
      </c>
      <c r="J21" s="65">
        <v>70</v>
      </c>
      <c r="K21" s="63" t="s">
        <v>41</v>
      </c>
      <c r="L21" s="17"/>
      <c r="T21" s="17">
        <f t="shared" si="2"/>
        <v>0</v>
      </c>
      <c r="U21" s="17" t="str">
        <f t="shared" si="3"/>
        <v>Judge A</v>
      </c>
    </row>
    <row r="22" spans="1:21" x14ac:dyDescent="0.3">
      <c r="A22" s="17"/>
      <c r="B22" s="17"/>
      <c r="C22" s="17"/>
      <c r="D22" s="17"/>
      <c r="E22" s="17"/>
      <c r="F22" s="17"/>
      <c r="G22" s="17"/>
      <c r="H22" s="17"/>
      <c r="I22" s="17"/>
      <c r="J22" s="17"/>
      <c r="K22" s="17"/>
      <c r="L22" s="17"/>
      <c r="T22" s="17">
        <f t="shared" si="2"/>
        <v>0</v>
      </c>
      <c r="U22" s="17" t="str">
        <f t="shared" si="3"/>
        <v>Judge A</v>
      </c>
    </row>
    <row r="23" spans="1:21" x14ac:dyDescent="0.3">
      <c r="A23" s="17"/>
      <c r="B23" s="17"/>
      <c r="C23" s="17"/>
      <c r="D23" s="17"/>
      <c r="E23" s="17"/>
      <c r="F23" s="17"/>
      <c r="G23" s="17"/>
      <c r="H23" s="17"/>
      <c r="I23" s="17"/>
      <c r="J23" s="17"/>
      <c r="K23" s="17"/>
      <c r="L23" s="17"/>
      <c r="T23" s="17">
        <f t="shared" si="2"/>
        <v>0</v>
      </c>
      <c r="U23" s="17" t="str">
        <f t="shared" si="3"/>
        <v>Judge A</v>
      </c>
    </row>
    <row r="24" spans="1:21" x14ac:dyDescent="0.3">
      <c r="A24" s="17"/>
      <c r="B24" s="17"/>
      <c r="C24" s="17"/>
      <c r="D24" s="17"/>
      <c r="E24" s="17"/>
      <c r="F24" s="17"/>
      <c r="G24" s="17"/>
      <c r="H24" s="17"/>
      <c r="I24" s="17"/>
      <c r="J24" s="17"/>
      <c r="K24" s="17"/>
      <c r="L24" s="17"/>
      <c r="T24" s="17">
        <f t="shared" si="2"/>
        <v>0</v>
      </c>
      <c r="U24" s="17" t="str">
        <f t="shared" si="3"/>
        <v>Judge A</v>
      </c>
    </row>
    <row r="25" spans="1:21" x14ac:dyDescent="0.3">
      <c r="A25" s="63" t="s">
        <v>49</v>
      </c>
      <c r="B25" s="17"/>
      <c r="C25" s="64" t="s">
        <v>56</v>
      </c>
      <c r="D25" s="17"/>
      <c r="E25" s="17"/>
      <c r="F25" s="65">
        <v>0</v>
      </c>
      <c r="G25" s="66" t="s">
        <v>62</v>
      </c>
      <c r="H25" s="67">
        <v>42599</v>
      </c>
      <c r="I25" s="67">
        <v>42600</v>
      </c>
      <c r="J25" s="65">
        <v>75</v>
      </c>
      <c r="K25" s="63" t="s">
        <v>42</v>
      </c>
      <c r="L25" s="17"/>
      <c r="T25" s="17">
        <f t="shared" si="2"/>
        <v>0</v>
      </c>
      <c r="U25" s="17" t="str">
        <f t="shared" si="3"/>
        <v>Judge A</v>
      </c>
    </row>
    <row r="26" spans="1:21" x14ac:dyDescent="0.3">
      <c r="A26" s="17"/>
      <c r="B26" s="17"/>
      <c r="C26" s="17"/>
      <c r="D26" s="17"/>
      <c r="E26" s="17"/>
      <c r="F26" s="17"/>
      <c r="G26" s="17"/>
      <c r="H26" s="17"/>
      <c r="I26" s="17"/>
      <c r="J26" s="17"/>
      <c r="K26" s="17"/>
      <c r="L26" s="17"/>
      <c r="T26" s="17">
        <f t="shared" si="2"/>
        <v>0</v>
      </c>
      <c r="U26" s="17" t="str">
        <f t="shared" si="3"/>
        <v>Judge A</v>
      </c>
    </row>
    <row r="27" spans="1:21" x14ac:dyDescent="0.3">
      <c r="A27" s="17"/>
      <c r="B27" s="17"/>
      <c r="C27" s="17"/>
      <c r="D27" s="17"/>
      <c r="E27" s="17"/>
      <c r="F27" s="17"/>
      <c r="G27" s="17"/>
      <c r="H27" s="17"/>
      <c r="I27" s="17"/>
      <c r="J27" s="17"/>
      <c r="K27" s="17"/>
      <c r="L27" s="17"/>
      <c r="T27" s="17">
        <f t="shared" si="2"/>
        <v>0</v>
      </c>
      <c r="U27" s="17" t="str">
        <f t="shared" si="3"/>
        <v>Judge A</v>
      </c>
    </row>
    <row r="28" spans="1:21" x14ac:dyDescent="0.3">
      <c r="A28" s="17"/>
      <c r="B28" s="17"/>
      <c r="C28" s="17"/>
      <c r="D28" s="17"/>
      <c r="E28" s="17"/>
      <c r="F28" s="17"/>
      <c r="G28" s="17"/>
      <c r="H28" s="17"/>
      <c r="I28" s="17"/>
      <c r="J28" s="17"/>
      <c r="K28" s="17"/>
      <c r="L28" s="17"/>
      <c r="T28" s="17">
        <f t="shared" si="2"/>
        <v>0</v>
      </c>
      <c r="U28" s="17" t="str">
        <f t="shared" si="3"/>
        <v>Judge A</v>
      </c>
    </row>
    <row r="29" spans="1:21" x14ac:dyDescent="0.3">
      <c r="A29" s="63" t="s">
        <v>50</v>
      </c>
      <c r="B29" s="17"/>
      <c r="C29" s="64" t="s">
        <v>57</v>
      </c>
      <c r="D29" s="17"/>
      <c r="E29" s="17"/>
      <c r="F29" s="65">
        <v>0</v>
      </c>
      <c r="G29" s="66" t="s">
        <v>62</v>
      </c>
      <c r="H29" s="67">
        <v>42966</v>
      </c>
      <c r="I29" s="67">
        <v>42975</v>
      </c>
      <c r="J29" s="65">
        <v>75</v>
      </c>
      <c r="K29" s="63" t="s">
        <v>41</v>
      </c>
      <c r="L29" s="17"/>
      <c r="T29" s="17">
        <f t="shared" si="2"/>
        <v>0</v>
      </c>
      <c r="U29" s="17" t="str">
        <f t="shared" si="3"/>
        <v>Judge A</v>
      </c>
    </row>
    <row r="30" spans="1:21" x14ac:dyDescent="0.3">
      <c r="A30" s="17"/>
      <c r="B30" s="17"/>
      <c r="C30" s="17"/>
      <c r="D30" s="17"/>
      <c r="E30" s="17"/>
      <c r="F30" s="17"/>
      <c r="G30" s="17"/>
      <c r="H30" s="17"/>
      <c r="I30" s="17"/>
      <c r="J30" s="17"/>
      <c r="K30" s="17"/>
      <c r="L30" s="17"/>
      <c r="T30" s="17">
        <f t="shared" si="2"/>
        <v>0</v>
      </c>
      <c r="U30" s="17" t="str">
        <f t="shared" si="3"/>
        <v>Judge A</v>
      </c>
    </row>
    <row r="31" spans="1:21" x14ac:dyDescent="0.3">
      <c r="A31" s="17"/>
      <c r="B31" s="17"/>
      <c r="C31" s="17"/>
      <c r="D31" s="17"/>
      <c r="E31" s="17"/>
      <c r="F31" s="17"/>
      <c r="G31" s="17"/>
      <c r="H31" s="17"/>
      <c r="I31" s="17"/>
      <c r="J31" s="17"/>
      <c r="K31" s="17"/>
      <c r="L31" s="17"/>
      <c r="T31" s="17">
        <f t="shared" si="2"/>
        <v>0</v>
      </c>
      <c r="U31" s="17" t="str">
        <f t="shared" si="3"/>
        <v>Judge A</v>
      </c>
    </row>
    <row r="32" spans="1:21" x14ac:dyDescent="0.3">
      <c r="A32" s="17"/>
      <c r="B32" s="17"/>
      <c r="C32" s="17"/>
      <c r="D32" s="17"/>
      <c r="E32" s="17"/>
      <c r="F32" s="17"/>
      <c r="G32" s="17"/>
      <c r="H32" s="17"/>
      <c r="I32" s="17"/>
      <c r="J32" s="17"/>
      <c r="K32" s="17"/>
      <c r="L32" s="17"/>
      <c r="T32" s="17">
        <f t="shared" si="2"/>
        <v>0</v>
      </c>
      <c r="U32" s="17" t="str">
        <f t="shared" si="3"/>
        <v>Judge A</v>
      </c>
    </row>
    <row r="33" spans="1:21" x14ac:dyDescent="0.3">
      <c r="A33" s="63" t="s">
        <v>51</v>
      </c>
      <c r="B33" s="17"/>
      <c r="C33" s="64" t="s">
        <v>58</v>
      </c>
      <c r="D33" s="17"/>
      <c r="E33" s="17"/>
      <c r="F33" s="65">
        <v>0</v>
      </c>
      <c r="G33" s="66" t="s">
        <v>62</v>
      </c>
      <c r="H33" s="67">
        <v>43036</v>
      </c>
      <c r="I33" s="67">
        <v>43042</v>
      </c>
      <c r="J33" s="65">
        <v>75</v>
      </c>
      <c r="K33" s="63" t="s">
        <v>41</v>
      </c>
      <c r="L33" s="17"/>
      <c r="T33" s="17">
        <f t="shared" si="2"/>
        <v>0</v>
      </c>
      <c r="U33" s="17" t="str">
        <f t="shared" si="3"/>
        <v>Judge A</v>
      </c>
    </row>
    <row r="34" spans="1:21" x14ac:dyDescent="0.3">
      <c r="A34" s="17"/>
      <c r="B34" s="17"/>
      <c r="C34" s="17"/>
      <c r="D34" s="17"/>
      <c r="E34" s="17"/>
      <c r="F34" s="17"/>
      <c r="G34" s="17"/>
      <c r="H34" s="17"/>
      <c r="I34" s="17"/>
      <c r="J34" s="17"/>
      <c r="K34" s="17"/>
      <c r="L34" s="17"/>
      <c r="T34" s="17">
        <f t="shared" si="2"/>
        <v>0</v>
      </c>
      <c r="U34" s="17" t="str">
        <f t="shared" si="3"/>
        <v>Judge A</v>
      </c>
    </row>
    <row r="35" spans="1:21" x14ac:dyDescent="0.3">
      <c r="A35" s="17"/>
      <c r="B35" s="17"/>
      <c r="C35" s="17"/>
      <c r="D35" s="17"/>
      <c r="E35" s="17"/>
      <c r="F35" s="17"/>
      <c r="G35" s="17"/>
      <c r="H35" s="17"/>
      <c r="I35" s="17"/>
      <c r="J35" s="17"/>
      <c r="K35" s="17"/>
      <c r="L35" s="17"/>
      <c r="T35" s="17">
        <f t="shared" si="2"/>
        <v>0</v>
      </c>
      <c r="U35" s="17" t="str">
        <f t="shared" si="3"/>
        <v>Judge A</v>
      </c>
    </row>
    <row r="36" spans="1:21" x14ac:dyDescent="0.3">
      <c r="A36" s="17"/>
      <c r="B36" s="17"/>
      <c r="C36" s="17"/>
      <c r="D36" s="17"/>
      <c r="E36" s="17"/>
      <c r="F36" s="17"/>
      <c r="G36" s="17"/>
      <c r="H36" s="17"/>
      <c r="I36" s="17"/>
      <c r="J36" s="17"/>
      <c r="K36" s="17"/>
      <c r="L36" s="17"/>
      <c r="T36" s="17">
        <f t="shared" si="2"/>
        <v>0</v>
      </c>
      <c r="U36" s="17" t="str">
        <f t="shared" si="3"/>
        <v>Judge A</v>
      </c>
    </row>
    <row r="37" spans="1:21" x14ac:dyDescent="0.3">
      <c r="A37" s="63" t="s">
        <v>47</v>
      </c>
      <c r="B37" s="17"/>
      <c r="C37" s="64" t="s">
        <v>59</v>
      </c>
      <c r="D37" s="17"/>
      <c r="E37" s="17"/>
      <c r="F37" s="65">
        <v>0</v>
      </c>
      <c r="G37" s="66" t="s">
        <v>62</v>
      </c>
      <c r="H37" s="67">
        <v>42899</v>
      </c>
      <c r="I37" s="67">
        <v>42902</v>
      </c>
      <c r="J37" s="65">
        <v>65</v>
      </c>
      <c r="K37" s="63" t="s">
        <v>43</v>
      </c>
      <c r="L37" s="17"/>
      <c r="T37" s="17">
        <f t="shared" si="2"/>
        <v>0</v>
      </c>
      <c r="U37" s="17" t="str">
        <f t="shared" si="3"/>
        <v>Judge A</v>
      </c>
    </row>
    <row r="38" spans="1:21" x14ac:dyDescent="0.3">
      <c r="A38" s="17"/>
      <c r="B38" s="17"/>
      <c r="C38" s="17"/>
      <c r="D38" s="17"/>
      <c r="E38" s="17"/>
      <c r="F38" s="17"/>
      <c r="G38" s="17"/>
      <c r="H38" s="17"/>
      <c r="I38" s="17"/>
      <c r="J38" s="17"/>
      <c r="K38" s="17"/>
      <c r="L38" s="17"/>
      <c r="T38" s="17">
        <f t="shared" si="2"/>
        <v>0</v>
      </c>
      <c r="U38" s="17" t="str">
        <f t="shared" si="3"/>
        <v>Judge A</v>
      </c>
    </row>
    <row r="39" spans="1:21" x14ac:dyDescent="0.3">
      <c r="A39" s="17"/>
      <c r="B39" s="17"/>
      <c r="C39" s="17"/>
      <c r="D39" s="17"/>
      <c r="E39" s="17"/>
      <c r="F39" s="17"/>
      <c r="G39" s="17"/>
      <c r="H39" s="17"/>
      <c r="I39" s="17"/>
      <c r="J39" s="17"/>
      <c r="K39" s="17"/>
      <c r="L39" s="17"/>
      <c r="T39" s="17">
        <f t="shared" si="2"/>
        <v>0</v>
      </c>
      <c r="U39" s="17" t="str">
        <f t="shared" si="3"/>
        <v>Judge A</v>
      </c>
    </row>
    <row r="40" spans="1:21" x14ac:dyDescent="0.3">
      <c r="A40" s="17"/>
      <c r="B40" s="17"/>
      <c r="C40" s="17"/>
      <c r="D40" s="17"/>
      <c r="E40" s="17"/>
      <c r="F40" s="17"/>
      <c r="G40" s="17"/>
      <c r="H40" s="17"/>
      <c r="I40" s="17"/>
      <c r="J40" s="17"/>
      <c r="K40" s="17"/>
      <c r="L40" s="17"/>
      <c r="T40" s="17">
        <f t="shared" si="2"/>
        <v>0</v>
      </c>
      <c r="U40" s="17" t="str">
        <f t="shared" si="3"/>
        <v>Judge A</v>
      </c>
    </row>
    <row r="41" spans="1:21" x14ac:dyDescent="0.3">
      <c r="A41" s="63" t="s">
        <v>52</v>
      </c>
      <c r="B41" s="17"/>
      <c r="C41" s="64" t="s">
        <v>60</v>
      </c>
      <c r="D41" s="17"/>
      <c r="E41" s="17"/>
      <c r="F41" s="65">
        <v>0</v>
      </c>
      <c r="G41" s="66" t="s">
        <v>62</v>
      </c>
      <c r="H41" s="67">
        <v>42938</v>
      </c>
      <c r="I41" s="67">
        <v>42943</v>
      </c>
      <c r="J41" s="65">
        <v>80</v>
      </c>
      <c r="K41" s="63" t="s">
        <v>41</v>
      </c>
      <c r="L41" s="17"/>
      <c r="T41" s="17">
        <f t="shared" si="2"/>
        <v>0</v>
      </c>
      <c r="U41" s="17" t="str">
        <f t="shared" si="3"/>
        <v>Judge A</v>
      </c>
    </row>
    <row r="42" spans="1:21" x14ac:dyDescent="0.3">
      <c r="T42" s="17">
        <f t="shared" si="2"/>
        <v>0</v>
      </c>
      <c r="U42" s="17" t="str">
        <f t="shared" si="3"/>
        <v>Judge A</v>
      </c>
    </row>
    <row r="43" spans="1:21" x14ac:dyDescent="0.3">
      <c r="T43" s="17">
        <f t="shared" si="2"/>
        <v>0</v>
      </c>
      <c r="U43" s="17" t="str">
        <f t="shared" si="3"/>
        <v>Judge A</v>
      </c>
    </row>
    <row r="44" spans="1:21" ht="15.6" x14ac:dyDescent="0.3">
      <c r="A44" s="17"/>
      <c r="B44" s="17"/>
      <c r="C44" s="17"/>
      <c r="D44" s="17"/>
      <c r="E44" s="17"/>
      <c r="F44" s="17"/>
      <c r="G44" s="15" t="s">
        <v>31</v>
      </c>
      <c r="H44" s="61" t="s">
        <v>64</v>
      </c>
      <c r="I44" s="17"/>
      <c r="J44" s="17"/>
      <c r="K44" s="17"/>
      <c r="T44" s="17">
        <f t="shared" ref="T44:T72" si="4">IF(EXACT(G36,$S$1),H36,0)</f>
        <v>0</v>
      </c>
      <c r="U44" s="17" t="str">
        <f t="shared" si="3"/>
        <v>Judge A</v>
      </c>
    </row>
    <row r="45" spans="1:21" x14ac:dyDescent="0.3">
      <c r="A45" s="17"/>
      <c r="B45" s="17"/>
      <c r="C45" s="17"/>
      <c r="D45" s="17"/>
      <c r="E45" s="17"/>
      <c r="F45" s="17"/>
      <c r="G45" s="17"/>
      <c r="H45" s="17"/>
      <c r="I45" s="17"/>
      <c r="J45" s="17"/>
      <c r="K45" s="17"/>
      <c r="T45" s="17">
        <f t="shared" si="4"/>
        <v>0</v>
      </c>
      <c r="U45" s="17" t="str">
        <f t="shared" si="3"/>
        <v>Judge A</v>
      </c>
    </row>
    <row r="46" spans="1:21" x14ac:dyDescent="0.3">
      <c r="A46" s="17"/>
      <c r="B46" s="17"/>
      <c r="C46" s="17"/>
      <c r="D46" s="17"/>
      <c r="E46" s="17"/>
      <c r="F46" s="17"/>
      <c r="G46" s="17"/>
      <c r="H46" s="17"/>
      <c r="I46" s="17"/>
      <c r="J46" s="17"/>
      <c r="K46" s="17"/>
      <c r="T46" s="17">
        <f t="shared" si="4"/>
        <v>0</v>
      </c>
      <c r="U46" s="17" t="str">
        <f t="shared" si="3"/>
        <v>Judge A</v>
      </c>
    </row>
    <row r="47" spans="1:21" x14ac:dyDescent="0.3">
      <c r="A47" s="17"/>
      <c r="B47" s="17"/>
      <c r="C47" s="17"/>
      <c r="D47" s="17"/>
      <c r="E47" s="17"/>
      <c r="F47" s="17"/>
      <c r="G47" s="17"/>
      <c r="H47" s="17"/>
      <c r="I47" s="17"/>
      <c r="J47" s="17"/>
      <c r="K47" s="17"/>
      <c r="T47" s="17">
        <f t="shared" si="4"/>
        <v>0</v>
      </c>
      <c r="U47" s="17" t="str">
        <f t="shared" si="3"/>
        <v>Judge A</v>
      </c>
    </row>
    <row r="48" spans="1:21" x14ac:dyDescent="0.3">
      <c r="A48" s="17"/>
      <c r="B48" s="17"/>
      <c r="C48" s="17"/>
      <c r="D48" s="17"/>
      <c r="E48" s="62" t="s">
        <v>32</v>
      </c>
      <c r="F48" s="17"/>
      <c r="G48" s="62" t="s">
        <v>33</v>
      </c>
      <c r="H48" s="62" t="s">
        <v>34</v>
      </c>
      <c r="I48" s="62" t="s">
        <v>35</v>
      </c>
      <c r="J48" s="17"/>
      <c r="K48" s="17"/>
      <c r="T48" s="17">
        <f t="shared" si="4"/>
        <v>0</v>
      </c>
      <c r="U48" s="17" t="str">
        <f t="shared" si="3"/>
        <v>Judge A</v>
      </c>
    </row>
    <row r="49" spans="1:21" x14ac:dyDescent="0.3">
      <c r="A49" s="17"/>
      <c r="B49" s="17"/>
      <c r="C49" s="17"/>
      <c r="D49" s="17"/>
      <c r="E49" s="17"/>
      <c r="F49" s="17"/>
      <c r="G49" s="62" t="s">
        <v>36</v>
      </c>
      <c r="H49" s="62" t="s">
        <v>37</v>
      </c>
      <c r="I49" s="17"/>
      <c r="J49" s="17"/>
      <c r="K49" s="17"/>
      <c r="T49" s="17">
        <f t="shared" si="4"/>
        <v>0</v>
      </c>
      <c r="U49" s="17" t="str">
        <f t="shared" si="3"/>
        <v>Judge A</v>
      </c>
    </row>
    <row r="50" spans="1:21" x14ac:dyDescent="0.3">
      <c r="A50" s="17"/>
      <c r="B50" s="17"/>
      <c r="C50" s="17"/>
      <c r="D50" s="17"/>
      <c r="E50" s="17"/>
      <c r="F50" s="17"/>
      <c r="G50" s="17"/>
      <c r="H50" s="17"/>
      <c r="I50" s="17"/>
      <c r="J50" s="17"/>
      <c r="K50" s="17"/>
      <c r="T50" s="17">
        <f t="shared" si="4"/>
        <v>0</v>
      </c>
      <c r="U50" s="17" t="str">
        <f t="shared" si="3"/>
        <v>Judge A</v>
      </c>
    </row>
    <row r="51" spans="1:21" x14ac:dyDescent="0.3">
      <c r="A51" s="17"/>
      <c r="B51" s="17"/>
      <c r="C51" s="17"/>
      <c r="D51" s="17"/>
      <c r="E51" s="17"/>
      <c r="F51" s="62" t="s">
        <v>65</v>
      </c>
      <c r="G51" s="17"/>
      <c r="H51" s="17"/>
      <c r="I51" s="17"/>
      <c r="J51" s="62" t="s">
        <v>38</v>
      </c>
      <c r="K51" s="17"/>
      <c r="T51" s="17">
        <f t="shared" si="4"/>
        <v>0</v>
      </c>
      <c r="U51" s="17" t="str">
        <f t="shared" si="3"/>
        <v>Judge A</v>
      </c>
    </row>
    <row r="52" spans="1:21" x14ac:dyDescent="0.3">
      <c r="A52" s="62" t="s">
        <v>39</v>
      </c>
      <c r="B52" s="62" t="s">
        <v>40</v>
      </c>
      <c r="C52" s="17"/>
      <c r="D52" s="17"/>
      <c r="E52" s="17"/>
      <c r="F52" s="17"/>
      <c r="G52" s="17"/>
      <c r="H52" s="17"/>
      <c r="I52" s="17"/>
      <c r="J52" s="17"/>
      <c r="K52" s="17"/>
      <c r="T52" s="17" t="str">
        <f t="shared" si="4"/>
        <v>Judge B</v>
      </c>
      <c r="U52" s="17" t="str">
        <f t="shared" si="3"/>
        <v/>
      </c>
    </row>
    <row r="53" spans="1:21" x14ac:dyDescent="0.3">
      <c r="A53" s="17"/>
      <c r="B53" s="17"/>
      <c r="C53" s="17"/>
      <c r="D53" s="17"/>
      <c r="E53" s="17"/>
      <c r="F53" s="17"/>
      <c r="G53" s="17"/>
      <c r="H53" s="17"/>
      <c r="I53" s="17"/>
      <c r="J53" s="17"/>
      <c r="K53" s="17"/>
      <c r="T53" s="17">
        <f t="shared" si="4"/>
        <v>0</v>
      </c>
      <c r="U53" s="17" t="str">
        <f t="shared" ref="U53" si="5">IF(T53=0,T52,"")</f>
        <v>Judge B</v>
      </c>
    </row>
    <row r="54" spans="1:21" x14ac:dyDescent="0.3">
      <c r="A54" s="17"/>
      <c r="B54" s="17"/>
      <c r="C54" s="17"/>
      <c r="D54" s="17"/>
      <c r="E54" s="17"/>
      <c r="F54" s="17"/>
      <c r="G54" s="17"/>
      <c r="H54" s="17"/>
      <c r="I54" s="17"/>
      <c r="J54" s="17"/>
      <c r="K54" s="17"/>
      <c r="T54" s="17">
        <f t="shared" si="4"/>
        <v>0</v>
      </c>
      <c r="U54" s="17" t="str">
        <f t="shared" si="3"/>
        <v>Judge B</v>
      </c>
    </row>
    <row r="55" spans="1:21" x14ac:dyDescent="0.3">
      <c r="A55" s="17"/>
      <c r="B55" s="17"/>
      <c r="C55" s="17"/>
      <c r="D55" s="17"/>
      <c r="E55" s="17"/>
      <c r="F55" s="17"/>
      <c r="G55" s="17"/>
      <c r="H55" s="17"/>
      <c r="I55" s="17"/>
      <c r="J55" s="17"/>
      <c r="K55" s="17"/>
      <c r="T55" s="17">
        <f t="shared" si="4"/>
        <v>0</v>
      </c>
      <c r="U55" s="17" t="str">
        <f t="shared" si="3"/>
        <v>Judge B</v>
      </c>
    </row>
    <row r="56" spans="1:21" x14ac:dyDescent="0.3">
      <c r="A56" s="63" t="s">
        <v>72</v>
      </c>
      <c r="B56" s="17"/>
      <c r="C56" s="64" t="s">
        <v>66</v>
      </c>
      <c r="D56" s="17"/>
      <c r="E56" s="17"/>
      <c r="F56" s="65">
        <v>0</v>
      </c>
      <c r="G56" s="66" t="s">
        <v>70</v>
      </c>
      <c r="H56" s="67">
        <v>42754</v>
      </c>
      <c r="I56" s="67">
        <v>42755</v>
      </c>
      <c r="J56" s="65">
        <v>60</v>
      </c>
      <c r="K56" s="63" t="s">
        <v>63</v>
      </c>
      <c r="T56" s="17">
        <f t="shared" si="4"/>
        <v>0</v>
      </c>
      <c r="U56" s="17" t="str">
        <f t="shared" si="3"/>
        <v>Judge B</v>
      </c>
    </row>
    <row r="57" spans="1:21" x14ac:dyDescent="0.3">
      <c r="A57" s="17"/>
      <c r="B57" s="17"/>
      <c r="C57" s="17"/>
      <c r="D57" s="17"/>
      <c r="E57" s="17"/>
      <c r="F57" s="17"/>
      <c r="G57" s="17"/>
      <c r="H57" s="17"/>
      <c r="I57" s="17"/>
      <c r="J57" s="17"/>
      <c r="K57" s="17"/>
      <c r="T57" s="17">
        <f t="shared" si="4"/>
        <v>0</v>
      </c>
      <c r="U57" s="17" t="str">
        <f t="shared" si="3"/>
        <v>Judge B</v>
      </c>
    </row>
    <row r="58" spans="1:21" x14ac:dyDescent="0.3">
      <c r="A58" s="17"/>
      <c r="B58" s="17"/>
      <c r="C58" s="17"/>
      <c r="D58" s="17"/>
      <c r="E58" s="17"/>
      <c r="F58" s="17"/>
      <c r="G58" s="17"/>
      <c r="H58" s="17"/>
      <c r="I58" s="17"/>
      <c r="J58" s="17"/>
      <c r="K58" s="17"/>
      <c r="T58" s="17">
        <f t="shared" si="4"/>
        <v>0</v>
      </c>
      <c r="U58" s="17" t="str">
        <f t="shared" si="3"/>
        <v>Judge B</v>
      </c>
    </row>
    <row r="59" spans="1:21" x14ac:dyDescent="0.3">
      <c r="A59" s="17"/>
      <c r="B59" s="17"/>
      <c r="C59" s="17"/>
      <c r="D59" s="17"/>
      <c r="E59" s="17"/>
      <c r="F59" s="17"/>
      <c r="G59" s="17"/>
      <c r="H59" s="17"/>
      <c r="I59" s="17"/>
      <c r="J59" s="17"/>
      <c r="K59" s="17"/>
      <c r="T59" s="17">
        <f t="shared" si="4"/>
        <v>0</v>
      </c>
      <c r="U59" s="17" t="str">
        <f t="shared" si="3"/>
        <v>Judge B</v>
      </c>
    </row>
    <row r="60" spans="1:21" x14ac:dyDescent="0.3">
      <c r="A60" s="63" t="s">
        <v>73</v>
      </c>
      <c r="B60" s="17"/>
      <c r="C60" s="64" t="s">
        <v>67</v>
      </c>
      <c r="D60" s="17"/>
      <c r="E60" s="17"/>
      <c r="F60" s="65">
        <v>0</v>
      </c>
      <c r="G60" s="66" t="s">
        <v>70</v>
      </c>
      <c r="H60" s="67">
        <v>42762</v>
      </c>
      <c r="I60" s="67">
        <v>42762</v>
      </c>
      <c r="J60" s="65">
        <v>60</v>
      </c>
      <c r="K60" s="63" t="s">
        <v>63</v>
      </c>
      <c r="T60" s="17">
        <f t="shared" si="4"/>
        <v>0</v>
      </c>
      <c r="U60" s="17" t="str">
        <f t="shared" si="3"/>
        <v>Judge B</v>
      </c>
    </row>
    <row r="61" spans="1:21" x14ac:dyDescent="0.3">
      <c r="A61" s="17"/>
      <c r="B61" s="17"/>
      <c r="C61" s="17"/>
      <c r="D61" s="17"/>
      <c r="E61" s="17"/>
      <c r="F61" s="17"/>
      <c r="G61" s="17"/>
      <c r="H61" s="17"/>
      <c r="I61" s="17"/>
      <c r="J61" s="17"/>
      <c r="K61" s="17"/>
      <c r="T61" s="17">
        <f t="shared" si="4"/>
        <v>0</v>
      </c>
      <c r="U61" s="17" t="str">
        <f t="shared" si="3"/>
        <v>Judge B</v>
      </c>
    </row>
    <row r="62" spans="1:21" x14ac:dyDescent="0.3">
      <c r="A62" s="17"/>
      <c r="B62" s="17"/>
      <c r="C62" s="17"/>
      <c r="D62" s="17"/>
      <c r="E62" s="17"/>
      <c r="F62" s="17"/>
      <c r="G62" s="17"/>
      <c r="H62" s="17"/>
      <c r="I62" s="17"/>
      <c r="J62" s="17"/>
      <c r="K62" s="17"/>
      <c r="T62" s="17">
        <f t="shared" si="4"/>
        <v>0</v>
      </c>
      <c r="U62" s="17" t="str">
        <f t="shared" si="3"/>
        <v>Judge B</v>
      </c>
    </row>
    <row r="63" spans="1:21" x14ac:dyDescent="0.3">
      <c r="A63" s="17"/>
      <c r="B63" s="17"/>
      <c r="C63" s="17"/>
      <c r="D63" s="17"/>
      <c r="E63" s="17"/>
      <c r="F63" s="17"/>
      <c r="G63" s="17"/>
      <c r="H63" s="17"/>
      <c r="I63" s="17"/>
      <c r="J63" s="17"/>
      <c r="K63" s="17"/>
      <c r="T63" s="17">
        <f t="shared" si="4"/>
        <v>0</v>
      </c>
      <c r="U63" s="17" t="str">
        <f t="shared" si="3"/>
        <v>Judge B</v>
      </c>
    </row>
    <row r="64" spans="1:21" x14ac:dyDescent="0.3">
      <c r="A64" s="63" t="s">
        <v>74</v>
      </c>
      <c r="B64" s="17"/>
      <c r="C64" s="64" t="s">
        <v>68</v>
      </c>
      <c r="D64" s="17"/>
      <c r="E64" s="17"/>
      <c r="F64" s="65">
        <v>0</v>
      </c>
      <c r="G64" s="66" t="s">
        <v>70</v>
      </c>
      <c r="H64" s="67">
        <v>43120</v>
      </c>
      <c r="I64" s="67">
        <v>43127</v>
      </c>
      <c r="J64" s="65">
        <v>60</v>
      </c>
      <c r="K64" s="63" t="s">
        <v>41</v>
      </c>
      <c r="T64" s="17">
        <f t="shared" si="4"/>
        <v>0</v>
      </c>
      <c r="U64" s="17" t="str">
        <f t="shared" si="3"/>
        <v>Judge B</v>
      </c>
    </row>
    <row r="65" spans="1:21" x14ac:dyDescent="0.3">
      <c r="A65" s="17"/>
      <c r="B65" s="17"/>
      <c r="C65" s="17"/>
      <c r="D65" s="17"/>
      <c r="E65" s="17"/>
      <c r="F65" s="17"/>
      <c r="G65" s="17"/>
      <c r="H65" s="17"/>
      <c r="I65" s="17"/>
      <c r="J65" s="17"/>
      <c r="K65" s="17"/>
      <c r="T65" s="17">
        <f t="shared" si="4"/>
        <v>0</v>
      </c>
      <c r="U65" s="17" t="str">
        <f t="shared" si="3"/>
        <v>Judge B</v>
      </c>
    </row>
    <row r="66" spans="1:21" x14ac:dyDescent="0.3">
      <c r="A66" s="17"/>
      <c r="B66" s="17"/>
      <c r="C66" s="17"/>
      <c r="D66" s="17"/>
      <c r="E66" s="17"/>
      <c r="F66" s="17"/>
      <c r="G66" s="17"/>
      <c r="H66" s="17"/>
      <c r="I66" s="17"/>
      <c r="J66" s="17"/>
      <c r="K66" s="17"/>
      <c r="T66" s="17">
        <f t="shared" si="4"/>
        <v>0</v>
      </c>
      <c r="U66" s="17" t="str">
        <f t="shared" si="3"/>
        <v>Judge B</v>
      </c>
    </row>
    <row r="67" spans="1:21" x14ac:dyDescent="0.3">
      <c r="A67" s="17"/>
      <c r="B67" s="17"/>
      <c r="C67" s="17"/>
      <c r="D67" s="17"/>
      <c r="E67" s="17"/>
      <c r="F67" s="17"/>
      <c r="G67" s="17"/>
      <c r="H67" s="17"/>
      <c r="I67" s="17"/>
      <c r="J67" s="17"/>
      <c r="K67" s="17"/>
      <c r="T67" s="17">
        <f t="shared" si="4"/>
        <v>0</v>
      </c>
      <c r="U67" s="17" t="str">
        <f t="shared" si="3"/>
        <v>Judge B</v>
      </c>
    </row>
    <row r="68" spans="1:21" x14ac:dyDescent="0.3">
      <c r="A68" s="63" t="s">
        <v>75</v>
      </c>
      <c r="B68" s="17"/>
      <c r="C68" s="64" t="s">
        <v>69</v>
      </c>
      <c r="D68" s="17"/>
      <c r="E68" s="17"/>
      <c r="F68" s="65">
        <v>0</v>
      </c>
      <c r="G68" s="66" t="s">
        <v>70</v>
      </c>
      <c r="H68" s="67">
        <v>43155</v>
      </c>
      <c r="I68" s="67">
        <v>43161</v>
      </c>
      <c r="J68" s="65">
        <v>55</v>
      </c>
      <c r="K68" s="63" t="s">
        <v>41</v>
      </c>
      <c r="T68" s="17">
        <f t="shared" si="4"/>
        <v>0</v>
      </c>
      <c r="U68" s="17" t="str">
        <f t="shared" si="3"/>
        <v>Judge B</v>
      </c>
    </row>
    <row r="69" spans="1:21" x14ac:dyDescent="0.3">
      <c r="A69" s="17"/>
      <c r="B69" s="17"/>
      <c r="C69" s="17"/>
      <c r="D69" s="17"/>
      <c r="E69" s="17"/>
      <c r="F69" s="17"/>
      <c r="G69" s="17"/>
      <c r="H69" s="17"/>
      <c r="I69" s="17"/>
      <c r="J69" s="17"/>
      <c r="K69" s="17"/>
      <c r="T69" s="17">
        <f t="shared" si="4"/>
        <v>0</v>
      </c>
      <c r="U69" s="17" t="str">
        <f t="shared" si="3"/>
        <v>Judge B</v>
      </c>
    </row>
    <row r="70" spans="1:21" x14ac:dyDescent="0.3">
      <c r="A70" s="17"/>
      <c r="B70" s="17"/>
      <c r="C70" s="17"/>
      <c r="D70" s="17"/>
      <c r="E70" s="17"/>
      <c r="F70" s="17"/>
      <c r="G70" s="17"/>
      <c r="H70" s="17"/>
      <c r="I70" s="17"/>
      <c r="J70" s="17"/>
      <c r="K70" s="17"/>
      <c r="T70" s="17">
        <f t="shared" si="4"/>
        <v>0</v>
      </c>
      <c r="U70" s="17" t="str">
        <f t="shared" si="3"/>
        <v>Judge B</v>
      </c>
    </row>
    <row r="71" spans="1:21" x14ac:dyDescent="0.3">
      <c r="A71" s="17"/>
      <c r="B71" s="17"/>
      <c r="C71" s="17"/>
      <c r="D71" s="17"/>
      <c r="E71" s="17"/>
      <c r="F71" s="17"/>
      <c r="G71" s="17"/>
      <c r="H71" s="17"/>
      <c r="I71" s="17"/>
      <c r="J71" s="17"/>
      <c r="K71" s="17"/>
      <c r="T71" s="17">
        <f t="shared" si="4"/>
        <v>0</v>
      </c>
      <c r="U71" s="17" t="str">
        <f t="shared" si="3"/>
        <v>Judge B</v>
      </c>
    </row>
    <row r="72" spans="1:21" x14ac:dyDescent="0.3">
      <c r="A72" s="63" t="s">
        <v>52</v>
      </c>
      <c r="B72" s="17"/>
      <c r="C72" s="64" t="s">
        <v>71</v>
      </c>
      <c r="D72" s="17"/>
      <c r="E72" s="17"/>
      <c r="F72" s="65">
        <v>0</v>
      </c>
      <c r="G72" s="66" t="s">
        <v>70</v>
      </c>
      <c r="H72" s="67">
        <v>42707</v>
      </c>
      <c r="I72" s="67">
        <v>42714</v>
      </c>
      <c r="J72" s="65">
        <v>50</v>
      </c>
      <c r="K72" s="63" t="s">
        <v>41</v>
      </c>
      <c r="T72" s="17">
        <f t="shared" si="4"/>
        <v>0</v>
      </c>
      <c r="U72" s="17" t="str">
        <f t="shared" si="3"/>
        <v>Judge B</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showGridLines="0" zoomScale="85" zoomScaleNormal="85" workbookViewId="0">
      <pane ySplit="1" topLeftCell="A9" activePane="bottomLeft" state="frozen"/>
      <selection pane="bottomLeft" activeCell="D27" sqref="D27"/>
    </sheetView>
  </sheetViews>
  <sheetFormatPr defaultColWidth="9.109375" defaultRowHeight="15.6" x14ac:dyDescent="0.3"/>
  <cols>
    <col min="1" max="1" width="1.6640625" style="21" customWidth="1"/>
    <col min="2" max="2" width="4.109375" style="21" customWidth="1"/>
    <col min="3" max="3" width="29.6640625" style="21" bestFit="1" customWidth="1"/>
    <col min="4" max="4" width="10.6640625" style="60" customWidth="1"/>
    <col min="5" max="5" width="2.33203125" style="35" customWidth="1"/>
    <col min="6" max="6" width="11.5546875" style="50" bestFit="1" customWidth="1"/>
    <col min="7" max="7" width="9.109375" style="50"/>
    <col min="8" max="8" width="2.33203125" style="21" customWidth="1"/>
    <col min="9" max="9" width="9.109375" style="21"/>
    <col min="10" max="10" width="2.33203125" style="21" customWidth="1"/>
    <col min="11" max="16384" width="9.109375" style="21"/>
  </cols>
  <sheetData>
    <row r="1" spans="1:9" ht="62.4" x14ac:dyDescent="0.3">
      <c r="A1" s="38" t="s">
        <v>2354</v>
      </c>
      <c r="B1" s="19"/>
      <c r="C1" s="20"/>
      <c r="D1" s="53" t="s">
        <v>2399</v>
      </c>
      <c r="E1" s="39"/>
      <c r="F1" s="43" t="s">
        <v>13</v>
      </c>
      <c r="G1" s="44" t="s">
        <v>2400</v>
      </c>
      <c r="I1" s="23" t="s">
        <v>2371</v>
      </c>
    </row>
    <row r="2" spans="1:9" x14ac:dyDescent="0.3">
      <c r="A2" s="42" t="s">
        <v>2404</v>
      </c>
      <c r="B2" s="41"/>
      <c r="D2" s="54"/>
      <c r="E2" s="24"/>
      <c r="F2" s="45"/>
      <c r="G2" s="46"/>
    </row>
    <row r="3" spans="1:9" s="29" customFormat="1" x14ac:dyDescent="0.3">
      <c r="B3" s="25" t="s">
        <v>14</v>
      </c>
      <c r="C3" s="32" t="s">
        <v>15</v>
      </c>
      <c r="D3" s="55">
        <v>23.1</v>
      </c>
      <c r="E3" s="40"/>
      <c r="F3" s="47">
        <v>1</v>
      </c>
      <c r="G3" s="48">
        <f>D3/F3</f>
        <v>23.1</v>
      </c>
      <c r="H3" s="36"/>
      <c r="I3" s="33">
        <f>F3*G3</f>
        <v>23.1</v>
      </c>
    </row>
    <row r="4" spans="1:9" s="29" customFormat="1" x14ac:dyDescent="0.3">
      <c r="B4" s="25" t="s">
        <v>14</v>
      </c>
      <c r="C4" s="30" t="s">
        <v>16</v>
      </c>
      <c r="D4" s="56">
        <v>22</v>
      </c>
      <c r="E4" s="40"/>
      <c r="F4" s="49">
        <v>0.95</v>
      </c>
      <c r="G4" s="48">
        <f t="shared" ref="G4:G5" si="0">D4/F4</f>
        <v>23.157894736842106</v>
      </c>
      <c r="H4" s="37"/>
      <c r="I4" s="33">
        <f t="shared" ref="I4:I5" si="1">F4*G4</f>
        <v>22</v>
      </c>
    </row>
    <row r="5" spans="1:9" s="29" customFormat="1" x14ac:dyDescent="0.3">
      <c r="A5" s="22"/>
      <c r="B5" s="25" t="s">
        <v>14</v>
      </c>
      <c r="C5" s="30" t="s">
        <v>17</v>
      </c>
      <c r="D5" s="56">
        <v>4.3</v>
      </c>
      <c r="E5" s="40"/>
      <c r="F5" s="49">
        <v>0.5</v>
      </c>
      <c r="G5" s="48">
        <f t="shared" si="0"/>
        <v>8.6</v>
      </c>
      <c r="H5" s="31"/>
      <c r="I5" s="33">
        <f t="shared" si="1"/>
        <v>4.3</v>
      </c>
    </row>
    <row r="6" spans="1:9" x14ac:dyDescent="0.3">
      <c r="D6" s="57">
        <v>49.4</v>
      </c>
      <c r="E6" s="26"/>
      <c r="I6" s="27">
        <f>SUM(I3:I5)</f>
        <v>49.4</v>
      </c>
    </row>
    <row r="7" spans="1:9" x14ac:dyDescent="0.3">
      <c r="D7" s="57"/>
      <c r="E7" s="26"/>
      <c r="I7" s="27"/>
    </row>
    <row r="8" spans="1:9" x14ac:dyDescent="0.3">
      <c r="A8" s="42" t="s">
        <v>18</v>
      </c>
      <c r="B8" s="42"/>
      <c r="C8" s="42"/>
      <c r="D8" s="59"/>
      <c r="E8" s="28"/>
      <c r="F8" s="51"/>
      <c r="G8" s="51"/>
      <c r="H8" s="35"/>
      <c r="I8" s="35"/>
    </row>
    <row r="9" spans="1:9" x14ac:dyDescent="0.3">
      <c r="A9" s="22"/>
      <c r="B9" s="25" t="s">
        <v>14</v>
      </c>
      <c r="C9" s="32" t="s">
        <v>19</v>
      </c>
      <c r="D9" s="55">
        <v>4</v>
      </c>
      <c r="E9" s="40"/>
      <c r="F9" s="47">
        <v>0.8</v>
      </c>
      <c r="G9" s="48">
        <f t="shared" ref="G9:G15" si="2">D9/F9</f>
        <v>5</v>
      </c>
      <c r="H9" s="34"/>
      <c r="I9" s="33">
        <f>F9*G9</f>
        <v>4</v>
      </c>
    </row>
    <row r="10" spans="1:9" x14ac:dyDescent="0.3">
      <c r="A10" s="22"/>
      <c r="B10" s="25" t="s">
        <v>14</v>
      </c>
      <c r="C10" s="30" t="s">
        <v>20</v>
      </c>
      <c r="D10" s="56">
        <v>10</v>
      </c>
      <c r="E10" s="40"/>
      <c r="F10" s="49">
        <v>0.5</v>
      </c>
      <c r="G10" s="48">
        <f t="shared" si="2"/>
        <v>20</v>
      </c>
      <c r="H10" s="31"/>
      <c r="I10" s="33">
        <f t="shared" ref="I10:I15" si="3">F10*G10</f>
        <v>10</v>
      </c>
    </row>
    <row r="11" spans="1:9" x14ac:dyDescent="0.3">
      <c r="A11" s="22"/>
      <c r="B11" s="25" t="s">
        <v>14</v>
      </c>
      <c r="C11" s="30" t="s">
        <v>2386</v>
      </c>
      <c r="D11" s="56">
        <v>0.5</v>
      </c>
      <c r="E11" s="40"/>
      <c r="F11" s="49">
        <v>0.4</v>
      </c>
      <c r="G11" s="48">
        <f t="shared" si="2"/>
        <v>1.25</v>
      </c>
      <c r="H11" s="31"/>
      <c r="I11" s="33">
        <f t="shared" si="3"/>
        <v>0.5</v>
      </c>
    </row>
    <row r="12" spans="1:9" x14ac:dyDescent="0.3">
      <c r="A12" s="22"/>
      <c r="B12" s="25" t="s">
        <v>14</v>
      </c>
      <c r="C12" s="30" t="s">
        <v>2387</v>
      </c>
      <c r="D12" s="56">
        <v>3</v>
      </c>
      <c r="E12" s="40"/>
      <c r="F12" s="49">
        <v>0.6</v>
      </c>
      <c r="G12" s="48">
        <f t="shared" si="2"/>
        <v>5</v>
      </c>
      <c r="H12" s="31"/>
      <c r="I12" s="33">
        <f t="shared" si="3"/>
        <v>3</v>
      </c>
    </row>
    <row r="13" spans="1:9" x14ac:dyDescent="0.3">
      <c r="A13" s="22"/>
      <c r="B13" s="25" t="s">
        <v>14</v>
      </c>
      <c r="C13" s="30" t="s">
        <v>21</v>
      </c>
      <c r="D13" s="56">
        <v>6</v>
      </c>
      <c r="E13" s="40"/>
      <c r="F13" s="49">
        <v>0.6</v>
      </c>
      <c r="G13" s="48">
        <f t="shared" si="2"/>
        <v>10</v>
      </c>
      <c r="H13" s="31"/>
      <c r="I13" s="33">
        <f t="shared" si="3"/>
        <v>6</v>
      </c>
    </row>
    <row r="14" spans="1:9" ht="15.6" customHeight="1" x14ac:dyDescent="0.3">
      <c r="A14" s="22"/>
      <c r="B14" s="25" t="s">
        <v>14</v>
      </c>
      <c r="C14" s="30" t="s">
        <v>2388</v>
      </c>
      <c r="D14" s="56">
        <v>3</v>
      </c>
      <c r="E14" s="40"/>
      <c r="F14" s="49">
        <v>0.6</v>
      </c>
      <c r="G14" s="48">
        <f t="shared" si="2"/>
        <v>5</v>
      </c>
      <c r="H14" s="31"/>
      <c r="I14" s="33">
        <f t="shared" si="3"/>
        <v>3</v>
      </c>
    </row>
    <row r="15" spans="1:9" x14ac:dyDescent="0.3">
      <c r="A15" s="22"/>
      <c r="B15" s="25" t="s">
        <v>14</v>
      </c>
      <c r="C15" s="30" t="s">
        <v>17</v>
      </c>
      <c r="D15" s="56">
        <v>0.3</v>
      </c>
      <c r="E15" s="40"/>
      <c r="F15" s="49">
        <v>0.6</v>
      </c>
      <c r="G15" s="48">
        <f t="shared" si="2"/>
        <v>0.5</v>
      </c>
      <c r="H15" s="31"/>
      <c r="I15" s="33">
        <f t="shared" si="3"/>
        <v>0.3</v>
      </c>
    </row>
    <row r="16" spans="1:9" x14ac:dyDescent="0.3">
      <c r="D16" s="57">
        <f>SUM(D9:D15)</f>
        <v>26.8</v>
      </c>
      <c r="E16" s="26"/>
      <c r="I16" s="27">
        <f>SUM(I9:I15)</f>
        <v>26.8</v>
      </c>
    </row>
    <row r="17" spans="1:9" x14ac:dyDescent="0.3">
      <c r="I17" s="35"/>
    </row>
    <row r="18" spans="1:9" x14ac:dyDescent="0.3">
      <c r="A18" s="42" t="s">
        <v>2403</v>
      </c>
      <c r="B18" s="42"/>
      <c r="C18" s="42"/>
      <c r="D18" s="59"/>
      <c r="E18" s="28"/>
      <c r="F18" s="51"/>
      <c r="G18" s="51"/>
      <c r="H18" s="35"/>
      <c r="I18" s="35"/>
    </row>
    <row r="19" spans="1:9" x14ac:dyDescent="0.3">
      <c r="A19" s="22"/>
      <c r="B19" s="25" t="s">
        <v>14</v>
      </c>
      <c r="C19" s="32" t="s">
        <v>2389</v>
      </c>
      <c r="D19" s="55">
        <v>40</v>
      </c>
      <c r="E19" s="40"/>
      <c r="F19" s="47">
        <v>1</v>
      </c>
      <c r="G19" s="48">
        <f t="shared" ref="G19:G22" si="4">D19/F19</f>
        <v>40</v>
      </c>
      <c r="H19" s="34"/>
      <c r="I19" s="33">
        <f>F19*G19</f>
        <v>40</v>
      </c>
    </row>
    <row r="20" spans="1:9" ht="15.6" customHeight="1" x14ac:dyDescent="0.3">
      <c r="A20" s="22"/>
      <c r="B20" s="25" t="s">
        <v>14</v>
      </c>
      <c r="C20" s="30" t="s">
        <v>22</v>
      </c>
      <c r="D20" s="56">
        <v>13.1</v>
      </c>
      <c r="E20" s="40"/>
      <c r="F20" s="49">
        <v>0.4</v>
      </c>
      <c r="G20" s="48">
        <f t="shared" si="4"/>
        <v>32.75</v>
      </c>
      <c r="H20" s="31"/>
      <c r="I20" s="33">
        <f t="shared" ref="I20:I22" si="5">F20*G20</f>
        <v>13.100000000000001</v>
      </c>
    </row>
    <row r="21" spans="1:9" x14ac:dyDescent="0.3">
      <c r="A21" s="22"/>
      <c r="B21" s="25" t="s">
        <v>14</v>
      </c>
      <c r="C21" s="30" t="s">
        <v>2390</v>
      </c>
      <c r="D21" s="56">
        <v>0.7</v>
      </c>
      <c r="E21" s="40"/>
      <c r="F21" s="49">
        <v>0.4</v>
      </c>
      <c r="G21" s="48">
        <f t="shared" si="4"/>
        <v>1.7499999999999998</v>
      </c>
      <c r="H21" s="31"/>
      <c r="I21" s="33">
        <f t="shared" si="5"/>
        <v>0.7</v>
      </c>
    </row>
    <row r="22" spans="1:9" x14ac:dyDescent="0.3">
      <c r="A22" s="22"/>
      <c r="B22" s="25" t="s">
        <v>14</v>
      </c>
      <c r="C22" s="30" t="s">
        <v>17</v>
      </c>
      <c r="D22" s="56">
        <v>0</v>
      </c>
      <c r="E22" s="40"/>
      <c r="F22" s="49">
        <v>0.4</v>
      </c>
      <c r="G22" s="48">
        <f t="shared" si="4"/>
        <v>0</v>
      </c>
      <c r="H22" s="31"/>
      <c r="I22" s="33">
        <f t="shared" si="5"/>
        <v>0</v>
      </c>
    </row>
    <row r="23" spans="1:9" x14ac:dyDescent="0.3">
      <c r="D23" s="58">
        <v>14.7</v>
      </c>
      <c r="E23" s="27"/>
      <c r="I23" s="27">
        <f>SUM(I19:I22)</f>
        <v>53.800000000000004</v>
      </c>
    </row>
    <row r="24" spans="1:9" x14ac:dyDescent="0.3">
      <c r="D24" s="58"/>
      <c r="E24" s="27"/>
      <c r="I24" s="27"/>
    </row>
    <row r="25" spans="1:9" x14ac:dyDescent="0.3">
      <c r="A25" s="42" t="s">
        <v>23</v>
      </c>
      <c r="B25" s="42"/>
      <c r="C25" s="42"/>
      <c r="D25" s="59"/>
      <c r="E25" s="28"/>
      <c r="F25" s="51"/>
      <c r="G25" s="51"/>
      <c r="H25" s="35"/>
      <c r="I25" s="35"/>
    </row>
    <row r="26" spans="1:9" x14ac:dyDescent="0.3">
      <c r="A26" s="22"/>
      <c r="B26" s="25" t="s">
        <v>14</v>
      </c>
      <c r="C26" s="32" t="s">
        <v>24</v>
      </c>
      <c r="D26" s="55">
        <v>30</v>
      </c>
      <c r="E26" s="40"/>
      <c r="F26" s="47">
        <v>1</v>
      </c>
      <c r="G26" s="48">
        <f t="shared" ref="G26:G31" si="6">D26/F26</f>
        <v>30</v>
      </c>
      <c r="H26" s="34"/>
      <c r="I26" s="33">
        <f>F26*G26</f>
        <v>30</v>
      </c>
    </row>
    <row r="27" spans="1:9" x14ac:dyDescent="0.3">
      <c r="A27" s="22"/>
      <c r="B27" s="25" t="s">
        <v>14</v>
      </c>
      <c r="C27" s="30" t="s">
        <v>25</v>
      </c>
      <c r="D27" s="56">
        <v>7.7</v>
      </c>
      <c r="E27" s="40"/>
      <c r="F27" s="49">
        <v>0.4</v>
      </c>
      <c r="G27" s="48">
        <f t="shared" si="6"/>
        <v>19.25</v>
      </c>
      <c r="H27" s="31"/>
      <c r="I27" s="33">
        <f t="shared" ref="I27:I31" si="7">F27*G27</f>
        <v>7.7</v>
      </c>
    </row>
    <row r="28" spans="1:9" x14ac:dyDescent="0.3">
      <c r="A28" s="22"/>
      <c r="B28" s="25" t="s">
        <v>14</v>
      </c>
      <c r="C28" s="30" t="s">
        <v>2391</v>
      </c>
      <c r="D28" s="56">
        <v>3</v>
      </c>
      <c r="E28" s="40"/>
      <c r="F28" s="49">
        <v>0.4</v>
      </c>
      <c r="G28" s="48">
        <f t="shared" si="6"/>
        <v>7.5</v>
      </c>
      <c r="H28" s="31"/>
      <c r="I28" s="33">
        <f t="shared" si="7"/>
        <v>3</v>
      </c>
    </row>
    <row r="29" spans="1:9" x14ac:dyDescent="0.3">
      <c r="A29" s="22"/>
      <c r="B29" s="25" t="s">
        <v>14</v>
      </c>
      <c r="C29" s="30" t="s">
        <v>2392</v>
      </c>
      <c r="D29" s="56">
        <v>0.5</v>
      </c>
      <c r="E29" s="40"/>
      <c r="F29" s="49">
        <v>0.4</v>
      </c>
      <c r="G29" s="48">
        <f t="shared" si="6"/>
        <v>1.25</v>
      </c>
      <c r="H29" s="31"/>
      <c r="I29" s="33">
        <f t="shared" si="7"/>
        <v>0.5</v>
      </c>
    </row>
    <row r="30" spans="1:9" x14ac:dyDescent="0.3">
      <c r="A30" s="22"/>
      <c r="B30" s="25" t="s">
        <v>14</v>
      </c>
      <c r="C30" s="30" t="s">
        <v>26</v>
      </c>
      <c r="D30" s="56">
        <v>0.3</v>
      </c>
      <c r="E30" s="40"/>
      <c r="F30" s="49">
        <v>0.4</v>
      </c>
      <c r="G30" s="48">
        <f t="shared" si="6"/>
        <v>0.74999999999999989</v>
      </c>
      <c r="H30" s="31"/>
      <c r="I30" s="33">
        <f t="shared" si="7"/>
        <v>0.3</v>
      </c>
    </row>
    <row r="31" spans="1:9" x14ac:dyDescent="0.3">
      <c r="A31" s="22"/>
      <c r="B31" s="25" t="s">
        <v>14</v>
      </c>
      <c r="C31" s="30" t="s">
        <v>17</v>
      </c>
      <c r="D31" s="56">
        <v>0.9</v>
      </c>
      <c r="E31" s="40"/>
      <c r="F31" s="49">
        <v>0.4</v>
      </c>
      <c r="G31" s="48">
        <f t="shared" si="6"/>
        <v>2.25</v>
      </c>
      <c r="H31" s="31"/>
      <c r="I31" s="33">
        <f t="shared" si="7"/>
        <v>0.9</v>
      </c>
    </row>
    <row r="32" spans="1:9" x14ac:dyDescent="0.3">
      <c r="D32" s="58">
        <v>13.9</v>
      </c>
      <c r="E32" s="27"/>
      <c r="I32" s="27">
        <f>SUM(I26:I31)</f>
        <v>42.4</v>
      </c>
    </row>
    <row r="33" spans="1:9" x14ac:dyDescent="0.3">
      <c r="D33" s="58"/>
      <c r="E33" s="27"/>
      <c r="I33" s="27"/>
    </row>
    <row r="34" spans="1:9" x14ac:dyDescent="0.3">
      <c r="A34" s="42" t="s">
        <v>2402</v>
      </c>
      <c r="B34" s="42"/>
      <c r="C34" s="42"/>
      <c r="D34" s="59"/>
      <c r="E34" s="28"/>
      <c r="F34" s="51"/>
      <c r="G34" s="51"/>
      <c r="H34" s="35"/>
      <c r="I34" s="35"/>
    </row>
    <row r="35" spans="1:9" x14ac:dyDescent="0.3">
      <c r="A35" s="22"/>
      <c r="B35" s="25" t="s">
        <v>14</v>
      </c>
      <c r="C35" s="32" t="s">
        <v>2394</v>
      </c>
      <c r="D35" s="55">
        <v>4.4000000000000004</v>
      </c>
      <c r="E35" s="40"/>
      <c r="F35" s="47">
        <v>0.6</v>
      </c>
      <c r="G35" s="48">
        <f t="shared" ref="G35:G39" si="8">D35/F35</f>
        <v>7.3333333333333339</v>
      </c>
      <c r="H35" s="34"/>
      <c r="I35" s="33">
        <f>F35*G35</f>
        <v>4.4000000000000004</v>
      </c>
    </row>
    <row r="36" spans="1:9" x14ac:dyDescent="0.3">
      <c r="A36" s="22"/>
      <c r="B36" s="25" t="s">
        <v>14</v>
      </c>
      <c r="C36" s="32" t="s">
        <v>2393</v>
      </c>
      <c r="D36" s="55">
        <v>5.9</v>
      </c>
      <c r="E36" s="40"/>
      <c r="F36" s="47">
        <v>0.75</v>
      </c>
      <c r="G36" s="48">
        <f t="shared" si="8"/>
        <v>7.8666666666666671</v>
      </c>
      <c r="H36" s="34"/>
      <c r="I36" s="33">
        <f t="shared" ref="I36:I39" si="9">F36*G36</f>
        <v>5.9</v>
      </c>
    </row>
    <row r="37" spans="1:9" x14ac:dyDescent="0.3">
      <c r="A37" s="22"/>
      <c r="B37" s="25" t="s">
        <v>14</v>
      </c>
      <c r="C37" s="32" t="s">
        <v>27</v>
      </c>
      <c r="D37" s="55">
        <v>11.3</v>
      </c>
      <c r="E37" s="40"/>
      <c r="F37" s="47">
        <v>0.75</v>
      </c>
      <c r="G37" s="48">
        <f t="shared" si="8"/>
        <v>15.066666666666668</v>
      </c>
      <c r="H37" s="34"/>
      <c r="I37" s="33">
        <f t="shared" si="9"/>
        <v>11.3</v>
      </c>
    </row>
    <row r="38" spans="1:9" x14ac:dyDescent="0.3">
      <c r="A38" s="22"/>
      <c r="B38" s="25" t="s">
        <v>14</v>
      </c>
      <c r="C38" s="32" t="s">
        <v>28</v>
      </c>
      <c r="D38" s="55">
        <v>1.9</v>
      </c>
      <c r="E38" s="40"/>
      <c r="F38" s="47">
        <v>0.75</v>
      </c>
      <c r="G38" s="48">
        <f t="shared" si="8"/>
        <v>2.5333333333333332</v>
      </c>
      <c r="H38" s="34"/>
      <c r="I38" s="33">
        <f t="shared" si="9"/>
        <v>1.9</v>
      </c>
    </row>
    <row r="39" spans="1:9" x14ac:dyDescent="0.3">
      <c r="A39" s="22"/>
      <c r="B39" s="25" t="s">
        <v>14</v>
      </c>
      <c r="C39" s="32" t="s">
        <v>17</v>
      </c>
      <c r="D39" s="55">
        <v>3.8</v>
      </c>
      <c r="E39" s="40"/>
      <c r="F39" s="47">
        <v>0.75</v>
      </c>
      <c r="G39" s="48">
        <f t="shared" si="8"/>
        <v>5.0666666666666664</v>
      </c>
      <c r="H39" s="34"/>
      <c r="I39" s="33">
        <f t="shared" si="9"/>
        <v>3.8</v>
      </c>
    </row>
    <row r="40" spans="1:9" x14ac:dyDescent="0.3">
      <c r="D40" s="58">
        <v>27.3</v>
      </c>
      <c r="E40" s="27"/>
      <c r="I40" s="27">
        <f>SUM(I35:I39)</f>
        <v>27.3</v>
      </c>
    </row>
    <row r="41" spans="1:9" x14ac:dyDescent="0.3">
      <c r="D41" s="58"/>
      <c r="E41" s="27"/>
      <c r="I41" s="27"/>
    </row>
    <row r="42" spans="1:9" x14ac:dyDescent="0.3">
      <c r="A42" s="42" t="s">
        <v>2401</v>
      </c>
      <c r="B42" s="42"/>
      <c r="C42" s="42"/>
      <c r="D42" s="59"/>
      <c r="E42" s="28"/>
      <c r="F42" s="51"/>
      <c r="G42" s="51"/>
      <c r="H42" s="35"/>
      <c r="I42" s="35"/>
    </row>
    <row r="43" spans="1:9" x14ac:dyDescent="0.3">
      <c r="A43" s="22"/>
      <c r="B43" s="25" t="s">
        <v>14</v>
      </c>
      <c r="C43" s="32" t="s">
        <v>2395</v>
      </c>
      <c r="D43" s="55">
        <v>2.1</v>
      </c>
      <c r="E43" s="40"/>
      <c r="F43" s="52">
        <v>5.0000000000000001E-3</v>
      </c>
      <c r="G43" s="48">
        <f t="shared" ref="G43:G47" si="10">D43/F43</f>
        <v>420</v>
      </c>
      <c r="H43" s="34"/>
      <c r="I43" s="33">
        <f>F43*G43</f>
        <v>2.1</v>
      </c>
    </row>
    <row r="44" spans="1:9" ht="15.6" customHeight="1" x14ac:dyDescent="0.3">
      <c r="A44" s="22"/>
      <c r="B44" s="25" t="s">
        <v>14</v>
      </c>
      <c r="C44" s="32" t="s">
        <v>2396</v>
      </c>
      <c r="D44" s="55">
        <v>0.3</v>
      </c>
      <c r="E44" s="40"/>
      <c r="F44" s="52">
        <v>5.0000000000000001E-3</v>
      </c>
      <c r="G44" s="48">
        <f t="shared" si="10"/>
        <v>60</v>
      </c>
      <c r="H44" s="34"/>
      <c r="I44" s="33">
        <f t="shared" ref="I44:I47" si="11">F44*G44</f>
        <v>0.3</v>
      </c>
    </row>
    <row r="45" spans="1:9" x14ac:dyDescent="0.3">
      <c r="A45" s="22"/>
      <c r="B45" s="25" t="s">
        <v>14</v>
      </c>
      <c r="C45" s="32" t="s">
        <v>29</v>
      </c>
      <c r="D45" s="55">
        <v>0.2</v>
      </c>
      <c r="E45" s="40"/>
      <c r="F45" s="52">
        <v>5.0000000000000001E-3</v>
      </c>
      <c r="G45" s="48">
        <f t="shared" si="10"/>
        <v>40</v>
      </c>
      <c r="H45" s="34"/>
      <c r="I45" s="33">
        <f t="shared" si="11"/>
        <v>0.2</v>
      </c>
    </row>
    <row r="46" spans="1:9" x14ac:dyDescent="0.3">
      <c r="A46" s="22"/>
      <c r="B46" s="25" t="s">
        <v>14</v>
      </c>
      <c r="C46" s="32" t="s">
        <v>2397</v>
      </c>
      <c r="D46" s="55">
        <v>0.1</v>
      </c>
      <c r="E46" s="40"/>
      <c r="F46" s="52">
        <v>5.0000000000000001E-3</v>
      </c>
      <c r="G46" s="48">
        <f t="shared" si="10"/>
        <v>20</v>
      </c>
      <c r="H46" s="34"/>
      <c r="I46" s="33">
        <f t="shared" si="11"/>
        <v>0.1</v>
      </c>
    </row>
    <row r="47" spans="1:9" x14ac:dyDescent="0.3">
      <c r="A47" s="22"/>
      <c r="B47" s="25" t="s">
        <v>14</v>
      </c>
      <c r="C47" s="32" t="s">
        <v>17</v>
      </c>
      <c r="D47" s="55">
        <v>0.4</v>
      </c>
      <c r="E47" s="40"/>
      <c r="F47" s="52">
        <v>5.0000000000000001E-3</v>
      </c>
      <c r="G47" s="48">
        <f t="shared" si="10"/>
        <v>80</v>
      </c>
      <c r="H47" s="34"/>
      <c r="I47" s="33">
        <f t="shared" si="11"/>
        <v>0.4</v>
      </c>
    </row>
    <row r="48" spans="1:9" x14ac:dyDescent="0.3">
      <c r="D48" s="58">
        <v>3.1</v>
      </c>
      <c r="E48" s="27"/>
      <c r="I48" s="27">
        <f>SUM(I43:I47)</f>
        <v>3.1</v>
      </c>
    </row>
    <row r="49" spans="1:9" x14ac:dyDescent="0.3">
      <c r="A49" s="18"/>
    </row>
    <row r="50" spans="1:9" x14ac:dyDescent="0.3">
      <c r="A50" s="18" t="s">
        <v>2398</v>
      </c>
      <c r="D50" s="58">
        <v>125.9</v>
      </c>
      <c r="E50" s="27"/>
      <c r="F50" s="27"/>
      <c r="G50" s="27"/>
      <c r="H50" s="27"/>
      <c r="I50" s="27">
        <f>I6+I16+I23+I32+I40+I48+I32</f>
        <v>245.20000000000002</v>
      </c>
    </row>
  </sheetData>
  <sheetProtection selectLockedCells="1"/>
  <conditionalFormatting sqref="I40 I3:I6 I19:I24 I43:I48 I9:I16">
    <cfRule type="cellIs" dxfId="23" priority="34" operator="notEqual">
      <formula>D3</formula>
    </cfRule>
  </conditionalFormatting>
  <conditionalFormatting sqref="I4">
    <cfRule type="cellIs" dxfId="22" priority="33" operator="lessThan">
      <formula>$D$4</formula>
    </cfRule>
  </conditionalFormatting>
  <conditionalFormatting sqref="I5">
    <cfRule type="cellIs" dxfId="21" priority="32" operator="notEqual">
      <formula>$D$5</formula>
    </cfRule>
  </conditionalFormatting>
  <conditionalFormatting sqref="I35:I39">
    <cfRule type="cellIs" dxfId="20" priority="31" operator="notEqual">
      <formula>D35</formula>
    </cfRule>
  </conditionalFormatting>
  <conditionalFormatting sqref="I37">
    <cfRule type="cellIs" dxfId="19" priority="30" operator="notEqual">
      <formula>D37</formula>
    </cfRule>
  </conditionalFormatting>
  <conditionalFormatting sqref="I15">
    <cfRule type="cellIs" dxfId="18" priority="28" operator="notEqual">
      <formula>D15</formula>
    </cfRule>
  </conditionalFormatting>
  <conditionalFormatting sqref="I20">
    <cfRule type="cellIs" dxfId="17" priority="26" operator="notEqual">
      <formula>D20</formula>
    </cfRule>
  </conditionalFormatting>
  <conditionalFormatting sqref="I21">
    <cfRule type="cellIs" dxfId="16" priority="25" operator="notEqual">
      <formula>D21</formula>
    </cfRule>
  </conditionalFormatting>
  <conditionalFormatting sqref="I22">
    <cfRule type="cellIs" dxfId="15" priority="24" operator="notEqual">
      <formula>D22</formula>
    </cfRule>
  </conditionalFormatting>
  <conditionalFormatting sqref="I32:I33">
    <cfRule type="cellIs" dxfId="14" priority="23" operator="notEqual">
      <formula>D32</formula>
    </cfRule>
  </conditionalFormatting>
  <conditionalFormatting sqref="I26:I31">
    <cfRule type="cellIs" dxfId="13" priority="22" operator="notEqual">
      <formula>D26</formula>
    </cfRule>
  </conditionalFormatting>
  <conditionalFormatting sqref="I31">
    <cfRule type="cellIs" dxfId="12" priority="21" operator="notEqual">
      <formula>D31</formula>
    </cfRule>
  </conditionalFormatting>
  <conditionalFormatting sqref="I29">
    <cfRule type="cellIs" dxfId="11" priority="20" operator="notEqual">
      <formula>D29</formula>
    </cfRule>
  </conditionalFormatting>
  <conditionalFormatting sqref="I30">
    <cfRule type="cellIs" dxfId="10" priority="19" operator="notEqual">
      <formula>D30</formula>
    </cfRule>
  </conditionalFormatting>
  <conditionalFormatting sqref="I39">
    <cfRule type="cellIs" dxfId="9" priority="18" operator="notEqual">
      <formula>D39</formula>
    </cfRule>
  </conditionalFormatting>
  <conditionalFormatting sqref="I39">
    <cfRule type="cellIs" dxfId="8" priority="17" operator="notEqual">
      <formula>D39</formula>
    </cfRule>
  </conditionalFormatting>
  <conditionalFormatting sqref="I36">
    <cfRule type="cellIs" dxfId="7" priority="16" operator="notEqual">
      <formula>D36</formula>
    </cfRule>
  </conditionalFormatting>
  <conditionalFormatting sqref="I36">
    <cfRule type="cellIs" dxfId="6" priority="15" operator="notEqual">
      <formula>D36</formula>
    </cfRule>
  </conditionalFormatting>
  <conditionalFormatting sqref="I38">
    <cfRule type="cellIs" dxfId="5" priority="14" operator="notEqual">
      <formula>D38</formula>
    </cfRule>
  </conditionalFormatting>
  <conditionalFormatting sqref="I38">
    <cfRule type="cellIs" dxfId="4" priority="13" operator="notEqual">
      <formula>D38</formula>
    </cfRule>
  </conditionalFormatting>
  <conditionalFormatting sqref="I44">
    <cfRule type="cellIs" dxfId="3" priority="12" operator="notEqual">
      <formula>D44</formula>
    </cfRule>
  </conditionalFormatting>
  <conditionalFormatting sqref="I45">
    <cfRule type="cellIs" dxfId="2" priority="11" operator="notEqual">
      <formula>D45</formula>
    </cfRule>
  </conditionalFormatting>
  <conditionalFormatting sqref="I46">
    <cfRule type="cellIs" dxfId="1" priority="10" operator="notEqual">
      <formula>D46</formula>
    </cfRule>
  </conditionalFormatting>
  <conditionalFormatting sqref="I47">
    <cfRule type="cellIs" dxfId="0" priority="9" operator="notEqual">
      <formula>D47</formula>
    </cfRule>
  </conditionalFormatting>
  <pageMargins left="0.45" right="0.45" top="0.75" bottom="0.75" header="0.3" footer="0.3"/>
  <pageSetup scale="69" fitToHeight="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activeCell="G29" sqref="A1:G29"/>
    </sheetView>
  </sheetViews>
  <sheetFormatPr defaultRowHeight="14.4" x14ac:dyDescent="0.3"/>
  <cols>
    <col min="1" max="1" width="22.5546875" customWidth="1"/>
  </cols>
  <sheetData>
    <row r="1" spans="1:7" ht="15" thickBot="1" x14ac:dyDescent="0.35">
      <c r="A1" s="13" t="s">
        <v>0</v>
      </c>
      <c r="B1" s="69" t="s">
        <v>2355</v>
      </c>
      <c r="C1" s="69" t="s">
        <v>2356</v>
      </c>
      <c r="D1" s="69" t="s">
        <v>2357</v>
      </c>
      <c r="E1" s="69" t="s">
        <v>2358</v>
      </c>
      <c r="F1" s="69" t="s">
        <v>2359</v>
      </c>
      <c r="G1" s="69" t="s">
        <v>2360</v>
      </c>
    </row>
    <row r="2" spans="1:7" x14ac:dyDescent="0.3">
      <c r="A2" s="2" t="s">
        <v>1</v>
      </c>
      <c r="B2" s="17">
        <v>25</v>
      </c>
      <c r="C2" s="17">
        <v>73</v>
      </c>
      <c r="D2" s="17">
        <v>185</v>
      </c>
      <c r="E2" s="17">
        <v>57</v>
      </c>
      <c r="F2" s="17">
        <v>61</v>
      </c>
      <c r="G2" s="17">
        <v>53</v>
      </c>
    </row>
    <row r="3" spans="1:7" x14ac:dyDescent="0.3">
      <c r="A3" s="5" t="s">
        <v>2</v>
      </c>
      <c r="B3" s="17">
        <v>46</v>
      </c>
      <c r="C3" s="17">
        <v>67</v>
      </c>
      <c r="D3" s="17">
        <v>39</v>
      </c>
      <c r="E3" s="17">
        <v>55</v>
      </c>
      <c r="F3" s="17">
        <v>12</v>
      </c>
      <c r="G3" s="17">
        <v>84</v>
      </c>
    </row>
    <row r="4" spans="1:7" x14ac:dyDescent="0.3">
      <c r="A4" s="5" t="s">
        <v>3</v>
      </c>
      <c r="B4" s="17">
        <v>29</v>
      </c>
      <c r="C4" s="17">
        <v>14</v>
      </c>
      <c r="D4" s="17">
        <v>13</v>
      </c>
      <c r="E4" s="17">
        <v>96</v>
      </c>
      <c r="F4" s="17">
        <v>17</v>
      </c>
      <c r="G4" s="17">
        <v>83</v>
      </c>
    </row>
    <row r="5" spans="1:7" x14ac:dyDescent="0.3">
      <c r="A5" s="5" t="s">
        <v>4</v>
      </c>
      <c r="B5" s="17">
        <v>78</v>
      </c>
      <c r="C5" s="17">
        <v>93</v>
      </c>
      <c r="D5" s="17">
        <v>59</v>
      </c>
      <c r="E5" s="17">
        <v>86</v>
      </c>
      <c r="F5" s="17">
        <v>62</v>
      </c>
      <c r="G5" s="17">
        <v>73</v>
      </c>
    </row>
    <row r="6" spans="1:7" x14ac:dyDescent="0.3">
      <c r="A6" s="5" t="s">
        <v>5</v>
      </c>
      <c r="B6" s="17">
        <v>81</v>
      </c>
      <c r="C6" s="17">
        <v>66</v>
      </c>
      <c r="D6" s="17">
        <v>59</v>
      </c>
      <c r="E6" s="17">
        <v>10</v>
      </c>
      <c r="F6" s="17">
        <v>99</v>
      </c>
      <c r="G6" s="17">
        <v>82</v>
      </c>
    </row>
    <row r="7" spans="1:7" x14ac:dyDescent="0.3">
      <c r="A7" s="5" t="s">
        <v>6</v>
      </c>
      <c r="B7" s="17">
        <v>71</v>
      </c>
      <c r="C7" s="17">
        <v>35</v>
      </c>
      <c r="D7" s="17">
        <v>88</v>
      </c>
      <c r="E7" s="17">
        <v>49</v>
      </c>
      <c r="F7" s="17">
        <v>30</v>
      </c>
      <c r="G7" s="17">
        <v>48</v>
      </c>
    </row>
    <row r="8" spans="1:7" x14ac:dyDescent="0.3">
      <c r="A8" s="5" t="s">
        <v>7</v>
      </c>
      <c r="B8" s="17">
        <v>23</v>
      </c>
      <c r="C8" s="17">
        <v>40</v>
      </c>
      <c r="D8" s="17">
        <v>47</v>
      </c>
      <c r="E8" s="17">
        <v>98</v>
      </c>
      <c r="F8" s="17">
        <v>37</v>
      </c>
      <c r="G8" s="17">
        <v>37</v>
      </c>
    </row>
    <row r="9" spans="1:7" x14ac:dyDescent="0.3">
      <c r="A9" s="5" t="s">
        <v>8</v>
      </c>
      <c r="B9" s="17">
        <v>31</v>
      </c>
      <c r="C9" s="17">
        <v>59</v>
      </c>
      <c r="D9" s="17">
        <v>92</v>
      </c>
      <c r="E9" s="17">
        <v>74</v>
      </c>
      <c r="F9" s="17">
        <v>91</v>
      </c>
      <c r="G9" s="17">
        <v>26</v>
      </c>
    </row>
    <row r="10" spans="1:7" x14ac:dyDescent="0.3">
      <c r="A10" s="5" t="s">
        <v>9</v>
      </c>
      <c r="B10" s="17">
        <v>36</v>
      </c>
      <c r="C10" s="17">
        <v>52</v>
      </c>
      <c r="D10" s="17">
        <v>65</v>
      </c>
      <c r="E10" s="17">
        <v>41</v>
      </c>
      <c r="F10" s="17">
        <v>45</v>
      </c>
      <c r="G10" s="17">
        <v>90</v>
      </c>
    </row>
    <row r="11" spans="1:7" x14ac:dyDescent="0.3">
      <c r="A11" s="5" t="s">
        <v>10</v>
      </c>
      <c r="B11" s="17">
        <v>28</v>
      </c>
      <c r="C11" s="17">
        <v>2</v>
      </c>
      <c r="D11" s="17">
        <v>76</v>
      </c>
      <c r="E11" s="17">
        <v>68</v>
      </c>
      <c r="F11" s="17">
        <v>69</v>
      </c>
      <c r="G11" s="17">
        <v>77</v>
      </c>
    </row>
    <row r="12" spans="1:7" x14ac:dyDescent="0.3">
      <c r="A12" s="6" t="s">
        <v>11</v>
      </c>
      <c r="B12" s="7">
        <v>5</v>
      </c>
      <c r="C12" s="8">
        <v>2</v>
      </c>
      <c r="D12" s="8">
        <v>0</v>
      </c>
      <c r="E12" s="9">
        <v>0</v>
      </c>
      <c r="F12" s="9">
        <v>1</v>
      </c>
      <c r="G12" s="8">
        <v>1</v>
      </c>
    </row>
    <row r="13" spans="1:7" ht="16.2" thickBot="1" x14ac:dyDescent="0.35">
      <c r="A13" s="14" t="s">
        <v>12</v>
      </c>
      <c r="B13" s="10">
        <f t="shared" ref="B13:F13" si="0">SUM(B2:B12)</f>
        <v>453</v>
      </c>
      <c r="C13" s="10">
        <f t="shared" si="0"/>
        <v>503</v>
      </c>
      <c r="D13" s="10">
        <f t="shared" si="0"/>
        <v>723</v>
      </c>
      <c r="E13" s="10">
        <f t="shared" si="0"/>
        <v>634</v>
      </c>
      <c r="F13" s="10">
        <f t="shared" si="0"/>
        <v>524</v>
      </c>
      <c r="G13" s="10">
        <f>SUM(G2:G12) +G10</f>
        <v>744</v>
      </c>
    </row>
    <row r="16" spans="1:7" ht="15" thickBot="1" x14ac:dyDescent="0.35">
      <c r="A16" s="13" t="s">
        <v>0</v>
      </c>
      <c r="B16" s="69" t="s">
        <v>2361</v>
      </c>
      <c r="C16" s="69" t="s">
        <v>2362</v>
      </c>
      <c r="D16" s="69" t="s">
        <v>2363</v>
      </c>
      <c r="E16" s="69" t="s">
        <v>2365</v>
      </c>
      <c r="F16" s="69" t="s">
        <v>2366</v>
      </c>
      <c r="G16" s="69" t="s">
        <v>2367</v>
      </c>
    </row>
    <row r="17" spans="1:7" x14ac:dyDescent="0.3">
      <c r="A17" s="5" t="s">
        <v>5</v>
      </c>
      <c r="B17" s="17">
        <v>69</v>
      </c>
      <c r="C17" s="17">
        <v>63</v>
      </c>
      <c r="D17" s="17">
        <v>59</v>
      </c>
      <c r="E17" s="73">
        <v>78</v>
      </c>
      <c r="F17" s="73">
        <v>95</v>
      </c>
      <c r="G17" s="73">
        <v>84</v>
      </c>
    </row>
    <row r="18" spans="1:7" x14ac:dyDescent="0.3">
      <c r="A18" s="5" t="s">
        <v>6</v>
      </c>
      <c r="B18" s="17">
        <v>97</v>
      </c>
      <c r="C18" s="17">
        <v>21</v>
      </c>
      <c r="D18" s="17">
        <v>18</v>
      </c>
      <c r="E18" s="73">
        <v>81</v>
      </c>
      <c r="F18" s="73">
        <v>89</v>
      </c>
      <c r="G18" s="73">
        <v>79</v>
      </c>
    </row>
    <row r="19" spans="1:7" x14ac:dyDescent="0.3">
      <c r="A19" s="6" t="s">
        <v>7</v>
      </c>
      <c r="B19" s="17">
        <v>16</v>
      </c>
      <c r="C19" s="17">
        <v>38</v>
      </c>
      <c r="D19" s="17">
        <v>24</v>
      </c>
      <c r="E19" s="73">
        <v>71</v>
      </c>
      <c r="F19" s="73">
        <v>79</v>
      </c>
      <c r="G19" s="73">
        <v>30</v>
      </c>
    </row>
    <row r="20" spans="1:7" x14ac:dyDescent="0.3">
      <c r="A20" s="75" t="s">
        <v>4</v>
      </c>
      <c r="B20" s="17">
        <v>11</v>
      </c>
      <c r="C20" s="17">
        <v>129</v>
      </c>
      <c r="D20" s="17">
        <v>100</v>
      </c>
      <c r="E20" s="73">
        <v>29</v>
      </c>
      <c r="F20" s="73">
        <v>25</v>
      </c>
      <c r="G20" s="73">
        <v>12</v>
      </c>
    </row>
    <row r="21" spans="1:7" x14ac:dyDescent="0.3">
      <c r="A21" s="74" t="s">
        <v>1</v>
      </c>
      <c r="B21" s="17">
        <v>94</v>
      </c>
      <c r="C21" s="17">
        <v>64</v>
      </c>
      <c r="D21" s="17">
        <v>56</v>
      </c>
      <c r="E21" s="73">
        <v>22</v>
      </c>
      <c r="F21" s="73">
        <v>80</v>
      </c>
      <c r="G21" s="73">
        <v>67</v>
      </c>
    </row>
    <row r="22" spans="1:7" x14ac:dyDescent="0.3">
      <c r="A22" s="5" t="s">
        <v>2</v>
      </c>
      <c r="B22" s="17">
        <v>79</v>
      </c>
      <c r="C22" s="17">
        <v>33</v>
      </c>
      <c r="D22" s="17">
        <v>72</v>
      </c>
      <c r="E22" s="73">
        <v>20</v>
      </c>
      <c r="F22" s="73">
        <v>19</v>
      </c>
      <c r="G22" s="73">
        <v>39</v>
      </c>
    </row>
    <row r="23" spans="1:7" x14ac:dyDescent="0.3">
      <c r="A23" s="5" t="s">
        <v>3</v>
      </c>
      <c r="B23" s="17">
        <v>87</v>
      </c>
      <c r="C23" s="17">
        <v>60</v>
      </c>
      <c r="D23" s="17">
        <v>34</v>
      </c>
      <c r="E23" s="73">
        <v>46</v>
      </c>
      <c r="F23" s="73">
        <v>55</v>
      </c>
      <c r="G23" s="73">
        <v>55</v>
      </c>
    </row>
    <row r="24" spans="1:7" x14ac:dyDescent="0.3">
      <c r="A24" s="5" t="s">
        <v>8</v>
      </c>
      <c r="B24" s="17">
        <v>51</v>
      </c>
      <c r="C24" s="17">
        <v>54</v>
      </c>
      <c r="D24" s="17">
        <v>44</v>
      </c>
      <c r="E24" s="73">
        <v>23</v>
      </c>
      <c r="F24" s="73">
        <v>33</v>
      </c>
      <c r="G24" s="73">
        <v>48</v>
      </c>
    </row>
    <row r="25" spans="1:7" x14ac:dyDescent="0.3">
      <c r="A25" s="5" t="s">
        <v>9</v>
      </c>
      <c r="B25" s="17">
        <v>75</v>
      </c>
      <c r="C25" s="17">
        <v>6</v>
      </c>
      <c r="D25" s="17">
        <v>69</v>
      </c>
      <c r="E25" s="73">
        <v>31</v>
      </c>
      <c r="F25" s="73">
        <v>110</v>
      </c>
      <c r="G25" s="73">
        <v>37</v>
      </c>
    </row>
    <row r="26" spans="1:7" x14ac:dyDescent="0.3">
      <c r="A26" s="5" t="s">
        <v>10</v>
      </c>
      <c r="B26" s="17">
        <v>70</v>
      </c>
      <c r="C26" s="17">
        <v>8</v>
      </c>
      <c r="D26" s="17">
        <v>50</v>
      </c>
      <c r="E26" s="73">
        <v>36</v>
      </c>
      <c r="F26" s="73">
        <v>33</v>
      </c>
      <c r="G26" s="73">
        <v>63</v>
      </c>
    </row>
    <row r="27" spans="1:7" x14ac:dyDescent="0.3">
      <c r="A27" s="6" t="s">
        <v>11</v>
      </c>
      <c r="B27" s="7">
        <v>3</v>
      </c>
      <c r="C27" s="9">
        <v>1</v>
      </c>
      <c r="D27" s="9">
        <v>159</v>
      </c>
      <c r="E27" s="9">
        <v>2</v>
      </c>
      <c r="F27" s="9">
        <v>2</v>
      </c>
      <c r="G27" s="9">
        <v>21</v>
      </c>
    </row>
    <row r="28" spans="1:7" ht="16.2" thickBot="1" x14ac:dyDescent="0.35">
      <c r="A28" s="14" t="s">
        <v>12</v>
      </c>
      <c r="B28" s="10">
        <f t="shared" ref="B28:G28" si="1">SUM(B21:B27)</f>
        <v>459</v>
      </c>
      <c r="C28" s="10">
        <f t="shared" si="1"/>
        <v>226</v>
      </c>
      <c r="D28" s="10">
        <f t="shared" si="1"/>
        <v>484</v>
      </c>
      <c r="E28" s="10">
        <f t="shared" si="1"/>
        <v>180</v>
      </c>
      <c r="F28" s="10">
        <f t="shared" si="1"/>
        <v>332</v>
      </c>
      <c r="G28" s="11">
        <f t="shared" si="1"/>
        <v>330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G16" sqref="G16"/>
    </sheetView>
  </sheetViews>
  <sheetFormatPr defaultRowHeight="14.4" x14ac:dyDescent="0.3"/>
  <cols>
    <col min="1" max="1" width="21.109375" customWidth="1"/>
  </cols>
  <sheetData>
    <row r="1" spans="1:7" ht="15" thickBot="1" x14ac:dyDescent="0.35">
      <c r="A1" s="13" t="s">
        <v>0</v>
      </c>
      <c r="B1" s="69" t="s">
        <v>2357</v>
      </c>
      <c r="C1" s="69" t="s">
        <v>2358</v>
      </c>
      <c r="D1" s="69" t="s">
        <v>2359</v>
      </c>
      <c r="E1" s="69" t="s">
        <v>2355</v>
      </c>
      <c r="F1" s="69" t="s">
        <v>2356</v>
      </c>
      <c r="G1" s="69" t="s">
        <v>2360</v>
      </c>
    </row>
    <row r="2" spans="1:7" x14ac:dyDescent="0.3">
      <c r="A2" s="2" t="s">
        <v>1</v>
      </c>
      <c r="B2" s="17">
        <v>185</v>
      </c>
      <c r="C2" s="17">
        <v>57</v>
      </c>
      <c r="D2" s="17">
        <v>61</v>
      </c>
      <c r="E2" s="17">
        <v>25</v>
      </c>
      <c r="F2" s="17">
        <v>10</v>
      </c>
      <c r="G2" s="17">
        <v>53</v>
      </c>
    </row>
    <row r="3" spans="1:7" x14ac:dyDescent="0.3">
      <c r="A3" s="5" t="s">
        <v>2</v>
      </c>
      <c r="B3" s="17">
        <v>39</v>
      </c>
      <c r="C3" s="17">
        <v>55</v>
      </c>
      <c r="D3" s="17">
        <v>64</v>
      </c>
      <c r="E3" s="17">
        <v>46</v>
      </c>
      <c r="F3" s="17">
        <v>67</v>
      </c>
      <c r="G3" s="17">
        <v>84</v>
      </c>
    </row>
    <row r="4" spans="1:7" x14ac:dyDescent="0.3">
      <c r="A4" s="5" t="s">
        <v>3</v>
      </c>
      <c r="B4" s="17">
        <v>50</v>
      </c>
      <c r="C4" s="17">
        <v>96</v>
      </c>
      <c r="D4" s="17">
        <v>129</v>
      </c>
      <c r="E4" s="17">
        <v>29</v>
      </c>
      <c r="F4" s="17">
        <v>14</v>
      </c>
      <c r="G4" s="17">
        <v>160</v>
      </c>
    </row>
    <row r="5" spans="1:7" x14ac:dyDescent="0.3">
      <c r="A5" s="5" t="s">
        <v>4</v>
      </c>
      <c r="B5" s="17">
        <v>59</v>
      </c>
      <c r="C5" s="17">
        <v>86</v>
      </c>
      <c r="D5" s="17">
        <v>62</v>
      </c>
      <c r="E5" s="17">
        <v>78</v>
      </c>
      <c r="F5" s="17">
        <v>50</v>
      </c>
      <c r="G5" s="17">
        <v>73</v>
      </c>
    </row>
    <row r="6" spans="1:7" x14ac:dyDescent="0.3">
      <c r="A6" s="5" t="s">
        <v>5</v>
      </c>
      <c r="B6" s="17">
        <v>59</v>
      </c>
      <c r="C6" s="17">
        <v>10</v>
      </c>
      <c r="D6" s="17">
        <v>99</v>
      </c>
      <c r="E6" s="17">
        <v>81</v>
      </c>
      <c r="F6" s="17">
        <v>70</v>
      </c>
      <c r="G6" s="17">
        <v>82</v>
      </c>
    </row>
    <row r="7" spans="1:7" x14ac:dyDescent="0.3">
      <c r="A7" s="5" t="s">
        <v>6</v>
      </c>
      <c r="B7" s="17">
        <v>88</v>
      </c>
      <c r="C7" s="17">
        <v>49</v>
      </c>
      <c r="D7" s="17">
        <v>30</v>
      </c>
      <c r="E7" s="17">
        <v>80</v>
      </c>
      <c r="F7" s="17">
        <v>60</v>
      </c>
      <c r="G7" s="17">
        <v>48</v>
      </c>
    </row>
    <row r="8" spans="1:7" x14ac:dyDescent="0.3">
      <c r="A8" s="5" t="s">
        <v>7</v>
      </c>
      <c r="B8" s="17">
        <v>47</v>
      </c>
      <c r="C8" s="17">
        <v>98</v>
      </c>
      <c r="D8" s="17">
        <v>37</v>
      </c>
      <c r="E8" s="17">
        <v>50</v>
      </c>
      <c r="F8" s="17">
        <v>40</v>
      </c>
      <c r="G8" s="17">
        <v>37</v>
      </c>
    </row>
    <row r="9" spans="1:7" x14ac:dyDescent="0.3">
      <c r="A9" s="5" t="s">
        <v>2406</v>
      </c>
      <c r="B9" s="17">
        <v>92</v>
      </c>
      <c r="C9" s="17">
        <v>74</v>
      </c>
      <c r="D9" s="17">
        <v>91</v>
      </c>
      <c r="E9" s="17">
        <v>31</v>
      </c>
      <c r="F9" s="17">
        <v>59</v>
      </c>
      <c r="G9" s="17">
        <v>26</v>
      </c>
    </row>
    <row r="10" spans="1:7" x14ac:dyDescent="0.3">
      <c r="A10" s="5" t="s">
        <v>10</v>
      </c>
      <c r="B10" s="17">
        <v>86</v>
      </c>
      <c r="C10" s="17">
        <v>68</v>
      </c>
      <c r="D10" s="17">
        <v>69</v>
      </c>
      <c r="E10" s="17">
        <v>100</v>
      </c>
      <c r="F10" s="17">
        <v>2</v>
      </c>
      <c r="G10" s="17">
        <v>77</v>
      </c>
    </row>
    <row r="11" spans="1:7" x14ac:dyDescent="0.3">
      <c r="A11" s="6" t="s">
        <v>11</v>
      </c>
      <c r="B11" s="8">
        <v>0</v>
      </c>
      <c r="C11" s="9">
        <v>0</v>
      </c>
      <c r="D11" s="9">
        <v>1</v>
      </c>
      <c r="E11" s="7">
        <v>5</v>
      </c>
      <c r="F11" s="8">
        <v>2</v>
      </c>
      <c r="G11" s="8">
        <v>1</v>
      </c>
    </row>
    <row r="12" spans="1:7" ht="16.2" thickBot="1" x14ac:dyDescent="0.35">
      <c r="A12" s="14" t="s">
        <v>12</v>
      </c>
      <c r="B12" s="10">
        <f>SUM(B2:B11)</f>
        <v>705</v>
      </c>
      <c r="C12" s="10">
        <f>SUM(C2:C11)</f>
        <v>593</v>
      </c>
      <c r="D12" s="10">
        <f>SUM(D2:D11)</f>
        <v>643</v>
      </c>
      <c r="E12" s="10">
        <f t="shared" ref="E12:G12" si="0">SUM(E2:E11)</f>
        <v>525</v>
      </c>
      <c r="F12" s="10">
        <f t="shared" si="0"/>
        <v>374</v>
      </c>
      <c r="G12" s="10">
        <f t="shared" si="0"/>
        <v>641</v>
      </c>
    </row>
    <row r="13" spans="1:7" x14ac:dyDescent="0.3">
      <c r="A13" s="17"/>
      <c r="B13" s="17"/>
      <c r="C13" s="17"/>
      <c r="D13" s="17"/>
      <c r="E13" s="17"/>
      <c r="F13" s="17"/>
      <c r="G13" s="17"/>
    </row>
    <row r="14" spans="1:7" x14ac:dyDescent="0.3">
      <c r="A14" s="17"/>
      <c r="B14" s="17"/>
      <c r="C14" s="17"/>
      <c r="D14" s="17"/>
      <c r="E14" s="17"/>
      <c r="F14" s="17"/>
      <c r="G14" s="17"/>
    </row>
    <row r="15" spans="1:7" ht="15" thickBot="1" x14ac:dyDescent="0.35">
      <c r="A15" s="13" t="s">
        <v>0</v>
      </c>
      <c r="B15" s="69" t="s">
        <v>2363</v>
      </c>
      <c r="C15" s="69" t="s">
        <v>2365</v>
      </c>
      <c r="D15" s="69" t="s">
        <v>2366</v>
      </c>
      <c r="E15" s="69" t="s">
        <v>2361</v>
      </c>
      <c r="F15" s="69" t="s">
        <v>2362</v>
      </c>
      <c r="G15" s="69" t="s">
        <v>2367</v>
      </c>
    </row>
    <row r="16" spans="1:7" x14ac:dyDescent="0.3">
      <c r="A16" s="5" t="s">
        <v>5</v>
      </c>
      <c r="B16" s="17">
        <v>59</v>
      </c>
      <c r="C16" s="73">
        <v>78</v>
      </c>
      <c r="D16" s="73">
        <v>95</v>
      </c>
      <c r="E16" s="17">
        <v>69</v>
      </c>
      <c r="F16" s="17">
        <v>63</v>
      </c>
      <c r="G16" s="73">
        <v>84</v>
      </c>
    </row>
    <row r="17" spans="1:7" x14ac:dyDescent="0.3">
      <c r="A17" s="5" t="s">
        <v>6</v>
      </c>
      <c r="B17" s="17">
        <v>81</v>
      </c>
      <c r="C17" s="73">
        <v>81</v>
      </c>
      <c r="D17" s="73">
        <v>89</v>
      </c>
      <c r="E17" s="17">
        <v>97</v>
      </c>
      <c r="F17" s="17">
        <v>60</v>
      </c>
      <c r="G17" s="73">
        <v>79</v>
      </c>
    </row>
    <row r="18" spans="1:7" x14ac:dyDescent="0.3">
      <c r="A18" s="6" t="s">
        <v>7</v>
      </c>
      <c r="B18" s="17">
        <v>24</v>
      </c>
      <c r="C18" s="73">
        <v>71</v>
      </c>
      <c r="D18" s="73">
        <v>79</v>
      </c>
      <c r="E18" s="17">
        <v>16</v>
      </c>
      <c r="F18" s="17">
        <v>38</v>
      </c>
      <c r="G18" s="73">
        <v>30</v>
      </c>
    </row>
    <row r="19" spans="1:7" x14ac:dyDescent="0.3">
      <c r="A19" s="75" t="s">
        <v>4</v>
      </c>
      <c r="B19" s="17">
        <v>100</v>
      </c>
      <c r="C19" s="73">
        <v>29</v>
      </c>
      <c r="D19" s="73">
        <v>25</v>
      </c>
      <c r="E19" s="17">
        <v>0</v>
      </c>
      <c r="F19" s="17">
        <v>129</v>
      </c>
      <c r="G19" s="73">
        <v>12</v>
      </c>
    </row>
    <row r="20" spans="1:7" x14ac:dyDescent="0.3">
      <c r="A20" s="74" t="s">
        <v>1</v>
      </c>
      <c r="B20" s="17">
        <v>56</v>
      </c>
      <c r="C20" s="73">
        <v>22</v>
      </c>
      <c r="D20" s="73">
        <v>80</v>
      </c>
      <c r="E20" s="17">
        <v>94</v>
      </c>
      <c r="F20" s="17">
        <v>64</v>
      </c>
      <c r="G20" s="73">
        <v>67</v>
      </c>
    </row>
    <row r="21" spans="1:7" x14ac:dyDescent="0.3">
      <c r="A21" s="5" t="s">
        <v>2</v>
      </c>
      <c r="B21" s="17">
        <v>72</v>
      </c>
      <c r="C21" s="73">
        <v>20</v>
      </c>
      <c r="D21" s="73">
        <v>19</v>
      </c>
      <c r="E21" s="17">
        <v>79</v>
      </c>
      <c r="F21" s="17">
        <v>33</v>
      </c>
      <c r="G21" s="73">
        <v>19</v>
      </c>
    </row>
    <row r="22" spans="1:7" x14ac:dyDescent="0.3">
      <c r="A22" s="5" t="s">
        <v>3</v>
      </c>
      <c r="B22" s="17">
        <v>90</v>
      </c>
      <c r="C22" s="73">
        <v>50</v>
      </c>
      <c r="D22" s="73">
        <v>55</v>
      </c>
      <c r="E22" s="17">
        <v>150</v>
      </c>
      <c r="F22" s="17">
        <v>120</v>
      </c>
      <c r="G22" s="73">
        <v>55</v>
      </c>
    </row>
    <row r="23" spans="1:7" x14ac:dyDescent="0.3">
      <c r="A23" s="5" t="s">
        <v>2405</v>
      </c>
      <c r="B23" s="17">
        <v>44</v>
      </c>
      <c r="C23" s="73">
        <v>23</v>
      </c>
      <c r="D23" s="73">
        <v>33</v>
      </c>
      <c r="E23" s="17">
        <v>51</v>
      </c>
      <c r="F23" s="17">
        <v>54</v>
      </c>
      <c r="G23" s="73">
        <v>48</v>
      </c>
    </row>
    <row r="24" spans="1:7" x14ac:dyDescent="0.3">
      <c r="A24" s="5" t="s">
        <v>10</v>
      </c>
      <c r="B24" s="17">
        <v>1</v>
      </c>
      <c r="C24" s="73">
        <v>36</v>
      </c>
      <c r="D24" s="73">
        <v>78</v>
      </c>
      <c r="E24" s="17">
        <v>70</v>
      </c>
      <c r="F24" s="17">
        <v>80</v>
      </c>
      <c r="G24" s="73">
        <v>63</v>
      </c>
    </row>
    <row r="25" spans="1:7" x14ac:dyDescent="0.3">
      <c r="A25" s="6" t="s">
        <v>11</v>
      </c>
      <c r="B25" s="9">
        <v>159</v>
      </c>
      <c r="C25" s="9">
        <v>2</v>
      </c>
      <c r="D25" s="9">
        <v>2</v>
      </c>
      <c r="E25" s="7">
        <v>3</v>
      </c>
      <c r="F25" s="9">
        <v>1</v>
      </c>
      <c r="G25" s="9">
        <v>1</v>
      </c>
    </row>
    <row r="26" spans="1:7" ht="16.2" thickBot="1" x14ac:dyDescent="0.35">
      <c r="A26" s="14" t="s">
        <v>12</v>
      </c>
      <c r="B26" s="10">
        <f>SUM(B20:B25)</f>
        <v>422</v>
      </c>
      <c r="C26" s="10">
        <f>SUM(C20:C25)</f>
        <v>153</v>
      </c>
      <c r="D26" s="10">
        <f>SUM(D20:D25)</f>
        <v>267</v>
      </c>
      <c r="E26" s="10">
        <f t="shared" ref="E26:G26" si="1">SUM(E20:E25)</f>
        <v>447</v>
      </c>
      <c r="F26" s="10">
        <f t="shared" si="1"/>
        <v>352</v>
      </c>
      <c r="G26" s="11">
        <f t="shared" si="1"/>
        <v>253</v>
      </c>
    </row>
    <row r="27" spans="1:7" x14ac:dyDescent="0.3">
      <c r="A27" s="17"/>
      <c r="B27" s="17"/>
      <c r="C27" s="17"/>
      <c r="D27" s="17"/>
      <c r="E27" s="17"/>
      <c r="F27" s="17"/>
      <c r="G27" s="1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tabSelected="1" workbookViewId="0">
      <selection activeCell="A14" sqref="A14"/>
    </sheetView>
  </sheetViews>
  <sheetFormatPr defaultRowHeight="14.4" x14ac:dyDescent="0.3"/>
  <cols>
    <col min="1" max="1" width="26.5546875" customWidth="1"/>
  </cols>
  <sheetData>
    <row r="1" spans="1:1" x14ac:dyDescent="0.3">
      <c r="A1" t="s">
        <v>2407</v>
      </c>
    </row>
    <row r="2" spans="1:1" x14ac:dyDescent="0.3">
      <c r="A2" s="17" t="s">
        <v>2408</v>
      </c>
    </row>
    <row r="3" spans="1:1" x14ac:dyDescent="0.3">
      <c r="A3" s="17" t="s">
        <v>2409</v>
      </c>
    </row>
    <row r="4" spans="1:1" x14ac:dyDescent="0.3">
      <c r="A4" s="17" t="s">
        <v>2410</v>
      </c>
    </row>
    <row r="5" spans="1:1" x14ac:dyDescent="0.3">
      <c r="A5" s="17" t="s">
        <v>2411</v>
      </c>
    </row>
    <row r="6" spans="1:1" x14ac:dyDescent="0.3">
      <c r="A6" s="17" t="s">
        <v>2412</v>
      </c>
    </row>
    <row r="7" spans="1:1" x14ac:dyDescent="0.3">
      <c r="A7" s="17" t="s">
        <v>2412</v>
      </c>
    </row>
    <row r="8" spans="1:1" x14ac:dyDescent="0.3">
      <c r="A8" s="17" t="s">
        <v>2413</v>
      </c>
    </row>
    <row r="9" spans="1:1" x14ac:dyDescent="0.3">
      <c r="A9" s="17" t="s">
        <v>2409</v>
      </c>
    </row>
    <row r="10" spans="1:1" x14ac:dyDescent="0.3">
      <c r="A10" s="17" t="s">
        <v>2411</v>
      </c>
    </row>
    <row r="11" spans="1:1" x14ac:dyDescent="0.3">
      <c r="A11" s="17" t="s">
        <v>2410</v>
      </c>
    </row>
    <row r="12" spans="1:1" x14ac:dyDescent="0.3">
      <c r="A12" s="17" t="s">
        <v>2410</v>
      </c>
    </row>
    <row r="13" spans="1:1" x14ac:dyDescent="0.3">
      <c r="A13" s="17" t="s">
        <v>2411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README</vt:lpstr>
      <vt:lpstr>CourtA-Filing</vt:lpstr>
      <vt:lpstr>Bail</vt:lpstr>
      <vt:lpstr>Peremptory_original</vt:lpstr>
      <vt:lpstr>Peremptory_modified</vt:lpstr>
      <vt:lpstr>Template</vt:lpstr>
      <vt:lpstr>CourtB-Filing</vt:lpstr>
      <vt:lpstr>CourtC-Filing</vt:lpstr>
      <vt:lpstr>Address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 Savet</dc:creator>
  <cp:lastModifiedBy>Hong, Savet</cp:lastModifiedBy>
  <dcterms:created xsi:type="dcterms:W3CDTF">2018-04-17T20:14:03Z</dcterms:created>
  <dcterms:modified xsi:type="dcterms:W3CDTF">2018-07-27T21:19:01Z</dcterms:modified>
</cp:coreProperties>
</file>