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>
    <definedName name="gross_margin">data!$O$2:$O$27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<sst xmlns="http://schemas.openxmlformats.org/spreadsheetml/2006/main" count="142" uniqueCount="55">
  <si>
    <t xml:space="preserve"> 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</si>
  <si>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</si>
  <si>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</si>
  <si>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</si>
  <si>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</si>
  <si>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</si>
  <si>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</si>
  <si>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</si>
  <si>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</si>
  <si>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</si>
  <si>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</si>
  <si>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yearof period ending</t>
  </si>
  <si>
    <t>Gross Profit</t>
  </si>
  <si>
    <t>oprating cost</t>
  </si>
  <si>
    <t>Gross margin</t>
  </si>
  <si>
    <t>CBG</t>
  </si>
  <si>
    <t>Year 3</t>
  </si>
  <si>
    <t>Real Estate</t>
  </si>
  <si>
    <t>Real Estate Services</t>
  </si>
  <si>
    <t>WY</t>
  </si>
  <si>
    <t>REITs</t>
  </si>
  <si>
    <t>HST</t>
  </si>
  <si>
    <t>SPG</t>
  </si>
  <si>
    <t>AMT</t>
  </si>
  <si>
    <t>Specialized REITs</t>
  </si>
  <si>
    <t>CCI</t>
  </si>
  <si>
    <t>HCN</t>
  </si>
  <si>
    <t>IRM</t>
  </si>
  <si>
    <t>VTR</t>
  </si>
  <si>
    <t>Year 2</t>
  </si>
  <si>
    <t>EQR</t>
  </si>
  <si>
    <t>GGP</t>
  </si>
  <si>
    <t>Retail REITs</t>
  </si>
  <si>
    <t>EQIX</t>
  </si>
  <si>
    <t>BXP</t>
  </si>
  <si>
    <t>VNO</t>
  </si>
  <si>
    <t>DLR</t>
  </si>
  <si>
    <t>HCP</t>
  </si>
  <si>
    <t>SLG</t>
  </si>
  <si>
    <t>Office REITs</t>
  </si>
  <si>
    <t>MAC</t>
  </si>
  <si>
    <t>KIM</t>
  </si>
  <si>
    <t>MAA</t>
  </si>
  <si>
    <t>Residential REITs</t>
  </si>
  <si>
    <t>AIV</t>
  </si>
  <si>
    <t>ESS</t>
  </si>
  <si>
    <t>O</t>
  </si>
  <si>
    <t>UDR</t>
  </si>
  <si>
    <t>FRT</t>
  </si>
  <si>
    <t>EXR</t>
  </si>
  <si>
    <t>AVERAGE  PROFIT</t>
  </si>
  <si>
    <t>MEDIAN of Gross Profit</t>
  </si>
  <si>
    <t>STDEVP of Gross Profit</t>
  </si>
  <si>
    <t>VARP of Gross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</si>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</sst>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&quot;$&quot;#,##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rgb="FF000000"/>
      <name val="Inconsolata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2" fontId="6" numFmtId="164" xfId="0" applyAlignment="1" applyFont="1" applyNumberFormat="1">
      <alignment horizontal="right" vertical="bottom"/>
    </xf>
    <xf borderId="0" fillId="0" fontId="5" numFmtId="2" xfId="0" applyFont="1" applyNumberFormat="1"/>
    <xf borderId="0" fillId="0" fontId="5" numFmtId="9" xfId="0" applyFont="1" applyNumberFormat="1"/>
    <xf borderId="0" fillId="0" fontId="5" numFmtId="166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 PROFIT, MEDIAN of Gross Profit and STDEVP of Gross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1'!$B$2:$B$7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1'!$C$2:$C$7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1'!$D$2:$D$7</c:f>
              <c:numCache/>
            </c:numRef>
          </c:val>
        </c:ser>
        <c:axId val="698241780"/>
        <c:axId val="314843739"/>
      </c:barChart>
      <c:catAx>
        <c:axId val="69824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GICS Sub 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843739"/>
      </c:catAx>
      <c:valAx>
        <c:axId val="314843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4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27" sheet="data"/>
  </cacheSource>
  <cacheFields>
    <cacheField name=" " numFmtId="0">
      <sharedItems containsSemiMixedTypes="0" containsString="0" containsNumber="1" containsInteger="1">
        <n v="272.0"/>
        <n v="1719.0"/>
        <n v="813.0"/>
        <n v="1432.0"/>
        <n v="118.0"/>
        <n v="276.0"/>
        <n v="754.0"/>
        <n v="857.0"/>
        <n v="1663.0"/>
        <n v="562.0"/>
        <n v="686.0"/>
        <n v="558.0"/>
        <n v="248.0"/>
        <n v="1647.0"/>
        <n v="482.0"/>
        <n v="757.0"/>
        <n v="1416.0"/>
        <n v="1017.0"/>
        <n v="901.0"/>
        <n v="1013.0"/>
        <n v="62.0"/>
        <n v="574.0"/>
        <n v="1202.0"/>
        <n v="1584.0"/>
        <n v="669.0"/>
        <n v="606.0"/>
      </sharedItems>
    </cacheField>
    <cacheField name="Ticker Symbol" numFmtId="0">
      <sharedItems>
        <s v="CBG"/>
        <s v="WY"/>
        <s v="HST"/>
        <s v="SPG"/>
        <s v="AMT"/>
        <s v="CCI"/>
        <s v="HCN"/>
        <s v="IRM"/>
        <s v="VTR"/>
        <s v="EQR"/>
        <s v="GGP"/>
        <s v="EQIX"/>
        <s v="BXP"/>
        <s v="VNO"/>
        <s v="DLR"/>
        <s v="HCP"/>
        <s v="SLG"/>
        <s v="MAC"/>
        <s v="KIM"/>
        <s v="MAA"/>
        <s v="AIV"/>
        <s v="ESS"/>
        <s v="O"/>
        <s v="UDR"/>
        <s v="FRT"/>
        <s v="EXR"/>
      </sharedItems>
    </cacheField>
    <cacheField name="Years" numFmtId="0">
      <sharedItems>
        <s v="Year 3"/>
        <s v="Year 2"/>
      </sharedItems>
    </cacheField>
    <cacheField name="Period Ending" numFmtId="165">
      <sharedItems containsSemiMixedTypes="0" containsDate="1" containsString="0">
        <d v="2014-12-31T00:00:00Z"/>
      </sharedItems>
    </cacheField>
    <cacheField name="Total Revenue" numFmtId="164">
      <sharedItems containsSemiMixedTypes="0" containsString="0" containsNumber="1" containsInteger="1">
        <n v="9.049918E9"/>
        <n v="7.403E9"/>
        <n v="5.354E9"/>
        <n v="4.870818E9"/>
        <n v="4.100048E9"/>
        <n v="3.538756E9"/>
        <n v="3.305879E9"/>
        <n v="3.117693E9"/>
        <n v="2.77255E9"/>
        <n v="2.614748E9"/>
        <n v="2.535559E9"/>
        <n v="2.443776E9"/>
        <n v="2.396998E9"/>
        <n v="2.312512E9"/>
        <n v="1.616438E9"/>
        <n v="1.56321E9"/>
        <n v="1.519978E9"/>
        <n v="1.105247E9"/>
        <n v="9.93897E8"/>
        <n v="9.92332E8"/>
        <n v="9.84363E8"/>
        <n v="9.70938E8"/>
        <n v="9.33505E8"/>
        <n v="8.18046E8"/>
        <n v="6.8609E8"/>
        <n v="6.47155E8"/>
      </sharedItems>
    </cacheField>
    <cacheField name="Cost of Goods Sold" numFmtId="164">
      <sharedItems containsSemiMixedTypes="0" containsString="0" containsNumber="1" containsInteger="1">
        <n v="8.050222E9"/>
        <n v="5.763E9"/>
        <n v="2.033E9"/>
        <n v="8.82803E8"/>
        <n v="1.094265E9"/>
        <n v="1.306606E9"/>
        <n v="1.403358E9"/>
        <n v="1.344636E9"/>
        <n v="1.21248E9"/>
        <n v="8.83564E8"/>
        <n v="7.83602E8"/>
        <n v="1.197885E9"/>
        <n v="8.64526E8"/>
        <n v="9.53611E8"/>
        <n v="6.03321E8"/>
        <n v="0.0"/>
        <n v="5.00126E8"/>
        <n v="4.41929E8"/>
        <n v="2.58617E8"/>
        <n v="2.75379E8"/>
        <n v="3.80964E8"/>
        <n v="3.12546E8"/>
        <n v="5.3871E7"/>
        <n v="2.70741E8"/>
        <n v="2.11923E8"/>
        <n v="1.72416E8"/>
      </sharedItems>
    </cacheField>
    <cacheField name=" Sales, General and Admin. " numFmtId="164">
      <sharedItems containsSemiMixedTypes="0" containsString="0" containsNumber="1" containsInteger="1">
        <n v="0.0"/>
        <n v="2.49E8"/>
        <n v="1.92E9"/>
        <n v="4.46845E8"/>
        <n v="5.15059E8"/>
        <n v="2.57296E8"/>
        <n v="2.12481E8"/>
        <n v="8.69572E8"/>
        <n v="1.47481E8"/>
        <n v="5.0948E7"/>
        <n v="8.8705E7"/>
        <n v="7.34119E8"/>
        <n v="1.02077E8"/>
        <n v="1.6927E8"/>
        <n v="8.9468E7"/>
        <n v="4.63059E8"/>
        <n v="1.33502E8"/>
        <n v="2.9412E7"/>
        <n v="1.22201E8"/>
        <n v="5.7664E7"/>
        <n v="5.6621E7"/>
        <n v="4.0878E7"/>
        <n v="5.1085E7"/>
        <n v="5.6612E7"/>
        <n v="3.2316E7"/>
        <n v="7.1369E7"/>
      </sharedItems>
    </cacheField>
    <cacheField name="Research and Development" numFmtId="164">
      <sharedItems containsSemiMixedTypes="0" containsString="0" containsNumber="1" containsInteger="1">
        <n v="0.0"/>
        <n v="2.7E7"/>
      </sharedItems>
    </cacheField>
    <cacheField name="Other Operating Items" numFmtId="164">
      <sharedItems containsSemiMixedTypes="0" containsString="0" containsNumber="1" containsInteger="1">
        <n v="2.65101E8"/>
        <n v="0.0"/>
        <n v="7.01E8"/>
        <n v="1.143827E9"/>
        <n v="1.003802E9"/>
        <n v="9.85781E8"/>
        <n v="8.4413E8"/>
        <n v="3.53143E8"/>
        <n v="7.25216E8"/>
        <n v="7.58861E8"/>
        <n v="7.08406E8"/>
        <n v="6.28573E8"/>
        <n v="4.81303E8"/>
        <n v="5.38513E8"/>
        <n v="4.55016E8"/>
        <n v="3.93987E8"/>
        <n v="3.78716E8"/>
        <n v="2.58074E8"/>
        <n v="3.01812E8"/>
        <n v="2.82608E8"/>
        <n v="3.60592E8"/>
        <n v="3.74661E8"/>
        <n v="3.63929E8"/>
        <n v="1.70814E8"/>
        <n v="1.15076E8"/>
      </sharedItems>
    </cacheField>
    <cacheField name="GICS Sector" numFmtId="0">
      <sharedItems>
        <s v="Real Estate"/>
      </sharedItems>
    </cacheField>
    <cacheField name="GICS Sub Industry" numFmtId="0">
      <sharedItems>
        <s v="Real Estate Services"/>
        <s v="REITs"/>
        <s v="Specialized REITs"/>
        <s v="Retail REITs"/>
        <s v="Office REITs"/>
        <s v="Residential REITs"/>
      </sharedItems>
    </cacheField>
    <cacheField name="yearof period ending" numFmtId="0">
      <sharedItems containsSemiMixedTypes="0" containsString="0" containsNumber="1" containsInteger="1">
        <n v="2014.0"/>
      </sharedItems>
    </cacheField>
    <cacheField name="Gross Profit" numFmtId="164">
      <sharedItems containsSemiMixedTypes="0" containsString="0" containsNumber="1" containsInteger="1">
        <n v="9.99696E8"/>
        <n v="1.64E9"/>
        <n v="3.321E9"/>
        <n v="3.988015E9"/>
        <n v="3.005783E9"/>
        <n v="2.23215E9"/>
        <n v="1.902521E9"/>
        <n v="1.773057E9"/>
        <n v="1.56007E9"/>
        <n v="1.731184E9"/>
        <n v="1.751957E9"/>
        <n v="1.245891E9"/>
        <n v="1.532472E9"/>
        <n v="1.358901E9"/>
        <n v="1.013117E9"/>
        <n v="1.56321E9"/>
        <n v="1.019852E9"/>
        <n v="6.63318E8"/>
        <n v="7.3528E8"/>
        <n v="7.16953E8"/>
        <n v="6.03399E8"/>
        <n v="6.58392E8"/>
        <n v="8.79634E8"/>
        <n v="5.47305E8"/>
        <n v="4.74167E8"/>
        <n v="4.74739E8"/>
      </sharedItems>
    </cacheField>
    <cacheField name="oprating cost" numFmtId="164">
      <sharedItems containsSemiMixedTypes="0" containsString="0" containsNumber="1" containsInteger="1">
        <n v="2.65101E8"/>
        <n v="2.76E8"/>
        <n v="2.621E9"/>
        <n v="1.590672E9"/>
        <n v="1.518861E9"/>
        <n v="1.243077E9"/>
        <n v="1.056611E9"/>
        <n v="1.222715E9"/>
        <n v="8.72697E8"/>
        <n v="8.09809E8"/>
        <n v="7.97111E8"/>
        <n v="7.34119E8"/>
        <n v="7.3065E8"/>
        <n v="6.50573E8"/>
        <n v="6.27981E8"/>
        <n v="9.18075E8"/>
        <n v="5.27489E8"/>
        <n v="4.08128E8"/>
        <n v="3.80275E8"/>
        <n v="3.59476E8"/>
        <n v="3.39229E8"/>
        <n v="4.0147E8"/>
        <n v="4.25746E8"/>
        <n v="4.20541E8"/>
        <n v="2.0313E8"/>
        <n v="1.86445E8"/>
      </sharedItems>
    </cacheField>
    <cacheField name="Gross margin" numFmtId="2">
      <sharedItems containsSemiMixedTypes="0" containsString="0" containsNumber="1">
        <n v="0.11046464730398664"/>
        <n v="0.22153181142779954"/>
        <n v="0.6202838998879343"/>
        <n v="0.8187567262829365"/>
        <n v="0.733109222135936"/>
        <n v="0.6307725087573147"/>
        <n v="0.5754962598449611"/>
        <n v="0.5687080158309366"/>
        <n v="0.5626841716109718"/>
        <n v="0.6620844532628001"/>
        <n v="0.6909549334091615"/>
        <n v="0.5098220949874293"/>
        <n v="0.6393296948933624"/>
        <n v="0.5876298155425788"/>
        <n v="0.6267589601333302"/>
        <n v="1.0"/>
        <n v="0.6709649744930519"/>
        <n v="0.6001536308173647"/>
        <n v="0.7397949686939391"/>
        <n v="0.7224930769137748"/>
        <n v="0.6129842344744774"/>
        <n v="0.678098910538057"/>
        <n v="0.9422916856363919"/>
        <n v="0.6690393938727162"/>
        <n v="0.6911148683117375"/>
        <n v="0.733578509012524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0"/>
    <col customWidth="1" min="3" max="3" width="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W1" s="6" t="s">
        <v>0</v>
      </c>
      <c r="X1" s="6" t="s">
        <v>0</v>
      </c>
      <c r="Y1" s="6" t="s">
        <v>0</v>
      </c>
      <c r="Z1" s="6" t="s">
        <v>0</v>
      </c>
    </row>
    <row r="2">
      <c r="A2" s="7">
        <v>272.0</v>
      </c>
      <c r="B2" s="1" t="s">
        <v>15</v>
      </c>
      <c r="C2" s="1" t="s">
        <v>16</v>
      </c>
      <c r="D2" s="8">
        <v>42004.0</v>
      </c>
      <c r="E2" s="9">
        <v>9.049918E9</v>
      </c>
      <c r="F2" s="9">
        <v>8.050222E9</v>
      </c>
      <c r="G2" s="9">
        <v>0.0</v>
      </c>
      <c r="H2" s="9">
        <v>0.0</v>
      </c>
      <c r="I2" s="9">
        <v>2.65101E8</v>
      </c>
      <c r="J2" s="1" t="s">
        <v>17</v>
      </c>
      <c r="K2" s="1" t="s">
        <v>18</v>
      </c>
      <c r="L2" s="7">
        <f t="shared" ref="L2:L27" si="1">year(D2)</f>
        <v>2014</v>
      </c>
      <c r="M2" s="9">
        <f t="shared" ref="M2:M27" si="2">E2-F2</f>
        <v>999696000</v>
      </c>
      <c r="N2" s="10">
        <f t="shared" ref="N2:N27" si="3">sum(G2:I2)</f>
        <v>265101000</v>
      </c>
      <c r="O2" s="11">
        <f t="shared" ref="O2:O27" si="4">1-(F2/E2)</f>
        <v>0.1104646473</v>
      </c>
    </row>
    <row r="3">
      <c r="A3" s="7">
        <v>1719.0</v>
      </c>
      <c r="B3" s="1" t="s">
        <v>19</v>
      </c>
      <c r="C3" s="1" t="s">
        <v>16</v>
      </c>
      <c r="D3" s="8">
        <v>42004.0</v>
      </c>
      <c r="E3" s="9">
        <v>7.403E9</v>
      </c>
      <c r="F3" s="9">
        <v>5.763E9</v>
      </c>
      <c r="G3" s="9">
        <v>2.49E8</v>
      </c>
      <c r="H3" s="9">
        <v>2.7E7</v>
      </c>
      <c r="I3" s="9">
        <v>0.0</v>
      </c>
      <c r="J3" s="1" t="s">
        <v>17</v>
      </c>
      <c r="K3" s="1" t="s">
        <v>20</v>
      </c>
      <c r="L3" s="7">
        <f t="shared" si="1"/>
        <v>2014</v>
      </c>
      <c r="M3" s="9">
        <f t="shared" si="2"/>
        <v>1640000000</v>
      </c>
      <c r="N3" s="10">
        <f t="shared" si="3"/>
        <v>276000000</v>
      </c>
      <c r="O3" s="11">
        <f t="shared" si="4"/>
        <v>0.2215318114</v>
      </c>
    </row>
    <row r="4">
      <c r="A4" s="7">
        <v>813.0</v>
      </c>
      <c r="B4" s="1" t="s">
        <v>21</v>
      </c>
      <c r="C4" s="1" t="s">
        <v>16</v>
      </c>
      <c r="D4" s="8">
        <v>42004.0</v>
      </c>
      <c r="E4" s="9">
        <v>5.354E9</v>
      </c>
      <c r="F4" s="9">
        <v>2.033E9</v>
      </c>
      <c r="G4" s="9">
        <v>1.92E9</v>
      </c>
      <c r="H4" s="9">
        <v>0.0</v>
      </c>
      <c r="I4" s="9">
        <v>7.01E8</v>
      </c>
      <c r="J4" s="1" t="s">
        <v>17</v>
      </c>
      <c r="K4" s="1" t="s">
        <v>20</v>
      </c>
      <c r="L4" s="7">
        <f t="shared" si="1"/>
        <v>2014</v>
      </c>
      <c r="M4" s="9">
        <f t="shared" si="2"/>
        <v>3321000000</v>
      </c>
      <c r="N4" s="10">
        <f t="shared" si="3"/>
        <v>2621000000</v>
      </c>
      <c r="O4" s="11">
        <f t="shared" si="4"/>
        <v>0.6202838999</v>
      </c>
    </row>
    <row r="5">
      <c r="A5" s="7">
        <v>1432.0</v>
      </c>
      <c r="B5" s="1" t="s">
        <v>22</v>
      </c>
      <c r="C5" s="1" t="s">
        <v>16</v>
      </c>
      <c r="D5" s="8">
        <v>42004.0</v>
      </c>
      <c r="E5" s="9">
        <v>4.870818E9</v>
      </c>
      <c r="F5" s="9">
        <v>8.82803E8</v>
      </c>
      <c r="G5" s="9">
        <v>4.46845E8</v>
      </c>
      <c r="H5" s="9">
        <v>0.0</v>
      </c>
      <c r="I5" s="9">
        <v>1.143827E9</v>
      </c>
      <c r="J5" s="1" t="s">
        <v>17</v>
      </c>
      <c r="K5" s="1" t="s">
        <v>20</v>
      </c>
      <c r="L5" s="7">
        <f t="shared" si="1"/>
        <v>2014</v>
      </c>
      <c r="M5" s="9">
        <f t="shared" si="2"/>
        <v>3988015000</v>
      </c>
      <c r="N5" s="10">
        <f t="shared" si="3"/>
        <v>1590672000</v>
      </c>
      <c r="O5" s="11">
        <f t="shared" si="4"/>
        <v>0.8187567263</v>
      </c>
    </row>
    <row r="6">
      <c r="A6" s="7">
        <v>118.0</v>
      </c>
      <c r="B6" s="1" t="s">
        <v>23</v>
      </c>
      <c r="C6" s="1" t="s">
        <v>16</v>
      </c>
      <c r="D6" s="8">
        <v>42004.0</v>
      </c>
      <c r="E6" s="9">
        <v>4.100048E9</v>
      </c>
      <c r="F6" s="9">
        <v>1.094265E9</v>
      </c>
      <c r="G6" s="9">
        <v>5.15059E8</v>
      </c>
      <c r="H6" s="9">
        <v>0.0</v>
      </c>
      <c r="I6" s="9">
        <v>1.003802E9</v>
      </c>
      <c r="J6" s="1" t="s">
        <v>17</v>
      </c>
      <c r="K6" s="1" t="s">
        <v>24</v>
      </c>
      <c r="L6" s="7">
        <f t="shared" si="1"/>
        <v>2014</v>
      </c>
      <c r="M6" s="9">
        <f t="shared" si="2"/>
        <v>3005783000</v>
      </c>
      <c r="N6" s="10">
        <f t="shared" si="3"/>
        <v>1518861000</v>
      </c>
      <c r="O6" s="11">
        <f t="shared" si="4"/>
        <v>0.7331092221</v>
      </c>
    </row>
    <row r="7">
      <c r="A7" s="7">
        <v>276.0</v>
      </c>
      <c r="B7" s="1" t="s">
        <v>25</v>
      </c>
      <c r="C7" s="1" t="s">
        <v>16</v>
      </c>
      <c r="D7" s="8">
        <v>42004.0</v>
      </c>
      <c r="E7" s="9">
        <v>3.538756E9</v>
      </c>
      <c r="F7" s="9">
        <v>1.306606E9</v>
      </c>
      <c r="G7" s="9">
        <v>2.57296E8</v>
      </c>
      <c r="H7" s="9">
        <v>0.0</v>
      </c>
      <c r="I7" s="9">
        <v>9.85781E8</v>
      </c>
      <c r="J7" s="1" t="s">
        <v>17</v>
      </c>
      <c r="K7" s="1" t="s">
        <v>20</v>
      </c>
      <c r="L7" s="7">
        <f t="shared" si="1"/>
        <v>2014</v>
      </c>
      <c r="M7" s="9">
        <f t="shared" si="2"/>
        <v>2232150000</v>
      </c>
      <c r="N7" s="10">
        <f t="shared" si="3"/>
        <v>1243077000</v>
      </c>
      <c r="O7" s="11">
        <f t="shared" si="4"/>
        <v>0.6307725088</v>
      </c>
    </row>
    <row r="8">
      <c r="A8" s="7">
        <v>754.0</v>
      </c>
      <c r="B8" s="1" t="s">
        <v>26</v>
      </c>
      <c r="C8" s="1" t="s">
        <v>16</v>
      </c>
      <c r="D8" s="8">
        <v>42004.0</v>
      </c>
      <c r="E8" s="9">
        <v>3.305879E9</v>
      </c>
      <c r="F8" s="9">
        <v>1.403358E9</v>
      </c>
      <c r="G8" s="9">
        <v>2.12481E8</v>
      </c>
      <c r="H8" s="9">
        <v>0.0</v>
      </c>
      <c r="I8" s="9">
        <v>8.4413E8</v>
      </c>
      <c r="J8" s="1" t="s">
        <v>17</v>
      </c>
      <c r="K8" s="1" t="s">
        <v>20</v>
      </c>
      <c r="L8" s="7">
        <f t="shared" si="1"/>
        <v>2014</v>
      </c>
      <c r="M8" s="9">
        <f t="shared" si="2"/>
        <v>1902521000</v>
      </c>
      <c r="N8" s="10">
        <f t="shared" si="3"/>
        <v>1056611000</v>
      </c>
      <c r="O8" s="11">
        <f t="shared" si="4"/>
        <v>0.5754962598</v>
      </c>
    </row>
    <row r="9">
      <c r="A9" s="7">
        <v>857.0</v>
      </c>
      <c r="B9" s="1" t="s">
        <v>27</v>
      </c>
      <c r="C9" s="1" t="s">
        <v>16</v>
      </c>
      <c r="D9" s="8">
        <v>42004.0</v>
      </c>
      <c r="E9" s="9">
        <v>3.117693E9</v>
      </c>
      <c r="F9" s="9">
        <v>1.344636E9</v>
      </c>
      <c r="G9" s="9">
        <v>8.69572E8</v>
      </c>
      <c r="H9" s="9">
        <v>0.0</v>
      </c>
      <c r="I9" s="9">
        <v>3.53143E8</v>
      </c>
      <c r="J9" s="1" t="s">
        <v>17</v>
      </c>
      <c r="K9" s="1" t="s">
        <v>20</v>
      </c>
      <c r="L9" s="7">
        <f t="shared" si="1"/>
        <v>2014</v>
      </c>
      <c r="M9" s="9">
        <f t="shared" si="2"/>
        <v>1773057000</v>
      </c>
      <c r="N9" s="10">
        <f t="shared" si="3"/>
        <v>1222715000</v>
      </c>
      <c r="O9" s="11">
        <f t="shared" si="4"/>
        <v>0.5687080158</v>
      </c>
    </row>
    <row r="10">
      <c r="A10" s="7">
        <v>1663.0</v>
      </c>
      <c r="B10" s="1" t="s">
        <v>28</v>
      </c>
      <c r="C10" s="1" t="s">
        <v>29</v>
      </c>
      <c r="D10" s="8">
        <v>42004.0</v>
      </c>
      <c r="E10" s="9">
        <v>2.77255E9</v>
      </c>
      <c r="F10" s="9">
        <v>1.21248E9</v>
      </c>
      <c r="G10" s="9">
        <v>1.47481E8</v>
      </c>
      <c r="H10" s="9">
        <v>0.0</v>
      </c>
      <c r="I10" s="9">
        <v>7.25216E8</v>
      </c>
      <c r="J10" s="1" t="s">
        <v>17</v>
      </c>
      <c r="K10" s="1" t="s">
        <v>20</v>
      </c>
      <c r="L10" s="7">
        <f t="shared" si="1"/>
        <v>2014</v>
      </c>
      <c r="M10" s="9">
        <f t="shared" si="2"/>
        <v>1560070000</v>
      </c>
      <c r="N10" s="10">
        <f t="shared" si="3"/>
        <v>872697000</v>
      </c>
      <c r="O10" s="11">
        <f t="shared" si="4"/>
        <v>0.5626841716</v>
      </c>
    </row>
    <row r="11">
      <c r="A11" s="7">
        <v>562.0</v>
      </c>
      <c r="B11" s="1" t="s">
        <v>30</v>
      </c>
      <c r="C11" s="1" t="s">
        <v>16</v>
      </c>
      <c r="D11" s="8">
        <v>42004.0</v>
      </c>
      <c r="E11" s="9">
        <v>2.614748E9</v>
      </c>
      <c r="F11" s="9">
        <v>8.83564E8</v>
      </c>
      <c r="G11" s="9">
        <v>5.0948E7</v>
      </c>
      <c r="H11" s="9">
        <v>0.0</v>
      </c>
      <c r="I11" s="9">
        <v>7.58861E8</v>
      </c>
      <c r="J11" s="1" t="s">
        <v>17</v>
      </c>
      <c r="K11" s="1" t="s">
        <v>20</v>
      </c>
      <c r="L11" s="7">
        <f t="shared" si="1"/>
        <v>2014</v>
      </c>
      <c r="M11" s="9">
        <f t="shared" si="2"/>
        <v>1731184000</v>
      </c>
      <c r="N11" s="10">
        <f t="shared" si="3"/>
        <v>809809000</v>
      </c>
      <c r="O11" s="11">
        <f t="shared" si="4"/>
        <v>0.6620844533</v>
      </c>
    </row>
    <row r="12">
      <c r="A12" s="7">
        <v>686.0</v>
      </c>
      <c r="B12" s="1" t="s">
        <v>31</v>
      </c>
      <c r="C12" s="1" t="s">
        <v>16</v>
      </c>
      <c r="D12" s="8">
        <v>42004.0</v>
      </c>
      <c r="E12" s="9">
        <v>2.535559E9</v>
      </c>
      <c r="F12" s="9">
        <v>7.83602E8</v>
      </c>
      <c r="G12" s="9">
        <v>8.8705E7</v>
      </c>
      <c r="H12" s="9">
        <v>0.0</v>
      </c>
      <c r="I12" s="9">
        <v>7.08406E8</v>
      </c>
      <c r="J12" s="1" t="s">
        <v>17</v>
      </c>
      <c r="K12" s="1" t="s">
        <v>32</v>
      </c>
      <c r="L12" s="7">
        <f t="shared" si="1"/>
        <v>2014</v>
      </c>
      <c r="M12" s="9">
        <f t="shared" si="2"/>
        <v>1751957000</v>
      </c>
      <c r="N12" s="10">
        <f t="shared" si="3"/>
        <v>797111000</v>
      </c>
      <c r="O12" s="11">
        <f t="shared" si="4"/>
        <v>0.6909549334</v>
      </c>
    </row>
    <row r="13">
      <c r="A13" s="7">
        <v>558.0</v>
      </c>
      <c r="B13" s="1" t="s">
        <v>33</v>
      </c>
      <c r="C13" s="1" t="s">
        <v>16</v>
      </c>
      <c r="D13" s="8">
        <v>42004.0</v>
      </c>
      <c r="E13" s="9">
        <v>2.443776E9</v>
      </c>
      <c r="F13" s="9">
        <v>1.197885E9</v>
      </c>
      <c r="G13" s="9">
        <v>7.34119E8</v>
      </c>
      <c r="H13" s="9">
        <v>0.0</v>
      </c>
      <c r="I13" s="9">
        <v>0.0</v>
      </c>
      <c r="J13" s="1" t="s">
        <v>17</v>
      </c>
      <c r="K13" s="1" t="s">
        <v>20</v>
      </c>
      <c r="L13" s="7">
        <f t="shared" si="1"/>
        <v>2014</v>
      </c>
      <c r="M13" s="9">
        <f t="shared" si="2"/>
        <v>1245891000</v>
      </c>
      <c r="N13" s="10">
        <f t="shared" si="3"/>
        <v>734119000</v>
      </c>
      <c r="O13" s="11">
        <f t="shared" si="4"/>
        <v>0.509822095</v>
      </c>
    </row>
    <row r="14">
      <c r="A14" s="7">
        <v>248.0</v>
      </c>
      <c r="B14" s="1" t="s">
        <v>34</v>
      </c>
      <c r="C14" s="1" t="s">
        <v>16</v>
      </c>
      <c r="D14" s="8">
        <v>42004.0</v>
      </c>
      <c r="E14" s="9">
        <v>2.396998E9</v>
      </c>
      <c r="F14" s="9">
        <v>8.64526E8</v>
      </c>
      <c r="G14" s="9">
        <v>1.02077E8</v>
      </c>
      <c r="H14" s="9">
        <v>0.0</v>
      </c>
      <c r="I14" s="9">
        <v>6.28573E8</v>
      </c>
      <c r="J14" s="1" t="s">
        <v>17</v>
      </c>
      <c r="K14" s="1" t="s">
        <v>20</v>
      </c>
      <c r="L14" s="7">
        <f t="shared" si="1"/>
        <v>2014</v>
      </c>
      <c r="M14" s="9">
        <f t="shared" si="2"/>
        <v>1532472000</v>
      </c>
      <c r="N14" s="10">
        <f t="shared" si="3"/>
        <v>730650000</v>
      </c>
      <c r="O14" s="11">
        <f t="shared" si="4"/>
        <v>0.6393296949</v>
      </c>
    </row>
    <row r="15">
      <c r="A15" s="7">
        <v>1647.0</v>
      </c>
      <c r="B15" s="1" t="s">
        <v>35</v>
      </c>
      <c r="C15" s="1" t="s">
        <v>29</v>
      </c>
      <c r="D15" s="8">
        <v>42004.0</v>
      </c>
      <c r="E15" s="9">
        <v>2.312512E9</v>
      </c>
      <c r="F15" s="9">
        <v>9.53611E8</v>
      </c>
      <c r="G15" s="9">
        <v>1.6927E8</v>
      </c>
      <c r="H15" s="9">
        <v>0.0</v>
      </c>
      <c r="I15" s="9">
        <v>4.81303E8</v>
      </c>
      <c r="J15" s="1" t="s">
        <v>17</v>
      </c>
      <c r="K15" s="1" t="s">
        <v>20</v>
      </c>
      <c r="L15" s="7">
        <f t="shared" si="1"/>
        <v>2014</v>
      </c>
      <c r="M15" s="9">
        <f t="shared" si="2"/>
        <v>1358901000</v>
      </c>
      <c r="N15" s="10">
        <f t="shared" si="3"/>
        <v>650573000</v>
      </c>
      <c r="O15" s="11">
        <f t="shared" si="4"/>
        <v>0.5876298155</v>
      </c>
    </row>
    <row r="16">
      <c r="A16" s="7">
        <v>482.0</v>
      </c>
      <c r="B16" s="1" t="s">
        <v>36</v>
      </c>
      <c r="C16" s="1" t="s">
        <v>16</v>
      </c>
      <c r="D16" s="8">
        <v>42004.0</v>
      </c>
      <c r="E16" s="9">
        <v>1.616438E9</v>
      </c>
      <c r="F16" s="9">
        <v>6.03321E8</v>
      </c>
      <c r="G16" s="9">
        <v>8.9468E7</v>
      </c>
      <c r="H16" s="9">
        <v>0.0</v>
      </c>
      <c r="I16" s="9">
        <v>5.38513E8</v>
      </c>
      <c r="J16" s="1" t="s">
        <v>17</v>
      </c>
      <c r="K16" s="1" t="s">
        <v>24</v>
      </c>
      <c r="L16" s="7">
        <f t="shared" si="1"/>
        <v>2014</v>
      </c>
      <c r="M16" s="9">
        <f t="shared" si="2"/>
        <v>1013117000</v>
      </c>
      <c r="N16" s="10">
        <f t="shared" si="3"/>
        <v>627981000</v>
      </c>
      <c r="O16" s="11">
        <f t="shared" si="4"/>
        <v>0.6267589601</v>
      </c>
    </row>
    <row r="17">
      <c r="A17" s="7">
        <v>757.0</v>
      </c>
      <c r="B17" s="1" t="s">
        <v>37</v>
      </c>
      <c r="C17" s="1" t="s">
        <v>29</v>
      </c>
      <c r="D17" s="8">
        <v>42004.0</v>
      </c>
      <c r="E17" s="9">
        <v>1.56321E9</v>
      </c>
      <c r="F17" s="9">
        <v>0.0</v>
      </c>
      <c r="G17" s="9">
        <v>4.63059E8</v>
      </c>
      <c r="H17" s="9">
        <v>0.0</v>
      </c>
      <c r="I17" s="9">
        <v>4.55016E8</v>
      </c>
      <c r="J17" s="1" t="s">
        <v>17</v>
      </c>
      <c r="K17" s="1" t="s">
        <v>20</v>
      </c>
      <c r="L17" s="7">
        <f t="shared" si="1"/>
        <v>2014</v>
      </c>
      <c r="M17" s="9">
        <f t="shared" si="2"/>
        <v>1563210000</v>
      </c>
      <c r="N17" s="10">
        <f t="shared" si="3"/>
        <v>918075000</v>
      </c>
      <c r="O17" s="11">
        <f t="shared" si="4"/>
        <v>1</v>
      </c>
    </row>
    <row r="18">
      <c r="A18" s="7">
        <v>1416.0</v>
      </c>
      <c r="B18" s="1" t="s">
        <v>38</v>
      </c>
      <c r="C18" s="1" t="s">
        <v>16</v>
      </c>
      <c r="D18" s="8">
        <v>42004.0</v>
      </c>
      <c r="E18" s="9">
        <v>1.519978E9</v>
      </c>
      <c r="F18" s="9">
        <v>5.00126E8</v>
      </c>
      <c r="G18" s="9">
        <v>1.33502E8</v>
      </c>
      <c r="H18" s="9">
        <v>0.0</v>
      </c>
      <c r="I18" s="9">
        <v>3.93987E8</v>
      </c>
      <c r="J18" s="1" t="s">
        <v>17</v>
      </c>
      <c r="K18" s="1" t="s">
        <v>39</v>
      </c>
      <c r="L18" s="7">
        <f t="shared" si="1"/>
        <v>2014</v>
      </c>
      <c r="M18" s="9">
        <f t="shared" si="2"/>
        <v>1019852000</v>
      </c>
      <c r="N18" s="10">
        <f t="shared" si="3"/>
        <v>527489000</v>
      </c>
      <c r="O18" s="11">
        <f t="shared" si="4"/>
        <v>0.6709649745</v>
      </c>
    </row>
    <row r="19">
      <c r="A19" s="7">
        <v>1017.0</v>
      </c>
      <c r="B19" s="1" t="s">
        <v>40</v>
      </c>
      <c r="C19" s="1" t="s">
        <v>16</v>
      </c>
      <c r="D19" s="8">
        <v>42004.0</v>
      </c>
      <c r="E19" s="9">
        <v>1.105247E9</v>
      </c>
      <c r="F19" s="9">
        <v>4.41929E8</v>
      </c>
      <c r="G19" s="9">
        <v>2.9412E7</v>
      </c>
      <c r="H19" s="9">
        <v>0.0</v>
      </c>
      <c r="I19" s="9">
        <v>3.78716E8</v>
      </c>
      <c r="J19" s="1" t="s">
        <v>17</v>
      </c>
      <c r="K19" s="1" t="s">
        <v>32</v>
      </c>
      <c r="L19" s="7">
        <f t="shared" si="1"/>
        <v>2014</v>
      </c>
      <c r="M19" s="9">
        <f t="shared" si="2"/>
        <v>663318000</v>
      </c>
      <c r="N19" s="10">
        <f t="shared" si="3"/>
        <v>408128000</v>
      </c>
      <c r="O19" s="11">
        <f t="shared" si="4"/>
        <v>0.6001536308</v>
      </c>
    </row>
    <row r="20">
      <c r="A20" s="7">
        <v>901.0</v>
      </c>
      <c r="B20" s="1" t="s">
        <v>41</v>
      </c>
      <c r="C20" s="1" t="s">
        <v>16</v>
      </c>
      <c r="D20" s="8">
        <v>42004.0</v>
      </c>
      <c r="E20" s="9">
        <v>9.93897E8</v>
      </c>
      <c r="F20" s="9">
        <v>2.58617E8</v>
      </c>
      <c r="G20" s="9">
        <v>1.22201E8</v>
      </c>
      <c r="H20" s="9">
        <v>0.0</v>
      </c>
      <c r="I20" s="9">
        <v>2.58074E8</v>
      </c>
      <c r="J20" s="1" t="s">
        <v>17</v>
      </c>
      <c r="K20" s="1" t="s">
        <v>20</v>
      </c>
      <c r="L20" s="7">
        <f t="shared" si="1"/>
        <v>2014</v>
      </c>
      <c r="M20" s="9">
        <f t="shared" si="2"/>
        <v>735280000</v>
      </c>
      <c r="N20" s="10">
        <f t="shared" si="3"/>
        <v>380275000</v>
      </c>
      <c r="O20" s="11">
        <f t="shared" si="4"/>
        <v>0.7397949687</v>
      </c>
    </row>
    <row r="21">
      <c r="A21" s="7">
        <v>1013.0</v>
      </c>
      <c r="B21" s="1" t="s">
        <v>42</v>
      </c>
      <c r="C21" s="1" t="s">
        <v>16</v>
      </c>
      <c r="D21" s="8">
        <v>42004.0</v>
      </c>
      <c r="E21" s="9">
        <v>9.92332E8</v>
      </c>
      <c r="F21" s="9">
        <v>2.75379E8</v>
      </c>
      <c r="G21" s="9">
        <v>5.7664E7</v>
      </c>
      <c r="H21" s="9">
        <v>0.0</v>
      </c>
      <c r="I21" s="9">
        <v>3.01812E8</v>
      </c>
      <c r="J21" s="1" t="s">
        <v>17</v>
      </c>
      <c r="K21" s="1" t="s">
        <v>43</v>
      </c>
      <c r="L21" s="7">
        <f t="shared" si="1"/>
        <v>2014</v>
      </c>
      <c r="M21" s="9">
        <f t="shared" si="2"/>
        <v>716953000</v>
      </c>
      <c r="N21" s="10">
        <f t="shared" si="3"/>
        <v>359476000</v>
      </c>
      <c r="O21" s="11">
        <f t="shared" si="4"/>
        <v>0.7224930769</v>
      </c>
    </row>
    <row r="22">
      <c r="A22" s="7">
        <v>62.0</v>
      </c>
      <c r="B22" s="1" t="s">
        <v>44</v>
      </c>
      <c r="C22" s="1" t="s">
        <v>16</v>
      </c>
      <c r="D22" s="8">
        <v>42004.0</v>
      </c>
      <c r="E22" s="9">
        <v>9.84363E8</v>
      </c>
      <c r="F22" s="9">
        <v>3.80964E8</v>
      </c>
      <c r="G22" s="9">
        <v>5.6621E7</v>
      </c>
      <c r="H22" s="9">
        <v>0.0</v>
      </c>
      <c r="I22" s="9">
        <v>2.82608E8</v>
      </c>
      <c r="J22" s="1" t="s">
        <v>17</v>
      </c>
      <c r="K22" s="1" t="s">
        <v>20</v>
      </c>
      <c r="L22" s="7">
        <f t="shared" si="1"/>
        <v>2014</v>
      </c>
      <c r="M22" s="9">
        <f t="shared" si="2"/>
        <v>603399000</v>
      </c>
      <c r="N22" s="10">
        <f t="shared" si="3"/>
        <v>339229000</v>
      </c>
      <c r="O22" s="11">
        <f t="shared" si="4"/>
        <v>0.6129842345</v>
      </c>
    </row>
    <row r="23">
      <c r="A23" s="7">
        <v>574.0</v>
      </c>
      <c r="B23" s="1" t="s">
        <v>45</v>
      </c>
      <c r="C23" s="1" t="s">
        <v>16</v>
      </c>
      <c r="D23" s="8">
        <v>42004.0</v>
      </c>
      <c r="E23" s="9">
        <v>9.70938E8</v>
      </c>
      <c r="F23" s="9">
        <v>3.12546E8</v>
      </c>
      <c r="G23" s="9">
        <v>4.0878E7</v>
      </c>
      <c r="H23" s="9">
        <v>0.0</v>
      </c>
      <c r="I23" s="9">
        <v>3.60592E8</v>
      </c>
      <c r="J23" s="1" t="s">
        <v>17</v>
      </c>
      <c r="K23" s="1" t="s">
        <v>43</v>
      </c>
      <c r="L23" s="7">
        <f t="shared" si="1"/>
        <v>2014</v>
      </c>
      <c r="M23" s="9">
        <f t="shared" si="2"/>
        <v>658392000</v>
      </c>
      <c r="N23" s="10">
        <f t="shared" si="3"/>
        <v>401470000</v>
      </c>
      <c r="O23" s="11">
        <f t="shared" si="4"/>
        <v>0.6780989105</v>
      </c>
    </row>
    <row r="24">
      <c r="A24" s="7">
        <v>1202.0</v>
      </c>
      <c r="B24" s="1" t="s">
        <v>46</v>
      </c>
      <c r="C24" s="1" t="s">
        <v>16</v>
      </c>
      <c r="D24" s="8">
        <v>42004.0</v>
      </c>
      <c r="E24" s="9">
        <v>9.33505E8</v>
      </c>
      <c r="F24" s="9">
        <v>5.3871E7</v>
      </c>
      <c r="G24" s="9">
        <v>5.1085E7</v>
      </c>
      <c r="H24" s="9">
        <v>0.0</v>
      </c>
      <c r="I24" s="9">
        <v>3.74661E8</v>
      </c>
      <c r="J24" s="1" t="s">
        <v>17</v>
      </c>
      <c r="K24" s="1" t="s">
        <v>32</v>
      </c>
      <c r="L24" s="7">
        <f t="shared" si="1"/>
        <v>2014</v>
      </c>
      <c r="M24" s="9">
        <f t="shared" si="2"/>
        <v>879634000</v>
      </c>
      <c r="N24" s="10">
        <f t="shared" si="3"/>
        <v>425746000</v>
      </c>
      <c r="O24" s="11">
        <f t="shared" si="4"/>
        <v>0.9422916856</v>
      </c>
    </row>
    <row r="25">
      <c r="A25" s="7">
        <v>1584.0</v>
      </c>
      <c r="B25" s="1" t="s">
        <v>47</v>
      </c>
      <c r="C25" s="1" t="s">
        <v>16</v>
      </c>
      <c r="D25" s="8">
        <v>42004.0</v>
      </c>
      <c r="E25" s="9">
        <v>8.18046E8</v>
      </c>
      <c r="F25" s="9">
        <v>2.70741E8</v>
      </c>
      <c r="G25" s="9">
        <v>5.6612E7</v>
      </c>
      <c r="H25" s="9">
        <v>0.0</v>
      </c>
      <c r="I25" s="9">
        <v>3.63929E8</v>
      </c>
      <c r="J25" s="1" t="s">
        <v>17</v>
      </c>
      <c r="K25" s="1" t="s">
        <v>43</v>
      </c>
      <c r="L25" s="7">
        <f t="shared" si="1"/>
        <v>2014</v>
      </c>
      <c r="M25" s="9">
        <f t="shared" si="2"/>
        <v>547305000</v>
      </c>
      <c r="N25" s="10">
        <f t="shared" si="3"/>
        <v>420541000</v>
      </c>
      <c r="O25" s="11">
        <f t="shared" si="4"/>
        <v>0.6690393939</v>
      </c>
    </row>
    <row r="26">
      <c r="A26" s="7">
        <v>669.0</v>
      </c>
      <c r="B26" s="1" t="s">
        <v>48</v>
      </c>
      <c r="C26" s="1" t="s">
        <v>29</v>
      </c>
      <c r="D26" s="8">
        <v>42004.0</v>
      </c>
      <c r="E26" s="9">
        <v>6.8609E8</v>
      </c>
      <c r="F26" s="9">
        <v>2.11923E8</v>
      </c>
      <c r="G26" s="9">
        <v>3.2316E7</v>
      </c>
      <c r="H26" s="9">
        <v>0.0</v>
      </c>
      <c r="I26" s="9">
        <v>1.70814E8</v>
      </c>
      <c r="J26" s="1" t="s">
        <v>17</v>
      </c>
      <c r="K26" s="1" t="s">
        <v>32</v>
      </c>
      <c r="L26" s="7">
        <f t="shared" si="1"/>
        <v>2014</v>
      </c>
      <c r="M26" s="9">
        <f t="shared" si="2"/>
        <v>474167000</v>
      </c>
      <c r="N26" s="10">
        <f t="shared" si="3"/>
        <v>203130000</v>
      </c>
      <c r="O26" s="11">
        <f t="shared" si="4"/>
        <v>0.6911148683</v>
      </c>
    </row>
    <row r="27">
      <c r="A27" s="7">
        <v>606.0</v>
      </c>
      <c r="B27" s="1" t="s">
        <v>49</v>
      </c>
      <c r="C27" s="1" t="s">
        <v>16</v>
      </c>
      <c r="D27" s="8">
        <v>42004.0</v>
      </c>
      <c r="E27" s="9">
        <v>6.47155E8</v>
      </c>
      <c r="F27" s="9">
        <v>1.72416E8</v>
      </c>
      <c r="G27" s="9">
        <v>7.1369E7</v>
      </c>
      <c r="H27" s="9">
        <v>0.0</v>
      </c>
      <c r="I27" s="9">
        <v>1.15076E8</v>
      </c>
      <c r="J27" s="1" t="s">
        <v>17</v>
      </c>
      <c r="K27" s="1" t="s">
        <v>24</v>
      </c>
      <c r="L27" s="7">
        <f t="shared" si="1"/>
        <v>2014</v>
      </c>
      <c r="M27" s="9">
        <f t="shared" si="2"/>
        <v>474739000</v>
      </c>
      <c r="N27" s="10">
        <f t="shared" si="3"/>
        <v>186445000</v>
      </c>
      <c r="O27" s="11">
        <f t="shared" si="4"/>
        <v>0.733578509</v>
      </c>
    </row>
    <row r="28">
      <c r="O28" s="12"/>
    </row>
    <row r="29">
      <c r="O29" s="12"/>
    </row>
    <row r="30">
      <c r="O30" s="12"/>
    </row>
    <row r="31">
      <c r="O31" s="12"/>
    </row>
    <row r="32">
      <c r="O32" s="12"/>
    </row>
    <row r="33">
      <c r="O33" s="12"/>
    </row>
    <row r="34">
      <c r="O34" s="12"/>
    </row>
    <row r="35">
      <c r="O35" s="12"/>
    </row>
    <row r="36">
      <c r="O36" s="12"/>
    </row>
    <row r="37">
      <c r="O37" s="12"/>
    </row>
    <row r="38">
      <c r="O38" s="12"/>
    </row>
    <row r="39">
      <c r="O39" s="12"/>
    </row>
    <row r="40">
      <c r="O40" s="12"/>
    </row>
    <row r="41">
      <c r="O41" s="12"/>
    </row>
    <row r="42">
      <c r="O42" s="12"/>
    </row>
    <row r="43">
      <c r="O43" s="12"/>
    </row>
    <row r="44">
      <c r="O44" s="12"/>
    </row>
    <row r="45">
      <c r="O45" s="12"/>
    </row>
    <row r="46">
      <c r="O46" s="12"/>
    </row>
    <row r="47">
      <c r="O47" s="12"/>
    </row>
    <row r="48">
      <c r="O48" s="12"/>
    </row>
    <row r="49">
      <c r="O49" s="12"/>
    </row>
    <row r="50">
      <c r="O50" s="12"/>
    </row>
    <row r="51">
      <c r="O51" s="12"/>
    </row>
    <row r="52">
      <c r="O52" s="12"/>
    </row>
    <row r="53">
      <c r="O53" s="12"/>
    </row>
    <row r="54">
      <c r="O54" s="12"/>
    </row>
    <row r="55">
      <c r="O55" s="12"/>
    </row>
    <row r="56">
      <c r="O56" s="12"/>
    </row>
    <row r="57">
      <c r="O57" s="12"/>
    </row>
    <row r="58">
      <c r="O58" s="12"/>
    </row>
    <row r="59">
      <c r="O59" s="12"/>
    </row>
    <row r="60">
      <c r="O60" s="12"/>
    </row>
    <row r="61">
      <c r="O61" s="12"/>
    </row>
    <row r="62">
      <c r="O62" s="12"/>
    </row>
    <row r="63">
      <c r="O63" s="12"/>
    </row>
    <row r="64">
      <c r="O64" s="12"/>
    </row>
    <row r="65">
      <c r="O65" s="12"/>
    </row>
    <row r="66">
      <c r="O66" s="12"/>
    </row>
    <row r="67">
      <c r="O67" s="12"/>
    </row>
    <row r="68">
      <c r="O68" s="12"/>
    </row>
    <row r="69">
      <c r="O69" s="12"/>
    </row>
    <row r="70">
      <c r="O70" s="12"/>
    </row>
    <row r="71">
      <c r="O71" s="12"/>
    </row>
    <row r="72">
      <c r="O72" s="12"/>
    </row>
    <row r="73">
      <c r="O73" s="12"/>
    </row>
    <row r="74">
      <c r="O74" s="12"/>
    </row>
    <row r="75">
      <c r="O75" s="12"/>
    </row>
    <row r="76">
      <c r="O76" s="12"/>
    </row>
    <row r="77">
      <c r="O77" s="12"/>
    </row>
    <row r="78">
      <c r="O78" s="12"/>
    </row>
    <row r="79">
      <c r="O79" s="12"/>
    </row>
    <row r="80">
      <c r="O80" s="12"/>
    </row>
    <row r="81">
      <c r="O81" s="12"/>
    </row>
    <row r="82">
      <c r="O82" s="12"/>
    </row>
    <row r="83">
      <c r="O83" s="12"/>
    </row>
    <row r="84">
      <c r="O84" s="12"/>
    </row>
    <row r="85">
      <c r="O85" s="12"/>
    </row>
    <row r="86">
      <c r="O86" s="12"/>
    </row>
    <row r="87">
      <c r="O87" s="12"/>
    </row>
    <row r="88">
      <c r="O88" s="12"/>
    </row>
    <row r="89">
      <c r="O89" s="12"/>
    </row>
    <row r="90">
      <c r="O90" s="12"/>
    </row>
    <row r="91">
      <c r="O91" s="12"/>
    </row>
    <row r="92">
      <c r="O92" s="12"/>
    </row>
    <row r="93">
      <c r="O93" s="12"/>
    </row>
    <row r="94">
      <c r="O94" s="12"/>
    </row>
    <row r="95">
      <c r="O95" s="12"/>
    </row>
    <row r="96">
      <c r="O96" s="12"/>
    </row>
    <row r="97">
      <c r="O97" s="12"/>
    </row>
    <row r="98">
      <c r="O98" s="12"/>
    </row>
    <row r="99">
      <c r="O99" s="12"/>
    </row>
    <row r="100">
      <c r="O100" s="12"/>
    </row>
    <row r="101">
      <c r="O101" s="12"/>
    </row>
    <row r="102">
      <c r="O102" s="12"/>
    </row>
    <row r="103">
      <c r="O103" s="12"/>
    </row>
    <row r="104">
      <c r="O104" s="12"/>
    </row>
    <row r="105">
      <c r="O105" s="12"/>
    </row>
    <row r="106">
      <c r="O106" s="12"/>
    </row>
    <row r="107">
      <c r="O107" s="12"/>
    </row>
    <row r="108">
      <c r="O108" s="12"/>
    </row>
    <row r="109">
      <c r="O109" s="12"/>
    </row>
    <row r="110">
      <c r="O110" s="12"/>
    </row>
    <row r="111">
      <c r="O111" s="12"/>
    </row>
    <row r="112">
      <c r="O112" s="12"/>
    </row>
    <row r="113">
      <c r="O113" s="12"/>
    </row>
    <row r="114">
      <c r="O114" s="12"/>
    </row>
    <row r="115">
      <c r="O115" s="12"/>
    </row>
    <row r="116">
      <c r="O116" s="12"/>
    </row>
    <row r="117">
      <c r="O117" s="12"/>
    </row>
    <row r="118">
      <c r="O118" s="12"/>
    </row>
    <row r="119">
      <c r="O119" s="12"/>
    </row>
    <row r="120">
      <c r="O120" s="12"/>
    </row>
    <row r="121">
      <c r="O121" s="12"/>
    </row>
    <row r="122">
      <c r="O122" s="12"/>
    </row>
    <row r="123">
      <c r="O123" s="12"/>
    </row>
    <row r="124">
      <c r="O124" s="12"/>
    </row>
    <row r="125">
      <c r="O125" s="12"/>
    </row>
    <row r="126">
      <c r="O126" s="12"/>
    </row>
    <row r="127">
      <c r="O127" s="12"/>
    </row>
    <row r="128">
      <c r="O128" s="12"/>
    </row>
    <row r="129">
      <c r="O129" s="12"/>
    </row>
    <row r="130">
      <c r="O130" s="12"/>
    </row>
    <row r="131">
      <c r="O131" s="12"/>
    </row>
    <row r="132">
      <c r="O132" s="12"/>
    </row>
    <row r="133">
      <c r="O133" s="12"/>
    </row>
    <row r="134">
      <c r="O134" s="12"/>
    </row>
    <row r="135">
      <c r="O135" s="12"/>
    </row>
    <row r="136">
      <c r="O136" s="12"/>
    </row>
    <row r="137">
      <c r="O137" s="12"/>
    </row>
    <row r="138">
      <c r="O138" s="12"/>
    </row>
    <row r="139">
      <c r="O139" s="12"/>
    </row>
    <row r="140">
      <c r="O140" s="12"/>
    </row>
    <row r="141">
      <c r="O141" s="12"/>
    </row>
    <row r="142">
      <c r="O142" s="12"/>
    </row>
    <row r="143">
      <c r="O143" s="12"/>
    </row>
    <row r="144">
      <c r="O144" s="12"/>
    </row>
    <row r="145">
      <c r="O145" s="12"/>
    </row>
    <row r="146">
      <c r="O146" s="12"/>
    </row>
    <row r="147">
      <c r="O147" s="12"/>
    </row>
    <row r="148">
      <c r="O148" s="12"/>
    </row>
    <row r="149">
      <c r="O149" s="12"/>
    </row>
    <row r="150">
      <c r="O150" s="12"/>
    </row>
    <row r="151">
      <c r="O151" s="12"/>
    </row>
    <row r="152">
      <c r="O152" s="12"/>
    </row>
    <row r="153">
      <c r="O153" s="12"/>
    </row>
    <row r="154">
      <c r="O154" s="12"/>
    </row>
    <row r="155">
      <c r="O155" s="12"/>
    </row>
    <row r="156">
      <c r="O156" s="12"/>
    </row>
    <row r="157">
      <c r="O157" s="12"/>
    </row>
    <row r="158">
      <c r="O158" s="12"/>
    </row>
    <row r="159">
      <c r="O159" s="12"/>
    </row>
    <row r="160">
      <c r="O160" s="12"/>
    </row>
    <row r="161">
      <c r="O161" s="12"/>
    </row>
    <row r="162">
      <c r="O162" s="12"/>
    </row>
    <row r="163">
      <c r="O163" s="12"/>
    </row>
    <row r="164">
      <c r="O164" s="12"/>
    </row>
    <row r="165">
      <c r="O165" s="12"/>
    </row>
    <row r="166">
      <c r="O166" s="12"/>
    </row>
    <row r="167">
      <c r="O167" s="12"/>
    </row>
    <row r="168">
      <c r="O168" s="12"/>
    </row>
    <row r="169">
      <c r="O169" s="12"/>
    </row>
    <row r="170">
      <c r="O170" s="12"/>
    </row>
    <row r="171">
      <c r="O171" s="12"/>
    </row>
    <row r="172">
      <c r="O172" s="12"/>
    </row>
    <row r="173">
      <c r="O173" s="12"/>
    </row>
    <row r="174">
      <c r="O174" s="12"/>
    </row>
    <row r="175">
      <c r="O175" s="12"/>
    </row>
    <row r="176">
      <c r="O176" s="12"/>
    </row>
    <row r="177">
      <c r="O177" s="12"/>
    </row>
    <row r="178">
      <c r="O178" s="12"/>
    </row>
    <row r="179">
      <c r="O179" s="12"/>
    </row>
    <row r="180">
      <c r="O180" s="12"/>
    </row>
    <row r="181">
      <c r="O181" s="12"/>
    </row>
    <row r="182">
      <c r="O182" s="12"/>
    </row>
    <row r="183">
      <c r="O183" s="12"/>
    </row>
    <row r="184">
      <c r="O184" s="12"/>
    </row>
    <row r="185">
      <c r="O185" s="12"/>
    </row>
    <row r="186">
      <c r="O186" s="12"/>
    </row>
    <row r="187">
      <c r="O187" s="12"/>
    </row>
    <row r="188">
      <c r="O188" s="12"/>
    </row>
    <row r="189">
      <c r="O189" s="12"/>
    </row>
    <row r="190">
      <c r="O190" s="12"/>
    </row>
    <row r="191">
      <c r="O191" s="12"/>
    </row>
    <row r="192">
      <c r="O192" s="12"/>
    </row>
    <row r="193">
      <c r="O193" s="12"/>
    </row>
    <row r="194">
      <c r="O194" s="12"/>
    </row>
    <row r="195">
      <c r="O195" s="12"/>
    </row>
    <row r="196">
      <c r="O196" s="12"/>
    </row>
    <row r="197">
      <c r="O197" s="12"/>
    </row>
    <row r="198">
      <c r="O198" s="12"/>
    </row>
    <row r="199">
      <c r="O199" s="12"/>
    </row>
    <row r="200">
      <c r="O200" s="12"/>
    </row>
    <row r="201">
      <c r="O201" s="12"/>
    </row>
    <row r="202">
      <c r="O202" s="12"/>
    </row>
    <row r="203">
      <c r="O203" s="12"/>
    </row>
    <row r="204">
      <c r="O204" s="12"/>
    </row>
    <row r="205">
      <c r="O205" s="12"/>
    </row>
    <row r="206">
      <c r="O206" s="12"/>
    </row>
    <row r="207">
      <c r="O207" s="12"/>
    </row>
    <row r="208">
      <c r="O208" s="12"/>
    </row>
    <row r="209">
      <c r="O209" s="12"/>
    </row>
    <row r="210">
      <c r="O210" s="12"/>
    </row>
    <row r="211">
      <c r="O211" s="12"/>
    </row>
    <row r="212">
      <c r="O212" s="12"/>
    </row>
    <row r="213">
      <c r="O213" s="12"/>
    </row>
    <row r="214">
      <c r="O214" s="12"/>
    </row>
    <row r="215">
      <c r="O215" s="12"/>
    </row>
    <row r="216">
      <c r="O216" s="12"/>
    </row>
    <row r="217">
      <c r="O217" s="12"/>
    </row>
    <row r="218">
      <c r="O218" s="12"/>
    </row>
    <row r="219">
      <c r="O219" s="12"/>
    </row>
    <row r="220">
      <c r="O220" s="12"/>
    </row>
    <row r="221">
      <c r="O221" s="12"/>
    </row>
    <row r="222">
      <c r="O222" s="12"/>
    </row>
    <row r="223">
      <c r="O223" s="12"/>
    </row>
    <row r="224">
      <c r="O224" s="12"/>
    </row>
    <row r="225">
      <c r="O225" s="12"/>
    </row>
    <row r="226">
      <c r="O226" s="12"/>
    </row>
    <row r="227">
      <c r="O227" s="12"/>
    </row>
    <row r="228">
      <c r="O228" s="12"/>
    </row>
    <row r="229">
      <c r="O229" s="12"/>
    </row>
    <row r="230">
      <c r="O230" s="12"/>
    </row>
    <row r="231">
      <c r="O231" s="12"/>
    </row>
    <row r="232">
      <c r="O232" s="12"/>
    </row>
    <row r="233">
      <c r="O233" s="12"/>
    </row>
    <row r="234">
      <c r="O234" s="12"/>
    </row>
    <row r="235">
      <c r="O235" s="12"/>
    </row>
    <row r="236">
      <c r="O236" s="12"/>
    </row>
    <row r="237">
      <c r="O237" s="12"/>
    </row>
    <row r="238">
      <c r="O238" s="12"/>
    </row>
    <row r="239">
      <c r="O239" s="12"/>
    </row>
    <row r="240">
      <c r="O240" s="12"/>
    </row>
    <row r="241">
      <c r="O241" s="12"/>
    </row>
    <row r="242">
      <c r="O242" s="12"/>
    </row>
    <row r="243">
      <c r="O243" s="12"/>
    </row>
    <row r="244">
      <c r="O244" s="12"/>
    </row>
    <row r="245">
      <c r="O245" s="12"/>
    </row>
    <row r="246">
      <c r="O246" s="12"/>
    </row>
    <row r="247">
      <c r="O247" s="12"/>
    </row>
    <row r="248">
      <c r="O248" s="12"/>
    </row>
    <row r="249">
      <c r="O249" s="12"/>
    </row>
    <row r="250">
      <c r="O250" s="12"/>
    </row>
    <row r="251">
      <c r="O251" s="12"/>
    </row>
    <row r="252">
      <c r="O252" s="12"/>
    </row>
    <row r="253">
      <c r="O253" s="12"/>
    </row>
    <row r="254">
      <c r="O254" s="12"/>
    </row>
    <row r="255">
      <c r="O255" s="12"/>
    </row>
    <row r="256">
      <c r="O256" s="12"/>
    </row>
    <row r="257">
      <c r="O257" s="12"/>
    </row>
    <row r="258">
      <c r="O258" s="12"/>
    </row>
    <row r="259">
      <c r="O259" s="12"/>
    </row>
    <row r="260">
      <c r="O260" s="12"/>
    </row>
    <row r="261">
      <c r="O261" s="12"/>
    </row>
    <row r="262">
      <c r="O262" s="12"/>
    </row>
    <row r="263">
      <c r="O263" s="12"/>
    </row>
    <row r="264">
      <c r="O264" s="12"/>
    </row>
    <row r="265">
      <c r="O265" s="12"/>
    </row>
    <row r="266">
      <c r="O266" s="12"/>
    </row>
    <row r="267">
      <c r="O267" s="12"/>
    </row>
    <row r="268">
      <c r="O268" s="12"/>
    </row>
    <row r="269">
      <c r="O269" s="12"/>
    </row>
    <row r="270">
      <c r="O270" s="12"/>
    </row>
    <row r="271">
      <c r="O271" s="12"/>
    </row>
    <row r="272">
      <c r="O272" s="12"/>
    </row>
    <row r="273">
      <c r="O273" s="12"/>
    </row>
    <row r="274">
      <c r="O274" s="12"/>
    </row>
    <row r="275">
      <c r="O275" s="12"/>
    </row>
    <row r="276">
      <c r="O276" s="12"/>
    </row>
    <row r="277">
      <c r="O277" s="12"/>
    </row>
    <row r="278">
      <c r="O278" s="12"/>
    </row>
    <row r="279">
      <c r="O279" s="12"/>
    </row>
    <row r="280">
      <c r="O280" s="12"/>
    </row>
    <row r="281">
      <c r="O281" s="12"/>
    </row>
    <row r="282">
      <c r="O282" s="12"/>
    </row>
    <row r="283">
      <c r="O283" s="12"/>
    </row>
    <row r="284">
      <c r="O284" s="12"/>
    </row>
    <row r="285">
      <c r="O285" s="12"/>
    </row>
    <row r="286">
      <c r="O286" s="12"/>
    </row>
    <row r="287">
      <c r="O287" s="12"/>
    </row>
    <row r="288">
      <c r="O288" s="12"/>
    </row>
    <row r="289">
      <c r="O289" s="12"/>
    </row>
    <row r="290">
      <c r="O290" s="12"/>
    </row>
    <row r="291">
      <c r="O291" s="12"/>
    </row>
    <row r="292">
      <c r="O292" s="12"/>
    </row>
    <row r="293">
      <c r="O293" s="12"/>
    </row>
    <row r="294">
      <c r="O294" s="12"/>
    </row>
    <row r="295">
      <c r="O295" s="12"/>
    </row>
    <row r="296">
      <c r="O296" s="12"/>
    </row>
    <row r="297">
      <c r="O297" s="12"/>
    </row>
    <row r="298">
      <c r="O298" s="12"/>
    </row>
    <row r="299">
      <c r="O299" s="12"/>
    </row>
    <row r="300">
      <c r="O300" s="12"/>
    </row>
    <row r="301">
      <c r="O301" s="12"/>
    </row>
    <row r="302">
      <c r="O302" s="12"/>
    </row>
    <row r="303">
      <c r="O303" s="12"/>
    </row>
    <row r="304">
      <c r="O304" s="12"/>
    </row>
    <row r="305">
      <c r="O305" s="12"/>
    </row>
    <row r="306">
      <c r="O306" s="12"/>
    </row>
    <row r="307">
      <c r="O307" s="12"/>
    </row>
    <row r="308">
      <c r="O308" s="12"/>
    </row>
    <row r="309">
      <c r="O309" s="12"/>
    </row>
    <row r="310">
      <c r="O310" s="12"/>
    </row>
    <row r="311">
      <c r="O311" s="12"/>
    </row>
    <row r="312">
      <c r="O312" s="12"/>
    </row>
    <row r="313">
      <c r="O313" s="12"/>
    </row>
    <row r="314">
      <c r="O314" s="12"/>
    </row>
    <row r="315">
      <c r="O315" s="12"/>
    </row>
    <row r="316">
      <c r="O316" s="12"/>
    </row>
    <row r="317">
      <c r="O317" s="12"/>
    </row>
    <row r="318">
      <c r="O318" s="12"/>
    </row>
    <row r="319">
      <c r="O319" s="12"/>
    </row>
    <row r="320">
      <c r="O320" s="12"/>
    </row>
    <row r="321">
      <c r="O321" s="12"/>
    </row>
    <row r="322">
      <c r="O322" s="12"/>
    </row>
    <row r="323">
      <c r="O323" s="12"/>
    </row>
    <row r="324">
      <c r="O324" s="12"/>
    </row>
    <row r="325">
      <c r="O325" s="12"/>
    </row>
    <row r="326">
      <c r="O326" s="12"/>
    </row>
    <row r="327">
      <c r="O327" s="12"/>
    </row>
    <row r="328">
      <c r="O328" s="12"/>
    </row>
    <row r="329">
      <c r="O329" s="12"/>
    </row>
    <row r="330">
      <c r="O330" s="12"/>
    </row>
    <row r="331">
      <c r="O331" s="12"/>
    </row>
    <row r="332">
      <c r="O332" s="12"/>
    </row>
    <row r="333">
      <c r="O333" s="12"/>
    </row>
    <row r="334">
      <c r="O334" s="12"/>
    </row>
    <row r="335">
      <c r="O335" s="12"/>
    </row>
    <row r="336">
      <c r="O336" s="12"/>
    </row>
    <row r="337">
      <c r="O337" s="12"/>
    </row>
    <row r="338">
      <c r="O338" s="12"/>
    </row>
    <row r="339">
      <c r="O339" s="12"/>
    </row>
    <row r="340">
      <c r="O340" s="12"/>
    </row>
    <row r="341">
      <c r="O341" s="12"/>
    </row>
    <row r="342">
      <c r="O342" s="12"/>
    </row>
    <row r="343">
      <c r="O343" s="12"/>
    </row>
    <row r="344">
      <c r="O344" s="12"/>
    </row>
    <row r="345">
      <c r="O345" s="12"/>
    </row>
    <row r="346">
      <c r="O346" s="12"/>
    </row>
    <row r="347">
      <c r="O347" s="12"/>
    </row>
    <row r="348">
      <c r="O348" s="12"/>
    </row>
    <row r="349">
      <c r="O349" s="12"/>
    </row>
    <row r="350">
      <c r="O350" s="12"/>
    </row>
    <row r="351">
      <c r="O351" s="12"/>
    </row>
    <row r="352">
      <c r="O352" s="12"/>
    </row>
    <row r="353">
      <c r="O353" s="12"/>
    </row>
    <row r="354">
      <c r="O354" s="12"/>
    </row>
    <row r="355">
      <c r="O355" s="12"/>
    </row>
    <row r="356">
      <c r="O356" s="12"/>
    </row>
    <row r="357">
      <c r="O357" s="12"/>
    </row>
    <row r="358">
      <c r="O358" s="12"/>
    </row>
    <row r="359">
      <c r="O359" s="12"/>
    </row>
    <row r="360">
      <c r="O360" s="12"/>
    </row>
    <row r="361">
      <c r="O361" s="12"/>
    </row>
    <row r="362">
      <c r="O362" s="12"/>
    </row>
    <row r="363">
      <c r="O363" s="12"/>
    </row>
    <row r="364">
      <c r="O364" s="12"/>
    </row>
    <row r="365">
      <c r="O365" s="12"/>
    </row>
    <row r="366">
      <c r="O366" s="12"/>
    </row>
    <row r="367">
      <c r="O367" s="12"/>
    </row>
    <row r="368">
      <c r="O368" s="12"/>
    </row>
    <row r="369">
      <c r="O369" s="12"/>
    </row>
    <row r="370">
      <c r="O370" s="12"/>
    </row>
    <row r="371">
      <c r="O371" s="12"/>
    </row>
    <row r="372">
      <c r="O372" s="12"/>
    </row>
    <row r="373">
      <c r="O373" s="12"/>
    </row>
    <row r="374">
      <c r="O374" s="12"/>
    </row>
    <row r="375">
      <c r="O375" s="12"/>
    </row>
    <row r="376">
      <c r="O376" s="12"/>
    </row>
    <row r="377">
      <c r="O377" s="12"/>
    </row>
    <row r="378">
      <c r="O378" s="12"/>
    </row>
    <row r="379">
      <c r="O379" s="12"/>
    </row>
    <row r="380">
      <c r="O380" s="12"/>
    </row>
    <row r="381">
      <c r="O381" s="12"/>
    </row>
    <row r="382">
      <c r="O382" s="12"/>
    </row>
    <row r="383">
      <c r="O383" s="12"/>
    </row>
    <row r="384">
      <c r="O384" s="12"/>
    </row>
    <row r="385">
      <c r="O385" s="12"/>
    </row>
    <row r="386">
      <c r="O386" s="12"/>
    </row>
    <row r="387">
      <c r="O387" s="12"/>
    </row>
    <row r="388">
      <c r="O388" s="12"/>
    </row>
    <row r="389">
      <c r="O389" s="12"/>
    </row>
    <row r="390">
      <c r="O390" s="12"/>
    </row>
    <row r="391">
      <c r="O391" s="12"/>
    </row>
    <row r="392">
      <c r="O392" s="12"/>
    </row>
    <row r="393">
      <c r="O393" s="12"/>
    </row>
    <row r="394">
      <c r="O394" s="12"/>
    </row>
    <row r="395">
      <c r="O395" s="12"/>
    </row>
    <row r="396">
      <c r="O396" s="12"/>
    </row>
    <row r="397">
      <c r="O397" s="12"/>
    </row>
    <row r="398">
      <c r="O398" s="12"/>
    </row>
    <row r="399">
      <c r="O399" s="12"/>
    </row>
    <row r="400">
      <c r="O400" s="12"/>
    </row>
    <row r="401">
      <c r="O401" s="12"/>
    </row>
    <row r="402">
      <c r="O402" s="12"/>
    </row>
    <row r="403">
      <c r="O403" s="12"/>
    </row>
    <row r="404">
      <c r="O404" s="12"/>
    </row>
    <row r="405">
      <c r="O405" s="12"/>
    </row>
    <row r="406">
      <c r="O406" s="12"/>
    </row>
    <row r="407">
      <c r="O407" s="12"/>
    </row>
    <row r="408">
      <c r="O408" s="12"/>
    </row>
    <row r="409">
      <c r="O409" s="12"/>
    </row>
    <row r="410">
      <c r="O410" s="12"/>
    </row>
    <row r="411">
      <c r="O411" s="12"/>
    </row>
    <row r="412">
      <c r="O412" s="12"/>
    </row>
    <row r="413">
      <c r="O413" s="12"/>
    </row>
    <row r="414">
      <c r="O414" s="12"/>
    </row>
    <row r="415">
      <c r="O415" s="12"/>
    </row>
    <row r="416">
      <c r="O416" s="12"/>
    </row>
    <row r="417">
      <c r="O417" s="12"/>
    </row>
    <row r="418">
      <c r="O418" s="12"/>
    </row>
    <row r="419">
      <c r="O419" s="12"/>
    </row>
    <row r="420">
      <c r="O420" s="12"/>
    </row>
    <row r="421">
      <c r="O421" s="12"/>
    </row>
    <row r="422">
      <c r="O422" s="12"/>
    </row>
    <row r="423">
      <c r="O423" s="12"/>
    </row>
    <row r="424">
      <c r="O424" s="12"/>
    </row>
    <row r="425">
      <c r="O425" s="12"/>
    </row>
    <row r="426">
      <c r="O426" s="12"/>
    </row>
    <row r="427">
      <c r="O427" s="12"/>
    </row>
    <row r="428">
      <c r="O428" s="12"/>
    </row>
    <row r="429">
      <c r="O429" s="12"/>
    </row>
    <row r="430">
      <c r="O430" s="12"/>
    </row>
    <row r="431">
      <c r="O431" s="12"/>
    </row>
    <row r="432">
      <c r="O432" s="12"/>
    </row>
    <row r="433">
      <c r="O433" s="12"/>
    </row>
    <row r="434">
      <c r="O434" s="12"/>
    </row>
    <row r="435">
      <c r="O435" s="12"/>
    </row>
    <row r="436">
      <c r="O436" s="12"/>
    </row>
    <row r="437">
      <c r="O437" s="12"/>
    </row>
    <row r="438">
      <c r="O438" s="12"/>
    </row>
    <row r="439">
      <c r="O439" s="12"/>
    </row>
    <row r="440">
      <c r="O440" s="12"/>
    </row>
    <row r="441">
      <c r="O441" s="12"/>
    </row>
    <row r="442">
      <c r="O442" s="12"/>
    </row>
    <row r="443">
      <c r="O443" s="12"/>
    </row>
    <row r="444">
      <c r="O444" s="12"/>
    </row>
    <row r="445">
      <c r="O445" s="12"/>
    </row>
    <row r="446">
      <c r="O446" s="12"/>
    </row>
    <row r="447">
      <c r="O447" s="12"/>
    </row>
    <row r="448">
      <c r="O448" s="12"/>
    </row>
    <row r="449">
      <c r="O449" s="12"/>
    </row>
    <row r="450">
      <c r="O450" s="12"/>
    </row>
    <row r="451">
      <c r="O451" s="12"/>
    </row>
    <row r="452">
      <c r="O452" s="12"/>
    </row>
    <row r="453">
      <c r="O453" s="12"/>
    </row>
    <row r="454">
      <c r="O454" s="12"/>
    </row>
    <row r="455">
      <c r="O455" s="12"/>
    </row>
    <row r="456">
      <c r="O456" s="12"/>
    </row>
    <row r="457">
      <c r="O457" s="12"/>
    </row>
    <row r="458">
      <c r="O458" s="12"/>
    </row>
    <row r="459">
      <c r="O459" s="12"/>
    </row>
    <row r="460">
      <c r="O460" s="12"/>
    </row>
    <row r="461">
      <c r="O461" s="12"/>
    </row>
    <row r="462">
      <c r="O462" s="12"/>
    </row>
    <row r="463">
      <c r="O463" s="12"/>
    </row>
    <row r="464">
      <c r="O464" s="12"/>
    </row>
    <row r="465">
      <c r="O465" s="12"/>
    </row>
    <row r="466">
      <c r="O466" s="12"/>
    </row>
    <row r="467">
      <c r="O467" s="12"/>
    </row>
    <row r="468">
      <c r="O468" s="12"/>
    </row>
    <row r="469">
      <c r="O469" s="12"/>
    </row>
    <row r="470">
      <c r="O470" s="12"/>
    </row>
    <row r="471">
      <c r="O471" s="12"/>
    </row>
    <row r="472">
      <c r="O472" s="12"/>
    </row>
    <row r="473">
      <c r="O473" s="12"/>
    </row>
    <row r="474">
      <c r="O474" s="12"/>
    </row>
    <row r="475">
      <c r="O475" s="12"/>
    </row>
    <row r="476">
      <c r="O476" s="12"/>
    </row>
    <row r="477">
      <c r="O477" s="12"/>
    </row>
    <row r="478">
      <c r="O478" s="12"/>
    </row>
    <row r="479">
      <c r="O479" s="12"/>
    </row>
    <row r="480">
      <c r="O480" s="12"/>
    </row>
    <row r="481">
      <c r="O481" s="12"/>
    </row>
    <row r="482">
      <c r="O482" s="12"/>
    </row>
    <row r="483">
      <c r="O483" s="12"/>
    </row>
    <row r="484">
      <c r="O484" s="12"/>
    </row>
    <row r="485">
      <c r="O485" s="12"/>
    </row>
    <row r="486">
      <c r="O486" s="12"/>
    </row>
    <row r="487">
      <c r="O487" s="12"/>
    </row>
    <row r="488">
      <c r="O488" s="12"/>
    </row>
    <row r="489">
      <c r="O489" s="12"/>
    </row>
    <row r="490">
      <c r="O490" s="12"/>
    </row>
    <row r="491">
      <c r="O491" s="12"/>
    </row>
    <row r="492">
      <c r="O492" s="12"/>
    </row>
    <row r="493">
      <c r="O493" s="12"/>
    </row>
    <row r="494">
      <c r="O494" s="12"/>
    </row>
    <row r="495">
      <c r="O495" s="12"/>
    </row>
    <row r="496">
      <c r="O496" s="12"/>
    </row>
    <row r="497">
      <c r="O497" s="12"/>
    </row>
    <row r="498">
      <c r="O498" s="12"/>
    </row>
    <row r="499">
      <c r="O499" s="12"/>
    </row>
    <row r="500">
      <c r="O500" s="12"/>
    </row>
    <row r="501">
      <c r="O501" s="12"/>
    </row>
    <row r="502">
      <c r="O502" s="12"/>
    </row>
    <row r="503">
      <c r="O503" s="12"/>
    </row>
    <row r="504">
      <c r="O504" s="12"/>
    </row>
    <row r="505">
      <c r="O505" s="12"/>
    </row>
    <row r="506">
      <c r="O506" s="12"/>
    </row>
    <row r="507">
      <c r="O507" s="12"/>
    </row>
    <row r="508">
      <c r="O508" s="12"/>
    </row>
    <row r="509">
      <c r="O509" s="12"/>
    </row>
    <row r="510">
      <c r="O510" s="12"/>
    </row>
    <row r="511">
      <c r="O511" s="12"/>
    </row>
    <row r="512">
      <c r="O512" s="12"/>
    </row>
    <row r="513">
      <c r="O513" s="12"/>
    </row>
    <row r="514">
      <c r="O514" s="12"/>
    </row>
    <row r="515">
      <c r="O515" s="12"/>
    </row>
    <row r="516">
      <c r="O516" s="12"/>
    </row>
    <row r="517">
      <c r="O517" s="12"/>
    </row>
    <row r="518">
      <c r="O518" s="12"/>
    </row>
    <row r="519">
      <c r="O519" s="12"/>
    </row>
    <row r="520">
      <c r="O520" s="12"/>
    </row>
    <row r="521">
      <c r="O521" s="12"/>
    </row>
    <row r="522">
      <c r="O522" s="12"/>
    </row>
    <row r="523">
      <c r="O523" s="12"/>
    </row>
    <row r="524">
      <c r="O524" s="12"/>
    </row>
    <row r="525">
      <c r="O525" s="12"/>
    </row>
    <row r="526">
      <c r="O526" s="12"/>
    </row>
    <row r="527">
      <c r="O527" s="12"/>
    </row>
    <row r="528">
      <c r="O528" s="12"/>
    </row>
    <row r="529">
      <c r="O529" s="12"/>
    </row>
    <row r="530">
      <c r="O530" s="12"/>
    </row>
    <row r="531">
      <c r="O531" s="12"/>
    </row>
    <row r="532">
      <c r="O532" s="12"/>
    </row>
    <row r="533">
      <c r="O533" s="12"/>
    </row>
    <row r="534">
      <c r="O534" s="12"/>
    </row>
    <row r="535">
      <c r="O535" s="12"/>
    </row>
    <row r="536">
      <c r="O536" s="12"/>
    </row>
    <row r="537">
      <c r="O537" s="12"/>
    </row>
    <row r="538">
      <c r="O538" s="12"/>
    </row>
    <row r="539">
      <c r="O539" s="12"/>
    </row>
    <row r="540">
      <c r="O540" s="12"/>
    </row>
    <row r="541">
      <c r="O541" s="12"/>
    </row>
    <row r="542">
      <c r="O542" s="12"/>
    </row>
    <row r="543">
      <c r="O543" s="12"/>
    </row>
    <row r="544">
      <c r="O544" s="12"/>
    </row>
    <row r="545">
      <c r="O545" s="12"/>
    </row>
    <row r="546">
      <c r="O546" s="12"/>
    </row>
    <row r="547">
      <c r="O547" s="12"/>
    </row>
    <row r="548">
      <c r="O548" s="12"/>
    </row>
    <row r="549">
      <c r="O549" s="12"/>
    </row>
    <row r="550">
      <c r="O550" s="12"/>
    </row>
    <row r="551">
      <c r="O551" s="12"/>
    </row>
    <row r="552">
      <c r="O552" s="12"/>
    </row>
    <row r="553">
      <c r="O553" s="12"/>
    </row>
    <row r="554">
      <c r="O554" s="12"/>
    </row>
    <row r="555">
      <c r="O555" s="12"/>
    </row>
    <row r="556">
      <c r="O556" s="12"/>
    </row>
    <row r="557">
      <c r="O557" s="12"/>
    </row>
    <row r="558">
      <c r="O558" s="12"/>
    </row>
    <row r="559">
      <c r="O559" s="12"/>
    </row>
    <row r="560">
      <c r="O560" s="12"/>
    </row>
    <row r="561">
      <c r="O561" s="12"/>
    </row>
    <row r="562">
      <c r="O562" s="12"/>
    </row>
    <row r="563">
      <c r="O563" s="12"/>
    </row>
    <row r="564">
      <c r="O564" s="12"/>
    </row>
    <row r="565">
      <c r="O565" s="12"/>
    </row>
    <row r="566">
      <c r="O566" s="12"/>
    </row>
    <row r="567">
      <c r="O567" s="12"/>
    </row>
    <row r="568">
      <c r="O568" s="12"/>
    </row>
    <row r="569">
      <c r="O569" s="12"/>
    </row>
    <row r="570">
      <c r="O570" s="12"/>
    </row>
    <row r="571">
      <c r="O571" s="12"/>
    </row>
    <row r="572">
      <c r="O572" s="12"/>
    </row>
    <row r="573">
      <c r="O573" s="12"/>
    </row>
    <row r="574">
      <c r="O574" s="12"/>
    </row>
    <row r="575">
      <c r="O575" s="12"/>
    </row>
    <row r="576">
      <c r="O576" s="12"/>
    </row>
    <row r="577">
      <c r="O577" s="12"/>
    </row>
    <row r="578">
      <c r="O578" s="12"/>
    </row>
    <row r="579">
      <c r="O579" s="12"/>
    </row>
    <row r="580">
      <c r="O580" s="12"/>
    </row>
    <row r="581">
      <c r="O581" s="12"/>
    </row>
    <row r="582">
      <c r="O582" s="12"/>
    </row>
    <row r="583">
      <c r="O583" s="12"/>
    </row>
    <row r="584">
      <c r="O584" s="12"/>
    </row>
    <row r="585">
      <c r="O585" s="12"/>
    </row>
    <row r="586">
      <c r="O586" s="12"/>
    </row>
    <row r="587">
      <c r="O587" s="12"/>
    </row>
    <row r="588">
      <c r="O588" s="12"/>
    </row>
    <row r="589">
      <c r="O589" s="12"/>
    </row>
    <row r="590">
      <c r="O590" s="12"/>
    </row>
    <row r="591">
      <c r="O591" s="12"/>
    </row>
    <row r="592">
      <c r="O592" s="12"/>
    </row>
    <row r="593">
      <c r="O593" s="12"/>
    </row>
    <row r="594">
      <c r="O594" s="12"/>
    </row>
    <row r="595">
      <c r="O595" s="12"/>
    </row>
    <row r="596">
      <c r="O596" s="12"/>
    </row>
    <row r="597">
      <c r="O597" s="12"/>
    </row>
    <row r="598">
      <c r="O598" s="12"/>
    </row>
    <row r="599">
      <c r="O599" s="12"/>
    </row>
    <row r="600">
      <c r="O600" s="12"/>
    </row>
    <row r="601">
      <c r="O601" s="12"/>
    </row>
    <row r="602">
      <c r="O602" s="12"/>
    </row>
    <row r="603">
      <c r="O603" s="12"/>
    </row>
    <row r="604">
      <c r="O604" s="12"/>
    </row>
    <row r="605">
      <c r="O605" s="12"/>
    </row>
    <row r="606">
      <c r="O606" s="12"/>
    </row>
    <row r="607">
      <c r="O607" s="12"/>
    </row>
    <row r="608">
      <c r="O608" s="12"/>
    </row>
    <row r="609">
      <c r="O609" s="12"/>
    </row>
    <row r="610">
      <c r="O610" s="12"/>
    </row>
    <row r="611">
      <c r="O611" s="12"/>
    </row>
    <row r="612">
      <c r="O612" s="12"/>
    </row>
    <row r="613">
      <c r="O613" s="12"/>
    </row>
    <row r="614">
      <c r="O614" s="12"/>
    </row>
    <row r="615">
      <c r="O615" s="12"/>
    </row>
    <row r="616">
      <c r="O616" s="12"/>
    </row>
    <row r="617">
      <c r="O617" s="12"/>
    </row>
    <row r="618">
      <c r="O618" s="12"/>
    </row>
    <row r="619">
      <c r="O619" s="12"/>
    </row>
    <row r="620">
      <c r="O620" s="12"/>
    </row>
    <row r="621">
      <c r="O621" s="12"/>
    </row>
    <row r="622">
      <c r="O622" s="12"/>
    </row>
    <row r="623">
      <c r="O623" s="12"/>
    </row>
    <row r="624">
      <c r="O624" s="12"/>
    </row>
    <row r="625">
      <c r="O625" s="12"/>
    </row>
    <row r="626">
      <c r="O626" s="12"/>
    </row>
    <row r="627">
      <c r="O627" s="12"/>
    </row>
    <row r="628">
      <c r="O628" s="12"/>
    </row>
    <row r="629">
      <c r="O629" s="12"/>
    </row>
    <row r="630">
      <c r="O630" s="12"/>
    </row>
    <row r="631">
      <c r="O631" s="12"/>
    </row>
    <row r="632">
      <c r="O632" s="12"/>
    </row>
    <row r="633">
      <c r="O633" s="12"/>
    </row>
    <row r="634">
      <c r="O634" s="12"/>
    </row>
    <row r="635">
      <c r="O635" s="12"/>
    </row>
    <row r="636">
      <c r="O636" s="12"/>
    </row>
    <row r="637">
      <c r="O637" s="12"/>
    </row>
    <row r="638">
      <c r="O638" s="12"/>
    </row>
    <row r="639">
      <c r="O639" s="12"/>
    </row>
    <row r="640">
      <c r="O640" s="12"/>
    </row>
    <row r="641">
      <c r="O641" s="12"/>
    </row>
    <row r="642">
      <c r="O642" s="12"/>
    </row>
    <row r="643">
      <c r="O643" s="12"/>
    </row>
    <row r="644">
      <c r="O644" s="12"/>
    </row>
    <row r="645">
      <c r="O645" s="12"/>
    </row>
    <row r="646">
      <c r="O646" s="12"/>
    </row>
    <row r="647">
      <c r="O647" s="12"/>
    </row>
    <row r="648">
      <c r="O648" s="12"/>
    </row>
    <row r="649">
      <c r="O649" s="12"/>
    </row>
    <row r="650">
      <c r="O650" s="12"/>
    </row>
    <row r="651">
      <c r="O651" s="12"/>
    </row>
    <row r="652">
      <c r="O652" s="12"/>
    </row>
    <row r="653">
      <c r="O653" s="12"/>
    </row>
    <row r="654">
      <c r="O654" s="12"/>
    </row>
    <row r="655">
      <c r="O655" s="12"/>
    </row>
    <row r="656">
      <c r="O656" s="12"/>
    </row>
    <row r="657">
      <c r="O657" s="12"/>
    </row>
    <row r="658">
      <c r="O658" s="12"/>
    </row>
    <row r="659">
      <c r="O659" s="12"/>
    </row>
    <row r="660">
      <c r="O660" s="12"/>
    </row>
    <row r="661">
      <c r="O661" s="12"/>
    </row>
    <row r="662">
      <c r="O662" s="12"/>
    </row>
    <row r="663">
      <c r="O663" s="12"/>
    </row>
    <row r="664">
      <c r="O664" s="12"/>
    </row>
    <row r="665">
      <c r="O665" s="12"/>
    </row>
    <row r="666">
      <c r="O666" s="12"/>
    </row>
    <row r="667">
      <c r="O667" s="12"/>
    </row>
    <row r="668">
      <c r="O668" s="12"/>
    </row>
    <row r="669">
      <c r="O669" s="12"/>
    </row>
    <row r="670">
      <c r="O670" s="12"/>
    </row>
    <row r="671">
      <c r="O671" s="12"/>
    </row>
    <row r="672">
      <c r="O672" s="12"/>
    </row>
    <row r="673">
      <c r="O673" s="12"/>
    </row>
    <row r="674">
      <c r="O674" s="12"/>
    </row>
    <row r="675">
      <c r="O675" s="12"/>
    </row>
    <row r="676">
      <c r="O676" s="12"/>
    </row>
    <row r="677">
      <c r="O677" s="12"/>
    </row>
    <row r="678">
      <c r="O678" s="12"/>
    </row>
    <row r="679">
      <c r="O679" s="12"/>
    </row>
    <row r="680">
      <c r="O680" s="12"/>
    </row>
    <row r="681">
      <c r="O681" s="12"/>
    </row>
    <row r="682">
      <c r="O682" s="12"/>
    </row>
    <row r="683">
      <c r="O683" s="12"/>
    </row>
    <row r="684">
      <c r="O684" s="12"/>
    </row>
    <row r="685">
      <c r="O685" s="12"/>
    </row>
    <row r="686">
      <c r="O686" s="12"/>
    </row>
    <row r="687">
      <c r="O687" s="12"/>
    </row>
    <row r="688">
      <c r="O688" s="12"/>
    </row>
    <row r="689">
      <c r="O689" s="12"/>
    </row>
    <row r="690">
      <c r="O690" s="12"/>
    </row>
    <row r="691">
      <c r="O691" s="12"/>
    </row>
    <row r="692">
      <c r="O692" s="12"/>
    </row>
    <row r="693">
      <c r="O693" s="12"/>
    </row>
    <row r="694">
      <c r="O694" s="12"/>
    </row>
    <row r="695">
      <c r="O695" s="12"/>
    </row>
    <row r="696">
      <c r="O696" s="12"/>
    </row>
    <row r="697">
      <c r="O697" s="12"/>
    </row>
    <row r="698">
      <c r="O698" s="12"/>
    </row>
    <row r="699">
      <c r="O699" s="12"/>
    </row>
    <row r="700">
      <c r="O700" s="12"/>
    </row>
    <row r="701">
      <c r="O701" s="12"/>
    </row>
    <row r="702">
      <c r="O702" s="12"/>
    </row>
    <row r="703">
      <c r="O703" s="12"/>
    </row>
    <row r="704">
      <c r="O704" s="12"/>
    </row>
    <row r="705">
      <c r="O705" s="12"/>
    </row>
    <row r="706">
      <c r="O706" s="12"/>
    </row>
    <row r="707">
      <c r="O707" s="12"/>
    </row>
    <row r="708">
      <c r="O708" s="12"/>
    </row>
    <row r="709">
      <c r="O709" s="12"/>
    </row>
    <row r="710">
      <c r="O710" s="12"/>
    </row>
    <row r="711">
      <c r="O711" s="12"/>
    </row>
    <row r="712">
      <c r="O712" s="12"/>
    </row>
    <row r="713">
      <c r="O713" s="12"/>
    </row>
    <row r="714">
      <c r="O714" s="12"/>
    </row>
    <row r="715">
      <c r="O715" s="12"/>
    </row>
    <row r="716">
      <c r="O716" s="12"/>
    </row>
    <row r="717">
      <c r="O717" s="12"/>
    </row>
    <row r="718">
      <c r="O718" s="12"/>
    </row>
    <row r="719">
      <c r="O719" s="12"/>
    </row>
    <row r="720">
      <c r="O720" s="12"/>
    </row>
    <row r="721">
      <c r="O721" s="12"/>
    </row>
    <row r="722">
      <c r="O722" s="12"/>
    </row>
    <row r="723">
      <c r="O723" s="12"/>
    </row>
    <row r="724">
      <c r="O724" s="12"/>
    </row>
    <row r="725">
      <c r="O725" s="12"/>
    </row>
    <row r="726">
      <c r="O726" s="12"/>
    </row>
    <row r="727">
      <c r="O727" s="12"/>
    </row>
    <row r="728">
      <c r="O728" s="12"/>
    </row>
    <row r="729">
      <c r="O729" s="12"/>
    </row>
    <row r="730">
      <c r="O730" s="12"/>
    </row>
    <row r="731">
      <c r="O731" s="12"/>
    </row>
    <row r="732">
      <c r="O732" s="12"/>
    </row>
    <row r="733">
      <c r="O733" s="12"/>
    </row>
    <row r="734">
      <c r="O734" s="12"/>
    </row>
    <row r="735">
      <c r="O735" s="12"/>
    </row>
    <row r="736">
      <c r="O736" s="12"/>
    </row>
    <row r="737">
      <c r="O737" s="12"/>
    </row>
    <row r="738">
      <c r="O738" s="12"/>
    </row>
    <row r="739">
      <c r="O739" s="12"/>
    </row>
    <row r="740">
      <c r="O740" s="12"/>
    </row>
    <row r="741">
      <c r="O741" s="12"/>
    </row>
    <row r="742">
      <c r="O742" s="12"/>
    </row>
    <row r="743">
      <c r="O743" s="12"/>
    </row>
    <row r="744">
      <c r="O744" s="12"/>
    </row>
    <row r="745">
      <c r="O745" s="12"/>
    </row>
    <row r="746">
      <c r="O746" s="12"/>
    </row>
    <row r="747">
      <c r="O747" s="12"/>
    </row>
    <row r="748">
      <c r="O748" s="12"/>
    </row>
    <row r="749">
      <c r="O749" s="12"/>
    </row>
    <row r="750">
      <c r="O750" s="12"/>
    </row>
    <row r="751">
      <c r="O751" s="12"/>
    </row>
    <row r="752">
      <c r="O752" s="12"/>
    </row>
    <row r="753">
      <c r="O753" s="12"/>
    </row>
    <row r="754">
      <c r="O754" s="12"/>
    </row>
    <row r="755">
      <c r="O755" s="12"/>
    </row>
    <row r="756">
      <c r="O756" s="12"/>
    </row>
    <row r="757">
      <c r="O757" s="12"/>
    </row>
    <row r="758">
      <c r="O758" s="12"/>
    </row>
    <row r="759">
      <c r="O759" s="12"/>
    </row>
    <row r="760">
      <c r="O760" s="12"/>
    </row>
    <row r="761">
      <c r="O761" s="12"/>
    </row>
    <row r="762">
      <c r="O762" s="12"/>
    </row>
    <row r="763">
      <c r="O763" s="12"/>
    </row>
    <row r="764">
      <c r="O764" s="12"/>
    </row>
    <row r="765">
      <c r="O765" s="12"/>
    </row>
    <row r="766">
      <c r="O766" s="12"/>
    </row>
    <row r="767">
      <c r="O767" s="12"/>
    </row>
    <row r="768">
      <c r="O768" s="12"/>
    </row>
    <row r="769">
      <c r="O769" s="12"/>
    </row>
    <row r="770">
      <c r="O770" s="12"/>
    </row>
    <row r="771">
      <c r="O771" s="12"/>
    </row>
    <row r="772">
      <c r="O772" s="12"/>
    </row>
    <row r="773">
      <c r="O773" s="12"/>
    </row>
    <row r="774">
      <c r="O774" s="12"/>
    </row>
    <row r="775">
      <c r="O775" s="12"/>
    </row>
    <row r="776">
      <c r="O776" s="12"/>
    </row>
    <row r="777">
      <c r="O777" s="12"/>
    </row>
    <row r="778">
      <c r="O778" s="12"/>
    </row>
    <row r="779">
      <c r="O779" s="12"/>
    </row>
    <row r="780">
      <c r="O780" s="12"/>
    </row>
    <row r="781">
      <c r="O781" s="12"/>
    </row>
    <row r="782">
      <c r="O782" s="12"/>
    </row>
    <row r="783">
      <c r="O783" s="12"/>
    </row>
    <row r="784">
      <c r="O784" s="12"/>
    </row>
    <row r="785">
      <c r="O785" s="12"/>
    </row>
    <row r="786">
      <c r="O786" s="12"/>
    </row>
    <row r="787">
      <c r="O787" s="12"/>
    </row>
    <row r="788">
      <c r="O788" s="12"/>
    </row>
    <row r="789">
      <c r="O789" s="12"/>
    </row>
    <row r="790">
      <c r="O790" s="12"/>
    </row>
    <row r="791">
      <c r="O791" s="12"/>
    </row>
    <row r="792">
      <c r="O792" s="12"/>
    </row>
    <row r="793">
      <c r="O793" s="12"/>
    </row>
    <row r="794">
      <c r="O794" s="12"/>
    </row>
    <row r="795">
      <c r="O795" s="12"/>
    </row>
    <row r="796">
      <c r="O796" s="12"/>
    </row>
    <row r="797">
      <c r="O797" s="12"/>
    </row>
    <row r="798">
      <c r="O798" s="12"/>
    </row>
    <row r="799">
      <c r="O799" s="12"/>
    </row>
    <row r="800">
      <c r="O800" s="12"/>
    </row>
    <row r="801">
      <c r="O801" s="12"/>
    </row>
    <row r="802">
      <c r="O802" s="12"/>
    </row>
    <row r="803">
      <c r="O803" s="12"/>
    </row>
    <row r="804">
      <c r="O804" s="12"/>
    </row>
    <row r="805">
      <c r="O805" s="12"/>
    </row>
    <row r="806">
      <c r="O806" s="12"/>
    </row>
    <row r="807">
      <c r="O807" s="12"/>
    </row>
    <row r="808">
      <c r="O808" s="12"/>
    </row>
    <row r="809">
      <c r="O809" s="12"/>
    </row>
    <row r="810">
      <c r="O810" s="12"/>
    </row>
    <row r="811">
      <c r="O811" s="12"/>
    </row>
    <row r="812">
      <c r="O812" s="12"/>
    </row>
    <row r="813">
      <c r="O813" s="12"/>
    </row>
    <row r="814">
      <c r="O814" s="12"/>
    </row>
    <row r="815">
      <c r="O815" s="12"/>
    </row>
    <row r="816">
      <c r="O816" s="12"/>
    </row>
    <row r="817">
      <c r="O817" s="12"/>
    </row>
    <row r="818">
      <c r="O818" s="12"/>
    </row>
    <row r="819">
      <c r="O819" s="12"/>
    </row>
    <row r="820">
      <c r="O820" s="12"/>
    </row>
    <row r="821">
      <c r="O821" s="12"/>
    </row>
    <row r="822">
      <c r="O822" s="12"/>
    </row>
    <row r="823">
      <c r="O823" s="12"/>
    </row>
    <row r="824">
      <c r="O824" s="12"/>
    </row>
    <row r="825">
      <c r="O825" s="12"/>
    </row>
    <row r="826">
      <c r="O826" s="12"/>
    </row>
    <row r="827">
      <c r="O827" s="12"/>
    </row>
    <row r="828">
      <c r="O828" s="12"/>
    </row>
    <row r="829">
      <c r="O829" s="12"/>
    </row>
    <row r="830">
      <c r="O830" s="12"/>
    </row>
    <row r="831">
      <c r="O831" s="12"/>
    </row>
    <row r="832">
      <c r="O832" s="12"/>
    </row>
    <row r="833">
      <c r="O833" s="12"/>
    </row>
    <row r="834">
      <c r="O834" s="12"/>
    </row>
    <row r="835">
      <c r="O835" s="12"/>
    </row>
    <row r="836">
      <c r="O836" s="12"/>
    </row>
    <row r="837">
      <c r="O837" s="12"/>
    </row>
    <row r="838">
      <c r="O838" s="12"/>
    </row>
    <row r="839">
      <c r="O839" s="12"/>
    </row>
    <row r="840">
      <c r="O840" s="12"/>
    </row>
    <row r="841">
      <c r="O841" s="12"/>
    </row>
    <row r="842">
      <c r="O842" s="12"/>
    </row>
    <row r="843">
      <c r="O843" s="12"/>
    </row>
    <row r="844">
      <c r="O844" s="12"/>
    </row>
    <row r="845">
      <c r="O845" s="12"/>
    </row>
    <row r="846">
      <c r="O846" s="12"/>
    </row>
    <row r="847">
      <c r="O847" s="12"/>
    </row>
    <row r="848">
      <c r="O848" s="12"/>
    </row>
    <row r="849">
      <c r="O849" s="12"/>
    </row>
    <row r="850">
      <c r="O850" s="12"/>
    </row>
    <row r="851">
      <c r="O851" s="12"/>
    </row>
    <row r="852">
      <c r="O852" s="12"/>
    </row>
    <row r="853">
      <c r="O853" s="12"/>
    </row>
    <row r="854">
      <c r="O854" s="12"/>
    </row>
    <row r="855">
      <c r="O855" s="12"/>
    </row>
    <row r="856">
      <c r="O856" s="12"/>
    </row>
    <row r="857">
      <c r="O857" s="12"/>
    </row>
    <row r="858">
      <c r="O858" s="12"/>
    </row>
    <row r="859">
      <c r="O859" s="12"/>
    </row>
    <row r="860">
      <c r="O860" s="12"/>
    </row>
    <row r="861">
      <c r="O861" s="12"/>
    </row>
    <row r="862">
      <c r="O862" s="12"/>
    </row>
    <row r="863">
      <c r="O863" s="12"/>
    </row>
    <row r="864">
      <c r="O864" s="12"/>
    </row>
    <row r="865">
      <c r="O865" s="12"/>
    </row>
    <row r="866">
      <c r="O866" s="12"/>
    </row>
    <row r="867">
      <c r="O867" s="12"/>
    </row>
    <row r="868">
      <c r="O868" s="12"/>
    </row>
    <row r="869">
      <c r="O869" s="12"/>
    </row>
    <row r="870">
      <c r="O870" s="12"/>
    </row>
    <row r="871">
      <c r="O871" s="12"/>
    </row>
    <row r="872">
      <c r="O872" s="12"/>
    </row>
    <row r="873">
      <c r="O873" s="12"/>
    </row>
    <row r="874">
      <c r="O874" s="12"/>
    </row>
    <row r="875">
      <c r="O875" s="12"/>
    </row>
    <row r="876">
      <c r="O876" s="12"/>
    </row>
    <row r="877">
      <c r="O877" s="12"/>
    </row>
    <row r="878">
      <c r="O878" s="12"/>
    </row>
    <row r="879">
      <c r="O879" s="12"/>
    </row>
    <row r="880">
      <c r="O880" s="12"/>
    </row>
    <row r="881">
      <c r="O881" s="12"/>
    </row>
    <row r="882">
      <c r="O882" s="12"/>
    </row>
    <row r="883">
      <c r="O883" s="12"/>
    </row>
    <row r="884">
      <c r="O884" s="12"/>
    </row>
    <row r="885">
      <c r="O885" s="12"/>
    </row>
    <row r="886">
      <c r="O886" s="12"/>
    </row>
    <row r="887">
      <c r="O887" s="12"/>
    </row>
    <row r="888">
      <c r="O888" s="12"/>
    </row>
    <row r="889">
      <c r="O889" s="12"/>
    </row>
    <row r="890">
      <c r="O890" s="12"/>
    </row>
    <row r="891">
      <c r="O891" s="12"/>
    </row>
    <row r="892">
      <c r="O892" s="12"/>
    </row>
    <row r="893">
      <c r="O893" s="12"/>
    </row>
    <row r="894">
      <c r="O894" s="12"/>
    </row>
    <row r="895">
      <c r="O895" s="12"/>
    </row>
    <row r="896">
      <c r="O896" s="12"/>
    </row>
    <row r="897">
      <c r="O897" s="12"/>
    </row>
    <row r="898">
      <c r="O898" s="12"/>
    </row>
    <row r="899">
      <c r="O899" s="12"/>
    </row>
    <row r="900">
      <c r="O900" s="12"/>
    </row>
    <row r="901">
      <c r="O901" s="12"/>
    </row>
    <row r="902">
      <c r="O902" s="12"/>
    </row>
    <row r="903">
      <c r="O903" s="12"/>
    </row>
    <row r="904">
      <c r="O904" s="12"/>
    </row>
    <row r="905">
      <c r="O905" s="12"/>
    </row>
    <row r="906">
      <c r="O906" s="12"/>
    </row>
    <row r="907">
      <c r="O907" s="12"/>
    </row>
    <row r="908">
      <c r="O908" s="12"/>
    </row>
    <row r="909">
      <c r="O909" s="12"/>
    </row>
    <row r="910">
      <c r="O910" s="12"/>
    </row>
    <row r="911">
      <c r="O911" s="12"/>
    </row>
    <row r="912">
      <c r="O912" s="12"/>
    </row>
    <row r="913">
      <c r="O913" s="12"/>
    </row>
    <row r="914">
      <c r="O914" s="12"/>
    </row>
    <row r="915">
      <c r="O915" s="12"/>
    </row>
    <row r="916">
      <c r="O916" s="12"/>
    </row>
    <row r="917">
      <c r="O917" s="12"/>
    </row>
    <row r="918">
      <c r="O918" s="12"/>
    </row>
    <row r="919">
      <c r="O919" s="12"/>
    </row>
    <row r="920">
      <c r="O920" s="12"/>
    </row>
    <row r="921">
      <c r="O921" s="12"/>
    </row>
    <row r="922">
      <c r="O922" s="12"/>
    </row>
    <row r="923">
      <c r="O923" s="12"/>
    </row>
    <row r="924">
      <c r="O924" s="12"/>
    </row>
    <row r="925">
      <c r="O925" s="12"/>
    </row>
    <row r="926">
      <c r="O926" s="12"/>
    </row>
    <row r="927">
      <c r="O927" s="12"/>
    </row>
    <row r="928">
      <c r="O928" s="12"/>
    </row>
    <row r="929">
      <c r="O929" s="12"/>
    </row>
    <row r="930">
      <c r="O930" s="12"/>
    </row>
    <row r="931">
      <c r="O931" s="12"/>
    </row>
    <row r="932">
      <c r="O932" s="12"/>
    </row>
    <row r="933">
      <c r="O933" s="12"/>
    </row>
    <row r="934">
      <c r="O934" s="12"/>
    </row>
    <row r="935">
      <c r="O935" s="12"/>
    </row>
    <row r="936">
      <c r="O936" s="12"/>
    </row>
    <row r="937">
      <c r="O937" s="12"/>
    </row>
    <row r="938">
      <c r="O938" s="12"/>
    </row>
    <row r="939">
      <c r="O939" s="12"/>
    </row>
    <row r="940">
      <c r="O940" s="12"/>
    </row>
    <row r="941">
      <c r="O941" s="12"/>
    </row>
    <row r="942">
      <c r="O942" s="12"/>
    </row>
    <row r="943">
      <c r="O943" s="12"/>
    </row>
    <row r="944">
      <c r="O944" s="12"/>
    </row>
    <row r="945">
      <c r="O945" s="12"/>
    </row>
    <row r="946">
      <c r="O946" s="12"/>
    </row>
    <row r="947">
      <c r="O947" s="12"/>
    </row>
    <row r="948">
      <c r="O948" s="12"/>
    </row>
    <row r="949">
      <c r="O949" s="12"/>
    </row>
    <row r="950">
      <c r="O950" s="12"/>
    </row>
    <row r="951">
      <c r="O951" s="12"/>
    </row>
    <row r="952">
      <c r="O952" s="12"/>
    </row>
    <row r="953">
      <c r="O953" s="12"/>
    </row>
    <row r="954">
      <c r="O954" s="12"/>
    </row>
    <row r="955">
      <c r="O955" s="12"/>
    </row>
    <row r="956">
      <c r="O956" s="12"/>
    </row>
    <row r="957">
      <c r="O957" s="12"/>
    </row>
    <row r="958">
      <c r="O958" s="12"/>
    </row>
    <row r="959">
      <c r="O959" s="12"/>
    </row>
    <row r="960">
      <c r="O960" s="12"/>
    </row>
    <row r="961">
      <c r="O961" s="12"/>
    </row>
    <row r="962">
      <c r="O962" s="12"/>
    </row>
    <row r="963">
      <c r="O963" s="12"/>
    </row>
    <row r="964">
      <c r="O964" s="12"/>
    </row>
    <row r="965">
      <c r="O965" s="12"/>
    </row>
    <row r="966">
      <c r="O966" s="12"/>
    </row>
    <row r="967">
      <c r="O967" s="12"/>
    </row>
    <row r="968">
      <c r="O968" s="12"/>
    </row>
    <row r="969">
      <c r="O969" s="12"/>
    </row>
    <row r="970">
      <c r="O970" s="12"/>
    </row>
    <row r="971">
      <c r="O971" s="12"/>
    </row>
    <row r="972">
      <c r="O972" s="12"/>
    </row>
    <row r="973">
      <c r="O973" s="12"/>
    </row>
    <row r="974">
      <c r="O974" s="12"/>
    </row>
    <row r="975">
      <c r="O975" s="12"/>
    </row>
    <row r="976">
      <c r="O976" s="12"/>
    </row>
    <row r="977">
      <c r="O977" s="12"/>
    </row>
    <row r="978">
      <c r="O978" s="12"/>
    </row>
    <row r="979">
      <c r="O979" s="12"/>
    </row>
    <row r="980">
      <c r="O980" s="12"/>
    </row>
    <row r="981">
      <c r="O981" s="12"/>
    </row>
    <row r="982">
      <c r="O982" s="12"/>
    </row>
    <row r="983">
      <c r="O983" s="12"/>
    </row>
    <row r="984">
      <c r="O984" s="12"/>
    </row>
    <row r="985">
      <c r="O985" s="12"/>
    </row>
    <row r="986">
      <c r="O986" s="12"/>
    </row>
    <row r="987">
      <c r="O987" s="12"/>
    </row>
    <row r="988">
      <c r="O988" s="12"/>
    </row>
    <row r="989">
      <c r="O989" s="12"/>
    </row>
    <row r="990">
      <c r="O990" s="12"/>
    </row>
    <row r="991">
      <c r="O991" s="12"/>
    </row>
    <row r="992">
      <c r="O992" s="12"/>
    </row>
    <row r="993">
      <c r="O993" s="12"/>
    </row>
    <row r="994">
      <c r="O994" s="12"/>
    </row>
    <row r="995">
      <c r="O995" s="12"/>
    </row>
    <row r="996">
      <c r="O996" s="12"/>
    </row>
    <row r="997">
      <c r="O997" s="12"/>
    </row>
    <row r="998">
      <c r="O998" s="12"/>
    </row>
    <row r="999">
      <c r="O999" s="12"/>
    </row>
    <row r="1000">
      <c r="O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0"/>
    <col customWidth="1" min="3" max="3" width="15.13"/>
  </cols>
  <sheetData>
    <row r="1">
      <c r="A1" s="6" t="s">
        <v>10</v>
      </c>
      <c r="B1" s="6" t="s">
        <v>50</v>
      </c>
      <c r="C1" s="6" t="s">
        <v>51</v>
      </c>
      <c r="D1" s="6" t="s">
        <v>52</v>
      </c>
      <c r="E1" s="6" t="s">
        <v>53</v>
      </c>
    </row>
    <row r="2">
      <c r="A2" s="6" t="s">
        <v>39</v>
      </c>
      <c r="B2" s="13">
        <v>1.019852E9</v>
      </c>
      <c r="C2" s="13">
        <v>1.019852E9</v>
      </c>
      <c r="D2" s="6">
        <v>0.0</v>
      </c>
      <c r="E2" s="14">
        <v>0.0</v>
      </c>
    </row>
    <row r="3">
      <c r="A3" s="6" t="s">
        <v>18</v>
      </c>
      <c r="B3" s="13">
        <v>9.99696E8</v>
      </c>
      <c r="C3" s="13">
        <v>9.99696E8</v>
      </c>
      <c r="D3" s="6">
        <v>0.0</v>
      </c>
      <c r="E3" s="14">
        <v>0.0</v>
      </c>
    </row>
    <row r="4">
      <c r="A4" s="6" t="s">
        <v>20</v>
      </c>
      <c r="B4" s="13">
        <v>1.799082142857143E9</v>
      </c>
      <c r="C4" s="13">
        <v>1.601605E9</v>
      </c>
      <c r="D4" s="6">
        <v>8.693782455572042E8</v>
      </c>
      <c r="E4" s="14">
        <v>7.558185338481225E17</v>
      </c>
    </row>
    <row r="5">
      <c r="A5" s="6" t="s">
        <v>43</v>
      </c>
      <c r="B5" s="13">
        <v>6.408833333333334E8</v>
      </c>
      <c r="C5" s="13">
        <v>6.58392E8</v>
      </c>
      <c r="D5" s="6">
        <v>7.035635973306814E7</v>
      </c>
      <c r="E5" s="14">
        <v>4.950017354888891E15</v>
      </c>
    </row>
    <row r="6">
      <c r="A6" s="6" t="s">
        <v>32</v>
      </c>
      <c r="B6" s="13">
        <v>9.42269E8</v>
      </c>
      <c r="C6" s="13">
        <v>7.71476E8</v>
      </c>
      <c r="D6" s="6">
        <v>4.889915498692181E8</v>
      </c>
      <c r="E6" s="14">
        <v>2.391127358435E17</v>
      </c>
    </row>
    <row r="7">
      <c r="A7" s="6" t="s">
        <v>24</v>
      </c>
      <c r="B7" s="13">
        <v>1.4978796666666667E9</v>
      </c>
      <c r="C7" s="13">
        <v>1.013117E9</v>
      </c>
      <c r="D7" s="6">
        <v>1.0886664823625073E9</v>
      </c>
      <c r="E7" s="14">
        <v>1.1851947098195556E18</v>
      </c>
    </row>
    <row r="8">
      <c r="A8" s="6" t="s">
        <v>54</v>
      </c>
      <c r="B8" s="13">
        <v>1.4381562692307692E9</v>
      </c>
      <c r="C8" s="13">
        <v>1.302396E9</v>
      </c>
      <c r="D8" s="6">
        <v>8.814447289786657E8</v>
      </c>
      <c r="E8" s="6">
        <v>7.769448102442735E17</v>
      </c>
    </row>
  </sheetData>
  <drawing r:id="rId1"/>
</worksheet>
</file>