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j\Downloads\"/>
    </mc:Choice>
  </mc:AlternateContent>
  <xr:revisionPtr revIDLastSave="0" documentId="13_ncr:1_{1433FCA4-B55F-4E3C-ADA0-929E5860F54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2" l="1"/>
  <c r="C6" i="2"/>
  <c r="C4" i="2"/>
  <c r="C3" i="2"/>
  <c r="C2" i="2"/>
  <c r="B3" i="2"/>
  <c r="B4" i="2"/>
  <c r="B5" i="2"/>
  <c r="B6" i="2"/>
  <c r="B2" i="2"/>
</calcChain>
</file>

<file path=xl/sharedStrings.xml><?xml version="1.0" encoding="utf-8"?>
<sst xmlns="http://schemas.openxmlformats.org/spreadsheetml/2006/main" count="263" uniqueCount="104">
  <si>
    <t>Candidate Name</t>
  </si>
  <si>
    <t>Job Title</t>
  </si>
  <si>
    <t>Offer Date</t>
  </si>
  <si>
    <t>Decline Reason</t>
  </si>
  <si>
    <t>Follow-up Outcome</t>
  </si>
  <si>
    <t>John_1</t>
  </si>
  <si>
    <t>Priya_2</t>
  </si>
  <si>
    <t>John_3</t>
  </si>
  <si>
    <t>Amit_4</t>
  </si>
  <si>
    <t>Amit_5</t>
  </si>
  <si>
    <t>Sara_6</t>
  </si>
  <si>
    <t>Priya_7</t>
  </si>
  <si>
    <t>Nina_8</t>
  </si>
  <si>
    <t>Tom_9</t>
  </si>
  <si>
    <t>Amit_10</t>
  </si>
  <si>
    <t>John_11</t>
  </si>
  <si>
    <t>Sara_12</t>
  </si>
  <si>
    <t>John_13</t>
  </si>
  <si>
    <t>Amit_14</t>
  </si>
  <si>
    <t>Amit_15</t>
  </si>
  <si>
    <t>Mark_16</t>
  </si>
  <si>
    <t>Priya_17</t>
  </si>
  <si>
    <t>Mark_18</t>
  </si>
  <si>
    <t>Amit_19</t>
  </si>
  <si>
    <t>Amit_20</t>
  </si>
  <si>
    <t>Sara_21</t>
  </si>
  <si>
    <t>John_22</t>
  </si>
  <si>
    <t>Priya_23</t>
  </si>
  <si>
    <t>Lina_24</t>
  </si>
  <si>
    <t>Ravi_25</t>
  </si>
  <si>
    <t>John_26</t>
  </si>
  <si>
    <t>Nina_27</t>
  </si>
  <si>
    <t>Mark_28</t>
  </si>
  <si>
    <t>Mark_29</t>
  </si>
  <si>
    <t>Sara_30</t>
  </si>
  <si>
    <t>Tom_31</t>
  </si>
  <si>
    <t>Sara_32</t>
  </si>
  <si>
    <t>Nina_33</t>
  </si>
  <si>
    <t>Priya_34</t>
  </si>
  <si>
    <t>Amit_35</t>
  </si>
  <si>
    <t>Mark_36</t>
  </si>
  <si>
    <t>Alex_37</t>
  </si>
  <si>
    <t>Nina_38</t>
  </si>
  <si>
    <t>Ravi_39</t>
  </si>
  <si>
    <t>Sara_40</t>
  </si>
  <si>
    <t>Amit_41</t>
  </si>
  <si>
    <t>Sara_42</t>
  </si>
  <si>
    <t>John_43</t>
  </si>
  <si>
    <t>Sara_44</t>
  </si>
  <si>
    <t>Lina_45</t>
  </si>
  <si>
    <t>Lina_46</t>
  </si>
  <si>
    <t>Alex_47</t>
  </si>
  <si>
    <t>Alex_48</t>
  </si>
  <si>
    <t>Mark_49</t>
  </si>
  <si>
    <t>Mark_50</t>
  </si>
  <si>
    <t>Product Owner</t>
  </si>
  <si>
    <t>Sales Manager</t>
  </si>
  <si>
    <t>QA Engineer</t>
  </si>
  <si>
    <t>HR Specialist</t>
  </si>
  <si>
    <t>Data Analyst</t>
  </si>
  <si>
    <t>2025-03-06</t>
  </si>
  <si>
    <t>2025-03-21</t>
  </si>
  <si>
    <t>2025-02-15</t>
  </si>
  <si>
    <t>2025-03-15</t>
  </si>
  <si>
    <t>2025-03-11</t>
  </si>
  <si>
    <t>2025-02-09</t>
  </si>
  <si>
    <t>2025-02-24</t>
  </si>
  <si>
    <t>2025-03-18</t>
  </si>
  <si>
    <t>2025-02-05</t>
  </si>
  <si>
    <t>2025-02-07</t>
  </si>
  <si>
    <t>2025-02-21</t>
  </si>
  <si>
    <t>2025-03-08</t>
  </si>
  <si>
    <t>2025-02-23</t>
  </si>
  <si>
    <t>2025-02-26</t>
  </si>
  <si>
    <t>2025-02-12</t>
  </si>
  <si>
    <t>2025-02-17</t>
  </si>
  <si>
    <t>2025-02-27</t>
  </si>
  <si>
    <t>2025-02-28</t>
  </si>
  <si>
    <t>2025-02-06</t>
  </si>
  <si>
    <t>2025-03-26</t>
  </si>
  <si>
    <t>2025-03-27</t>
  </si>
  <si>
    <t>2025-03-25</t>
  </si>
  <si>
    <t>2025-03-01</t>
  </si>
  <si>
    <t>2025-02-08</t>
  </si>
  <si>
    <t>2025-02-10</t>
  </si>
  <si>
    <t>2025-03-07</t>
  </si>
  <si>
    <t>2025-03-24</t>
  </si>
  <si>
    <t>2025-03-22</t>
  </si>
  <si>
    <t>2025-03-20</t>
  </si>
  <si>
    <t>2025-02-25</t>
  </si>
  <si>
    <t>2025-02-22</t>
  </si>
  <si>
    <t>2025-03-03</t>
  </si>
  <si>
    <t>2025-02-19</t>
  </si>
  <si>
    <t>Location</t>
  </si>
  <si>
    <t>Compensation</t>
  </si>
  <si>
    <t>Role mismatch</t>
  </si>
  <si>
    <t>Counter offer</t>
  </si>
  <si>
    <t>Remote preference</t>
  </si>
  <si>
    <t>Follow-up pending</t>
  </si>
  <si>
    <t>Feedback collected</t>
  </si>
  <si>
    <t>Candidate reconsidered</t>
  </si>
  <si>
    <t>No response</t>
  </si>
  <si>
    <t>Count</t>
  </si>
  <si>
    <t>Cumulative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</si>
</sst>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Pareto Analysis – Offer Decline Reasons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Compensation</c:v>
                </c:pt>
                <c:pt idx="1">
                  <c:v>Location</c:v>
                </c:pt>
                <c:pt idx="2">
                  <c:v>Role mismatch</c:v>
                </c:pt>
                <c:pt idx="3">
                  <c:v>Counter offer</c:v>
                </c:pt>
                <c:pt idx="4">
                  <c:v>Remote preference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26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F-448E-B5FA-A32D49E2C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647295"/>
        <c:axId val="1497654975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Summary!$A$2:$A$6</c:f>
              <c:strCache>
                <c:ptCount val="5"/>
                <c:pt idx="0">
                  <c:v>Compensation</c:v>
                </c:pt>
                <c:pt idx="1">
                  <c:v>Location</c:v>
                </c:pt>
                <c:pt idx="2">
                  <c:v>Role mismatch</c:v>
                </c:pt>
                <c:pt idx="3">
                  <c:v>Counter offer</c:v>
                </c:pt>
                <c:pt idx="4">
                  <c:v>Remote preference</c:v>
                </c:pt>
              </c:strCache>
            </c:strRef>
          </c:cat>
          <c:val>
            <c:numRef>
              <c:f>Summary!$C$2:$C$6</c:f>
              <c:numCache>
                <c:formatCode>0.0%</c:formatCode>
                <c:ptCount val="5"/>
                <c:pt idx="0">
                  <c:v>0.52</c:v>
                </c:pt>
                <c:pt idx="1">
                  <c:v>0.68</c:v>
                </c:pt>
                <c:pt idx="2">
                  <c:v>0.82</c:v>
                </c:pt>
                <c:pt idx="3">
                  <c:v>0.92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F-448E-B5FA-A32D49E2C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657375"/>
        <c:axId val="1497659775"/>
      </c:lineChart>
      <c:catAx>
        <c:axId val="149764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54975"/>
        <c:crosses val="autoZero"/>
        <c:auto val="1"/>
        <c:lblAlgn val="ctr"/>
        <c:lblOffset val="100"/>
        <c:noMultiLvlLbl val="0"/>
      </c:catAx>
      <c:valAx>
        <c:axId val="14976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47295"/>
        <c:crosses val="autoZero"/>
        <c:crossBetween val="between"/>
      </c:valAx>
      <c:valAx>
        <c:axId val="1497659775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7657375"/>
        <c:crosses val="max"/>
        <c:crossBetween val="between"/>
      </c:valAx>
      <c:catAx>
        <c:axId val="14976573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976597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9</xdr:row>
      <xdr:rowOff>104775</xdr:rowOff>
    </xdr:from>
    <xdr:to>
      <xdr:col>15</xdr:col>
      <xdr:colOff>104775</xdr:colOff>
      <xdr:row>31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5BD6EA-1567-2344-A4FC-DB1EDB775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"/>
  <sheetViews>
    <sheetView workbookViewId="0"/>
  </sheetViews>
  <sheetFormatPr defaultRowHeight="15" x14ac:dyDescent="0.25"/>
  <cols>
    <col min="1" max="1" width="22.140625" customWidth="1"/>
    <col min="2" max="2" width="33.140625" customWidth="1"/>
    <col min="3" max="3" width="27" customWidth="1"/>
    <col min="4" max="4" width="30.42578125" customWidth="1"/>
    <col min="5" max="5" width="2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55</v>
      </c>
      <c r="C2" t="s">
        <v>60</v>
      </c>
      <c r="D2" t="s">
        <v>93</v>
      </c>
      <c r="E2" t="s">
        <v>98</v>
      </c>
    </row>
    <row r="3" spans="1:5" x14ac:dyDescent="0.25">
      <c r="A3" t="s">
        <v>6</v>
      </c>
      <c r="B3" t="s">
        <v>56</v>
      </c>
      <c r="C3" t="s">
        <v>61</v>
      </c>
      <c r="D3" t="s">
        <v>93</v>
      </c>
      <c r="E3" t="s">
        <v>99</v>
      </c>
    </row>
    <row r="4" spans="1:5" x14ac:dyDescent="0.25">
      <c r="A4" t="s">
        <v>7</v>
      </c>
      <c r="B4" t="s">
        <v>57</v>
      </c>
      <c r="C4" t="s">
        <v>62</v>
      </c>
      <c r="D4" t="s">
        <v>94</v>
      </c>
      <c r="E4" t="s">
        <v>100</v>
      </c>
    </row>
    <row r="5" spans="1:5" x14ac:dyDescent="0.25">
      <c r="A5" t="s">
        <v>8</v>
      </c>
      <c r="B5" t="s">
        <v>57</v>
      </c>
      <c r="C5" t="s">
        <v>63</v>
      </c>
      <c r="D5" t="s">
        <v>94</v>
      </c>
      <c r="E5" t="s">
        <v>101</v>
      </c>
    </row>
    <row r="6" spans="1:5" x14ac:dyDescent="0.25">
      <c r="A6" t="s">
        <v>9</v>
      </c>
      <c r="B6" t="s">
        <v>55</v>
      </c>
      <c r="C6" t="s">
        <v>64</v>
      </c>
      <c r="D6" t="s">
        <v>94</v>
      </c>
      <c r="E6" t="s">
        <v>100</v>
      </c>
    </row>
    <row r="7" spans="1:5" x14ac:dyDescent="0.25">
      <c r="A7" t="s">
        <v>10</v>
      </c>
      <c r="B7" t="s">
        <v>57</v>
      </c>
      <c r="C7" t="s">
        <v>65</v>
      </c>
      <c r="D7" t="s">
        <v>94</v>
      </c>
      <c r="E7" t="s">
        <v>100</v>
      </c>
    </row>
    <row r="8" spans="1:5" x14ac:dyDescent="0.25">
      <c r="A8" t="s">
        <v>11</v>
      </c>
      <c r="B8" t="s">
        <v>57</v>
      </c>
      <c r="C8" t="s">
        <v>66</v>
      </c>
      <c r="D8" t="s">
        <v>94</v>
      </c>
      <c r="E8" t="s">
        <v>101</v>
      </c>
    </row>
    <row r="9" spans="1:5" x14ac:dyDescent="0.25">
      <c r="A9" t="s">
        <v>12</v>
      </c>
      <c r="B9" t="s">
        <v>56</v>
      </c>
      <c r="C9" t="s">
        <v>67</v>
      </c>
      <c r="D9" t="s">
        <v>93</v>
      </c>
      <c r="E9" t="s">
        <v>99</v>
      </c>
    </row>
    <row r="10" spans="1:5" x14ac:dyDescent="0.25">
      <c r="A10" t="s">
        <v>13</v>
      </c>
      <c r="B10" t="s">
        <v>57</v>
      </c>
      <c r="C10" t="s">
        <v>68</v>
      </c>
      <c r="D10" t="s">
        <v>95</v>
      </c>
      <c r="E10" t="s">
        <v>100</v>
      </c>
    </row>
    <row r="11" spans="1:5" x14ac:dyDescent="0.25">
      <c r="A11" t="s">
        <v>14</v>
      </c>
      <c r="B11" t="s">
        <v>58</v>
      </c>
      <c r="C11" t="s">
        <v>69</v>
      </c>
      <c r="D11" t="s">
        <v>94</v>
      </c>
      <c r="E11" t="s">
        <v>101</v>
      </c>
    </row>
    <row r="12" spans="1:5" x14ac:dyDescent="0.25">
      <c r="A12" t="s">
        <v>15</v>
      </c>
      <c r="B12" t="s">
        <v>58</v>
      </c>
      <c r="C12" t="s">
        <v>70</v>
      </c>
      <c r="D12" t="s">
        <v>95</v>
      </c>
      <c r="E12" t="s">
        <v>100</v>
      </c>
    </row>
    <row r="13" spans="1:5" x14ac:dyDescent="0.25">
      <c r="A13" t="s">
        <v>16</v>
      </c>
      <c r="B13" t="s">
        <v>56</v>
      </c>
      <c r="C13" t="s">
        <v>71</v>
      </c>
      <c r="D13" t="s">
        <v>96</v>
      </c>
      <c r="E13" t="s">
        <v>101</v>
      </c>
    </row>
    <row r="14" spans="1:5" x14ac:dyDescent="0.25">
      <c r="A14" t="s">
        <v>17</v>
      </c>
      <c r="B14" t="s">
        <v>56</v>
      </c>
      <c r="C14" t="s">
        <v>72</v>
      </c>
      <c r="D14" t="s">
        <v>97</v>
      </c>
      <c r="E14" t="s">
        <v>101</v>
      </c>
    </row>
    <row r="15" spans="1:5" x14ac:dyDescent="0.25">
      <c r="A15" t="s">
        <v>18</v>
      </c>
      <c r="B15" t="s">
        <v>56</v>
      </c>
      <c r="C15" t="s">
        <v>73</v>
      </c>
      <c r="D15" t="s">
        <v>94</v>
      </c>
      <c r="E15" t="s">
        <v>100</v>
      </c>
    </row>
    <row r="16" spans="1:5" x14ac:dyDescent="0.25">
      <c r="A16" t="s">
        <v>19</v>
      </c>
      <c r="B16" t="s">
        <v>55</v>
      </c>
      <c r="C16" t="s">
        <v>74</v>
      </c>
      <c r="D16" t="s">
        <v>94</v>
      </c>
      <c r="E16" t="s">
        <v>99</v>
      </c>
    </row>
    <row r="17" spans="1:5" x14ac:dyDescent="0.25">
      <c r="A17" t="s">
        <v>20</v>
      </c>
      <c r="B17" t="s">
        <v>55</v>
      </c>
      <c r="C17" t="s">
        <v>64</v>
      </c>
      <c r="D17" t="s">
        <v>94</v>
      </c>
      <c r="E17" t="s">
        <v>98</v>
      </c>
    </row>
    <row r="18" spans="1:5" x14ac:dyDescent="0.25">
      <c r="A18" t="s">
        <v>21</v>
      </c>
      <c r="B18" t="s">
        <v>57</v>
      </c>
      <c r="C18" t="s">
        <v>75</v>
      </c>
      <c r="D18" t="s">
        <v>94</v>
      </c>
      <c r="E18" t="s">
        <v>99</v>
      </c>
    </row>
    <row r="19" spans="1:5" x14ac:dyDescent="0.25">
      <c r="A19" t="s">
        <v>22</v>
      </c>
      <c r="B19" t="s">
        <v>56</v>
      </c>
      <c r="C19" t="s">
        <v>76</v>
      </c>
      <c r="D19" t="s">
        <v>96</v>
      </c>
      <c r="E19" t="s">
        <v>101</v>
      </c>
    </row>
    <row r="20" spans="1:5" x14ac:dyDescent="0.25">
      <c r="A20" t="s">
        <v>23</v>
      </c>
      <c r="B20" t="s">
        <v>59</v>
      </c>
      <c r="C20" t="s">
        <v>77</v>
      </c>
      <c r="D20" t="s">
        <v>94</v>
      </c>
      <c r="E20" t="s">
        <v>100</v>
      </c>
    </row>
    <row r="21" spans="1:5" x14ac:dyDescent="0.25">
      <c r="A21" t="s">
        <v>24</v>
      </c>
      <c r="B21" t="s">
        <v>55</v>
      </c>
      <c r="C21" t="s">
        <v>73</v>
      </c>
      <c r="D21" t="s">
        <v>94</v>
      </c>
      <c r="E21" t="s">
        <v>101</v>
      </c>
    </row>
    <row r="22" spans="1:5" x14ac:dyDescent="0.25">
      <c r="A22" t="s">
        <v>25</v>
      </c>
      <c r="B22" t="s">
        <v>58</v>
      </c>
      <c r="C22" t="s">
        <v>78</v>
      </c>
      <c r="D22" t="s">
        <v>94</v>
      </c>
      <c r="E22" t="s">
        <v>101</v>
      </c>
    </row>
    <row r="23" spans="1:5" x14ac:dyDescent="0.25">
      <c r="A23" t="s">
        <v>26</v>
      </c>
      <c r="B23" t="s">
        <v>55</v>
      </c>
      <c r="C23" t="s">
        <v>79</v>
      </c>
      <c r="D23" t="s">
        <v>94</v>
      </c>
      <c r="E23" t="s">
        <v>99</v>
      </c>
    </row>
    <row r="24" spans="1:5" x14ac:dyDescent="0.25">
      <c r="A24" t="s">
        <v>27</v>
      </c>
      <c r="B24" t="s">
        <v>59</v>
      </c>
      <c r="C24" t="s">
        <v>80</v>
      </c>
      <c r="D24" t="s">
        <v>95</v>
      </c>
      <c r="E24" t="s">
        <v>99</v>
      </c>
    </row>
    <row r="25" spans="1:5" x14ac:dyDescent="0.25">
      <c r="A25" t="s">
        <v>28</v>
      </c>
      <c r="B25" t="s">
        <v>56</v>
      </c>
      <c r="C25" t="s">
        <v>81</v>
      </c>
      <c r="D25" t="s">
        <v>94</v>
      </c>
      <c r="E25" t="s">
        <v>98</v>
      </c>
    </row>
    <row r="26" spans="1:5" x14ac:dyDescent="0.25">
      <c r="A26" t="s">
        <v>29</v>
      </c>
      <c r="B26" t="s">
        <v>58</v>
      </c>
      <c r="C26" t="s">
        <v>66</v>
      </c>
      <c r="D26" t="s">
        <v>93</v>
      </c>
      <c r="E26" t="s">
        <v>101</v>
      </c>
    </row>
    <row r="27" spans="1:5" x14ac:dyDescent="0.25">
      <c r="A27" t="s">
        <v>30</v>
      </c>
      <c r="B27" t="s">
        <v>59</v>
      </c>
      <c r="C27" t="s">
        <v>82</v>
      </c>
      <c r="D27" t="s">
        <v>94</v>
      </c>
      <c r="E27" t="s">
        <v>101</v>
      </c>
    </row>
    <row r="28" spans="1:5" x14ac:dyDescent="0.25">
      <c r="A28" t="s">
        <v>31</v>
      </c>
      <c r="B28" t="s">
        <v>57</v>
      </c>
      <c r="C28" t="s">
        <v>83</v>
      </c>
      <c r="D28" t="s">
        <v>95</v>
      </c>
      <c r="E28" t="s">
        <v>98</v>
      </c>
    </row>
    <row r="29" spans="1:5" x14ac:dyDescent="0.25">
      <c r="A29" t="s">
        <v>32</v>
      </c>
      <c r="B29" t="s">
        <v>56</v>
      </c>
      <c r="C29" t="s">
        <v>84</v>
      </c>
      <c r="D29" t="s">
        <v>96</v>
      </c>
      <c r="E29" t="s">
        <v>99</v>
      </c>
    </row>
    <row r="30" spans="1:5" x14ac:dyDescent="0.25">
      <c r="A30" t="s">
        <v>33</v>
      </c>
      <c r="B30" t="s">
        <v>59</v>
      </c>
      <c r="C30" t="s">
        <v>66</v>
      </c>
      <c r="D30" t="s">
        <v>93</v>
      </c>
      <c r="E30" t="s">
        <v>101</v>
      </c>
    </row>
    <row r="31" spans="1:5" x14ac:dyDescent="0.25">
      <c r="A31" t="s">
        <v>34</v>
      </c>
      <c r="B31" t="s">
        <v>57</v>
      </c>
      <c r="C31" t="s">
        <v>77</v>
      </c>
      <c r="D31" t="s">
        <v>96</v>
      </c>
      <c r="E31" t="s">
        <v>100</v>
      </c>
    </row>
    <row r="32" spans="1:5" x14ac:dyDescent="0.25">
      <c r="A32" t="s">
        <v>35</v>
      </c>
      <c r="B32" t="s">
        <v>58</v>
      </c>
      <c r="C32" t="s">
        <v>85</v>
      </c>
      <c r="D32" t="s">
        <v>94</v>
      </c>
      <c r="E32" t="s">
        <v>99</v>
      </c>
    </row>
    <row r="33" spans="1:5" x14ac:dyDescent="0.25">
      <c r="A33" t="s">
        <v>36</v>
      </c>
      <c r="B33" t="s">
        <v>56</v>
      </c>
      <c r="C33" t="s">
        <v>86</v>
      </c>
      <c r="D33" t="s">
        <v>94</v>
      </c>
      <c r="E33" t="s">
        <v>98</v>
      </c>
    </row>
    <row r="34" spans="1:5" x14ac:dyDescent="0.25">
      <c r="A34" t="s">
        <v>37</v>
      </c>
      <c r="B34" t="s">
        <v>59</v>
      </c>
      <c r="C34" t="s">
        <v>79</v>
      </c>
      <c r="D34" t="s">
        <v>97</v>
      </c>
      <c r="E34" t="s">
        <v>100</v>
      </c>
    </row>
    <row r="35" spans="1:5" x14ac:dyDescent="0.25">
      <c r="A35" t="s">
        <v>38</v>
      </c>
      <c r="B35" t="s">
        <v>59</v>
      </c>
      <c r="C35" t="s">
        <v>78</v>
      </c>
      <c r="D35" t="s">
        <v>93</v>
      </c>
      <c r="E35" t="s">
        <v>100</v>
      </c>
    </row>
    <row r="36" spans="1:5" x14ac:dyDescent="0.25">
      <c r="A36" t="s">
        <v>39</v>
      </c>
      <c r="B36" t="s">
        <v>59</v>
      </c>
      <c r="C36" t="s">
        <v>80</v>
      </c>
      <c r="D36" t="s">
        <v>96</v>
      </c>
      <c r="E36" t="s">
        <v>101</v>
      </c>
    </row>
    <row r="37" spans="1:5" x14ac:dyDescent="0.25">
      <c r="A37" t="s">
        <v>40</v>
      </c>
      <c r="B37" t="s">
        <v>59</v>
      </c>
      <c r="C37" t="s">
        <v>87</v>
      </c>
      <c r="D37" t="s">
        <v>95</v>
      </c>
      <c r="E37" t="s">
        <v>99</v>
      </c>
    </row>
    <row r="38" spans="1:5" x14ac:dyDescent="0.25">
      <c r="A38" t="s">
        <v>41</v>
      </c>
      <c r="B38" t="s">
        <v>59</v>
      </c>
      <c r="C38" t="s">
        <v>67</v>
      </c>
      <c r="D38" t="s">
        <v>93</v>
      </c>
      <c r="E38" t="s">
        <v>99</v>
      </c>
    </row>
    <row r="39" spans="1:5" x14ac:dyDescent="0.25">
      <c r="A39" t="s">
        <v>42</v>
      </c>
      <c r="B39" t="s">
        <v>57</v>
      </c>
      <c r="C39" t="s">
        <v>88</v>
      </c>
      <c r="D39" t="s">
        <v>94</v>
      </c>
      <c r="E39" t="s">
        <v>101</v>
      </c>
    </row>
    <row r="40" spans="1:5" x14ac:dyDescent="0.25">
      <c r="A40" t="s">
        <v>43</v>
      </c>
      <c r="B40" t="s">
        <v>59</v>
      </c>
      <c r="C40" t="s">
        <v>80</v>
      </c>
      <c r="D40" t="s">
        <v>93</v>
      </c>
      <c r="E40" t="s">
        <v>101</v>
      </c>
    </row>
    <row r="41" spans="1:5" x14ac:dyDescent="0.25">
      <c r="A41" t="s">
        <v>44</v>
      </c>
      <c r="B41" t="s">
        <v>57</v>
      </c>
      <c r="C41" t="s">
        <v>81</v>
      </c>
      <c r="D41" t="s">
        <v>94</v>
      </c>
      <c r="E41" t="s">
        <v>100</v>
      </c>
    </row>
    <row r="42" spans="1:5" x14ac:dyDescent="0.25">
      <c r="A42" t="s">
        <v>45</v>
      </c>
      <c r="B42" t="s">
        <v>59</v>
      </c>
      <c r="C42" t="s">
        <v>89</v>
      </c>
      <c r="D42" t="s">
        <v>94</v>
      </c>
      <c r="E42" t="s">
        <v>98</v>
      </c>
    </row>
    <row r="43" spans="1:5" x14ac:dyDescent="0.25">
      <c r="A43" t="s">
        <v>46</v>
      </c>
      <c r="B43" t="s">
        <v>57</v>
      </c>
      <c r="C43" t="s">
        <v>71</v>
      </c>
      <c r="D43" t="s">
        <v>94</v>
      </c>
      <c r="E43" t="s">
        <v>99</v>
      </c>
    </row>
    <row r="44" spans="1:5" x14ac:dyDescent="0.25">
      <c r="A44" t="s">
        <v>47</v>
      </c>
      <c r="B44" t="s">
        <v>56</v>
      </c>
      <c r="C44" t="s">
        <v>90</v>
      </c>
      <c r="D44" t="s">
        <v>95</v>
      </c>
      <c r="E44" t="s">
        <v>98</v>
      </c>
    </row>
    <row r="45" spans="1:5" x14ac:dyDescent="0.25">
      <c r="A45" t="s">
        <v>48</v>
      </c>
      <c r="B45" t="s">
        <v>56</v>
      </c>
      <c r="C45" t="s">
        <v>88</v>
      </c>
      <c r="D45" t="s">
        <v>94</v>
      </c>
      <c r="E45" t="s">
        <v>101</v>
      </c>
    </row>
    <row r="46" spans="1:5" x14ac:dyDescent="0.25">
      <c r="A46" t="s">
        <v>49</v>
      </c>
      <c r="B46" t="s">
        <v>56</v>
      </c>
      <c r="C46" t="s">
        <v>79</v>
      </c>
      <c r="D46" t="s">
        <v>94</v>
      </c>
      <c r="E46" t="s">
        <v>101</v>
      </c>
    </row>
    <row r="47" spans="1:5" x14ac:dyDescent="0.25">
      <c r="A47" t="s">
        <v>50</v>
      </c>
      <c r="B47" t="s">
        <v>59</v>
      </c>
      <c r="C47" t="s">
        <v>91</v>
      </c>
      <c r="D47" t="s">
        <v>95</v>
      </c>
      <c r="E47" t="s">
        <v>101</v>
      </c>
    </row>
    <row r="48" spans="1:5" x14ac:dyDescent="0.25">
      <c r="A48" t="s">
        <v>51</v>
      </c>
      <c r="B48" t="s">
        <v>55</v>
      </c>
      <c r="C48" t="s">
        <v>92</v>
      </c>
      <c r="D48" t="s">
        <v>94</v>
      </c>
      <c r="E48" t="s">
        <v>99</v>
      </c>
    </row>
    <row r="49" spans="1:5" x14ac:dyDescent="0.25">
      <c r="A49" t="s">
        <v>52</v>
      </c>
      <c r="B49" t="s">
        <v>56</v>
      </c>
      <c r="C49" t="s">
        <v>65</v>
      </c>
      <c r="D49" t="s">
        <v>97</v>
      </c>
      <c r="E49" t="s">
        <v>101</v>
      </c>
    </row>
    <row r="50" spans="1:5" x14ac:dyDescent="0.25">
      <c r="A50" t="s">
        <v>53</v>
      </c>
      <c r="B50" t="s">
        <v>59</v>
      </c>
      <c r="C50" t="s">
        <v>70</v>
      </c>
      <c r="D50" t="s">
        <v>94</v>
      </c>
      <c r="E50" t="s">
        <v>99</v>
      </c>
    </row>
    <row r="51" spans="1:5" x14ac:dyDescent="0.25">
      <c r="A51" t="s">
        <v>54</v>
      </c>
      <c r="B51" t="s">
        <v>56</v>
      </c>
      <c r="C51" t="s">
        <v>84</v>
      </c>
      <c r="D51" t="s">
        <v>97</v>
      </c>
      <c r="E51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D58C-CB23-4C49-960E-C39C6241D8C8}">
  <dimension ref="A1:C7"/>
  <sheetViews>
    <sheetView tabSelected="1" workbookViewId="0">
      <selection activeCell="M3" sqref="M3"/>
    </sheetView>
  </sheetViews>
  <sheetFormatPr defaultRowHeight="15" x14ac:dyDescent="0.25"/>
  <cols>
    <col min="1" max="1" width="41.42578125" customWidth="1"/>
    <col min="2" max="2" width="23.7109375" customWidth="1"/>
    <col min="3" max="3" width="34.85546875" customWidth="1"/>
  </cols>
  <sheetData>
    <row r="1" spans="1:3" ht="21" x14ac:dyDescent="0.35">
      <c r="A1" s="3" t="s">
        <v>3</v>
      </c>
      <c r="B1" s="3" t="s">
        <v>102</v>
      </c>
      <c r="C1" s="3" t="s">
        <v>103</v>
      </c>
    </row>
    <row r="2" spans="1:3" x14ac:dyDescent="0.25">
      <c r="A2" s="2" t="s">
        <v>94</v>
      </c>
      <c r="B2">
        <f>COUNTIF(Sheet1!D:D, A2)</f>
        <v>26</v>
      </c>
      <c r="C2" s="4">
        <f>B2/SUM($B$2:$B$6)</f>
        <v>0.52</v>
      </c>
    </row>
    <row r="3" spans="1:3" x14ac:dyDescent="0.25">
      <c r="A3" s="2" t="s">
        <v>93</v>
      </c>
      <c r="B3">
        <f>COUNTIF(Sheet1!D:D, A3)</f>
        <v>8</v>
      </c>
      <c r="C3" s="4">
        <f>SUM($B$2:B3)/SUM($B$2:$B$6)</f>
        <v>0.68</v>
      </c>
    </row>
    <row r="4" spans="1:3" x14ac:dyDescent="0.25">
      <c r="A4" s="2" t="s">
        <v>95</v>
      </c>
      <c r="B4">
        <f>COUNTIF(Sheet1!D:D, A4)</f>
        <v>7</v>
      </c>
      <c r="C4" s="4">
        <f>SUM($B$2:B4)/SUM($B$2:$B$6)</f>
        <v>0.82</v>
      </c>
    </row>
    <row r="5" spans="1:3" x14ac:dyDescent="0.25">
      <c r="A5" s="2" t="s">
        <v>96</v>
      </c>
      <c r="B5">
        <f>COUNTIF(Sheet1!D:D, A5)</f>
        <v>5</v>
      </c>
      <c r="C5" s="4">
        <f>SUM($B$2:B5)/SUM($B$2:$B$6)</f>
        <v>0.92</v>
      </c>
    </row>
    <row r="6" spans="1:3" x14ac:dyDescent="0.25">
      <c r="A6" s="2" t="s">
        <v>97</v>
      </c>
      <c r="B6">
        <f>COUNTIF(Sheet1!D:D, A6)</f>
        <v>4</v>
      </c>
      <c r="C6" s="4">
        <f>SUM($B$2:B6)/SUM($B$2:$B$6)</f>
        <v>1</v>
      </c>
    </row>
    <row r="7" spans="1:3" x14ac:dyDescent="0.25">
      <c r="A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Savitha Kandugula</cp:lastModifiedBy>
  <dcterms:created xsi:type="dcterms:W3CDTF">2025-04-06T08:53:12Z</dcterms:created>
  <dcterms:modified xsi:type="dcterms:W3CDTF">2025-04-06T09:13:18Z</dcterms:modified>
</cp:coreProperties>
</file>