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15" i="1"/>
  <c r="S3"/>
  <c r="U3"/>
  <c r="S4"/>
  <c r="U4"/>
  <c r="S5"/>
  <c r="U5"/>
  <c r="S6"/>
  <c r="U6"/>
  <c r="S7"/>
  <c r="U7"/>
  <c r="S8"/>
  <c r="U8"/>
  <c r="S9"/>
  <c r="U9"/>
  <c r="S10"/>
  <c r="U10"/>
  <c r="S11"/>
  <c r="U11"/>
  <c r="S12"/>
  <c r="U12"/>
  <c r="S13"/>
  <c r="U13"/>
  <c r="S14"/>
  <c r="U14"/>
  <c r="L15"/>
  <c r="X15" s="1"/>
  <c r="U15"/>
  <c r="S15" l="1"/>
</calcChain>
</file>

<file path=xl/sharedStrings.xml><?xml version="1.0" encoding="utf-8"?>
<sst xmlns="http://schemas.openxmlformats.org/spreadsheetml/2006/main" count="161" uniqueCount="77">
  <si>
    <t>Company Code</t>
  </si>
  <si>
    <t>Employee Code</t>
  </si>
  <si>
    <t>Year</t>
  </si>
  <si>
    <t>Period</t>
  </si>
  <si>
    <t>SALARY</t>
  </si>
  <si>
    <t>SOCIAL INS.</t>
  </si>
  <si>
    <t>INCOME TAX</t>
  </si>
  <si>
    <t>OTHER DEDUCTIONS</t>
  </si>
  <si>
    <t>SPECIAL TAX</t>
  </si>
  <si>
    <t>INDUSTRIAL</t>
  </si>
  <si>
    <t>SOC. COHESION</t>
  </si>
  <si>
    <t>UNEMPLOYMENT</t>
  </si>
  <si>
    <t>Insurable</t>
  </si>
  <si>
    <t>Monthly Units</t>
  </si>
  <si>
    <t>Template Code</t>
  </si>
  <si>
    <t>Period Group</t>
  </si>
  <si>
    <t>First Name</t>
  </si>
  <si>
    <t>Last Name</t>
  </si>
  <si>
    <t>COMP</t>
  </si>
  <si>
    <t>TEMPGRP</t>
  </si>
  <si>
    <t>YEAR</t>
  </si>
  <si>
    <t>PERGRP</t>
  </si>
  <si>
    <t>PER</t>
  </si>
  <si>
    <t>EMP</t>
  </si>
  <si>
    <t>FIRSTNAME</t>
  </si>
  <si>
    <t>LASTNAME</t>
  </si>
  <si>
    <t>E1</t>
  </si>
  <si>
    <t>E14</t>
  </si>
  <si>
    <t>D7</t>
  </si>
  <si>
    <t>D3</t>
  </si>
  <si>
    <t>D12</t>
  </si>
  <si>
    <t>D13</t>
  </si>
  <si>
    <t>C4</t>
  </si>
  <si>
    <t>C1</t>
  </si>
  <si>
    <t>C5</t>
  </si>
  <si>
    <t>C6</t>
  </si>
  <si>
    <t>C9</t>
  </si>
  <si>
    <t>INSU</t>
  </si>
  <si>
    <t>UNITS</t>
  </si>
  <si>
    <t>Discount</t>
  </si>
  <si>
    <t>LifeInsurance</t>
  </si>
  <si>
    <t>Taxable From Other</t>
  </si>
  <si>
    <t>DIS</t>
  </si>
  <si>
    <t>LI</t>
  </si>
  <si>
    <t>TFO</t>
  </si>
  <si>
    <t>D4</t>
  </si>
  <si>
    <t>C2</t>
  </si>
  <si>
    <t>01</t>
  </si>
  <si>
    <t>1001</t>
  </si>
  <si>
    <t>2016</t>
  </si>
  <si>
    <t>E17</t>
  </si>
  <si>
    <t>E18</t>
  </si>
  <si>
    <t>E19</t>
  </si>
  <si>
    <t>E21</t>
  </si>
  <si>
    <t>E20</t>
  </si>
  <si>
    <t>SECTOR</t>
  </si>
  <si>
    <t>DUTY HOURS</t>
  </si>
  <si>
    <t>FLIGHT HOURS</t>
  </si>
  <si>
    <t>PERFORMANCE BONUS</t>
  </si>
  <si>
    <t>SALES COMMISSION</t>
  </si>
  <si>
    <t>OTHER INCOME</t>
  </si>
  <si>
    <t>MEDICAL FUND</t>
  </si>
  <si>
    <t>Medical Fund Contribution</t>
  </si>
  <si>
    <t>NET INCOME</t>
  </si>
  <si>
    <t>201607</t>
  </si>
  <si>
    <t>201608</t>
  </si>
  <si>
    <t>201609</t>
  </si>
  <si>
    <t>201610</t>
  </si>
  <si>
    <t>201611</t>
  </si>
  <si>
    <t>201612</t>
  </si>
  <si>
    <t>201613</t>
  </si>
  <si>
    <t>0001</t>
  </si>
  <si>
    <t>0002</t>
  </si>
  <si>
    <t>KOUTELAKIS</t>
  </si>
  <si>
    <t>CHUM YONG</t>
  </si>
  <si>
    <t>IOANNIS</t>
  </si>
  <si>
    <t>QUAH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</si>
</sst>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4" fontId="0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4" fontId="0" fillId="0" borderId="0" xfId="1" applyNumberFormat="1" applyFont="1" applyFill="1" applyBorder="1" applyAlignment="1">
      <alignment vertical="center"/>
    </xf>
    <xf numFmtId="4" fontId="1" fillId="0" borderId="0" xfId="1" applyNumberFormat="1" applyFont="1" applyFill="1" applyBorder="1" applyAlignment="1">
      <alignment vertical="center"/>
    </xf>
    <xf numFmtId="4" fontId="0" fillId="0" borderId="0" xfId="1" applyNumberFormat="1" applyFont="1" applyFill="1" applyBorder="1" applyAlignment="1">
      <alignment horizontal="right" vertical="center"/>
    </xf>
    <xf numFmtId="0" fontId="0" fillId="7" borderId="2" xfId="0" applyFill="1" applyBorder="1"/>
    <xf numFmtId="0" fontId="0" fillId="7" borderId="3" xfId="0" applyFill="1" applyBorder="1"/>
    <xf numFmtId="164" fontId="0" fillId="9" borderId="4" xfId="1" applyNumberFormat="1" applyFont="1" applyFill="1" applyBorder="1"/>
    <xf numFmtId="0" fontId="0" fillId="7" borderId="6" xfId="0" applyFill="1" applyBorder="1"/>
    <xf numFmtId="0" fontId="0" fillId="7" borderId="1" xfId="0" applyFill="1" applyBorder="1"/>
    <xf numFmtId="2" fontId="0" fillId="7" borderId="3" xfId="0" applyNumberFormat="1" applyFill="1" applyBorder="1"/>
    <xf numFmtId="2" fontId="0" fillId="7" borderId="1" xfId="0" applyNumberFormat="1" applyFill="1" applyBorder="1"/>
    <xf numFmtId="2" fontId="0" fillId="7" borderId="4" xfId="0" applyNumberFormat="1" applyFill="1" applyBorder="1"/>
    <xf numFmtId="2" fontId="0" fillId="7" borderId="7" xfId="0" applyNumberFormat="1" applyFill="1" applyBorder="1"/>
    <xf numFmtId="2" fontId="0" fillId="2" borderId="0" xfId="0" applyNumberFormat="1" applyFill="1"/>
    <xf numFmtId="2" fontId="0" fillId="0" borderId="0" xfId="0" applyNumberFormat="1"/>
    <xf numFmtId="2" fontId="0" fillId="3" borderId="5" xfId="1" applyNumberFormat="1" applyFont="1" applyFill="1" applyBorder="1"/>
    <xf numFmtId="2" fontId="0" fillId="3" borderId="8" xfId="1" applyNumberFormat="1" applyFont="1" applyFill="1" applyBorder="1"/>
    <xf numFmtId="0" fontId="0" fillId="7" borderId="9" xfId="0" applyFill="1" applyBorder="1"/>
    <xf numFmtId="0" fontId="0" fillId="7" borderId="10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3" borderId="12" xfId="1" applyNumberFormat="1" applyFont="1" applyFill="1" applyBorder="1"/>
    <xf numFmtId="164" fontId="0" fillId="9" borderId="13" xfId="1" applyNumberFormat="1" applyFont="1" applyFill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2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3" borderId="3" xfId="1" applyNumberFormat="1" applyFont="1" applyFill="1" applyBorder="1"/>
    <xf numFmtId="2" fontId="0" fillId="8" borderId="2" xfId="1" applyNumberFormat="1" applyFont="1" applyFill="1" applyBorder="1"/>
    <xf numFmtId="2" fontId="0" fillId="8" borderId="3" xfId="1" applyNumberFormat="1" applyFont="1" applyFill="1" applyBorder="1"/>
    <xf numFmtId="2" fontId="0" fillId="6" borderId="2" xfId="1" applyNumberFormat="1" applyFont="1" applyFill="1" applyBorder="1"/>
    <xf numFmtId="2" fontId="0" fillId="6" borderId="3" xfId="1" applyNumberFormat="1" applyFont="1" applyFill="1" applyBorder="1"/>
    <xf numFmtId="2" fontId="0" fillId="6" borderId="4" xfId="1" applyNumberFormat="1" applyFont="1" applyFill="1" applyBorder="1"/>
    <xf numFmtId="2" fontId="0" fillId="6" borderId="0" xfId="1" applyNumberFormat="1" applyFont="1" applyFill="1" applyBorder="1"/>
    <xf numFmtId="2" fontId="0" fillId="9" borderId="2" xfId="1" applyNumberFormat="1" applyFont="1" applyFill="1" applyBorder="1"/>
    <xf numFmtId="2" fontId="0" fillId="3" borderId="1" xfId="1" applyNumberFormat="1" applyFont="1" applyFill="1" applyBorder="1"/>
    <xf numFmtId="2" fontId="0" fillId="8" borderId="1" xfId="1" applyNumberFormat="1" applyFont="1" applyFill="1" applyBorder="1"/>
    <xf numFmtId="2" fontId="0" fillId="6" borderId="6" xfId="1" applyNumberFormat="1" applyFont="1" applyFill="1" applyBorder="1"/>
    <xf numFmtId="2" fontId="0" fillId="6" borderId="1" xfId="1" applyNumberFormat="1" applyFont="1" applyFill="1" applyBorder="1"/>
    <xf numFmtId="2" fontId="0" fillId="3" borderId="10" xfId="1" applyNumberFormat="1" applyFont="1" applyFill="1" applyBorder="1"/>
    <xf numFmtId="2" fontId="0" fillId="8" borderId="14" xfId="1" applyNumberFormat="1" applyFont="1" applyFill="1" applyBorder="1"/>
    <xf numFmtId="2" fontId="0" fillId="8" borderId="10" xfId="1" applyNumberFormat="1" applyFont="1" applyFill="1" applyBorder="1"/>
    <xf numFmtId="2" fontId="0" fillId="8" borderId="15" xfId="1" applyNumberFormat="1" applyFont="1" applyFill="1" applyBorder="1"/>
    <xf numFmtId="2" fontId="0" fillId="6" borderId="9" xfId="1" applyNumberFormat="1" applyFont="1" applyFill="1" applyBorder="1"/>
    <xf numFmtId="2" fontId="0" fillId="6" borderId="10" xfId="1" applyNumberFormat="1" applyFont="1" applyFill="1" applyBorder="1"/>
    <xf numFmtId="2" fontId="0" fillId="6" borderId="1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14"/>
  <sheetViews>
    <sheetView tabSelected="1" workbookViewId="0">
      <selection activeCell="AE7" sqref="AE7"/>
    </sheetView>
  </sheetViews>
  <sheetFormatPr defaultRowHeight="15"/>
  <cols>
    <col min="1" max="1" width="21.85546875" customWidth="1"/>
    <col min="2" max="2" width="15" bestFit="1" customWidth="1"/>
    <col min="3" max="3" width="11.5703125" customWidth="1"/>
    <col min="4" max="4" width="20.85546875" customWidth="1"/>
    <col min="5" max="5" width="24.5703125" customWidth="1"/>
    <col min="6" max="6" width="15" bestFit="1" customWidth="1"/>
    <col min="7" max="7" width="21.28515625" customWidth="1"/>
    <col min="8" max="8" width="17.7109375" bestFit="1" customWidth="1"/>
    <col min="9" max="10" width="13.5703125" customWidth="1"/>
    <col min="11" max="11" width="18.7109375" style="23" bestFit="1" customWidth="1"/>
    <col min="12" max="12" width="9.5703125" bestFit="1" customWidth="1"/>
    <col min="13" max="13" width="7.7109375" bestFit="1" customWidth="1"/>
    <col min="14" max="14" width="12.140625" bestFit="1" customWidth="1"/>
    <col min="15" max="15" width="13.7109375" bestFit="1" customWidth="1"/>
    <col min="16" max="16" width="21.5703125" bestFit="1" customWidth="1"/>
    <col min="17" max="17" width="18.85546875" bestFit="1" customWidth="1"/>
    <col min="18" max="18" width="14.7109375" bestFit="1" customWidth="1"/>
    <col min="19" max="19" width="11.28515625" bestFit="1" customWidth="1"/>
    <col min="20" max="20" width="12.140625" bestFit="1" customWidth="1"/>
    <col min="21" max="21" width="11.85546875" bestFit="1" customWidth="1"/>
    <col min="22" max="22" width="14.42578125" bestFit="1" customWidth="1"/>
    <col min="23" max="23" width="19" bestFit="1" customWidth="1"/>
    <col min="24" max="24" width="11.28515625" bestFit="1" customWidth="1"/>
    <col min="25" max="25" width="11.42578125" bestFit="1" customWidth="1"/>
    <col min="26" max="26" width="15" bestFit="1" customWidth="1"/>
    <col min="27" max="27" width="16.140625" bestFit="1" customWidth="1"/>
    <col min="28" max="28" width="11.85546875" bestFit="1" customWidth="1"/>
    <col min="29" max="29" width="25" bestFit="1" customWidth="1"/>
    <col min="30" max="30" width="13.5703125" bestFit="1" customWidth="1"/>
    <col min="31" max="31" width="17.85546875" bestFit="1" customWidth="1"/>
    <col min="32" max="32" width="21.5703125" customWidth="1"/>
    <col min="34" max="34" width="9.5703125" bestFit="1" customWidth="1"/>
  </cols>
  <sheetData>
    <row r="1" spans="1:35">
      <c r="A1" s="1" t="s">
        <v>0</v>
      </c>
      <c r="B1" s="1" t="s">
        <v>14</v>
      </c>
      <c r="C1" s="2" t="s">
        <v>2</v>
      </c>
      <c r="D1" s="2" t="s">
        <v>15</v>
      </c>
      <c r="E1" s="2" t="s">
        <v>3</v>
      </c>
      <c r="F1" s="1" t="s">
        <v>1</v>
      </c>
      <c r="G1" s="1" t="s">
        <v>16</v>
      </c>
      <c r="H1" s="1" t="s">
        <v>17</v>
      </c>
      <c r="I1" s="1" t="s">
        <v>39</v>
      </c>
      <c r="J1" s="1" t="s">
        <v>40</v>
      </c>
      <c r="K1" s="22" t="s">
        <v>41</v>
      </c>
      <c r="L1" s="3" t="s">
        <v>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4" t="s">
        <v>5</v>
      </c>
      <c r="T1" s="4" t="s">
        <v>6</v>
      </c>
      <c r="U1" s="4" t="s">
        <v>8</v>
      </c>
      <c r="V1" s="4" t="s">
        <v>61</v>
      </c>
      <c r="W1" s="4" t="s">
        <v>7</v>
      </c>
      <c r="X1" s="5" t="s">
        <v>5</v>
      </c>
      <c r="Y1" s="5" t="s">
        <v>9</v>
      </c>
      <c r="Z1" s="5" t="s">
        <v>10</v>
      </c>
      <c r="AA1" s="5" t="s">
        <v>11</v>
      </c>
      <c r="AB1" s="5" t="s">
        <v>8</v>
      </c>
      <c r="AC1" s="5" t="s">
        <v>62</v>
      </c>
      <c r="AD1" s="7" t="s">
        <v>12</v>
      </c>
      <c r="AE1" s="7" t="s">
        <v>13</v>
      </c>
      <c r="AF1" s="5" t="s">
        <v>63</v>
      </c>
    </row>
    <row r="2" spans="1:35">
      <c r="A2" s="6" t="s">
        <v>18</v>
      </c>
      <c r="B2" s="6" t="s">
        <v>19</v>
      </c>
      <c r="C2" t="s">
        <v>20</v>
      </c>
      <c r="D2" t="s">
        <v>21</v>
      </c>
      <c r="E2" t="s">
        <v>22</v>
      </c>
      <c r="F2" s="6" t="s">
        <v>23</v>
      </c>
      <c r="G2" s="6" t="s">
        <v>24</v>
      </c>
      <c r="H2" s="6" t="s">
        <v>25</v>
      </c>
      <c r="I2" s="6" t="s">
        <v>42</v>
      </c>
      <c r="J2" s="6" t="s">
        <v>43</v>
      </c>
      <c r="K2" s="23" t="s">
        <v>44</v>
      </c>
      <c r="L2" t="s">
        <v>26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27</v>
      </c>
      <c r="S2" t="s">
        <v>28</v>
      </c>
      <c r="T2" t="s">
        <v>29</v>
      </c>
      <c r="U2" t="s">
        <v>31</v>
      </c>
      <c r="V2" t="s">
        <v>45</v>
      </c>
      <c r="W2" t="s">
        <v>30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46</v>
      </c>
      <c r="AD2" t="s">
        <v>37</v>
      </c>
      <c r="AE2" t="s">
        <v>38</v>
      </c>
    </row>
    <row r="3" spans="1:35">
      <c r="A3" s="6" t="s">
        <v>47</v>
      </c>
      <c r="B3" s="6" t="s">
        <v>48</v>
      </c>
      <c r="C3" s="6" t="s">
        <v>49</v>
      </c>
      <c r="D3">
        <v>201601</v>
      </c>
      <c r="E3" s="6" t="s">
        <v>64</v>
      </c>
      <c r="F3" s="6" t="s">
        <v>71</v>
      </c>
      <c r="G3" s="13" t="s">
        <v>75</v>
      </c>
      <c r="H3" s="14" t="s">
        <v>73</v>
      </c>
      <c r="I3" s="18">
        <v>0</v>
      </c>
      <c r="J3" s="20">
        <v>0</v>
      </c>
      <c r="K3" s="24">
        <v>0</v>
      </c>
      <c r="L3" s="24">
        <v>4000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40">
        <f>X3</f>
        <v>312</v>
      </c>
      <c r="T3" s="41">
        <v>513.22</v>
      </c>
      <c r="U3" s="41">
        <f>AB3</f>
        <v>36.25</v>
      </c>
      <c r="V3" s="39">
        <v>0</v>
      </c>
      <c r="W3" s="39">
        <v>0</v>
      </c>
      <c r="X3" s="42">
        <v>312</v>
      </c>
      <c r="Y3" s="43">
        <v>20</v>
      </c>
      <c r="Z3" s="43">
        <v>80</v>
      </c>
      <c r="AA3" s="43">
        <v>48</v>
      </c>
      <c r="AB3" s="43">
        <v>36.25</v>
      </c>
      <c r="AC3" s="44">
        <v>0</v>
      </c>
      <c r="AD3" s="24">
        <v>4000</v>
      </c>
      <c r="AE3" s="45">
        <v>173.33</v>
      </c>
      <c r="AF3" s="46">
        <v>3138.5299999999997</v>
      </c>
      <c r="AI3" s="15"/>
    </row>
    <row r="4" spans="1:35">
      <c r="A4" s="6" t="s">
        <v>47</v>
      </c>
      <c r="B4" s="6" t="s">
        <v>48</v>
      </c>
      <c r="C4" s="6" t="s">
        <v>49</v>
      </c>
      <c r="D4">
        <v>201601</v>
      </c>
      <c r="E4" s="6" t="s">
        <v>64</v>
      </c>
      <c r="F4" s="6" t="s">
        <v>72</v>
      </c>
      <c r="G4" s="16" t="s">
        <v>76</v>
      </c>
      <c r="H4" s="17" t="s">
        <v>74</v>
      </c>
      <c r="I4" s="19">
        <v>0</v>
      </c>
      <c r="J4" s="21">
        <v>0</v>
      </c>
      <c r="K4" s="25">
        <v>0</v>
      </c>
      <c r="L4" s="25">
        <v>4500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0">
        <f>X4</f>
        <v>0</v>
      </c>
      <c r="T4" s="48">
        <v>643</v>
      </c>
      <c r="U4" s="41">
        <f>AB4</f>
        <v>45</v>
      </c>
      <c r="V4" s="47">
        <v>0</v>
      </c>
      <c r="W4" s="47">
        <v>0</v>
      </c>
      <c r="X4" s="49">
        <v>0</v>
      </c>
      <c r="Y4" s="50">
        <v>0</v>
      </c>
      <c r="Z4" s="50">
        <v>0</v>
      </c>
      <c r="AA4" s="50">
        <v>0</v>
      </c>
      <c r="AB4" s="50">
        <v>45</v>
      </c>
      <c r="AC4" s="44">
        <v>0</v>
      </c>
      <c r="AD4" s="25">
        <v>4500</v>
      </c>
      <c r="AE4" s="45">
        <v>173.33</v>
      </c>
      <c r="AF4" s="46">
        <v>3812</v>
      </c>
      <c r="AI4" s="15"/>
    </row>
    <row r="5" spans="1:35">
      <c r="A5" s="6" t="s">
        <v>47</v>
      </c>
      <c r="B5" s="6" t="s">
        <v>48</v>
      </c>
      <c r="C5" s="6" t="s">
        <v>49</v>
      </c>
      <c r="D5">
        <v>201601</v>
      </c>
      <c r="E5" s="6" t="s">
        <v>65</v>
      </c>
      <c r="F5" s="6" t="s">
        <v>71</v>
      </c>
      <c r="G5" s="13" t="s">
        <v>75</v>
      </c>
      <c r="H5" s="14" t="s">
        <v>73</v>
      </c>
      <c r="I5" s="19">
        <v>0</v>
      </c>
      <c r="J5" s="21">
        <v>0</v>
      </c>
      <c r="K5" s="25">
        <v>0</v>
      </c>
      <c r="L5" s="25">
        <v>4000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7">
        <v>0</v>
      </c>
      <c r="S5" s="40">
        <f>X5</f>
        <v>312</v>
      </c>
      <c r="T5" s="48">
        <v>0</v>
      </c>
      <c r="U5" s="41">
        <f>AB5</f>
        <v>36.25</v>
      </c>
      <c r="V5" s="47">
        <v>0</v>
      </c>
      <c r="W5" s="47">
        <v>0</v>
      </c>
      <c r="X5" s="49">
        <v>312</v>
      </c>
      <c r="Y5" s="50">
        <v>20</v>
      </c>
      <c r="Z5" s="50">
        <v>80</v>
      </c>
      <c r="AA5" s="50">
        <v>48</v>
      </c>
      <c r="AB5" s="50">
        <v>36.25</v>
      </c>
      <c r="AC5" s="44">
        <v>0</v>
      </c>
      <c r="AD5" s="25">
        <v>4000</v>
      </c>
      <c r="AE5" s="45">
        <v>173.33</v>
      </c>
      <c r="AF5" s="46">
        <v>3651.75</v>
      </c>
      <c r="AI5" s="15"/>
    </row>
    <row r="6" spans="1:35">
      <c r="A6" s="6" t="s">
        <v>47</v>
      </c>
      <c r="B6" s="6" t="s">
        <v>48</v>
      </c>
      <c r="C6" s="6" t="s">
        <v>49</v>
      </c>
      <c r="D6">
        <v>201601</v>
      </c>
      <c r="E6" s="6" t="s">
        <v>65</v>
      </c>
      <c r="F6" s="6" t="s">
        <v>72</v>
      </c>
      <c r="G6" s="16" t="s">
        <v>76</v>
      </c>
      <c r="H6" s="17" t="s">
        <v>74</v>
      </c>
      <c r="I6" s="19">
        <v>0</v>
      </c>
      <c r="J6" s="21">
        <v>0</v>
      </c>
      <c r="K6" s="25">
        <v>0</v>
      </c>
      <c r="L6" s="25">
        <v>4500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0">
        <f>X6</f>
        <v>0</v>
      </c>
      <c r="T6" s="48">
        <v>0</v>
      </c>
      <c r="U6" s="41">
        <f>AB6</f>
        <v>45</v>
      </c>
      <c r="V6" s="47">
        <v>0</v>
      </c>
      <c r="W6" s="47">
        <v>0</v>
      </c>
      <c r="X6" s="49">
        <v>0</v>
      </c>
      <c r="Y6" s="50">
        <v>0</v>
      </c>
      <c r="Z6" s="50">
        <v>0</v>
      </c>
      <c r="AA6" s="50">
        <v>0</v>
      </c>
      <c r="AB6" s="50">
        <v>45</v>
      </c>
      <c r="AC6" s="44">
        <v>0</v>
      </c>
      <c r="AD6" s="25">
        <v>4500</v>
      </c>
      <c r="AE6" s="45">
        <v>173.33</v>
      </c>
      <c r="AF6" s="46">
        <v>4455</v>
      </c>
      <c r="AI6" s="15"/>
    </row>
    <row r="7" spans="1:35">
      <c r="A7" s="6" t="s">
        <v>47</v>
      </c>
      <c r="B7" s="6" t="s">
        <v>48</v>
      </c>
      <c r="C7" s="6" t="s">
        <v>49</v>
      </c>
      <c r="D7">
        <v>201601</v>
      </c>
      <c r="E7" s="6" t="s">
        <v>66</v>
      </c>
      <c r="F7" s="6" t="s">
        <v>71</v>
      </c>
      <c r="G7" s="13" t="s">
        <v>75</v>
      </c>
      <c r="H7" s="14" t="s">
        <v>73</v>
      </c>
      <c r="I7" s="19">
        <v>0</v>
      </c>
      <c r="J7" s="21">
        <v>0</v>
      </c>
      <c r="K7" s="25">
        <v>0</v>
      </c>
      <c r="L7" s="25">
        <v>4000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0">
        <f>X7</f>
        <v>312</v>
      </c>
      <c r="T7" s="48">
        <v>0</v>
      </c>
      <c r="U7" s="41">
        <f>AB7</f>
        <v>36.25</v>
      </c>
      <c r="V7" s="47">
        <v>0</v>
      </c>
      <c r="W7" s="47">
        <v>0</v>
      </c>
      <c r="X7" s="49">
        <v>312</v>
      </c>
      <c r="Y7" s="50">
        <v>20</v>
      </c>
      <c r="Z7" s="50">
        <v>80</v>
      </c>
      <c r="AA7" s="50">
        <v>48</v>
      </c>
      <c r="AB7" s="50">
        <v>36.25</v>
      </c>
      <c r="AC7" s="44">
        <v>0</v>
      </c>
      <c r="AD7" s="25">
        <v>4000</v>
      </c>
      <c r="AE7" s="45">
        <v>173.33</v>
      </c>
      <c r="AF7" s="46">
        <v>3651.75</v>
      </c>
      <c r="AI7" s="15"/>
    </row>
    <row r="8" spans="1:35">
      <c r="A8" s="6" t="s">
        <v>47</v>
      </c>
      <c r="B8" s="6" t="s">
        <v>48</v>
      </c>
      <c r="C8" s="6" t="s">
        <v>49</v>
      </c>
      <c r="D8">
        <v>201601</v>
      </c>
      <c r="E8" s="6" t="s">
        <v>66</v>
      </c>
      <c r="F8" s="6" t="s">
        <v>72</v>
      </c>
      <c r="G8" s="16" t="s">
        <v>76</v>
      </c>
      <c r="H8" s="17" t="s">
        <v>74</v>
      </c>
      <c r="I8" s="19">
        <v>0</v>
      </c>
      <c r="J8" s="21">
        <v>0</v>
      </c>
      <c r="K8" s="25">
        <v>0</v>
      </c>
      <c r="L8" s="25">
        <v>4500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0">
        <f>X8</f>
        <v>0</v>
      </c>
      <c r="T8" s="48">
        <v>0</v>
      </c>
      <c r="U8" s="41">
        <f>AB8</f>
        <v>45</v>
      </c>
      <c r="V8" s="47">
        <v>0</v>
      </c>
      <c r="W8" s="47">
        <v>0</v>
      </c>
      <c r="X8" s="49">
        <v>0</v>
      </c>
      <c r="Y8" s="50">
        <v>0</v>
      </c>
      <c r="Z8" s="50">
        <v>0</v>
      </c>
      <c r="AA8" s="50">
        <v>0</v>
      </c>
      <c r="AB8" s="50">
        <v>45</v>
      </c>
      <c r="AC8" s="44">
        <v>0</v>
      </c>
      <c r="AD8" s="25">
        <v>4500</v>
      </c>
      <c r="AE8" s="45">
        <v>173.33</v>
      </c>
      <c r="AF8" s="46">
        <v>4455</v>
      </c>
      <c r="AI8" s="15"/>
    </row>
    <row r="9" spans="1:35">
      <c r="A9" s="6" t="s">
        <v>47</v>
      </c>
      <c r="B9" s="6" t="s">
        <v>48</v>
      </c>
      <c r="C9" s="6" t="s">
        <v>49</v>
      </c>
      <c r="D9">
        <v>201601</v>
      </c>
      <c r="E9" s="6" t="s">
        <v>67</v>
      </c>
      <c r="F9" s="6" t="s">
        <v>71</v>
      </c>
      <c r="G9" s="13" t="s">
        <v>75</v>
      </c>
      <c r="H9" s="14" t="s">
        <v>73</v>
      </c>
      <c r="I9" s="19">
        <v>0</v>
      </c>
      <c r="J9" s="21">
        <v>0</v>
      </c>
      <c r="K9" s="25">
        <v>0</v>
      </c>
      <c r="L9" s="25">
        <v>4800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0">
        <f>X9</f>
        <v>353.58</v>
      </c>
      <c r="T9" s="48">
        <v>290.89</v>
      </c>
      <c r="U9" s="41">
        <f>AB9</f>
        <v>50.25</v>
      </c>
      <c r="V9" s="47">
        <v>0</v>
      </c>
      <c r="W9" s="47">
        <v>0</v>
      </c>
      <c r="X9" s="49">
        <v>353.58</v>
      </c>
      <c r="Y9" s="50">
        <v>22.67</v>
      </c>
      <c r="Z9" s="50">
        <v>96</v>
      </c>
      <c r="AA9" s="50">
        <v>54.4</v>
      </c>
      <c r="AB9" s="50">
        <v>50.25</v>
      </c>
      <c r="AC9" s="44">
        <v>0</v>
      </c>
      <c r="AD9" s="25">
        <v>4800</v>
      </c>
      <c r="AE9" s="45">
        <v>173.33</v>
      </c>
      <c r="AF9" s="46">
        <v>4105.28</v>
      </c>
      <c r="AI9" s="15"/>
    </row>
    <row r="10" spans="1:35">
      <c r="A10" s="6" t="s">
        <v>47</v>
      </c>
      <c r="B10" s="6" t="s">
        <v>48</v>
      </c>
      <c r="C10" s="6" t="s">
        <v>49</v>
      </c>
      <c r="D10">
        <v>201601</v>
      </c>
      <c r="E10" s="6" t="s">
        <v>67</v>
      </c>
      <c r="F10" s="6" t="s">
        <v>72</v>
      </c>
      <c r="G10" s="16" t="s">
        <v>76</v>
      </c>
      <c r="H10" s="17" t="s">
        <v>74</v>
      </c>
      <c r="I10" s="19">
        <v>0</v>
      </c>
      <c r="J10" s="21">
        <v>0</v>
      </c>
      <c r="K10" s="25">
        <v>0</v>
      </c>
      <c r="L10" s="25">
        <v>4500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0">
        <f>X10</f>
        <v>0</v>
      </c>
      <c r="T10" s="48">
        <v>285.60000000000002</v>
      </c>
      <c r="U10" s="41">
        <f>AB10</f>
        <v>45</v>
      </c>
      <c r="V10" s="47">
        <v>0</v>
      </c>
      <c r="W10" s="47">
        <v>0</v>
      </c>
      <c r="X10" s="49">
        <v>0</v>
      </c>
      <c r="Y10" s="50">
        <v>0</v>
      </c>
      <c r="Z10" s="50">
        <v>0</v>
      </c>
      <c r="AA10" s="50">
        <v>0</v>
      </c>
      <c r="AB10" s="50">
        <v>45</v>
      </c>
      <c r="AC10" s="44">
        <v>0</v>
      </c>
      <c r="AD10" s="25">
        <v>4500</v>
      </c>
      <c r="AE10" s="45">
        <v>173.33</v>
      </c>
      <c r="AF10" s="46">
        <v>4169.3999999999996</v>
      </c>
      <c r="AI10" s="15"/>
    </row>
    <row r="11" spans="1:35">
      <c r="A11" s="6" t="s">
        <v>47</v>
      </c>
      <c r="B11" s="6" t="s">
        <v>48</v>
      </c>
      <c r="C11" s="6" t="s">
        <v>49</v>
      </c>
      <c r="D11">
        <v>201601</v>
      </c>
      <c r="E11" s="6" t="s">
        <v>68</v>
      </c>
      <c r="F11" s="6" t="s">
        <v>71</v>
      </c>
      <c r="G11" s="13" t="s">
        <v>75</v>
      </c>
      <c r="H11" s="14" t="s">
        <v>73</v>
      </c>
      <c r="I11" s="19">
        <v>0</v>
      </c>
      <c r="J11" s="21">
        <v>0</v>
      </c>
      <c r="K11" s="25">
        <v>0</v>
      </c>
      <c r="L11" s="25">
        <v>4800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0">
        <f>X11</f>
        <v>353.58</v>
      </c>
      <c r="T11" s="48">
        <v>290.89</v>
      </c>
      <c r="U11" s="41">
        <f>AB11</f>
        <v>50.25</v>
      </c>
      <c r="V11" s="47">
        <v>0</v>
      </c>
      <c r="W11" s="47">
        <v>0</v>
      </c>
      <c r="X11" s="49">
        <v>353.58</v>
      </c>
      <c r="Y11" s="50">
        <v>22.67</v>
      </c>
      <c r="Z11" s="50">
        <v>96</v>
      </c>
      <c r="AA11" s="50">
        <v>54.4</v>
      </c>
      <c r="AB11" s="50">
        <v>50.25</v>
      </c>
      <c r="AC11" s="44">
        <v>0</v>
      </c>
      <c r="AD11" s="25">
        <v>4800</v>
      </c>
      <c r="AE11" s="45">
        <v>173.33</v>
      </c>
      <c r="AF11" s="46">
        <v>4105.28</v>
      </c>
      <c r="AI11" s="15"/>
    </row>
    <row r="12" spans="1:35">
      <c r="A12" s="6" t="s">
        <v>47</v>
      </c>
      <c r="B12" s="6" t="s">
        <v>48</v>
      </c>
      <c r="C12" s="6" t="s">
        <v>49</v>
      </c>
      <c r="D12">
        <v>201601</v>
      </c>
      <c r="E12" s="6" t="s">
        <v>68</v>
      </c>
      <c r="F12" s="6" t="s">
        <v>72</v>
      </c>
      <c r="G12" s="16" t="s">
        <v>76</v>
      </c>
      <c r="H12" s="17" t="s">
        <v>74</v>
      </c>
      <c r="I12" s="19">
        <v>0</v>
      </c>
      <c r="J12" s="21">
        <v>0</v>
      </c>
      <c r="K12" s="25">
        <v>0</v>
      </c>
      <c r="L12" s="25">
        <v>4500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0">
        <f>X12</f>
        <v>0</v>
      </c>
      <c r="T12" s="48">
        <v>285.60000000000002</v>
      </c>
      <c r="U12" s="41">
        <f>AB12</f>
        <v>45</v>
      </c>
      <c r="V12" s="47">
        <v>0</v>
      </c>
      <c r="W12" s="47">
        <v>0</v>
      </c>
      <c r="X12" s="49">
        <v>0</v>
      </c>
      <c r="Y12" s="50">
        <v>0</v>
      </c>
      <c r="Z12" s="50">
        <v>0</v>
      </c>
      <c r="AA12" s="50">
        <v>0</v>
      </c>
      <c r="AB12" s="50">
        <v>45</v>
      </c>
      <c r="AC12" s="44">
        <v>0</v>
      </c>
      <c r="AD12" s="25">
        <v>4500</v>
      </c>
      <c r="AE12" s="45">
        <v>173.33</v>
      </c>
      <c r="AF12" s="46">
        <v>4169.3999999999996</v>
      </c>
      <c r="AI12" s="15"/>
    </row>
    <row r="13" spans="1:35">
      <c r="A13" s="6" t="s">
        <v>47</v>
      </c>
      <c r="B13" s="6" t="s">
        <v>48</v>
      </c>
      <c r="C13" s="6" t="s">
        <v>49</v>
      </c>
      <c r="D13">
        <v>201601</v>
      </c>
      <c r="E13" s="6" t="s">
        <v>69</v>
      </c>
      <c r="F13" s="6" t="s">
        <v>71</v>
      </c>
      <c r="G13" s="13" t="s">
        <v>75</v>
      </c>
      <c r="H13" s="14" t="s">
        <v>73</v>
      </c>
      <c r="I13" s="19">
        <v>0</v>
      </c>
      <c r="J13" s="21">
        <v>0</v>
      </c>
      <c r="K13" s="25">
        <v>0</v>
      </c>
      <c r="L13" s="25">
        <v>4800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0">
        <f>X13</f>
        <v>353.58</v>
      </c>
      <c r="T13" s="48">
        <v>290.89</v>
      </c>
      <c r="U13" s="41">
        <f>AB13</f>
        <v>50.25</v>
      </c>
      <c r="V13" s="47">
        <v>0</v>
      </c>
      <c r="W13" s="47">
        <v>0</v>
      </c>
      <c r="X13" s="49">
        <v>353.58</v>
      </c>
      <c r="Y13" s="50">
        <v>22.67</v>
      </c>
      <c r="Z13" s="50">
        <v>96</v>
      </c>
      <c r="AA13" s="50">
        <v>54.4</v>
      </c>
      <c r="AB13" s="50">
        <v>50.25</v>
      </c>
      <c r="AC13" s="44">
        <v>0</v>
      </c>
      <c r="AD13" s="25">
        <v>4800</v>
      </c>
      <c r="AE13" s="45">
        <v>173.33</v>
      </c>
      <c r="AF13" s="46">
        <v>4105.28</v>
      </c>
      <c r="AI13" s="15"/>
    </row>
    <row r="14" spans="1:35">
      <c r="A14" s="6" t="s">
        <v>47</v>
      </c>
      <c r="B14" s="6" t="s">
        <v>48</v>
      </c>
      <c r="C14" s="6" t="s">
        <v>49</v>
      </c>
      <c r="D14">
        <v>201601</v>
      </c>
      <c r="E14" s="6" t="s">
        <v>69</v>
      </c>
      <c r="F14" s="6" t="s">
        <v>72</v>
      </c>
      <c r="G14" s="16" t="s">
        <v>76</v>
      </c>
      <c r="H14" s="17" t="s">
        <v>74</v>
      </c>
      <c r="I14" s="19">
        <v>0</v>
      </c>
      <c r="J14" s="21">
        <v>0</v>
      </c>
      <c r="K14" s="25">
        <v>0</v>
      </c>
      <c r="L14" s="25">
        <v>4500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0">
        <f>X14</f>
        <v>0</v>
      </c>
      <c r="T14" s="48">
        <v>285.60000000000002</v>
      </c>
      <c r="U14" s="41">
        <f>AB14</f>
        <v>45</v>
      </c>
      <c r="V14" s="47">
        <v>0</v>
      </c>
      <c r="W14" s="47">
        <v>0</v>
      </c>
      <c r="X14" s="49">
        <v>0</v>
      </c>
      <c r="Y14" s="50">
        <v>0</v>
      </c>
      <c r="Z14" s="50">
        <v>0</v>
      </c>
      <c r="AA14" s="50">
        <v>0</v>
      </c>
      <c r="AB14" s="50">
        <v>45</v>
      </c>
      <c r="AC14" s="44">
        <v>0</v>
      </c>
      <c r="AD14" s="25">
        <v>4500</v>
      </c>
      <c r="AE14" s="45">
        <v>173.33</v>
      </c>
      <c r="AF14" s="46">
        <v>4169.3999999999996</v>
      </c>
      <c r="AI14" s="15"/>
    </row>
    <row r="15" spans="1:35">
      <c r="A15" s="6" t="s">
        <v>47</v>
      </c>
      <c r="B15" s="6" t="s">
        <v>48</v>
      </c>
      <c r="C15" s="6" t="s">
        <v>49</v>
      </c>
      <c r="D15">
        <v>201601</v>
      </c>
      <c r="E15" s="6" t="s">
        <v>70</v>
      </c>
      <c r="F15" s="6" t="s">
        <v>71</v>
      </c>
      <c r="G15" s="13" t="s">
        <v>75</v>
      </c>
      <c r="H15" s="14" t="s">
        <v>73</v>
      </c>
      <c r="I15" s="19">
        <v>0</v>
      </c>
      <c r="J15" s="21">
        <v>0</v>
      </c>
      <c r="K15" s="25">
        <v>0</v>
      </c>
      <c r="L15" s="25">
        <f>(L3+L5+L7+L9+L11+L13)/12</f>
        <v>2200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0">
        <f>X15</f>
        <v>0</v>
      </c>
      <c r="T15" s="48"/>
      <c r="U15" s="41">
        <f>AB15</f>
        <v>9</v>
      </c>
      <c r="V15" s="47">
        <v>0</v>
      </c>
      <c r="W15" s="47">
        <v>0</v>
      </c>
      <c r="X15" s="49">
        <f>O15*7.8%</f>
        <v>0</v>
      </c>
      <c r="Y15" s="50">
        <v>11</v>
      </c>
      <c r="Z15" s="50">
        <v>44</v>
      </c>
      <c r="AA15" s="50">
        <v>26.4</v>
      </c>
      <c r="AB15" s="50">
        <v>9</v>
      </c>
      <c r="AC15" s="44">
        <v>0</v>
      </c>
      <c r="AD15" s="25">
        <f>(AD3+AD5+AD7+AD9+AD11+AD13)/12</f>
        <v>2200</v>
      </c>
      <c r="AE15" s="45">
        <v>173.33</v>
      </c>
      <c r="AF15" s="46">
        <v>2191</v>
      </c>
      <c r="AI15" s="15"/>
    </row>
    <row r="16" spans="1:35">
      <c r="A16" s="6" t="s">
        <v>47</v>
      </c>
      <c r="B16" s="6" t="s">
        <v>48</v>
      </c>
      <c r="C16" s="6" t="s">
        <v>49</v>
      </c>
      <c r="D16">
        <v>201601</v>
      </c>
      <c r="E16" s="6" t="s">
        <v>70</v>
      </c>
      <c r="F16" s="6" t="s">
        <v>72</v>
      </c>
      <c r="G16" s="26" t="s">
        <v>76</v>
      </c>
      <c r="H16" s="27" t="s">
        <v>74</v>
      </c>
      <c r="I16" s="28">
        <v>0</v>
      </c>
      <c r="J16" s="29">
        <v>0</v>
      </c>
      <c r="K16" s="30">
        <v>0</v>
      </c>
      <c r="L16" s="30">
        <v>2250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2">
        <v>0</v>
      </c>
      <c r="T16" s="53">
        <v>512.25</v>
      </c>
      <c r="U16" s="54">
        <v>9.3800000000000008</v>
      </c>
      <c r="V16" s="51">
        <v>0</v>
      </c>
      <c r="W16" s="51">
        <v>0</v>
      </c>
      <c r="X16" s="55">
        <v>0</v>
      </c>
      <c r="Y16" s="56">
        <v>0</v>
      </c>
      <c r="Z16" s="56">
        <v>0</v>
      </c>
      <c r="AA16" s="56">
        <v>0</v>
      </c>
      <c r="AB16" s="56">
        <v>9.3800000000000008</v>
      </c>
      <c r="AC16" s="57">
        <v>0</v>
      </c>
      <c r="AD16" s="30">
        <v>2250</v>
      </c>
      <c r="AE16" s="45">
        <v>173.33</v>
      </c>
      <c r="AF16" s="46">
        <v>1728.37</v>
      </c>
      <c r="AI16" s="31"/>
    </row>
    <row r="17" spans="1:33" s="33" customFormat="1">
      <c r="A17" s="32"/>
      <c r="B17" s="32"/>
      <c r="C17" s="32"/>
      <c r="E17" s="32"/>
      <c r="F17" s="34"/>
      <c r="G17" s="34"/>
      <c r="H17" s="34"/>
      <c r="I17" s="12"/>
      <c r="J17" s="35"/>
      <c r="K17" s="35"/>
      <c r="L17" s="9"/>
      <c r="S17" s="8"/>
      <c r="T17" s="10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1"/>
      <c r="AF17" s="11"/>
      <c r="AG17" s="11"/>
    </row>
    <row r="18" spans="1:33" s="33" customFormat="1">
      <c r="A18" s="32"/>
      <c r="B18" s="32"/>
      <c r="C18" s="32"/>
      <c r="E18" s="32"/>
      <c r="F18" s="34"/>
      <c r="G18" s="34"/>
      <c r="H18" s="34"/>
      <c r="I18" s="12"/>
      <c r="J18" s="35"/>
      <c r="K18" s="35"/>
      <c r="L18" s="9"/>
      <c r="S18" s="8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1"/>
      <c r="AF18" s="11"/>
    </row>
    <row r="19" spans="1:33" s="33" customFormat="1">
      <c r="A19" s="32"/>
      <c r="B19" s="32"/>
      <c r="C19" s="32"/>
      <c r="E19" s="32"/>
      <c r="F19" s="34"/>
      <c r="G19" s="34"/>
      <c r="H19" s="34"/>
      <c r="I19" s="12"/>
      <c r="J19" s="35"/>
      <c r="K19" s="35"/>
      <c r="L19" s="9"/>
      <c r="S19" s="8"/>
      <c r="T19" s="10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1"/>
      <c r="AF19" s="11"/>
    </row>
    <row r="20" spans="1:33" s="33" customFormat="1">
      <c r="A20" s="32"/>
      <c r="B20" s="32"/>
      <c r="C20" s="32"/>
      <c r="E20" s="32"/>
      <c r="F20" s="34"/>
      <c r="G20" s="34"/>
      <c r="H20" s="34"/>
      <c r="I20" s="12"/>
      <c r="J20" s="35"/>
      <c r="K20" s="35"/>
      <c r="L20" s="9"/>
      <c r="S20" s="8"/>
      <c r="T20" s="10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1"/>
      <c r="AF20" s="11"/>
    </row>
    <row r="21" spans="1:33" s="33" customFormat="1">
      <c r="A21" s="32"/>
      <c r="B21" s="32"/>
      <c r="C21" s="32"/>
      <c r="E21" s="32"/>
      <c r="F21" s="34"/>
      <c r="G21" s="34"/>
      <c r="H21" s="34"/>
      <c r="I21" s="12"/>
      <c r="J21" s="35"/>
      <c r="K21" s="35"/>
      <c r="L21" s="9"/>
      <c r="S21" s="8"/>
      <c r="T21" s="10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1"/>
      <c r="AF21" s="11"/>
    </row>
    <row r="22" spans="1:33" s="33" customFormat="1">
      <c r="A22" s="32"/>
      <c r="B22" s="32"/>
      <c r="C22" s="32"/>
      <c r="E22" s="32"/>
      <c r="F22" s="34"/>
      <c r="G22" s="34"/>
      <c r="H22" s="34"/>
      <c r="I22" s="12"/>
      <c r="J22" s="35"/>
      <c r="K22" s="35"/>
      <c r="L22" s="9"/>
      <c r="S22" s="8"/>
      <c r="T22" s="10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1"/>
      <c r="AF22" s="11"/>
    </row>
    <row r="23" spans="1:33" s="33" customFormat="1">
      <c r="A23" s="32"/>
      <c r="B23" s="32"/>
      <c r="C23" s="32"/>
      <c r="E23" s="32"/>
      <c r="F23" s="34"/>
      <c r="G23" s="34"/>
      <c r="H23" s="34"/>
      <c r="I23" s="12"/>
      <c r="J23" s="35"/>
      <c r="K23" s="35"/>
      <c r="L23" s="9"/>
      <c r="S23" s="8"/>
      <c r="T23" s="10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1"/>
      <c r="AF23" s="11"/>
    </row>
    <row r="24" spans="1:33" s="33" customFormat="1">
      <c r="A24" s="32"/>
      <c r="B24" s="32"/>
      <c r="C24" s="32"/>
      <c r="E24" s="32"/>
      <c r="F24" s="34"/>
      <c r="G24" s="34"/>
      <c r="H24" s="34"/>
      <c r="I24" s="12"/>
      <c r="J24" s="35"/>
      <c r="K24" s="35"/>
      <c r="L24" s="9"/>
      <c r="S24" s="8"/>
      <c r="T24" s="10"/>
      <c r="U24" s="8"/>
      <c r="V24" s="8"/>
      <c r="W24" s="8"/>
      <c r="X24" s="8"/>
      <c r="Y24" s="8"/>
      <c r="Z24" s="8"/>
      <c r="AA24" s="8"/>
      <c r="AB24" s="8"/>
      <c r="AC24" s="8"/>
      <c r="AD24" s="8"/>
      <c r="AE24" s="11"/>
      <c r="AF24" s="11"/>
    </row>
    <row r="25" spans="1:33" s="33" customFormat="1">
      <c r="A25" s="32"/>
      <c r="B25" s="32"/>
      <c r="C25" s="32"/>
      <c r="E25" s="32"/>
      <c r="F25" s="34"/>
      <c r="G25" s="34"/>
      <c r="H25" s="34"/>
      <c r="I25" s="12"/>
      <c r="J25" s="35"/>
      <c r="K25" s="35"/>
      <c r="L25" s="9"/>
      <c r="S25" s="8"/>
      <c r="T25" s="10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1"/>
      <c r="AF25" s="11"/>
    </row>
    <row r="26" spans="1:33" s="33" customFormat="1">
      <c r="A26" s="32"/>
      <c r="B26" s="32"/>
      <c r="C26" s="32"/>
      <c r="E26" s="32"/>
      <c r="F26" s="34"/>
      <c r="G26" s="34"/>
      <c r="H26" s="34"/>
      <c r="I26" s="12"/>
      <c r="J26" s="35"/>
      <c r="K26" s="35"/>
      <c r="L26" s="9"/>
      <c r="S26" s="8"/>
      <c r="T26" s="10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1"/>
      <c r="AF26" s="11"/>
    </row>
    <row r="27" spans="1:33" s="33" customFormat="1">
      <c r="A27" s="32"/>
      <c r="B27" s="32"/>
      <c r="C27" s="32"/>
      <c r="E27" s="32"/>
      <c r="F27" s="34"/>
      <c r="G27" s="34"/>
      <c r="H27" s="34"/>
      <c r="I27" s="12"/>
      <c r="J27" s="35"/>
      <c r="K27" s="35"/>
      <c r="L27" s="9"/>
      <c r="S27" s="8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1"/>
      <c r="AF27" s="11"/>
    </row>
    <row r="28" spans="1:33" s="33" customFormat="1">
      <c r="A28" s="32"/>
      <c r="B28" s="32"/>
      <c r="C28" s="32"/>
      <c r="E28" s="32"/>
      <c r="F28" s="34"/>
      <c r="G28" s="34"/>
      <c r="H28" s="34"/>
      <c r="I28" s="12"/>
      <c r="J28" s="35"/>
      <c r="K28" s="35"/>
      <c r="L28" s="9"/>
      <c r="S28" s="8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1"/>
      <c r="AF28" s="11"/>
    </row>
    <row r="29" spans="1:33" s="33" customFormat="1">
      <c r="A29" s="32"/>
      <c r="B29" s="32"/>
      <c r="C29" s="32"/>
      <c r="E29" s="32"/>
      <c r="F29" s="34"/>
      <c r="G29" s="34"/>
      <c r="H29" s="34"/>
      <c r="I29" s="12"/>
      <c r="J29" s="35"/>
      <c r="K29" s="35"/>
      <c r="L29" s="9"/>
      <c r="S29" s="8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1"/>
      <c r="AF29" s="11"/>
    </row>
    <row r="30" spans="1:33" s="33" customFormat="1">
      <c r="A30" s="32"/>
      <c r="B30" s="32"/>
      <c r="C30" s="32"/>
      <c r="E30" s="32"/>
      <c r="F30" s="34"/>
      <c r="G30" s="34"/>
      <c r="H30" s="34"/>
      <c r="I30" s="12"/>
      <c r="J30" s="35"/>
      <c r="K30" s="35"/>
      <c r="L30" s="9"/>
      <c r="S30" s="8"/>
      <c r="T30" s="10"/>
      <c r="U30" s="8"/>
      <c r="V30" s="8"/>
      <c r="W30" s="8"/>
      <c r="X30" s="8"/>
      <c r="Y30" s="8"/>
      <c r="Z30" s="8"/>
      <c r="AA30" s="8"/>
      <c r="AB30" s="8"/>
      <c r="AC30" s="8"/>
      <c r="AD30" s="8"/>
      <c r="AE30" s="11"/>
      <c r="AF30" s="11"/>
    </row>
    <row r="31" spans="1:33" s="33" customFormat="1">
      <c r="A31" s="32"/>
      <c r="B31" s="32"/>
      <c r="C31" s="32"/>
      <c r="E31" s="32"/>
      <c r="F31" s="34"/>
      <c r="G31" s="34"/>
      <c r="H31" s="34"/>
      <c r="I31" s="12"/>
      <c r="J31" s="35"/>
      <c r="K31" s="35"/>
      <c r="L31" s="9"/>
      <c r="S31" s="8"/>
      <c r="T31" s="10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1"/>
      <c r="AF31" s="11"/>
    </row>
    <row r="32" spans="1:33" s="33" customFormat="1">
      <c r="A32" s="32"/>
      <c r="B32" s="32"/>
      <c r="C32" s="32"/>
      <c r="E32" s="32"/>
      <c r="F32" s="34"/>
      <c r="G32" s="34"/>
      <c r="H32" s="34"/>
      <c r="I32" s="12"/>
      <c r="J32" s="35"/>
      <c r="K32" s="35"/>
      <c r="L32" s="9"/>
      <c r="S32" s="8"/>
      <c r="T32" s="10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1"/>
      <c r="AF32" s="11"/>
    </row>
    <row r="33" spans="1:32" s="33" customFormat="1">
      <c r="A33" s="32"/>
      <c r="B33" s="32"/>
      <c r="C33" s="32"/>
      <c r="E33" s="32"/>
      <c r="F33" s="34"/>
      <c r="G33" s="34"/>
      <c r="H33" s="34"/>
      <c r="I33" s="12"/>
      <c r="J33" s="35"/>
      <c r="K33" s="35"/>
      <c r="L33" s="9"/>
      <c r="S33" s="8"/>
      <c r="T33" s="10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1"/>
      <c r="AF33" s="11"/>
    </row>
    <row r="34" spans="1:32" s="33" customFormat="1">
      <c r="A34" s="32"/>
      <c r="B34" s="32"/>
      <c r="C34" s="32"/>
      <c r="E34" s="32"/>
      <c r="F34" s="34"/>
      <c r="G34" s="34"/>
      <c r="H34" s="34"/>
      <c r="I34" s="12"/>
      <c r="J34" s="35"/>
      <c r="K34" s="35"/>
      <c r="L34" s="9"/>
      <c r="S34" s="8"/>
      <c r="T34" s="10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1"/>
      <c r="AF34" s="11"/>
    </row>
    <row r="35" spans="1:32" s="33" customFormat="1">
      <c r="A35" s="32"/>
      <c r="B35" s="32"/>
      <c r="C35" s="32"/>
      <c r="E35" s="32"/>
      <c r="F35" s="34"/>
      <c r="G35" s="34"/>
      <c r="H35" s="34"/>
      <c r="I35" s="12"/>
      <c r="J35" s="35"/>
      <c r="K35" s="35"/>
      <c r="L35" s="9"/>
      <c r="S35" s="8"/>
      <c r="T35" s="10"/>
      <c r="U35" s="8"/>
      <c r="V35" s="8"/>
      <c r="W35" s="8"/>
      <c r="X35" s="8"/>
      <c r="Y35" s="8"/>
      <c r="Z35" s="8"/>
      <c r="AA35" s="8"/>
      <c r="AB35" s="8"/>
      <c r="AC35" s="8"/>
      <c r="AD35" s="8"/>
      <c r="AE35" s="11"/>
      <c r="AF35" s="11"/>
    </row>
    <row r="36" spans="1:32" s="33" customFormat="1">
      <c r="A36" s="32"/>
      <c r="B36" s="32"/>
      <c r="C36" s="32"/>
      <c r="E36" s="32"/>
      <c r="F36" s="34"/>
      <c r="G36" s="34"/>
      <c r="H36" s="34"/>
      <c r="I36" s="12"/>
      <c r="J36" s="35"/>
      <c r="K36" s="35"/>
      <c r="L36" s="9"/>
      <c r="S36" s="8"/>
      <c r="T36" s="10"/>
      <c r="U36" s="8"/>
      <c r="V36" s="8"/>
      <c r="W36" s="8"/>
      <c r="X36" s="8"/>
      <c r="Y36" s="8"/>
      <c r="Z36" s="8"/>
      <c r="AA36" s="8"/>
      <c r="AB36" s="8"/>
      <c r="AC36" s="8"/>
      <c r="AD36" s="8"/>
      <c r="AE36" s="11"/>
      <c r="AF36" s="11"/>
    </row>
    <row r="37" spans="1:32" s="33" customFormat="1">
      <c r="A37" s="32"/>
      <c r="B37" s="32"/>
      <c r="C37" s="32"/>
      <c r="E37" s="32"/>
      <c r="F37" s="34"/>
      <c r="G37" s="34"/>
      <c r="H37" s="34"/>
      <c r="I37" s="12"/>
      <c r="J37" s="35"/>
      <c r="K37" s="35"/>
      <c r="L37" s="9"/>
      <c r="S37" s="8"/>
      <c r="T37" s="10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1"/>
      <c r="AF37" s="11"/>
    </row>
    <row r="38" spans="1:32" s="33" customFormat="1">
      <c r="A38" s="32"/>
      <c r="B38" s="32"/>
      <c r="C38" s="32"/>
      <c r="E38" s="32"/>
      <c r="F38" s="34"/>
      <c r="G38" s="34"/>
      <c r="H38" s="34"/>
      <c r="I38" s="12"/>
      <c r="J38" s="35"/>
      <c r="K38" s="35"/>
      <c r="L38" s="9"/>
      <c r="S38" s="8"/>
      <c r="T38" s="10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1"/>
      <c r="AF38" s="11"/>
    </row>
    <row r="39" spans="1:32" s="33" customFormat="1">
      <c r="A39" s="32"/>
      <c r="B39" s="32"/>
      <c r="C39" s="32"/>
      <c r="E39" s="32"/>
      <c r="F39" s="36"/>
      <c r="G39" s="36"/>
      <c r="H39" s="36"/>
      <c r="I39" s="12"/>
      <c r="J39" s="35"/>
      <c r="K39" s="35"/>
      <c r="L39" s="9"/>
      <c r="S39" s="8"/>
      <c r="T39" s="10"/>
      <c r="U39" s="8"/>
      <c r="V39" s="8"/>
      <c r="W39" s="8"/>
      <c r="X39" s="8"/>
      <c r="Y39" s="8"/>
      <c r="Z39" s="8"/>
      <c r="AA39" s="8"/>
      <c r="AB39" s="8"/>
      <c r="AC39" s="8"/>
      <c r="AD39" s="8"/>
      <c r="AE39" s="11"/>
      <c r="AF39" s="11"/>
    </row>
    <row r="40" spans="1:32" s="33" customFormat="1">
      <c r="A40" s="32"/>
      <c r="B40" s="32"/>
      <c r="C40" s="32"/>
      <c r="E40" s="32"/>
      <c r="F40" s="34"/>
      <c r="G40" s="34"/>
      <c r="H40" s="34"/>
      <c r="I40" s="12"/>
      <c r="J40" s="35"/>
      <c r="K40" s="35"/>
      <c r="L40" s="9"/>
      <c r="S40" s="8"/>
      <c r="T40" s="10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1"/>
      <c r="AF40" s="11"/>
    </row>
    <row r="41" spans="1:32" s="33" customFormat="1">
      <c r="A41" s="32"/>
      <c r="B41" s="32"/>
      <c r="C41" s="32"/>
      <c r="E41" s="32"/>
      <c r="F41" s="34"/>
      <c r="G41" s="34"/>
      <c r="H41" s="34"/>
      <c r="I41" s="12"/>
      <c r="J41" s="35"/>
      <c r="K41" s="35"/>
      <c r="L41" s="9"/>
      <c r="S41" s="8"/>
      <c r="T41" s="10"/>
      <c r="U41" s="8"/>
      <c r="V41" s="8"/>
      <c r="W41" s="8"/>
      <c r="X41" s="8"/>
      <c r="Y41" s="8"/>
      <c r="Z41" s="8"/>
      <c r="AA41" s="8"/>
      <c r="AB41" s="8"/>
      <c r="AC41" s="8"/>
      <c r="AD41" s="8"/>
      <c r="AE41" s="11"/>
      <c r="AF41" s="11"/>
    </row>
    <row r="42" spans="1:32" s="33" customFormat="1">
      <c r="A42" s="32"/>
      <c r="B42" s="32"/>
      <c r="C42" s="32"/>
      <c r="E42" s="32"/>
      <c r="F42" s="34"/>
      <c r="G42" s="34"/>
      <c r="H42" s="34"/>
      <c r="I42" s="12"/>
      <c r="J42" s="35"/>
      <c r="K42" s="35"/>
      <c r="L42" s="9"/>
      <c r="S42" s="8"/>
      <c r="T42" s="10"/>
      <c r="U42" s="8"/>
      <c r="V42" s="8"/>
      <c r="W42" s="8"/>
      <c r="X42" s="8"/>
      <c r="Y42" s="8"/>
      <c r="Z42" s="8"/>
      <c r="AA42" s="8"/>
      <c r="AB42" s="8"/>
      <c r="AC42" s="8"/>
      <c r="AD42" s="8"/>
      <c r="AE42" s="11"/>
      <c r="AF42" s="11"/>
    </row>
    <row r="43" spans="1:32" s="33" customFormat="1">
      <c r="A43" s="32"/>
      <c r="B43" s="32"/>
      <c r="C43" s="32"/>
      <c r="E43" s="32"/>
      <c r="F43" s="34"/>
      <c r="G43" s="34"/>
      <c r="H43" s="34"/>
      <c r="I43" s="12"/>
      <c r="J43" s="35"/>
      <c r="K43" s="35"/>
      <c r="L43" s="9"/>
      <c r="S43" s="8"/>
      <c r="T43" s="10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1"/>
      <c r="AF43" s="11"/>
    </row>
    <row r="44" spans="1:32" s="33" customFormat="1">
      <c r="A44" s="32"/>
      <c r="B44" s="32"/>
      <c r="C44" s="32"/>
      <c r="E44" s="32"/>
      <c r="F44" s="34"/>
      <c r="G44" s="34"/>
      <c r="H44" s="34"/>
      <c r="I44" s="12"/>
      <c r="J44" s="35"/>
      <c r="K44" s="35"/>
      <c r="L44" s="9"/>
      <c r="S44" s="8"/>
      <c r="T44" s="10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1"/>
      <c r="AF44" s="11"/>
    </row>
    <row r="45" spans="1:32" s="33" customFormat="1">
      <c r="A45" s="32"/>
      <c r="B45" s="32"/>
      <c r="C45" s="32"/>
      <c r="E45" s="32"/>
      <c r="F45" s="34"/>
      <c r="G45" s="34"/>
      <c r="H45" s="34"/>
      <c r="I45" s="12"/>
      <c r="J45" s="35"/>
      <c r="K45" s="35"/>
      <c r="L45" s="9"/>
      <c r="S45" s="8"/>
      <c r="T45" s="1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11"/>
      <c r="AF45" s="11"/>
    </row>
    <row r="46" spans="1:32" s="33" customFormat="1">
      <c r="A46" s="32"/>
      <c r="B46" s="32"/>
      <c r="C46" s="32"/>
      <c r="E46" s="32"/>
      <c r="F46" s="34"/>
      <c r="G46" s="34"/>
      <c r="H46" s="34"/>
      <c r="I46" s="12"/>
      <c r="J46" s="35"/>
      <c r="K46" s="35"/>
      <c r="L46" s="9"/>
      <c r="S46" s="8"/>
      <c r="T46" s="10"/>
      <c r="U46" s="8"/>
      <c r="V46" s="8"/>
      <c r="W46" s="8"/>
      <c r="X46" s="8"/>
      <c r="Y46" s="8"/>
      <c r="Z46" s="8"/>
      <c r="AA46" s="8"/>
      <c r="AB46" s="8"/>
      <c r="AC46" s="8"/>
      <c r="AD46" s="8"/>
      <c r="AE46" s="11"/>
      <c r="AF46" s="11"/>
    </row>
    <row r="47" spans="1:32" s="33" customFormat="1">
      <c r="A47" s="32"/>
      <c r="B47" s="32"/>
      <c r="C47" s="32"/>
      <c r="E47" s="32"/>
      <c r="F47" s="34"/>
      <c r="G47" s="34"/>
      <c r="H47" s="34"/>
      <c r="I47" s="12"/>
      <c r="J47" s="35"/>
      <c r="K47" s="35"/>
      <c r="L47" s="9"/>
      <c r="S47" s="8"/>
      <c r="T47" s="10"/>
      <c r="U47" s="8"/>
      <c r="V47" s="8"/>
      <c r="W47" s="8"/>
      <c r="X47" s="8"/>
      <c r="Y47" s="8"/>
      <c r="Z47" s="8"/>
      <c r="AA47" s="8"/>
      <c r="AB47" s="8"/>
      <c r="AC47" s="8"/>
      <c r="AD47" s="8"/>
      <c r="AE47" s="11"/>
      <c r="AF47" s="11"/>
    </row>
    <row r="48" spans="1:32" s="33" customFormat="1">
      <c r="A48" s="32"/>
      <c r="B48" s="32"/>
      <c r="C48" s="32"/>
      <c r="E48" s="32"/>
      <c r="F48" s="34"/>
      <c r="G48" s="34"/>
      <c r="H48" s="34"/>
      <c r="I48" s="12"/>
      <c r="J48" s="35"/>
      <c r="K48" s="35"/>
      <c r="L48" s="9"/>
      <c r="S48" s="8"/>
      <c r="T48" s="10"/>
      <c r="U48" s="8"/>
      <c r="V48" s="8"/>
      <c r="W48" s="8"/>
      <c r="X48" s="8"/>
      <c r="Y48" s="8"/>
      <c r="Z48" s="8"/>
      <c r="AA48" s="8"/>
      <c r="AB48" s="8"/>
      <c r="AC48" s="8"/>
      <c r="AD48" s="8"/>
      <c r="AE48" s="11"/>
      <c r="AF48" s="11"/>
    </row>
    <row r="49" spans="1:32" s="33" customFormat="1">
      <c r="A49" s="32"/>
      <c r="B49" s="32"/>
      <c r="C49" s="32"/>
      <c r="E49" s="32"/>
      <c r="F49" s="34"/>
      <c r="G49" s="34"/>
      <c r="H49" s="34"/>
      <c r="I49" s="12"/>
      <c r="J49" s="35"/>
      <c r="K49" s="35"/>
      <c r="L49" s="9"/>
      <c r="S49" s="8"/>
      <c r="T49" s="1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11"/>
      <c r="AF49" s="11"/>
    </row>
    <row r="50" spans="1:32" s="33" customFormat="1">
      <c r="A50" s="32"/>
      <c r="B50" s="32"/>
      <c r="C50" s="32"/>
      <c r="E50" s="32"/>
      <c r="F50" s="34"/>
      <c r="G50" s="34"/>
      <c r="H50" s="34"/>
      <c r="I50" s="12"/>
      <c r="J50" s="35"/>
      <c r="K50" s="35"/>
      <c r="L50" s="9"/>
      <c r="S50" s="8"/>
      <c r="T50" s="10"/>
      <c r="U50" s="8"/>
      <c r="V50" s="8"/>
      <c r="W50" s="8"/>
      <c r="X50" s="8"/>
      <c r="Y50" s="8"/>
      <c r="Z50" s="8"/>
      <c r="AA50" s="8"/>
      <c r="AB50" s="8"/>
      <c r="AC50" s="8"/>
      <c r="AD50" s="8"/>
      <c r="AE50" s="11"/>
      <c r="AF50" s="11"/>
    </row>
    <row r="51" spans="1:32" s="33" customFormat="1">
      <c r="A51" s="32"/>
      <c r="B51" s="32"/>
      <c r="C51" s="32"/>
      <c r="E51" s="32"/>
      <c r="F51" s="37"/>
      <c r="H51" s="32"/>
      <c r="I51" s="35"/>
      <c r="J51" s="35"/>
      <c r="K51" s="35"/>
    </row>
    <row r="52" spans="1:32" s="33" customFormat="1">
      <c r="A52" s="32"/>
      <c r="B52" s="32"/>
      <c r="C52" s="32"/>
      <c r="E52" s="32"/>
      <c r="F52" s="37"/>
      <c r="H52" s="32"/>
      <c r="I52" s="35"/>
      <c r="J52" s="35"/>
      <c r="K52" s="35"/>
    </row>
    <row r="53" spans="1:32" s="33" customFormat="1">
      <c r="A53" s="32"/>
      <c r="B53" s="32"/>
      <c r="C53" s="32"/>
      <c r="E53" s="32"/>
      <c r="F53" s="37"/>
      <c r="H53" s="32"/>
      <c r="I53" s="35"/>
      <c r="J53" s="35"/>
      <c r="K53" s="35"/>
    </row>
    <row r="54" spans="1:32" s="33" customFormat="1">
      <c r="A54" s="32"/>
      <c r="B54" s="32"/>
      <c r="C54" s="32"/>
      <c r="E54" s="32"/>
      <c r="F54" s="37"/>
      <c r="H54" s="32"/>
      <c r="I54" s="35"/>
      <c r="J54" s="35"/>
      <c r="K54" s="35"/>
    </row>
    <row r="55" spans="1:32" s="33" customFormat="1">
      <c r="A55" s="32"/>
      <c r="B55" s="32"/>
      <c r="C55" s="32"/>
      <c r="E55" s="32"/>
      <c r="F55" s="37"/>
      <c r="I55" s="35"/>
      <c r="J55" s="35"/>
      <c r="K55" s="35"/>
    </row>
    <row r="56" spans="1:32" s="33" customFormat="1">
      <c r="A56" s="32"/>
      <c r="B56" s="32"/>
      <c r="C56" s="32"/>
      <c r="E56" s="32"/>
      <c r="F56" s="37"/>
      <c r="H56" s="32"/>
      <c r="I56" s="35"/>
      <c r="J56" s="35"/>
      <c r="K56" s="35"/>
    </row>
    <row r="57" spans="1:32" s="33" customFormat="1">
      <c r="A57" s="32"/>
      <c r="B57" s="32"/>
      <c r="C57" s="32"/>
      <c r="E57" s="32"/>
      <c r="F57" s="37"/>
      <c r="I57" s="35"/>
      <c r="J57" s="35"/>
      <c r="K57" s="35"/>
    </row>
    <row r="58" spans="1:32" s="33" customFormat="1">
      <c r="A58" s="32"/>
      <c r="B58" s="32"/>
      <c r="C58" s="32"/>
      <c r="E58" s="32"/>
      <c r="F58" s="37"/>
      <c r="H58" s="32"/>
      <c r="I58" s="35"/>
      <c r="J58" s="35"/>
      <c r="K58" s="35"/>
    </row>
    <row r="59" spans="1:32" s="33" customFormat="1">
      <c r="A59" s="32"/>
      <c r="B59" s="32"/>
      <c r="C59" s="32"/>
      <c r="E59" s="32"/>
      <c r="F59" s="37"/>
      <c r="H59" s="32"/>
      <c r="I59" s="35"/>
      <c r="J59" s="35"/>
      <c r="K59" s="35"/>
    </row>
    <row r="60" spans="1:32" s="33" customFormat="1">
      <c r="A60" s="32"/>
      <c r="B60" s="32"/>
      <c r="C60" s="32"/>
      <c r="E60" s="32"/>
      <c r="F60" s="37"/>
      <c r="H60" s="32"/>
      <c r="I60" s="35"/>
      <c r="J60" s="35"/>
      <c r="K60" s="35"/>
    </row>
    <row r="61" spans="1:32" s="33" customFormat="1">
      <c r="A61" s="32"/>
      <c r="B61" s="32"/>
      <c r="C61" s="32"/>
      <c r="E61" s="32"/>
      <c r="F61" s="37"/>
      <c r="H61" s="32"/>
      <c r="I61" s="35"/>
      <c r="J61" s="35"/>
      <c r="K61" s="35"/>
    </row>
    <row r="62" spans="1:32" s="33" customFormat="1">
      <c r="A62" s="32"/>
      <c r="B62" s="32"/>
      <c r="C62" s="32"/>
      <c r="E62" s="32"/>
      <c r="F62" s="37"/>
      <c r="H62" s="32"/>
      <c r="I62" s="35"/>
      <c r="J62" s="35"/>
      <c r="K62" s="35"/>
    </row>
    <row r="63" spans="1:32" s="33" customFormat="1">
      <c r="A63" s="32"/>
      <c r="B63" s="32"/>
      <c r="C63" s="32"/>
      <c r="E63" s="32"/>
      <c r="F63" s="37"/>
      <c r="H63" s="32"/>
      <c r="I63" s="35"/>
      <c r="J63" s="35"/>
      <c r="K63" s="35"/>
    </row>
    <row r="64" spans="1:32" s="33" customFormat="1">
      <c r="A64" s="32"/>
      <c r="B64" s="32"/>
      <c r="C64" s="32"/>
      <c r="E64" s="32"/>
      <c r="F64" s="37"/>
      <c r="H64" s="32"/>
      <c r="I64" s="35"/>
      <c r="J64" s="35"/>
      <c r="K64" s="35"/>
    </row>
    <row r="65" spans="1:11" s="33" customFormat="1">
      <c r="A65" s="32"/>
      <c r="B65" s="32"/>
      <c r="C65" s="32"/>
      <c r="E65" s="32"/>
      <c r="F65" s="37"/>
      <c r="I65" s="35"/>
      <c r="J65" s="35"/>
      <c r="K65" s="35"/>
    </row>
    <row r="66" spans="1:11" s="33" customFormat="1">
      <c r="A66" s="32"/>
      <c r="B66" s="32"/>
      <c r="C66" s="32"/>
      <c r="E66" s="32"/>
      <c r="F66" s="37"/>
      <c r="H66" s="32"/>
      <c r="I66" s="35"/>
      <c r="J66" s="35"/>
      <c r="K66" s="35"/>
    </row>
    <row r="67" spans="1:11" s="33" customFormat="1">
      <c r="A67" s="32"/>
      <c r="B67" s="32"/>
      <c r="C67" s="32"/>
      <c r="E67" s="32"/>
      <c r="F67" s="37"/>
      <c r="I67" s="35"/>
      <c r="J67" s="35"/>
      <c r="K67" s="35"/>
    </row>
    <row r="68" spans="1:11" s="33" customFormat="1">
      <c r="A68" s="32"/>
      <c r="B68" s="32"/>
      <c r="C68" s="32"/>
      <c r="E68" s="32"/>
      <c r="F68" s="37"/>
      <c r="H68" s="32"/>
      <c r="I68" s="35"/>
      <c r="J68" s="35"/>
      <c r="K68" s="35"/>
    </row>
    <row r="69" spans="1:11" s="33" customFormat="1">
      <c r="A69" s="32"/>
      <c r="B69" s="32"/>
      <c r="C69" s="32"/>
      <c r="E69" s="32"/>
      <c r="F69" s="37"/>
      <c r="H69" s="32"/>
      <c r="I69" s="35"/>
      <c r="J69" s="35"/>
      <c r="K69" s="35"/>
    </row>
    <row r="70" spans="1:11" s="33" customFormat="1">
      <c r="A70" s="32"/>
      <c r="B70" s="32"/>
      <c r="C70" s="32"/>
      <c r="E70" s="32"/>
      <c r="F70" s="37"/>
      <c r="H70" s="32"/>
      <c r="I70" s="35"/>
      <c r="J70" s="35"/>
      <c r="K70" s="35"/>
    </row>
    <row r="71" spans="1:11" s="33" customFormat="1">
      <c r="A71" s="32"/>
      <c r="B71" s="32"/>
      <c r="C71" s="32"/>
      <c r="E71" s="32"/>
      <c r="F71" s="37"/>
      <c r="H71" s="32"/>
      <c r="I71" s="35"/>
      <c r="J71" s="35"/>
      <c r="K71" s="35"/>
    </row>
    <row r="72" spans="1:11" s="33" customFormat="1">
      <c r="A72" s="32"/>
      <c r="B72" s="32"/>
      <c r="C72" s="32"/>
      <c r="E72" s="32"/>
      <c r="F72" s="37"/>
      <c r="H72" s="32"/>
      <c r="I72" s="35"/>
      <c r="J72" s="35"/>
      <c r="K72" s="35"/>
    </row>
    <row r="73" spans="1:11" s="33" customFormat="1">
      <c r="A73" s="32"/>
      <c r="B73" s="32"/>
      <c r="C73" s="32"/>
      <c r="E73" s="32"/>
      <c r="F73" s="37"/>
      <c r="H73" s="32"/>
      <c r="I73" s="35"/>
      <c r="J73" s="35"/>
      <c r="K73" s="35"/>
    </row>
    <row r="74" spans="1:11" s="33" customFormat="1">
      <c r="A74" s="32"/>
      <c r="B74" s="32"/>
      <c r="C74" s="32"/>
      <c r="E74" s="32"/>
      <c r="F74" s="37"/>
      <c r="H74" s="32"/>
      <c r="I74" s="35"/>
      <c r="J74" s="35"/>
      <c r="K74" s="35"/>
    </row>
    <row r="75" spans="1:11" s="33" customFormat="1">
      <c r="A75" s="32"/>
      <c r="B75" s="32"/>
      <c r="C75" s="32"/>
      <c r="E75" s="32"/>
      <c r="F75" s="37"/>
      <c r="I75" s="35"/>
      <c r="J75" s="35"/>
      <c r="K75" s="35"/>
    </row>
    <row r="76" spans="1:11" s="33" customFormat="1">
      <c r="A76" s="32"/>
      <c r="B76" s="32"/>
      <c r="C76" s="32"/>
      <c r="E76" s="32"/>
      <c r="F76" s="37"/>
      <c r="H76" s="32"/>
      <c r="I76" s="35"/>
      <c r="J76" s="35"/>
      <c r="K76" s="35"/>
    </row>
    <row r="77" spans="1:11" s="33" customFormat="1">
      <c r="A77" s="32"/>
      <c r="B77" s="32"/>
      <c r="C77" s="32"/>
      <c r="E77" s="32"/>
      <c r="F77" s="37"/>
      <c r="I77" s="35"/>
      <c r="J77" s="35"/>
      <c r="K77" s="35"/>
    </row>
    <row r="78" spans="1:11" s="33" customFormat="1">
      <c r="A78" s="32"/>
      <c r="B78" s="32"/>
      <c r="C78" s="32"/>
      <c r="E78" s="32"/>
      <c r="F78" s="37"/>
      <c r="H78" s="32"/>
      <c r="I78" s="35"/>
      <c r="J78" s="35"/>
      <c r="K78" s="35"/>
    </row>
    <row r="79" spans="1:11" s="33" customFormat="1">
      <c r="A79" s="32"/>
      <c r="B79" s="32"/>
      <c r="C79" s="32"/>
      <c r="E79" s="32"/>
      <c r="F79" s="37"/>
      <c r="H79" s="32"/>
      <c r="I79" s="35"/>
      <c r="J79" s="35"/>
      <c r="K79" s="35"/>
    </row>
    <row r="80" spans="1:11" s="33" customFormat="1">
      <c r="C80" s="32"/>
      <c r="K80" s="38"/>
    </row>
    <row r="81" spans="3:11" s="33" customFormat="1">
      <c r="C81" s="32"/>
      <c r="K81" s="38"/>
    </row>
    <row r="82" spans="3:11" s="33" customFormat="1">
      <c r="C82" s="32"/>
      <c r="K82" s="38"/>
    </row>
    <row r="83" spans="3:11" s="33" customFormat="1">
      <c r="C83" s="32"/>
      <c r="K83" s="38"/>
    </row>
    <row r="84" spans="3:11" s="33" customFormat="1">
      <c r="C84" s="32"/>
      <c r="K84" s="38"/>
    </row>
    <row r="85" spans="3:11" s="33" customFormat="1">
      <c r="C85" s="32"/>
      <c r="K85" s="38"/>
    </row>
    <row r="86" spans="3:11" s="33" customFormat="1">
      <c r="C86" s="32"/>
      <c r="K86" s="38"/>
    </row>
    <row r="87" spans="3:11" s="33" customFormat="1">
      <c r="K87" s="38"/>
    </row>
    <row r="88" spans="3:11" s="33" customFormat="1">
      <c r="K88" s="38"/>
    </row>
    <row r="89" spans="3:11" s="33" customFormat="1">
      <c r="K89" s="38"/>
    </row>
    <row r="90" spans="3:11" s="33" customFormat="1">
      <c r="K90" s="38"/>
    </row>
    <row r="91" spans="3:11" s="33" customFormat="1">
      <c r="K91" s="38"/>
    </row>
    <row r="92" spans="3:11" s="33" customFormat="1">
      <c r="K92" s="38"/>
    </row>
    <row r="93" spans="3:11" s="33" customFormat="1">
      <c r="K93" s="38"/>
    </row>
    <row r="94" spans="3:11" s="33" customFormat="1">
      <c r="K94" s="38"/>
    </row>
    <row r="95" spans="3:11" s="33" customFormat="1">
      <c r="K95" s="38"/>
    </row>
    <row r="96" spans="3:11" s="33" customFormat="1">
      <c r="K96" s="38"/>
    </row>
    <row r="97" spans="11:11" s="33" customFormat="1">
      <c r="K97" s="38"/>
    </row>
    <row r="98" spans="11:11" s="33" customFormat="1">
      <c r="K98" s="38"/>
    </row>
    <row r="99" spans="11:11" s="33" customFormat="1">
      <c r="K99" s="38"/>
    </row>
    <row r="100" spans="11:11" s="33" customFormat="1">
      <c r="K100" s="38"/>
    </row>
    <row r="101" spans="11:11" s="33" customFormat="1">
      <c r="K101" s="38"/>
    </row>
    <row r="102" spans="11:11" s="33" customFormat="1">
      <c r="K102" s="38"/>
    </row>
    <row r="103" spans="11:11" s="33" customFormat="1">
      <c r="K103" s="38"/>
    </row>
    <row r="104" spans="11:11" s="33" customFormat="1">
      <c r="K104" s="38"/>
    </row>
    <row r="105" spans="11:11" s="33" customFormat="1">
      <c r="K105" s="38"/>
    </row>
    <row r="106" spans="11:11" s="33" customFormat="1">
      <c r="K106" s="38"/>
    </row>
    <row r="107" spans="11:11" s="33" customFormat="1">
      <c r="K107" s="38"/>
    </row>
    <row r="108" spans="11:11" s="33" customFormat="1">
      <c r="K108" s="38"/>
    </row>
    <row r="109" spans="11:11" s="33" customFormat="1">
      <c r="K109" s="38"/>
    </row>
    <row r="110" spans="11:11" s="33" customFormat="1">
      <c r="K110" s="38"/>
    </row>
    <row r="111" spans="11:11" s="33" customFormat="1">
      <c r="K111" s="38"/>
    </row>
    <row r="112" spans="11:11" s="33" customFormat="1">
      <c r="K112" s="38"/>
    </row>
    <row r="113" spans="11:11" s="33" customFormat="1">
      <c r="K113" s="38"/>
    </row>
    <row r="114" spans="11:11" s="33" customFormat="1">
      <c r="K114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</dc:creator>
  <cp:lastModifiedBy>Savvas</cp:lastModifiedBy>
  <dcterms:created xsi:type="dcterms:W3CDTF">2014-07-23T13:18:30Z</dcterms:created>
  <dcterms:modified xsi:type="dcterms:W3CDTF">2017-02-14T14:06:17Z</dcterms:modified>
</cp:coreProperties>
</file>