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rai" sheetId="1" state="visible" r:id="rId2"/>
    <sheet name="exp_bas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<sst xmlns="http://schemas.openxmlformats.org/spreadsheetml/2006/main" count="338" uniqueCount="62">
  <si>
    <t xml:space="preserve">Group</t>
  </si>
  <si>
    <t xml:space="preserve">ACL</t>
  </si>
  <si>
    <t xml:space="preserve">ACE</t>
  </si>
  <si>
    <t xml:space="preserve">ip.src</t>
  </si>
  <si>
    <t xml:space="preserve">ip.dst</t>
  </si>
  <si>
    <t xml:space="preserve">proto</t>
  </si>
  <si>
    <t xml:space="preserve">s.port/type</t>
  </si>
  <si>
    <t xml:space="preserve">d.port/code</t>
  </si>
  <si>
    <t xml:space="preserve">M_ATK</t>
  </si>
  <si>
    <t xml:space="preserve">mirai_ddos_v4from</t>
  </si>
  <si>
    <t xml:space="preserve">udp_generic</t>
  </si>
  <si>
    <t xml:space="preserve">thing</t>
  </si>
  <si>
    <t xml:space="preserve">[targets]</t>
  </si>
  <si>
    <t xml:space="preserve">UDP</t>
  </si>
  <si>
    <t xml:space="preserve">any</t>
  </si>
  <si>
    <t xml:space="preserve">udp_vse</t>
  </si>
  <si>
    <t xml:space="preserve">udp_dns</t>
  </si>
  <si>
    <t xml:space="preserve">192.168.5.1</t>
  </si>
  <si>
    <t xml:space="preserve">udp_plain</t>
  </si>
  <si>
    <t xml:space="preserve">tcp_syn</t>
  </si>
  <si>
    <t xml:space="preserve">TCP</t>
  </si>
  <si>
    <t xml:space="preserve">tcp_ack</t>
  </si>
  <si>
    <t xml:space="preserve">tcp_stomp</t>
  </si>
  <si>
    <t xml:space="preserve">gre_ip</t>
  </si>
  <si>
    <t xml:space="preserve">GRE</t>
  </si>
  <si>
    <t xml:space="preserve">gre_eth</t>
  </si>
  <si>
    <t xml:space="preserve">app_http</t>
  </si>
  <si>
    <t xml:space="preserve">mirai_scan_v4from</t>
  </si>
  <si>
    <t xml:space="preserve">scan_23_from</t>
  </si>
  <si>
    <t xml:space="preserve">[local]</t>
  </si>
  <si>
    <t xml:space="preserve">scan_2323_from</t>
  </si>
  <si>
    <t xml:space="preserve">mirai_scan_v4to</t>
  </si>
  <si>
    <t xml:space="preserve">scan_23_to</t>
  </si>
  <si>
    <t xml:space="preserve">scan_2323_to</t>
  </si>
  <si>
    <t xml:space="preserve">mirai_infect_v4from</t>
  </si>
  <si>
    <t xml:space="preserve">infect_23_from</t>
  </si>
  <si>
    <t xml:space="preserve">infect_2323_from</t>
  </si>
  <si>
    <t xml:space="preserve">scan_report_from</t>
  </si>
  <si>
    <t xml:space="preserve">dns_lookup_from</t>
  </si>
  <si>
    <t xml:space="preserve">mirai_infect_v4to</t>
  </si>
  <si>
    <t xml:space="preserve">infect_23_to</t>
  </si>
  <si>
    <t xml:space="preserve">infect_2323_to</t>
  </si>
  <si>
    <t xml:space="preserve">scan_report_to</t>
  </si>
  <si>
    <t xml:space="preserve">M_N_ATK</t>
  </si>
  <si>
    <t xml:space="preserve">mirai_cnc_v4from</t>
  </si>
  <si>
    <t xml:space="preserve">cnc_socket_from</t>
  </si>
  <si>
    <t xml:space="preserve">mirai_cnc_v4to</t>
  </si>
  <si>
    <t xml:space="preserve">cnc_socket_to</t>
  </si>
  <si>
    <t xml:space="preserve">dns_lookup_to</t>
  </si>
  <si>
    <t xml:space="preserve">udp_generic_33434</t>
  </si>
  <si>
    <t xml:space="preserve">23.23.78.18</t>
  </si>
  <si>
    <t xml:space="preserve">216.58.222.78</t>
  </si>
  <si>
    <t xml:space="preserve">udp_plain_53</t>
  </si>
  <si>
    <t xml:space="preserve">208.67.220.220</t>
  </si>
  <si>
    <t xml:space="preserve">tcp_syn_3478</t>
  </si>
  <si>
    <t xml:space="preserve">174.129.217.97</t>
  </si>
  <si>
    <t xml:space="preserve">tcp_ack_9998</t>
  </si>
  <si>
    <t xml:space="preserve">3.232.162.145</t>
  </si>
  <si>
    <t xml:space="preserve">tcp_stomp_5223</t>
  </si>
  <si>
    <t xml:space="preserve">15.72.34.55</t>
  </si>
  <si>
    <t xml:space="preserve">34.230.191.96</t>
  </si>
  <si>
    <t xml:space="preserve">local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</si>
</sst>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Y30" headerRowCount="0" totalsRowCount="0" totalsRowShown="0">
  <tableColumns count="25">
    <tableColumn id="1" name="Column1"/>
    <tableColumn id="2" name="Column2"/>
    <tableColumn id="3" name="Column27"/>
    <tableColumn id="4" name="Column3"/>
    <tableColumn id="5" name="Column4"/>
    <tableColumn id="6" name="Column5"/>
    <tableColumn id="7" name="Column6"/>
    <tableColumn id="8" name="Column7"/>
    <tableColumn id="9" name="Column9"/>
    <tableColumn id="10" name="Column10"/>
    <tableColumn id="11" name="Column12"/>
    <tableColumn id="12" name="Column13"/>
    <tableColumn id="13" name="Column14"/>
    <tableColumn id="14" name="Column15"/>
    <tableColumn id="15" name="Column16"/>
    <tableColumn id="16" name="Column17"/>
    <tableColumn id="17" name="Column18"/>
    <tableColumn id="18" name="Column19"/>
    <tableColumn id="19" name="Column20"/>
    <tableColumn id="20" name="Column21"/>
    <tableColumn id="21" name="Column22"/>
    <tableColumn id="22" name="Column23"/>
    <tableColumn id="23" name="Column24"/>
    <tableColumn id="24" name="Column25"/>
    <tableColumn id="25" name="Column2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57"/>
    <col collapsed="false" customWidth="true" hidden="false" outlineLevel="0" max="5" min="3" style="1" width="33.24"/>
    <col collapsed="false" customWidth="true" hidden="false" outlineLevel="0" max="6" min="6" style="1" width="11.99"/>
    <col collapsed="false" customWidth="true" hidden="false" outlineLevel="0" max="7" min="7" style="1" width="14.01"/>
    <col collapsed="false" customWidth="true" hidden="false" outlineLevel="0" max="8" min="8" style="1" width="16.57"/>
    <col collapsed="false" customWidth="true" hidden="false" outlineLevel="0" max="9" min="9" style="1" width="16.43"/>
    <col collapsed="false" customWidth="true" hidden="false" outlineLevel="0" max="10" min="10" style="1" width="41.87"/>
    <col collapsed="false" customWidth="true" hidden="false" outlineLevel="0" max="11" min="11" style="1" width="13.37"/>
    <col collapsed="false" customWidth="false" hidden="false" outlineLevel="0" max="1022" min="12" style="1" width="14.43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15</v>
      </c>
      <c r="D3" s="1" t="s">
        <v>11</v>
      </c>
      <c r="E3" s="1" t="s">
        <v>12</v>
      </c>
      <c r="F3" s="1" t="s">
        <v>13</v>
      </c>
      <c r="G3" s="1" t="s">
        <v>14</v>
      </c>
      <c r="H3" s="1" t="n">
        <v>27015</v>
      </c>
    </row>
    <row r="4" s="2" customFormat="true" ht="15.75" hidden="false" customHeight="true" outlineLevel="0" collapsed="false">
      <c r="A4" s="2" t="s">
        <v>8</v>
      </c>
      <c r="B4" s="2" t="s">
        <v>9</v>
      </c>
      <c r="C4" s="2" t="s">
        <v>16</v>
      </c>
      <c r="D4" s="2" t="s">
        <v>11</v>
      </c>
      <c r="E4" s="2" t="s">
        <v>17</v>
      </c>
      <c r="F4" s="2" t="s">
        <v>13</v>
      </c>
      <c r="G4" s="2" t="s">
        <v>14</v>
      </c>
      <c r="H4" s="2" t="n">
        <v>53</v>
      </c>
      <c r="AMI4" s="3"/>
      <c r="AMJ4" s="3"/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18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14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19</v>
      </c>
      <c r="D6" s="1" t="s">
        <v>11</v>
      </c>
      <c r="E6" s="1" t="s">
        <v>12</v>
      </c>
      <c r="F6" s="1" t="s">
        <v>20</v>
      </c>
      <c r="G6" s="1" t="s">
        <v>14</v>
      </c>
      <c r="H6" s="1" t="s">
        <v>14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21</v>
      </c>
      <c r="D7" s="1" t="s">
        <v>11</v>
      </c>
      <c r="E7" s="1" t="s">
        <v>12</v>
      </c>
      <c r="F7" s="1" t="s">
        <v>20</v>
      </c>
      <c r="G7" s="1" t="s">
        <v>14</v>
      </c>
      <c r="H7" s="1" t="s">
        <v>14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22</v>
      </c>
      <c r="D8" s="1" t="s">
        <v>11</v>
      </c>
      <c r="E8" s="1" t="s">
        <v>12</v>
      </c>
      <c r="F8" s="1" t="s">
        <v>20</v>
      </c>
      <c r="G8" s="1" t="s">
        <v>14</v>
      </c>
      <c r="H8" s="1" t="s">
        <v>14</v>
      </c>
    </row>
    <row r="9" customFormat="false" ht="15.75" hidden="false" customHeight="true" outlineLevel="0" collapsed="false">
      <c r="A9" s="1" t="s">
        <v>8</v>
      </c>
      <c r="B9" s="1" t="s">
        <v>9</v>
      </c>
      <c r="C9" s="1" t="s">
        <v>23</v>
      </c>
      <c r="D9" s="1" t="s">
        <v>11</v>
      </c>
      <c r="E9" s="1" t="s">
        <v>12</v>
      </c>
      <c r="F9" s="1" t="s">
        <v>24</v>
      </c>
      <c r="G9" s="1" t="s">
        <v>14</v>
      </c>
      <c r="H9" s="1" t="s">
        <v>14</v>
      </c>
    </row>
    <row r="10" customFormat="false" ht="15.75" hidden="false" customHeight="true" outlineLevel="0" collapsed="false">
      <c r="A10" s="1" t="s">
        <v>8</v>
      </c>
      <c r="B10" s="1" t="s">
        <v>9</v>
      </c>
      <c r="C10" s="1" t="s">
        <v>25</v>
      </c>
      <c r="D10" s="1" t="s">
        <v>11</v>
      </c>
      <c r="E10" s="1" t="s">
        <v>12</v>
      </c>
      <c r="F10" s="1" t="s">
        <v>24</v>
      </c>
      <c r="G10" s="1" t="s">
        <v>14</v>
      </c>
      <c r="H10" s="1" t="s">
        <v>14</v>
      </c>
    </row>
    <row r="11" customFormat="false" ht="15.75" hidden="false" customHeight="true" outlineLevel="0" collapsed="false">
      <c r="A11" s="1" t="s">
        <v>8</v>
      </c>
      <c r="B11" s="1" t="s">
        <v>9</v>
      </c>
      <c r="C11" s="1" t="s">
        <v>26</v>
      </c>
      <c r="D11" s="1" t="s">
        <v>11</v>
      </c>
      <c r="E11" s="1" t="s">
        <v>12</v>
      </c>
      <c r="F11" s="4" t="s">
        <v>20</v>
      </c>
      <c r="G11" s="1" t="s">
        <v>14</v>
      </c>
      <c r="H11" s="1" t="n">
        <v>80</v>
      </c>
    </row>
    <row r="12" customFormat="false" ht="15.75" hidden="false" customHeight="true" outlineLevel="0" collapsed="false">
      <c r="F12" s="4"/>
    </row>
    <row r="13" customFormat="false" ht="15.75" hidden="false" customHeight="true" outlineLevel="0" collapsed="false">
      <c r="A13" s="1" t="s">
        <v>8</v>
      </c>
      <c r="B13" s="1" t="s">
        <v>27</v>
      </c>
      <c r="C13" s="1" t="s">
        <v>28</v>
      </c>
      <c r="D13" s="1" t="s">
        <v>11</v>
      </c>
      <c r="E13" s="1" t="s">
        <v>29</v>
      </c>
      <c r="F13" s="1" t="s">
        <v>20</v>
      </c>
      <c r="G13" s="1" t="s">
        <v>14</v>
      </c>
      <c r="H13" s="1" t="n">
        <v>23</v>
      </c>
    </row>
    <row r="14" customFormat="false" ht="15.75" hidden="false" customHeight="true" outlineLevel="0" collapsed="false">
      <c r="A14" s="1" t="s">
        <v>8</v>
      </c>
      <c r="B14" s="1" t="s">
        <v>27</v>
      </c>
      <c r="C14" s="1" t="s">
        <v>30</v>
      </c>
      <c r="D14" s="1" t="s">
        <v>11</v>
      </c>
      <c r="E14" s="1" t="s">
        <v>29</v>
      </c>
      <c r="F14" s="1" t="s">
        <v>20</v>
      </c>
      <c r="G14" s="1" t="s">
        <v>14</v>
      </c>
      <c r="H14" s="1" t="n">
        <v>2323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32</v>
      </c>
      <c r="D15" s="1" t="s">
        <v>29</v>
      </c>
      <c r="E15" s="1" t="s">
        <v>11</v>
      </c>
      <c r="F15" s="4" t="s">
        <v>20</v>
      </c>
      <c r="G15" s="1" t="n">
        <v>23</v>
      </c>
      <c r="H15" s="1" t="s">
        <v>14</v>
      </c>
    </row>
    <row r="16" customFormat="false" ht="15.75" hidden="false" customHeight="true" outlineLevel="0" collapsed="false">
      <c r="A16" s="1" t="s">
        <v>8</v>
      </c>
      <c r="B16" s="1" t="s">
        <v>31</v>
      </c>
      <c r="C16" s="1" t="s">
        <v>33</v>
      </c>
      <c r="D16" s="1" t="s">
        <v>29</v>
      </c>
      <c r="E16" s="1" t="s">
        <v>11</v>
      </c>
      <c r="F16" s="4" t="s">
        <v>20</v>
      </c>
      <c r="G16" s="1" t="n">
        <v>2323</v>
      </c>
      <c r="H16" s="1" t="s">
        <v>14</v>
      </c>
    </row>
    <row r="17" customFormat="false" ht="15.75" hidden="false" customHeight="true" outlineLevel="0" collapsed="false">
      <c r="F17" s="4"/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35</v>
      </c>
      <c r="D18" s="1" t="s">
        <v>11</v>
      </c>
      <c r="E18" s="1" t="s">
        <v>17</v>
      </c>
      <c r="F18" s="4" t="s">
        <v>20</v>
      </c>
      <c r="G18" s="1" t="n">
        <v>23</v>
      </c>
      <c r="H18" s="1" t="s">
        <v>14</v>
      </c>
    </row>
    <row r="19" customFormat="false" ht="15.75" hidden="false" customHeight="true" outlineLevel="0" collapsed="false">
      <c r="A19" s="1" t="s">
        <v>8</v>
      </c>
      <c r="B19" s="1" t="s">
        <v>34</v>
      </c>
      <c r="C19" s="1" t="s">
        <v>36</v>
      </c>
      <c r="D19" s="1" t="s">
        <v>11</v>
      </c>
      <c r="E19" s="1" t="s">
        <v>17</v>
      </c>
      <c r="F19" s="4" t="s">
        <v>20</v>
      </c>
      <c r="G19" s="1" t="n">
        <v>2323</v>
      </c>
      <c r="H19" s="1" t="s">
        <v>14</v>
      </c>
    </row>
    <row r="20" customFormat="false" ht="15.75" hidden="false" customHeight="true" outlineLevel="0" collapsed="false">
      <c r="A20" s="1" t="s">
        <v>8</v>
      </c>
      <c r="B20" s="1" t="s">
        <v>34</v>
      </c>
      <c r="C20" s="1" t="s">
        <v>37</v>
      </c>
      <c r="D20" s="1" t="s">
        <v>11</v>
      </c>
      <c r="E20" s="1" t="s">
        <v>17</v>
      </c>
      <c r="F20" s="4" t="s">
        <v>20</v>
      </c>
      <c r="G20" s="1" t="s">
        <v>14</v>
      </c>
      <c r="H20" s="1" t="n">
        <v>48101</v>
      </c>
    </row>
    <row r="21" customFormat="false" ht="15.75" hidden="false" customHeight="true" outlineLevel="0" collapsed="false">
      <c r="A21" s="1" t="s">
        <v>8</v>
      </c>
      <c r="B21" s="1" t="s">
        <v>34</v>
      </c>
      <c r="C21" s="1" t="s">
        <v>38</v>
      </c>
      <c r="D21" s="1" t="s">
        <v>11</v>
      </c>
      <c r="E21" s="1" t="s">
        <v>17</v>
      </c>
      <c r="F21" s="4" t="s">
        <v>13</v>
      </c>
      <c r="G21" s="1" t="s">
        <v>14</v>
      </c>
      <c r="H21" s="1" t="n">
        <v>53</v>
      </c>
    </row>
    <row r="22" customFormat="false" ht="15.75" hidden="false" customHeight="true" outlineLevel="0" collapsed="false">
      <c r="A22" s="1" t="s">
        <v>8</v>
      </c>
      <c r="B22" s="1" t="s">
        <v>39</v>
      </c>
      <c r="C22" s="1" t="s">
        <v>40</v>
      </c>
      <c r="D22" s="1" t="s">
        <v>17</v>
      </c>
      <c r="E22" s="1" t="s">
        <v>11</v>
      </c>
      <c r="F22" s="4" t="s">
        <v>20</v>
      </c>
      <c r="G22" s="1" t="s">
        <v>14</v>
      </c>
      <c r="H22" s="1" t="n">
        <v>23</v>
      </c>
    </row>
    <row r="23" customFormat="false" ht="15.75" hidden="false" customHeight="true" outlineLevel="0" collapsed="false">
      <c r="A23" s="1" t="s">
        <v>8</v>
      </c>
      <c r="B23" s="1" t="s">
        <v>39</v>
      </c>
      <c r="C23" s="1" t="s">
        <v>41</v>
      </c>
      <c r="D23" s="1" t="s">
        <v>17</v>
      </c>
      <c r="E23" s="1" t="s">
        <v>11</v>
      </c>
      <c r="F23" s="4" t="s">
        <v>20</v>
      </c>
      <c r="G23" s="1" t="s">
        <v>14</v>
      </c>
      <c r="H23" s="1" t="n">
        <v>2323</v>
      </c>
    </row>
    <row r="24" customFormat="false" ht="15.75" hidden="false" customHeight="true" outlineLevel="0" collapsed="false">
      <c r="A24" s="1" t="s">
        <v>8</v>
      </c>
      <c r="B24" s="1" t="s">
        <v>39</v>
      </c>
      <c r="C24" s="1" t="s">
        <v>42</v>
      </c>
      <c r="D24" s="1" t="s">
        <v>17</v>
      </c>
      <c r="E24" s="1" t="s">
        <v>11</v>
      </c>
      <c r="F24" s="4" t="s">
        <v>20</v>
      </c>
      <c r="G24" s="1" t="n">
        <v>48101</v>
      </c>
      <c r="H24" s="1" t="s">
        <v>14</v>
      </c>
    </row>
    <row r="25" customFormat="false" ht="15.75" hidden="false" customHeight="true" outlineLevel="0" collapsed="false">
      <c r="A25" s="1" t="s">
        <v>8</v>
      </c>
      <c r="B25" s="1" t="s">
        <v>39</v>
      </c>
      <c r="C25" s="1" t="s">
        <v>38</v>
      </c>
      <c r="D25" s="1" t="s">
        <v>17</v>
      </c>
      <c r="E25" s="1" t="s">
        <v>11</v>
      </c>
      <c r="F25" s="1" t="s">
        <v>20</v>
      </c>
      <c r="G25" s="1" t="n">
        <v>53</v>
      </c>
      <c r="H25" s="1" t="s">
        <v>14</v>
      </c>
    </row>
    <row r="26" customFormat="false" ht="15.75" hidden="false" customHeight="true" outlineLevel="0" collapsed="false">
      <c r="F26" s="4"/>
    </row>
    <row r="27" customFormat="false" ht="15.75" hidden="false" customHeight="true" outlineLevel="0" collapsed="false">
      <c r="A27" s="1" t="s">
        <v>43</v>
      </c>
      <c r="B27" s="1" t="s">
        <v>44</v>
      </c>
      <c r="C27" s="1" t="s">
        <v>45</v>
      </c>
      <c r="D27" s="1" t="s">
        <v>11</v>
      </c>
      <c r="E27" s="1" t="s">
        <v>17</v>
      </c>
      <c r="F27" s="1" t="s">
        <v>20</v>
      </c>
      <c r="G27" s="1" t="s">
        <v>14</v>
      </c>
      <c r="H27" s="1" t="n">
        <v>2030</v>
      </c>
    </row>
    <row r="28" customFormat="false" ht="15.75" hidden="false" customHeight="true" outlineLevel="0" collapsed="false">
      <c r="A28" s="1" t="s">
        <v>43</v>
      </c>
      <c r="B28" s="1" t="s">
        <v>44</v>
      </c>
      <c r="C28" s="5" t="s">
        <v>38</v>
      </c>
      <c r="D28" s="5" t="s">
        <v>11</v>
      </c>
      <c r="E28" s="4" t="s">
        <v>17</v>
      </c>
      <c r="F28" s="5" t="s">
        <v>13</v>
      </c>
      <c r="G28" s="5" t="s">
        <v>14</v>
      </c>
      <c r="H28" s="5" t="n">
        <v>53</v>
      </c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.75" hidden="false" customHeight="true" outlineLevel="0" collapsed="false">
      <c r="A29" s="1" t="s">
        <v>43</v>
      </c>
      <c r="B29" s="1" t="s">
        <v>46</v>
      </c>
      <c r="C29" s="1" t="s">
        <v>47</v>
      </c>
      <c r="D29" s="1" t="s">
        <v>17</v>
      </c>
      <c r="E29" s="1" t="s">
        <v>11</v>
      </c>
      <c r="F29" s="1" t="s">
        <v>20</v>
      </c>
      <c r="G29" s="1" t="n">
        <v>2030</v>
      </c>
      <c r="H29" s="1" t="s">
        <v>14</v>
      </c>
    </row>
    <row r="30" customFormat="false" ht="15.75" hidden="false" customHeight="true" outlineLevel="0" collapsed="false">
      <c r="A30" s="1" t="s">
        <v>43</v>
      </c>
      <c r="B30" s="1" t="s">
        <v>46</v>
      </c>
      <c r="C30" s="5" t="s">
        <v>48</v>
      </c>
      <c r="D30" s="4" t="s">
        <v>17</v>
      </c>
      <c r="E30" s="5" t="s">
        <v>11</v>
      </c>
      <c r="F30" s="5" t="s">
        <v>13</v>
      </c>
      <c r="G30" s="5" t="n">
        <v>53</v>
      </c>
      <c r="H30" s="5" t="s">
        <v>14</v>
      </c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88"/>
    <col collapsed="false" customWidth="true" hidden="false" outlineLevel="0" max="3" min="3" style="1" width="21.44"/>
    <col collapsed="false" customWidth="true" hidden="false" outlineLevel="0" max="4" min="4" style="1" width="13.24"/>
    <col collapsed="false" customWidth="true" hidden="false" outlineLevel="0" max="5" min="5" style="6" width="32.96"/>
    <col collapsed="false" customWidth="true" hidden="false" outlineLevel="0" max="6" min="6" style="1" width="6.57"/>
    <col collapsed="false" customWidth="true" hidden="false" outlineLevel="0" max="7" min="7" style="1" width="11.71"/>
    <col collapsed="false" customWidth="true" hidden="false" outlineLevel="0" max="8" min="8" style="1" width="12.56"/>
    <col collapsed="false" customWidth="false" hidden="false" outlineLevel="0" max="9" min="9" style="1" width="11.52"/>
    <col collapsed="false" customWidth="true" hidden="false" outlineLevel="0" max="10" min="10" style="1" width="16.43"/>
    <col collapsed="false" customWidth="true" hidden="false" outlineLevel="0" max="11" min="11" style="1" width="49.36"/>
    <col collapsed="false" customWidth="true" hidden="false" outlineLevel="0" max="12" min="12" style="1" width="16.3"/>
    <col collapsed="false" customWidth="true" hidden="false" outlineLevel="0" max="13" min="13" style="1" width="42.85"/>
    <col collapsed="false" customWidth="true" hidden="false" outlineLevel="0" max="14" min="14" style="1" width="17.83"/>
    <col collapsed="false" customWidth="true" hidden="false" outlineLevel="0" max="15" min="15" style="1" width="13.93"/>
    <col collapsed="false" customWidth="true" hidden="false" outlineLevel="0" max="16" min="16" style="1" width="16.59"/>
    <col collapsed="false" customWidth="false" hidden="false" outlineLevel="0" max="1022" min="17" style="1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49</v>
      </c>
      <c r="D2" s="1" t="s">
        <v>11</v>
      </c>
      <c r="E2" s="6" t="s">
        <v>50</v>
      </c>
      <c r="F2" s="1" t="s">
        <v>13</v>
      </c>
      <c r="G2" s="1" t="s">
        <v>14</v>
      </c>
      <c r="H2" s="1" t="n">
        <v>33434</v>
      </c>
      <c r="J2" s="1" t="str">
        <f aca="false">_xlfn.CONCAT("{'type':'",A2,"',")</f>
        <v>{'type':'M_ATK',</v>
      </c>
      <c r="K2" s="1" t="str">
        <f aca="false">_xlfn.CONCAT("'name':'",B2,"-",C2,"',")</f>
        <v>'name':'mirai_ddos_v4from-udp_generic_33434',</v>
      </c>
      <c r="L2" s="1" t="str">
        <f aca="false">_xlfn.CONCAT("'nw_src':'",D2,"',")</f>
        <v>'nw_src':'thing',</v>
      </c>
      <c r="M2" s="1" t="str">
        <f aca="false">_xlfn.CONCAT("'nw_dst':'",E2,"',")</f>
        <v>'nw_dst':'23.23.78.18',</v>
      </c>
      <c r="N2" s="1" t="str">
        <f aca="false">_xlfn.CONCAT("'transport':'",F2,"',")</f>
        <v>'transport':'UDP',</v>
      </c>
      <c r="O2" s="1" t="str">
        <f aca="false">_xlfn.CONCAT("'tp_src':'",G2,"',")</f>
        <v>'tp_src':'any',</v>
      </c>
      <c r="P2" s="1" t="str">
        <f aca="false">_xlfn.CONCAT("'tp_dst':'",H2,"'}, ")</f>
        <v>'tp_dst':'33434'}, 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15</v>
      </c>
      <c r="D3" s="1" t="s">
        <v>11</v>
      </c>
      <c r="E3" s="6" t="s">
        <v>51</v>
      </c>
      <c r="F3" s="1" t="s">
        <v>13</v>
      </c>
      <c r="G3" s="1" t="s">
        <v>14</v>
      </c>
      <c r="H3" s="1" t="n">
        <v>27015</v>
      </c>
      <c r="J3" s="1" t="str">
        <f aca="false">_xlfn.CONCAT("{'type':'",A3,"',")</f>
        <v>{'type':'M_ATK',</v>
      </c>
      <c r="K3" s="1" t="str">
        <f aca="false">_xlfn.CONCAT("'name':'",B3,"-",C3,"',")</f>
        <v>'name':'mirai_ddos_v4from-udp_vse',</v>
      </c>
      <c r="L3" s="1" t="str">
        <f aca="false">_xlfn.CONCAT("'nw_src':'",D3,"',")</f>
        <v>'nw_src':'thing',</v>
      </c>
      <c r="M3" s="1" t="str">
        <f aca="false">_xlfn.CONCAT("'nw_dst':'",E3,"',")</f>
        <v>'nw_dst':'216.58.222.78',</v>
      </c>
      <c r="N3" s="1" t="str">
        <f aca="false">_xlfn.CONCAT("'transport':'",F3,"',")</f>
        <v>'transport':'UDP',</v>
      </c>
      <c r="O3" s="1" t="str">
        <f aca="false">_xlfn.CONCAT("'tp_src':'",G3,"',")</f>
        <v>'tp_src':'any',</v>
      </c>
      <c r="P3" s="1" t="str">
        <f aca="false">_xlfn.CONCAT("'tp_dst':'",H3,"'}, ")</f>
        <v>'tp_dst':'27015'}, 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52</v>
      </c>
      <c r="D4" s="1" t="s">
        <v>11</v>
      </c>
      <c r="E4" s="6" t="s">
        <v>53</v>
      </c>
      <c r="F4" s="1" t="s">
        <v>13</v>
      </c>
      <c r="G4" s="1" t="s">
        <v>14</v>
      </c>
      <c r="H4" s="1" t="n">
        <v>53</v>
      </c>
      <c r="J4" s="1" t="str">
        <f aca="false">_xlfn.CONCAT("{'type':'",A4,"',")</f>
        <v>{'type':'M_ATK',</v>
      </c>
      <c r="K4" s="1" t="str">
        <f aca="false">_xlfn.CONCAT("'name':'",B4,"-",C4,"',")</f>
        <v>'name':'mirai_ddos_v4from-udp_plain_53',</v>
      </c>
      <c r="L4" s="1" t="str">
        <f aca="false">_xlfn.CONCAT("'nw_src':'",D4,"',")</f>
        <v>'nw_src':'thing',</v>
      </c>
      <c r="M4" s="1" t="str">
        <f aca="false">_xlfn.CONCAT("'nw_dst':'",E4,"',")</f>
        <v>'nw_dst':'208.67.220.220',</v>
      </c>
      <c r="N4" s="1" t="str">
        <f aca="false">_xlfn.CONCAT("'transport':'",F4,"',")</f>
        <v>'transport':'UDP',</v>
      </c>
      <c r="O4" s="1" t="str">
        <f aca="false">_xlfn.CONCAT("'tp_src':'",G4,"',")</f>
        <v>'tp_src':'any',</v>
      </c>
      <c r="P4" s="1" t="str">
        <f aca="false">_xlfn.CONCAT("'tp_dst':'",H4,"'}, ")</f>
        <v>'tp_dst':'53'}, 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54</v>
      </c>
      <c r="D5" s="1" t="s">
        <v>11</v>
      </c>
      <c r="E5" s="6" t="s">
        <v>55</v>
      </c>
      <c r="F5" s="1" t="s">
        <v>20</v>
      </c>
      <c r="G5" s="1" t="s">
        <v>14</v>
      </c>
      <c r="H5" s="1" t="n">
        <v>3478</v>
      </c>
      <c r="J5" s="1" t="str">
        <f aca="false">_xlfn.CONCAT("{'type':'",A5,"',")</f>
        <v>{'type':'M_ATK',</v>
      </c>
      <c r="K5" s="1" t="str">
        <f aca="false">_xlfn.CONCAT("'name':'",B5,"-",C5,"',")</f>
        <v>'name':'mirai_ddos_v4from-tcp_syn_3478',</v>
      </c>
      <c r="L5" s="1" t="str">
        <f aca="false">_xlfn.CONCAT("'nw_src':'",D5,"',")</f>
        <v>'nw_src':'thing',</v>
      </c>
      <c r="M5" s="1" t="str">
        <f aca="false">_xlfn.CONCAT("'nw_dst':'",E5,"',")</f>
        <v>'nw_dst':'174.129.217.97',</v>
      </c>
      <c r="N5" s="1" t="str">
        <f aca="false">_xlfn.CONCAT("'transport':'",F5,"',")</f>
        <v>'transport':'TCP',</v>
      </c>
      <c r="O5" s="1" t="str">
        <f aca="false">_xlfn.CONCAT("'tp_src':'",G5,"',")</f>
        <v>'tp_src':'any',</v>
      </c>
      <c r="P5" s="1" t="str">
        <f aca="false">_xlfn.CONCAT("'tp_dst':'",H5,"'}, ")</f>
        <v>'tp_dst':'3478'}, 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56</v>
      </c>
      <c r="D6" s="1" t="s">
        <v>11</v>
      </c>
      <c r="E6" s="6" t="s">
        <v>57</v>
      </c>
      <c r="F6" s="1" t="s">
        <v>20</v>
      </c>
      <c r="G6" s="1" t="s">
        <v>14</v>
      </c>
      <c r="H6" s="1" t="n">
        <v>9998</v>
      </c>
      <c r="J6" s="1" t="str">
        <f aca="false">_xlfn.CONCAT("{'type':'",A6,"',")</f>
        <v>{'type':'M_ATK',</v>
      </c>
      <c r="K6" s="1" t="str">
        <f aca="false">_xlfn.CONCAT("'name':'",B6,"-",C6,"',")</f>
        <v>'name':'mirai_ddos_v4from-tcp_ack_9998',</v>
      </c>
      <c r="L6" s="1" t="str">
        <f aca="false">_xlfn.CONCAT("'nw_src':'",D6,"',")</f>
        <v>'nw_src':'thing',</v>
      </c>
      <c r="M6" s="1" t="str">
        <f aca="false">_xlfn.CONCAT("'nw_dst':'",E6,"',")</f>
        <v>'nw_dst':'3.232.162.145',</v>
      </c>
      <c r="N6" s="1" t="str">
        <f aca="false">_xlfn.CONCAT("'transport':'",F6,"',")</f>
        <v>'transport':'TCP',</v>
      </c>
      <c r="O6" s="1" t="str">
        <f aca="false">_xlfn.CONCAT("'tp_src':'",G6,"',")</f>
        <v>'tp_src':'any',</v>
      </c>
      <c r="P6" s="1" t="str">
        <f aca="false">_xlfn.CONCAT("'tp_dst':'",H6,"'}, ")</f>
        <v>'tp_dst':'9998'}, 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58</v>
      </c>
      <c r="D7" s="1" t="s">
        <v>11</v>
      </c>
      <c r="E7" s="6" t="s">
        <v>59</v>
      </c>
      <c r="F7" s="1" t="s">
        <v>20</v>
      </c>
      <c r="G7" s="1" t="s">
        <v>14</v>
      </c>
      <c r="H7" s="1" t="n">
        <v>5223</v>
      </c>
      <c r="J7" s="1" t="str">
        <f aca="false">_xlfn.CONCAT("{'type':'",A7,"',")</f>
        <v>{'type':'M_ATK',</v>
      </c>
      <c r="K7" s="1" t="str">
        <f aca="false">_xlfn.CONCAT("'name':'",B7,"-",C7,"',")</f>
        <v>'name':'mirai_ddos_v4from-tcp_stomp_5223',</v>
      </c>
      <c r="L7" s="1" t="str">
        <f aca="false">_xlfn.CONCAT("'nw_src':'",D7,"',")</f>
        <v>'nw_src':'thing',</v>
      </c>
      <c r="M7" s="1" t="str">
        <f aca="false">_xlfn.CONCAT("'nw_dst':'",E7,"',")</f>
        <v>'nw_dst':'15.72.34.55',</v>
      </c>
      <c r="N7" s="1" t="str">
        <f aca="false">_xlfn.CONCAT("'transport':'",F7,"',")</f>
        <v>'transport':'TCP',</v>
      </c>
      <c r="O7" s="1" t="str">
        <f aca="false">_xlfn.CONCAT("'tp_src':'",G7,"',")</f>
        <v>'tp_src':'any',</v>
      </c>
      <c r="P7" s="1" t="str">
        <f aca="false">_xlfn.CONCAT("'tp_dst':'",H7,"'}, ")</f>
        <v>'tp_dst':'5223'}, 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26</v>
      </c>
      <c r="D8" s="1" t="s">
        <v>11</v>
      </c>
      <c r="E8" s="6" t="s">
        <v>60</v>
      </c>
      <c r="F8" s="4" t="s">
        <v>20</v>
      </c>
      <c r="G8" s="1" t="s">
        <v>14</v>
      </c>
      <c r="H8" s="1" t="n">
        <v>80</v>
      </c>
      <c r="J8" s="1" t="str">
        <f aca="false">_xlfn.CONCAT("{'type':'",A8,"',")</f>
        <v>{'type':'M_ATK',</v>
      </c>
      <c r="K8" s="1" t="str">
        <f aca="false">_xlfn.CONCAT("'name':'",B8,"-",C8,"',")</f>
        <v>'name':'mirai_ddos_v4from-app_http',</v>
      </c>
      <c r="L8" s="1" t="str">
        <f aca="false">_xlfn.CONCAT("'nw_src':'",D8,"',")</f>
        <v>'nw_src':'thing',</v>
      </c>
      <c r="M8" s="1" t="str">
        <f aca="false">_xlfn.CONCAT("'nw_dst':'",E8,"',")</f>
        <v>'nw_dst':'34.230.191.96',</v>
      </c>
      <c r="N8" s="1" t="str">
        <f aca="false">_xlfn.CONCAT("'transport':'",F8,"',")</f>
        <v>'transport':'TCP',</v>
      </c>
      <c r="O8" s="1" t="str">
        <f aca="false">_xlfn.CONCAT("'tp_src':'",G8,"',")</f>
        <v>'tp_src':'any',</v>
      </c>
      <c r="P8" s="1" t="str">
        <f aca="false">_xlfn.CONCAT("'tp_dst':'",H8,"'}, ")</f>
        <v>'tp_dst':'80'}, </v>
      </c>
    </row>
    <row r="9" customFormat="false" ht="15.75" hidden="false" customHeight="true" outlineLevel="0" collapsed="false">
      <c r="F9" s="4"/>
    </row>
    <row r="10" customFormat="false" ht="15.75" hidden="false" customHeight="true" outlineLevel="0" collapsed="false">
      <c r="A10" s="1" t="s">
        <v>8</v>
      </c>
      <c r="B10" s="1" t="s">
        <v>27</v>
      </c>
      <c r="C10" s="1" t="s">
        <v>28</v>
      </c>
      <c r="D10" s="1" t="s">
        <v>11</v>
      </c>
      <c r="E10" s="6" t="s">
        <v>61</v>
      </c>
      <c r="F10" s="1" t="s">
        <v>20</v>
      </c>
      <c r="G10" s="1" t="s">
        <v>14</v>
      </c>
      <c r="H10" s="1" t="n">
        <v>23</v>
      </c>
      <c r="J10" s="1" t="str">
        <f aca="false">_xlfn.CONCAT("{'type':'",A10,"',")</f>
        <v>{'type':'M_ATK',</v>
      </c>
      <c r="K10" s="1" t="str">
        <f aca="false">_xlfn.CONCAT("'name':'",B10,"-",C10,"',")</f>
        <v>'name':'mirai_scan_v4from-scan_23_from',</v>
      </c>
      <c r="L10" s="1" t="str">
        <f aca="false">_xlfn.CONCAT("'nw_src':'",D10,"',")</f>
        <v>'nw_src':'thing',</v>
      </c>
      <c r="M10" s="1" t="str">
        <f aca="false">_xlfn.CONCAT("'nw_dst':'",E10,"',")</f>
        <v>'nw_dst':'local',</v>
      </c>
      <c r="N10" s="1" t="str">
        <f aca="false">_xlfn.CONCAT("'transport':'",F10,"',")</f>
        <v>'transport':'TCP',</v>
      </c>
      <c r="O10" s="1" t="str">
        <f aca="false">_xlfn.CONCAT("'tp_src':'",G10,"',")</f>
        <v>'tp_src':'any',</v>
      </c>
      <c r="P10" s="1" t="str">
        <f aca="false">_xlfn.CONCAT("'tp_dst':'",H10,"'}, ")</f>
        <v>'tp_dst':'23'}, </v>
      </c>
    </row>
    <row r="11" customFormat="false" ht="15.75" hidden="false" customHeight="true" outlineLevel="0" collapsed="false">
      <c r="A11" s="1" t="s">
        <v>8</v>
      </c>
      <c r="B11" s="1" t="s">
        <v>27</v>
      </c>
      <c r="C11" s="1" t="s">
        <v>30</v>
      </c>
      <c r="D11" s="1" t="s">
        <v>11</v>
      </c>
      <c r="E11" s="6" t="s">
        <v>61</v>
      </c>
      <c r="F11" s="1" t="s">
        <v>20</v>
      </c>
      <c r="G11" s="1" t="s">
        <v>14</v>
      </c>
      <c r="H11" s="1" t="n">
        <v>2323</v>
      </c>
      <c r="J11" s="1" t="str">
        <f aca="false">_xlfn.CONCAT("{'type':'",A11,"',")</f>
        <v>{'type':'M_ATK',</v>
      </c>
      <c r="K11" s="1" t="str">
        <f aca="false">_xlfn.CONCAT("'name':'",B11,"-",C11,"',")</f>
        <v>'name':'mirai_scan_v4from-scan_2323_from',</v>
      </c>
      <c r="L11" s="1" t="str">
        <f aca="false">_xlfn.CONCAT("'nw_src':'",D11,"',")</f>
        <v>'nw_src':'thing',</v>
      </c>
      <c r="M11" s="1" t="str">
        <f aca="false">_xlfn.CONCAT("'nw_dst':'",E11,"',")</f>
        <v>'nw_dst':'local',</v>
      </c>
      <c r="N11" s="1" t="str">
        <f aca="false">_xlfn.CONCAT("'transport':'",F11,"',")</f>
        <v>'transport':'TCP',</v>
      </c>
      <c r="O11" s="1" t="str">
        <f aca="false">_xlfn.CONCAT("'tp_src':'",G11,"',")</f>
        <v>'tp_src':'any',</v>
      </c>
      <c r="P11" s="1" t="str">
        <f aca="false">_xlfn.CONCAT("'tp_dst':'",H11,"'}, ")</f>
        <v>'tp_dst':'2323'}, </v>
      </c>
    </row>
    <row r="12" customFormat="false" ht="15.75" hidden="false" customHeight="true" outlineLevel="0" collapsed="false">
      <c r="A12" s="1" t="s">
        <v>8</v>
      </c>
      <c r="B12" s="1" t="s">
        <v>27</v>
      </c>
      <c r="C12" s="1" t="s">
        <v>37</v>
      </c>
      <c r="D12" s="1" t="s">
        <v>11</v>
      </c>
      <c r="E12" s="6" t="s">
        <v>17</v>
      </c>
      <c r="F12" s="4" t="s">
        <v>20</v>
      </c>
      <c r="G12" s="1" t="s">
        <v>14</v>
      </c>
      <c r="H12" s="1" t="n">
        <v>48101</v>
      </c>
      <c r="J12" s="1" t="str">
        <f aca="false">_xlfn.CONCAT("{'type':'",A12,"',")</f>
        <v>{'type':'M_ATK',</v>
      </c>
      <c r="K12" s="1" t="str">
        <f aca="false">_xlfn.CONCAT("'name':'",B12,"-",C12,"',")</f>
        <v>'name':'mirai_scan_v4from-scan_report_from',</v>
      </c>
      <c r="L12" s="1" t="str">
        <f aca="false">_xlfn.CONCAT("'nw_src':'",D12,"',")</f>
        <v>'nw_src':'thing',</v>
      </c>
      <c r="M12" s="1" t="str">
        <f aca="false">_xlfn.CONCAT("'nw_dst':'",E12,"',")</f>
        <v>'nw_dst':'192.168.5.1',</v>
      </c>
      <c r="N12" s="1" t="str">
        <f aca="false">_xlfn.CONCAT("'transport':'",F12,"',")</f>
        <v>'transport':'TCP',</v>
      </c>
      <c r="O12" s="1" t="str">
        <f aca="false">_xlfn.CONCAT("'tp_src':'",G12,"',")</f>
        <v>'tp_src':'any',</v>
      </c>
      <c r="P12" s="1" t="str">
        <f aca="false">_xlfn.CONCAT("'tp_dst':'",H12,"'}, ")</f>
        <v>'tp_dst':'48101'}, </v>
      </c>
    </row>
    <row r="13" customFormat="false" ht="15.75" hidden="false" customHeight="true" outlineLevel="0" collapsed="false">
      <c r="A13" s="1" t="s">
        <v>8</v>
      </c>
      <c r="B13" s="1" t="s">
        <v>31</v>
      </c>
      <c r="C13" s="1" t="s">
        <v>32</v>
      </c>
      <c r="D13" s="1" t="s">
        <v>61</v>
      </c>
      <c r="E13" s="6" t="s">
        <v>11</v>
      </c>
      <c r="F13" s="4" t="s">
        <v>20</v>
      </c>
      <c r="G13" s="1" t="n">
        <v>23</v>
      </c>
      <c r="H13" s="1" t="s">
        <v>14</v>
      </c>
      <c r="J13" s="1" t="str">
        <f aca="false">_xlfn.CONCAT("{'type':'",A13,"',")</f>
        <v>{'type':'M_ATK',</v>
      </c>
      <c r="K13" s="1" t="str">
        <f aca="false">_xlfn.CONCAT("'name':'",B13,"-",C13,"',")</f>
        <v>'name':'mirai_scan_v4to-scan_23_to',</v>
      </c>
      <c r="L13" s="1" t="str">
        <f aca="false">_xlfn.CONCAT("'nw_src':'",D13,"',")</f>
        <v>'nw_src':'local',</v>
      </c>
      <c r="M13" s="1" t="str">
        <f aca="false">_xlfn.CONCAT("'nw_dst':'",E13,"',")</f>
        <v>'nw_dst':'thing',</v>
      </c>
      <c r="N13" s="1" t="str">
        <f aca="false">_xlfn.CONCAT("'transport':'",F13,"',")</f>
        <v>'transport':'TCP',</v>
      </c>
      <c r="O13" s="1" t="str">
        <f aca="false">_xlfn.CONCAT("'tp_src':'",G13,"',")</f>
        <v>'tp_src':'23',</v>
      </c>
      <c r="P13" s="1" t="str">
        <f aca="false">_xlfn.CONCAT("'tp_dst':'",H13,"'}, ")</f>
        <v>'tp_dst':'any'}, </v>
      </c>
    </row>
    <row r="14" customFormat="false" ht="15.75" hidden="false" customHeight="true" outlineLevel="0" collapsed="false">
      <c r="A14" s="1" t="s">
        <v>8</v>
      </c>
      <c r="B14" s="1" t="s">
        <v>31</v>
      </c>
      <c r="C14" s="1" t="s">
        <v>33</v>
      </c>
      <c r="D14" s="1" t="s">
        <v>61</v>
      </c>
      <c r="E14" s="6" t="s">
        <v>11</v>
      </c>
      <c r="F14" s="4" t="s">
        <v>20</v>
      </c>
      <c r="G14" s="1" t="n">
        <v>2323</v>
      </c>
      <c r="H14" s="1" t="s">
        <v>14</v>
      </c>
      <c r="J14" s="1" t="str">
        <f aca="false">_xlfn.CONCAT("{'type':'",A14,"',")</f>
        <v>{'type':'M_ATK',</v>
      </c>
      <c r="K14" s="1" t="str">
        <f aca="false">_xlfn.CONCAT("'name':'",B14,"-",C14,"',")</f>
        <v>'name':'mirai_scan_v4to-scan_2323_to',</v>
      </c>
      <c r="L14" s="1" t="str">
        <f aca="false">_xlfn.CONCAT("'nw_src':'",D14,"',")</f>
        <v>'nw_src':'local',</v>
      </c>
      <c r="M14" s="1" t="str">
        <f aca="false">_xlfn.CONCAT("'nw_dst':'",E14,"',")</f>
        <v>'nw_dst':'thing',</v>
      </c>
      <c r="N14" s="1" t="str">
        <f aca="false">_xlfn.CONCAT("'transport':'",F14,"',")</f>
        <v>'transport':'TCP',</v>
      </c>
      <c r="O14" s="1" t="str">
        <f aca="false">_xlfn.CONCAT("'tp_src':'",G14,"',")</f>
        <v>'tp_src':'2323',</v>
      </c>
      <c r="P14" s="1" t="str">
        <f aca="false">_xlfn.CONCAT("'tp_dst':'",H14,"'}, ")</f>
        <v>'tp_dst':'any'}, 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42</v>
      </c>
      <c r="D15" s="1" t="s">
        <v>17</v>
      </c>
      <c r="E15" s="6" t="s">
        <v>11</v>
      </c>
      <c r="F15" s="4" t="s">
        <v>20</v>
      </c>
      <c r="G15" s="1" t="n">
        <v>48101</v>
      </c>
      <c r="H15" s="1" t="s">
        <v>14</v>
      </c>
      <c r="J15" s="1" t="str">
        <f aca="false">_xlfn.CONCAT("{'type':'",A15,"',")</f>
        <v>{'type':'M_ATK',</v>
      </c>
      <c r="K15" s="1" t="str">
        <f aca="false">_xlfn.CONCAT("'name':'",B15,"-",C15,"',")</f>
        <v>'name':'mirai_scan_v4to-scan_report_to',</v>
      </c>
      <c r="L15" s="1" t="str">
        <f aca="false">_xlfn.CONCAT("'nw_src':'",D15,"',")</f>
        <v>'nw_src':'192.168.5.1',</v>
      </c>
      <c r="M15" s="1" t="str">
        <f aca="false">_xlfn.CONCAT("'nw_dst':'",E15,"',")</f>
        <v>'nw_dst':'thing',</v>
      </c>
      <c r="N15" s="1" t="str">
        <f aca="false">_xlfn.CONCAT("'transport':'",F15,"',")</f>
        <v>'transport':'TCP',</v>
      </c>
      <c r="O15" s="1" t="str">
        <f aca="false">_xlfn.CONCAT("'tp_src':'",G15,"',")</f>
        <v>'tp_src':'48101',</v>
      </c>
      <c r="P15" s="1" t="str">
        <f aca="false">_xlfn.CONCAT("'tp_dst':'",H15,"'}, ")</f>
        <v>'tp_dst':'any'}, </v>
      </c>
    </row>
    <row r="16" customFormat="false" ht="15.75" hidden="false" customHeight="true" outlineLevel="0" collapsed="false">
      <c r="F16" s="4"/>
    </row>
    <row r="17" customFormat="false" ht="15.75" hidden="false" customHeight="true" outlineLevel="0" collapsed="false">
      <c r="A17" s="1" t="s">
        <v>8</v>
      </c>
      <c r="B17" s="1" t="s">
        <v>34</v>
      </c>
      <c r="C17" s="1" t="s">
        <v>35</v>
      </c>
      <c r="D17" s="1" t="s">
        <v>11</v>
      </c>
      <c r="E17" s="6" t="s">
        <v>17</v>
      </c>
      <c r="F17" s="4" t="s">
        <v>20</v>
      </c>
      <c r="G17" s="1" t="n">
        <v>23</v>
      </c>
      <c r="H17" s="1" t="s">
        <v>14</v>
      </c>
      <c r="J17" s="1" t="str">
        <f aca="false">_xlfn.CONCAT("{'type':'",A17,"',")</f>
        <v>{'type':'M_ATK',</v>
      </c>
      <c r="K17" s="1" t="str">
        <f aca="false">_xlfn.CONCAT("'name':'",B17,"-",C17,"',")</f>
        <v>'name':'mirai_infect_v4from-infect_23_from',</v>
      </c>
      <c r="L17" s="1" t="str">
        <f aca="false">_xlfn.CONCAT("'nw_src':'",D17,"',")</f>
        <v>'nw_src':'thing',</v>
      </c>
      <c r="M17" s="1" t="str">
        <f aca="false">_xlfn.CONCAT("'nw_dst':'",E17,"',")</f>
        <v>'nw_dst':'192.168.5.1',</v>
      </c>
      <c r="N17" s="1" t="str">
        <f aca="false">_xlfn.CONCAT("'transport':'",F17,"',")</f>
        <v>'transport':'TCP',</v>
      </c>
      <c r="O17" s="1" t="str">
        <f aca="false">_xlfn.CONCAT("'tp_src':'",G17,"',")</f>
        <v>'tp_src':'23',</v>
      </c>
      <c r="P17" s="1" t="str">
        <f aca="false">_xlfn.CONCAT("'tp_dst':'",H17,"'}, ")</f>
        <v>'tp_dst':'any'}, </v>
      </c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36</v>
      </c>
      <c r="D18" s="1" t="s">
        <v>11</v>
      </c>
      <c r="E18" s="6" t="s">
        <v>17</v>
      </c>
      <c r="F18" s="4" t="s">
        <v>20</v>
      </c>
      <c r="G18" s="1" t="n">
        <v>2323</v>
      </c>
      <c r="H18" s="1" t="s">
        <v>14</v>
      </c>
      <c r="J18" s="1" t="str">
        <f aca="false">_xlfn.CONCAT("{'type':'",A18,"',")</f>
        <v>{'type':'M_ATK',</v>
      </c>
      <c r="K18" s="1" t="str">
        <f aca="false">_xlfn.CONCAT("'name':'",B18,"-",C18,"',")</f>
        <v>'name':'mirai_infect_v4from-infect_2323_from',</v>
      </c>
      <c r="L18" s="1" t="str">
        <f aca="false">_xlfn.CONCAT("'nw_src':'",D18,"',")</f>
        <v>'nw_src':'thing',</v>
      </c>
      <c r="M18" s="1" t="str">
        <f aca="false">_xlfn.CONCAT("'nw_dst':'",E18,"',")</f>
        <v>'nw_dst':'192.168.5.1',</v>
      </c>
      <c r="N18" s="1" t="str">
        <f aca="false">_xlfn.CONCAT("'transport':'",F18,"',")</f>
        <v>'transport':'TCP',</v>
      </c>
      <c r="O18" s="1" t="str">
        <f aca="false">_xlfn.CONCAT("'tp_src':'",G18,"',")</f>
        <v>'tp_src':'2323',</v>
      </c>
      <c r="P18" s="1" t="str">
        <f aca="false">_xlfn.CONCAT("'tp_dst':'",H18,"'}, ")</f>
        <v>'tp_dst':'any'}, </v>
      </c>
    </row>
    <row r="19" customFormat="false" ht="15.75" hidden="false" customHeight="true" outlineLevel="0" collapsed="false">
      <c r="A19" s="1" t="s">
        <v>8</v>
      </c>
      <c r="B19" s="1" t="s">
        <v>39</v>
      </c>
      <c r="C19" s="1" t="s">
        <v>40</v>
      </c>
      <c r="D19" s="1" t="s">
        <v>17</v>
      </c>
      <c r="E19" s="6" t="s">
        <v>11</v>
      </c>
      <c r="F19" s="4" t="s">
        <v>20</v>
      </c>
      <c r="G19" s="1" t="s">
        <v>14</v>
      </c>
      <c r="H19" s="1" t="n">
        <v>23</v>
      </c>
      <c r="J19" s="1" t="str">
        <f aca="false">_xlfn.CONCAT("{'type':'",A19,"',")</f>
        <v>{'type':'M_ATK',</v>
      </c>
      <c r="K19" s="1" t="str">
        <f aca="false">_xlfn.CONCAT("'name':'",B19,"-",C19,"',")</f>
        <v>'name':'mirai_infect_v4to-infect_23_to',</v>
      </c>
      <c r="L19" s="1" t="str">
        <f aca="false">_xlfn.CONCAT("'nw_src':'",D19,"',")</f>
        <v>'nw_src':'192.168.5.1',</v>
      </c>
      <c r="M19" s="1" t="str">
        <f aca="false">_xlfn.CONCAT("'nw_dst':'",E19,"',")</f>
        <v>'nw_dst':'thing',</v>
      </c>
      <c r="N19" s="1" t="str">
        <f aca="false">_xlfn.CONCAT("'transport':'",F19,"',")</f>
        <v>'transport':'TCP',</v>
      </c>
      <c r="O19" s="1" t="str">
        <f aca="false">_xlfn.CONCAT("'tp_src':'",G19,"',")</f>
        <v>'tp_src':'any',</v>
      </c>
      <c r="P19" s="1" t="str">
        <f aca="false">_xlfn.CONCAT("'tp_dst':'",H19,"'}, ")</f>
        <v>'tp_dst':'23'}, </v>
      </c>
    </row>
    <row r="20" customFormat="false" ht="15.75" hidden="false" customHeight="true" outlineLevel="0" collapsed="false">
      <c r="A20" s="1" t="s">
        <v>8</v>
      </c>
      <c r="B20" s="1" t="s">
        <v>39</v>
      </c>
      <c r="C20" s="1" t="s">
        <v>41</v>
      </c>
      <c r="D20" s="1" t="s">
        <v>17</v>
      </c>
      <c r="E20" s="6" t="s">
        <v>11</v>
      </c>
      <c r="F20" s="4" t="s">
        <v>20</v>
      </c>
      <c r="G20" s="1" t="s">
        <v>14</v>
      </c>
      <c r="H20" s="1" t="n">
        <v>2323</v>
      </c>
      <c r="J20" s="1" t="str">
        <f aca="false">_xlfn.CONCAT("{'type':'",A20,"',")</f>
        <v>{'type':'M_ATK',</v>
      </c>
      <c r="K20" s="1" t="str">
        <f aca="false">_xlfn.CONCAT("'name':'",B20,"-",C20,"',")</f>
        <v>'name':'mirai_infect_v4to-infect_2323_to',</v>
      </c>
      <c r="L20" s="1" t="str">
        <f aca="false">_xlfn.CONCAT("'nw_src':'",D20,"',")</f>
        <v>'nw_src':'192.168.5.1',</v>
      </c>
      <c r="M20" s="1" t="str">
        <f aca="false">_xlfn.CONCAT("'nw_dst':'",E20,"',")</f>
        <v>'nw_dst':'thing',</v>
      </c>
      <c r="N20" s="1" t="str">
        <f aca="false">_xlfn.CONCAT("'transport':'",F20,"',")</f>
        <v>'transport':'TCP',</v>
      </c>
      <c r="O20" s="1" t="str">
        <f aca="false">_xlfn.CONCAT("'tp_src':'",G20,"',")</f>
        <v>'tp_src':'any',</v>
      </c>
      <c r="P20" s="1" t="str">
        <f aca="false">_xlfn.CONCAT("'tp_dst':'",H20,"'}, ")</f>
        <v>'tp_dst':'2323'}, </v>
      </c>
    </row>
    <row r="21" customFormat="false" ht="15.75" hidden="false" customHeight="true" outlineLevel="0" collapsed="false">
      <c r="F21" s="4"/>
    </row>
    <row r="22" customFormat="false" ht="15.75" hidden="false" customHeight="true" outlineLevel="0" collapsed="false">
      <c r="A22" s="1" t="s">
        <v>43</v>
      </c>
      <c r="B22" s="1" t="s">
        <v>44</v>
      </c>
      <c r="C22" s="1" t="s">
        <v>45</v>
      </c>
      <c r="D22" s="1" t="s">
        <v>11</v>
      </c>
      <c r="E22" s="6" t="s">
        <v>17</v>
      </c>
      <c r="F22" s="1" t="s">
        <v>20</v>
      </c>
      <c r="G22" s="1" t="s">
        <v>14</v>
      </c>
      <c r="H22" s="1" t="n">
        <v>2030</v>
      </c>
      <c r="J22" s="1" t="str">
        <f aca="false">_xlfn.CONCAT("{'type':'",A22,"',")</f>
        <v>{'type':'M_N_ATK',</v>
      </c>
      <c r="K22" s="1" t="str">
        <f aca="false">_xlfn.CONCAT("'name':'",B22,"-",C22,"',")</f>
        <v>'name':'mirai_cnc_v4from-cnc_socket_from',</v>
      </c>
      <c r="L22" s="1" t="str">
        <f aca="false">_xlfn.CONCAT("'nw_src':'",D22,"',")</f>
        <v>'nw_src':'thing',</v>
      </c>
      <c r="M22" s="1" t="str">
        <f aca="false">_xlfn.CONCAT("'nw_dst':'",E22,"',")</f>
        <v>'nw_dst':'192.168.5.1',</v>
      </c>
      <c r="N22" s="1" t="str">
        <f aca="false">_xlfn.CONCAT("'transport':'",F22,"',")</f>
        <v>'transport':'TCP',</v>
      </c>
      <c r="O22" s="1" t="str">
        <f aca="false">_xlfn.CONCAT("'tp_src':'",G22,"',")</f>
        <v>'tp_src':'any',</v>
      </c>
      <c r="P22" s="1" t="str">
        <f aca="false">_xlfn.CONCAT("'tp_dst':'",H22,"'}, ")</f>
        <v>'tp_dst':'2030'}, </v>
      </c>
    </row>
    <row r="23" customFormat="false" ht="15.75" hidden="false" customHeight="true" outlineLevel="0" collapsed="false">
      <c r="A23" s="1" t="s">
        <v>43</v>
      </c>
      <c r="B23" s="1" t="s">
        <v>46</v>
      </c>
      <c r="C23" s="1" t="s">
        <v>47</v>
      </c>
      <c r="D23" s="1" t="s">
        <v>17</v>
      </c>
      <c r="E23" s="6" t="s">
        <v>11</v>
      </c>
      <c r="F23" s="1" t="s">
        <v>20</v>
      </c>
      <c r="G23" s="1" t="n">
        <v>2030</v>
      </c>
      <c r="H23" s="1" t="s">
        <v>14</v>
      </c>
      <c r="J23" s="1" t="str">
        <f aca="false">_xlfn.CONCAT("{'type':'",A23,"',")</f>
        <v>{'type':'M_N_ATK',</v>
      </c>
      <c r="K23" s="1" t="str">
        <f aca="false">_xlfn.CONCAT("'name':'",B23,"-",C23,"',")</f>
        <v>'name':'mirai_cnc_v4to-cnc_socket_to',</v>
      </c>
      <c r="L23" s="1" t="str">
        <f aca="false">_xlfn.CONCAT("'nw_src':'",D23,"',")</f>
        <v>'nw_src':'192.168.5.1',</v>
      </c>
      <c r="M23" s="1" t="str">
        <f aca="false">_xlfn.CONCAT("'nw_dst':'",E23,"',")</f>
        <v>'nw_dst':'thing',</v>
      </c>
      <c r="N23" s="1" t="str">
        <f aca="false">_xlfn.CONCAT("'transport':'",F23,"',")</f>
        <v>'transport':'TCP',</v>
      </c>
      <c r="O23" s="1" t="str">
        <f aca="false">_xlfn.CONCAT("'tp_src':'",G23,"',")</f>
        <v>'tp_src':'2030',</v>
      </c>
      <c r="P23" s="1" t="str">
        <f aca="false">_xlfn.CONCAT("'tp_dst':'",H23,"'}, ")</f>
        <v>'tp_dst':'any'}, 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2020-06-29T14:00:35Z</dcterms:modified>
  <cp:revision>21</cp:revision>
  <dc:subject/>
  <dc:title/>
</cp:coreProperties>
</file>