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3" activeTab="4"/>
  </bookViews>
  <sheets>
    <sheet name="bevorzugte Anreize" sheetId="1" r:id="rId1"/>
    <sheet name="Alterssegment" sheetId="3" r:id="rId2"/>
    <sheet name="Geschlechtsunterschied" sheetId="2" r:id="rId3"/>
    <sheet name="vermiedene, gebrau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  <sheet name="Wirtschaftssektor" sheetId="10" r:id="rId10"/>
  </sheets>
  <calcPr calcId="124519"/>
</workbook>
</file>

<file path=xl/calcChain.xml><?xml version="1.0" encoding="utf-8"?>
<calcChain xmlns="http://schemas.openxmlformats.org/spreadsheetml/2006/main">
  <c r="D2" i="2"/>
  <c r="D3"/>
  <c r="D13" i="4"/>
  <c r="D12"/>
  <c r="D11"/>
  <c r="D10"/>
  <c r="D9"/>
  <c r="D8"/>
  <c r="D7"/>
  <c r="D6"/>
  <c r="D5"/>
  <c r="D4"/>
  <c r="D3"/>
  <c r="D2"/>
  <c r="G16" i="9"/>
  <c r="F16"/>
  <c r="E16"/>
  <c r="D16"/>
  <c r="C16"/>
  <c r="B16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<sst xmlns="http://schemas.openxmlformats.org/spreadsheetml/2006/main" count="136" uniqueCount="57">
  <si>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</si>
  <si>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</si>
  <si>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</si>
  <si>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</si>
  <si>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</si>
  <si>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</si>
  <si>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</si>
  <si>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</si>
  <si>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</si>
  <si>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</si>
  <si>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</si>
  <si>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</si>
  <si>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</si>
  <si>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</si>
  <si>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</si>
  <si>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</si>
  <si>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</si>
  <si>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</si>
  <si>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</si>
  <si>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</si>
  <si>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Alter</t>
  </si>
  <si>
    <t>Immateriell</t>
  </si>
  <si>
    <t>Schweiz</t>
  </si>
  <si>
    <t>Deutschland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</si>
  <si>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</si>
  <si>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</si>
  <si>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</si>
  <si>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</si>
  <si>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</si>
  <si>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</si>
  <si>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</si>
  <si>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</si>
  <si>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</si>
  <si>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</si>
  <si>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</si>
  <si>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</si>
  <si>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</si>
  <si>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</si>
  <si>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</si>
  <si>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</si>
  <si>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</si>
  <si>
    <t>Total</t>
  </si>
  <si>
    <t xml:space="preserve"> = 100%</t>
  </si>
  <si>
    <t xml:space="preserve">Schweiz </t>
  </si>
  <si>
    <t xml:space="preserve">Deutschland </t>
  </si>
  <si>
    <t>Industrie</t>
  </si>
  <si>
    <t>Dienstleistung</t>
  </si>
  <si>
    <t>Verwendung in %</t>
  </si>
  <si>
    <t>Ablehnende Haltung</t>
  </si>
  <si>
    <t>Fürsprechende Haltung</t>
  </si>
  <si>
    <t>20 - 25 Jahre</t>
  </si>
  <si>
    <t>26 - 35 Jahre</t>
  </si>
  <si>
    <t>36 - 45 Jahre</t>
  </si>
  <si>
    <t>46 - 55 Jahre</t>
  </si>
  <si>
    <t>Immaterielle Anreize</t>
  </si>
  <si>
    <t>Materielle Anreize</t>
  </si>
  <si>
    <t>Anderes 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</si>
</sst>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center" wrapText="1"/>
    </xf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Land'!$C$8:$C$19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andere Länder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>
          <c:showVal val="1"/>
        </c:dLbls>
        <c:axId val="63864192"/>
        <c:axId val="63874176"/>
      </c:barChart>
      <c:catAx>
        <c:axId val="638641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874176"/>
        <c:crosses val="autoZero"/>
        <c:auto val="1"/>
        <c:lblAlgn val="ctr"/>
        <c:lblOffset val="100"/>
      </c:catAx>
      <c:valAx>
        <c:axId val="63874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86419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>
          <c:showVal val="1"/>
        </c:dLbls>
        <c:overlap val="-25"/>
        <c:axId val="63994112"/>
        <c:axId val="64008192"/>
      </c:barChart>
      <c:catAx>
        <c:axId val="63994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08192"/>
        <c:crosses val="autoZero"/>
        <c:auto val="1"/>
        <c:lblAlgn val="ctr"/>
        <c:lblOffset val="100"/>
      </c:catAx>
      <c:valAx>
        <c:axId val="6400819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9941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overlap val="-25"/>
        <c:axId val="64156416"/>
        <c:axId val="64157952"/>
      </c:barChart>
      <c:catAx>
        <c:axId val="64156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157952"/>
        <c:crosses val="autoZero"/>
        <c:auto val="1"/>
        <c:lblAlgn val="ctr"/>
        <c:lblOffset val="100"/>
      </c:catAx>
      <c:valAx>
        <c:axId val="641579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41564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 Jahre</c:v>
                </c:pt>
                <c:pt idx="1">
                  <c:v>26 - 35 Jahre</c:v>
                </c:pt>
                <c:pt idx="2">
                  <c:v>36 - 45 Jahre</c:v>
                </c:pt>
                <c:pt idx="3">
                  <c:v>46 - 55 Jahre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overlap val="-25"/>
        <c:axId val="62814848"/>
        <c:axId val="62820736"/>
      </c:barChart>
      <c:catAx>
        <c:axId val="628148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2820736"/>
        <c:crosses val="autoZero"/>
        <c:auto val="1"/>
        <c:lblAlgn val="ctr"/>
        <c:lblOffset val="100"/>
      </c:catAx>
      <c:valAx>
        <c:axId val="6282073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28148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Wirtschaftssektor!$A$17</c:f>
              <c:strCache>
                <c:ptCount val="1"/>
                <c:pt idx="0">
                  <c:v>Industrie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Immaterielle Anreize</c:v>
                </c:pt>
                <c:pt idx="1">
                  <c:v>Materielle Anreize</c:v>
                </c:pt>
              </c:strCache>
            </c:strRef>
          </c:cat>
          <c:val>
            <c:numRef>
              <c:f>Wirtschaftssektor!$B$17:$C$17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Wirtschaftssektor!$A$18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Wirtschaftssektor!$B$16:$C$16</c:f>
              <c:strCache>
                <c:ptCount val="2"/>
                <c:pt idx="0">
                  <c:v>Immaterielle Anreize</c:v>
                </c:pt>
                <c:pt idx="1">
                  <c:v>Materielle Anreize</c:v>
                </c:pt>
              </c:strCache>
            </c:strRef>
          </c:cat>
          <c:val>
            <c:numRef>
              <c:f>Wirtschaftssektor!$B$18:$C$18</c:f>
              <c:numCache>
                <c:formatCode>General</c:formatCode>
                <c:ptCount val="2"/>
                <c:pt idx="0">
                  <c:v>28</c:v>
                </c:pt>
                <c:pt idx="1">
                  <c:v>19</c:v>
                </c:pt>
              </c:numCache>
            </c:numRef>
          </c:val>
        </c:ser>
        <c:dLbls>
          <c:showVal val="1"/>
        </c:dLbls>
        <c:overlap val="-25"/>
        <c:axId val="64452096"/>
        <c:axId val="64453632"/>
      </c:barChart>
      <c:catAx>
        <c:axId val="6445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453632"/>
        <c:crosses val="autoZero"/>
        <c:auto val="1"/>
        <c:lblAlgn val="ctr"/>
        <c:lblOffset val="100"/>
      </c:catAx>
      <c:valAx>
        <c:axId val="64453632"/>
        <c:scaling>
          <c:orientation val="minMax"/>
        </c:scaling>
        <c:delete val="1"/>
        <c:axPos val="l"/>
        <c:numFmt formatCode="General" sourceLinked="1"/>
        <c:tickLblPos val="nextTo"/>
        <c:crossAx val="644520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Wirtschaftssektor!$A$2:$A$13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Wirtschaftssektor!$C$2:$C$13</c:f>
              <c:numCache>
                <c:formatCode>General</c:formatCode>
                <c:ptCount val="12"/>
                <c:pt idx="0">
                  <c:v>21</c:v>
                </c:pt>
                <c:pt idx="1">
                  <c:v>19</c:v>
                </c:pt>
                <c:pt idx="2">
                  <c:v>22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16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>
          <c:showVal val="1"/>
        </c:dLbls>
        <c:overlap val="-25"/>
        <c:axId val="63079936"/>
        <c:axId val="63081472"/>
      </c:barChart>
      <c:catAx>
        <c:axId val="63079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081472"/>
        <c:crosses val="autoZero"/>
        <c:auto val="1"/>
        <c:lblAlgn val="ctr"/>
        <c:lblOffset val="100"/>
      </c:catAx>
      <c:valAx>
        <c:axId val="6308147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0799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Frau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Geschlechtsunterschied!$B$6:$B$17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Mann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Geschlechtsunterschied!$A$6:$A$17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Geschlechtsunterschied!$C$6:$C$17</c:f>
              <c:numCache>
                <c:formatCode>General</c:formatCode>
                <c:ptCount val="12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19</c:v>
                </c:pt>
                <c:pt idx="10">
                  <c:v>23</c:v>
                </c:pt>
                <c:pt idx="11">
                  <c:v>21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'vermiedene, gebrauchte Anreize'!$B$1</c:f>
              <c:strCache>
                <c:ptCount val="1"/>
                <c:pt idx="0">
                  <c:v>Fürsprechende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Anreize'!$B$2:$B$13</c:f>
              <c:numCache>
                <c:formatCode>0</c:formatCode>
                <c:ptCount val="12"/>
                <c:pt idx="0">
                  <c:v>24</c:v>
                </c:pt>
                <c:pt idx="1">
                  <c:v>22</c:v>
                </c:pt>
                <c:pt idx="2">
                  <c:v>15</c:v>
                </c:pt>
                <c:pt idx="3">
                  <c:v>7</c:v>
                </c:pt>
                <c:pt idx="4">
                  <c:v>19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32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'vermiedene, gebrauchte Anreize'!$C$1</c:f>
              <c:strCache>
                <c:ptCount val="1"/>
                <c:pt idx="0">
                  <c:v>Ablehnende Haltung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Anreize'!$C$2:$C$13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26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</c:ser>
        <c:dLbls>
          <c:showVal val="1"/>
        </c:dLbls>
        <c:overlap val="-25"/>
        <c:axId val="63242624"/>
        <c:axId val="63244160"/>
      </c:barChart>
      <c:catAx>
        <c:axId val="63242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44160"/>
        <c:crosses val="autoZero"/>
        <c:auto val="1"/>
        <c:lblAlgn val="ctr"/>
        <c:lblOffset val="100"/>
      </c:catAx>
      <c:valAx>
        <c:axId val="63244160"/>
        <c:scaling>
          <c:orientation val="minMax"/>
        </c:scaling>
        <c:delete val="1"/>
        <c:axPos val="l"/>
        <c:numFmt formatCode="0" sourceLinked="1"/>
        <c:tickLblPos val="nextTo"/>
        <c:crossAx val="63242624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'vermiedene, gebrauchte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'vermiedene, gebrauchte Anreize'!$D$2:$D$13</c:f>
              <c:numCache>
                <c:formatCode>0</c:formatCode>
                <c:ptCount val="12"/>
                <c:pt idx="0">
                  <c:v>72.72727272727272</c:v>
                </c:pt>
                <c:pt idx="1">
                  <c:v>66.666666666666671</c:v>
                </c:pt>
                <c:pt idx="2">
                  <c:v>45.454545454545453</c:v>
                </c:pt>
                <c:pt idx="3">
                  <c:v>21.212121212121211</c:v>
                </c:pt>
                <c:pt idx="4">
                  <c:v>57.575757575757578</c:v>
                </c:pt>
                <c:pt idx="5">
                  <c:v>96.969696969696969</c:v>
                </c:pt>
                <c:pt idx="6">
                  <c:v>54.545454545454547</c:v>
                </c:pt>
                <c:pt idx="7">
                  <c:v>60.606060606060609</c:v>
                </c:pt>
                <c:pt idx="8">
                  <c:v>96.969696969696969</c:v>
                </c:pt>
                <c:pt idx="9">
                  <c:v>72.72727272727272</c:v>
                </c:pt>
                <c:pt idx="10">
                  <c:v>87.878787878787875</c:v>
                </c:pt>
                <c:pt idx="11">
                  <c:v>81.818181818181813</c:v>
                </c:pt>
              </c:numCache>
            </c:numRef>
          </c:val>
        </c:ser>
        <c:dLbls>
          <c:showVal val="1"/>
        </c:dLbls>
        <c:gapWidth val="75"/>
        <c:shape val="box"/>
        <c:axId val="63268736"/>
        <c:axId val="63270272"/>
        <c:axId val="0"/>
      </c:bar3DChart>
      <c:catAx>
        <c:axId val="6326873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70272"/>
        <c:crosses val="autoZero"/>
        <c:auto val="1"/>
        <c:lblAlgn val="ctr"/>
        <c:lblOffset val="100"/>
      </c:catAx>
      <c:valAx>
        <c:axId val="63270272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268736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Immaterielle Anreize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Land'!$B$2:$B$4</c:f>
              <c:numCache>
                <c:formatCode>General</c:formatCode>
                <c:ptCount val="3"/>
                <c:pt idx="0">
                  <c:v>27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Materielle Anreize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Land'!$A$2:$A$4</c:f>
              <c:strCache>
                <c:ptCount val="3"/>
                <c:pt idx="0">
                  <c:v>Schweiz</c:v>
                </c:pt>
                <c:pt idx="1">
                  <c:v>Deutschland</c:v>
                </c:pt>
                <c:pt idx="2">
                  <c:v>Anderes Land</c:v>
                </c:pt>
              </c:strCache>
            </c:strRef>
          </c:cat>
          <c:val>
            <c:numRef>
              <c:f>'Anreize nach Land'!$C$2:$C$4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dLbls>
          <c:showVal val="1"/>
        </c:dLbls>
        <c:overlap val="-25"/>
        <c:axId val="63644416"/>
        <c:axId val="63645952"/>
      </c:barChart>
      <c:catAx>
        <c:axId val="63644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645952"/>
        <c:crosses val="autoZero"/>
        <c:auto val="1"/>
        <c:lblAlgn val="ctr"/>
        <c:lblOffset val="100"/>
      </c:catAx>
      <c:valAx>
        <c:axId val="636459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364441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'Anreize nach Land'!$A$8:$A$19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'Anreize nach Land'!$B$8:$B$19</c:f>
              <c:numCache>
                <c:formatCode>General</c:formatCode>
                <c:ptCount val="12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7</c:v>
                </c:pt>
                <c:pt idx="4">
                  <c:v>15</c:v>
                </c:pt>
                <c:pt idx="5">
                  <c:v>26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</xdr:row>
      <xdr:rowOff>161925</xdr:rowOff>
    </xdr:from>
    <xdr:to>
      <xdr:col>11</xdr:col>
      <xdr:colOff>85725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22</xdr:row>
      <xdr:rowOff>171449</xdr:rowOff>
    </xdr:from>
    <xdr:to>
      <xdr:col>7</xdr:col>
      <xdr:colOff>57150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23</xdr:row>
      <xdr:rowOff>66675</xdr:rowOff>
    </xdr:from>
    <xdr:to>
      <xdr:col>17</xdr:col>
      <xdr:colOff>200025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57150</xdr:rowOff>
    </xdr:from>
    <xdr:to>
      <xdr:col>16</xdr:col>
      <xdr:colOff>171450</xdr:colOff>
      <xdr:row>14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24</xdr:row>
      <xdr:rowOff>104774</xdr:rowOff>
    </xdr:from>
    <xdr:to>
      <xdr:col>9</xdr:col>
      <xdr:colOff>304799</xdr:colOff>
      <xdr:row>47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24</xdr:row>
      <xdr:rowOff>95249</xdr:rowOff>
    </xdr:from>
    <xdr:to>
      <xdr:col>23</xdr:col>
      <xdr:colOff>190500</xdr:colOff>
      <xdr:row>47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76200</xdr:rowOff>
    </xdr:from>
    <xdr:to>
      <xdr:col>18</xdr:col>
      <xdr:colOff>28575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20</xdr:row>
      <xdr:rowOff>0</xdr:rowOff>
    </xdr:from>
    <xdr:to>
      <xdr:col>5</xdr:col>
      <xdr:colOff>495300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17</xdr:col>
      <xdr:colOff>190500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85725</xdr:rowOff>
    </xdr:from>
    <xdr:to>
      <xdr:col>6</xdr:col>
      <xdr:colOff>504825</xdr:colOff>
      <xdr:row>44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295276</xdr:colOff>
      <xdr:row>22</xdr:row>
      <xdr:rowOff>171450</xdr:rowOff>
    </xdr:from>
    <xdr:to>
      <xdr:col>17</xdr:col>
      <xdr:colOff>66676</xdr:colOff>
      <xdr:row>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40</xdr:row>
      <xdr:rowOff>28575</xdr:rowOff>
    </xdr:from>
    <xdr:to>
      <xdr:col>4</xdr:col>
      <xdr:colOff>504825</xdr:colOff>
      <xdr:row>54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47625</xdr:rowOff>
    </xdr:from>
    <xdr:to>
      <xdr:col>18</xdr:col>
      <xdr:colOff>600074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85725</xdr:rowOff>
    </xdr:from>
    <xdr:to>
      <xdr:col>3</xdr:col>
      <xdr:colOff>314325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25</xdr:row>
      <xdr:rowOff>104775</xdr:rowOff>
    </xdr:from>
    <xdr:to>
      <xdr:col>11</xdr:col>
      <xdr:colOff>342900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41</xdr:row>
      <xdr:rowOff>180975</xdr:rowOff>
    </xdr:from>
    <xdr:to>
      <xdr:col>3</xdr:col>
      <xdr:colOff>314325</xdr:colOff>
      <xdr:row>56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42</xdr:row>
      <xdr:rowOff>19050</xdr:rowOff>
    </xdr:from>
    <xdr:to>
      <xdr:col>11</xdr:col>
      <xdr:colOff>323850</xdr:colOff>
      <xdr:row>56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58</xdr:row>
      <xdr:rowOff>47625</xdr:rowOff>
    </xdr:from>
    <xdr:to>
      <xdr:col>3</xdr:col>
      <xdr:colOff>276225</xdr:colOff>
      <xdr:row>72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0" sqref="A10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7" sqref="B7"/>
    </sheetView>
  </sheetViews>
  <sheetFormatPr defaultRowHeight="15"/>
  <cols>
    <col min="1" max="1" width="25.140625" bestFit="1" customWidth="1"/>
    <col min="2" max="2" width="20.140625" bestFit="1" customWidth="1"/>
    <col min="3" max="3" width="17.85546875" bestFit="1" customWidth="1"/>
    <col min="4" max="4" width="14" bestFit="1" customWidth="1"/>
  </cols>
  <sheetData>
    <row r="1" spans="1:3">
      <c r="B1" t="s">
        <v>45</v>
      </c>
      <c r="C1" t="s">
        <v>46</v>
      </c>
    </row>
    <row r="2" spans="1:3">
      <c r="A2" t="s">
        <v>0</v>
      </c>
      <c r="B2">
        <v>3</v>
      </c>
      <c r="C2">
        <v>21</v>
      </c>
    </row>
    <row r="3" spans="1:3">
      <c r="A3" t="s">
        <v>1</v>
      </c>
      <c r="B3">
        <v>3</v>
      </c>
      <c r="C3">
        <v>19</v>
      </c>
    </row>
    <row r="4" spans="1:3">
      <c r="A4" t="s">
        <v>29</v>
      </c>
      <c r="B4">
        <v>3</v>
      </c>
      <c r="C4">
        <v>22</v>
      </c>
    </row>
    <row r="5" spans="1:3">
      <c r="A5" t="s">
        <v>30</v>
      </c>
      <c r="B5">
        <v>2</v>
      </c>
      <c r="C5">
        <v>5</v>
      </c>
    </row>
    <row r="6" spans="1:3">
      <c r="A6" t="s">
        <v>4</v>
      </c>
      <c r="B6">
        <v>5</v>
      </c>
      <c r="C6">
        <v>14</v>
      </c>
    </row>
    <row r="7" spans="1:3">
      <c r="A7" t="s">
        <v>31</v>
      </c>
      <c r="B7">
        <v>5</v>
      </c>
      <c r="C7">
        <v>27</v>
      </c>
    </row>
    <row r="8" spans="1:3">
      <c r="A8" t="s">
        <v>6</v>
      </c>
      <c r="B8">
        <v>4</v>
      </c>
      <c r="C8">
        <v>14</v>
      </c>
    </row>
    <row r="9" spans="1:3">
      <c r="A9" t="s">
        <v>7</v>
      </c>
      <c r="B9">
        <v>4</v>
      </c>
      <c r="C9">
        <v>16</v>
      </c>
    </row>
    <row r="10" spans="1:3">
      <c r="A10" t="s">
        <v>32</v>
      </c>
      <c r="B10">
        <v>5</v>
      </c>
      <c r="C10">
        <v>27</v>
      </c>
    </row>
    <row r="11" spans="1:3">
      <c r="A11" t="s">
        <v>9</v>
      </c>
      <c r="B11">
        <v>2</v>
      </c>
      <c r="C11">
        <v>22</v>
      </c>
    </row>
    <row r="12" spans="1:3">
      <c r="A12" t="s">
        <v>10</v>
      </c>
      <c r="B12">
        <v>4</v>
      </c>
      <c r="C12">
        <v>25</v>
      </c>
    </row>
    <row r="13" spans="1:3">
      <c r="A13" t="s">
        <v>33</v>
      </c>
      <c r="B13">
        <v>4</v>
      </c>
      <c r="C13">
        <v>23</v>
      </c>
    </row>
    <row r="16" spans="1:3">
      <c r="B16" t="s">
        <v>54</v>
      </c>
      <c r="C16" t="s">
        <v>55</v>
      </c>
    </row>
    <row r="17" spans="1:3">
      <c r="A17" t="s">
        <v>45</v>
      </c>
      <c r="B17">
        <v>5</v>
      </c>
      <c r="C17">
        <v>4</v>
      </c>
    </row>
    <row r="18" spans="1:3">
      <c r="A18" t="s">
        <v>46</v>
      </c>
      <c r="B18">
        <v>28</v>
      </c>
      <c r="C18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8" sqref="C18"/>
    </sheetView>
  </sheetViews>
  <sheetFormatPr defaultRowHeight="15"/>
  <cols>
    <col min="1" max="1" width="11.7109375" bestFit="1" customWidth="1"/>
    <col min="2" max="2" width="16.5703125" customWidth="1"/>
    <col min="3" max="3" width="20.42578125" customWidth="1"/>
  </cols>
  <sheetData>
    <row r="1" spans="1:3">
      <c r="A1" t="s">
        <v>20</v>
      </c>
      <c r="B1" t="s">
        <v>21</v>
      </c>
      <c r="C1" t="s">
        <v>18</v>
      </c>
    </row>
    <row r="2" spans="1:3">
      <c r="A2" t="s">
        <v>50</v>
      </c>
      <c r="B2">
        <v>3</v>
      </c>
      <c r="C2">
        <v>5</v>
      </c>
    </row>
    <row r="3" spans="1:3">
      <c r="A3" t="s">
        <v>51</v>
      </c>
      <c r="B3">
        <v>23</v>
      </c>
      <c r="C3">
        <v>12</v>
      </c>
    </row>
    <row r="4" spans="1:3">
      <c r="A4" t="s">
        <v>52</v>
      </c>
      <c r="B4">
        <v>7</v>
      </c>
      <c r="C4">
        <v>5</v>
      </c>
    </row>
    <row r="5" spans="1:3">
      <c r="A5" t="s">
        <v>53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9" sqref="C9"/>
    </sheetView>
  </sheetViews>
  <sheetFormatPr defaultRowHeight="15"/>
  <cols>
    <col min="1" max="1" width="25.140625" bestFit="1" customWidth="1"/>
    <col min="3" max="3" width="9.7109375" bestFit="1" customWidth="1"/>
  </cols>
  <sheetData>
    <row r="1" spans="1:4">
      <c r="B1" t="s">
        <v>18</v>
      </c>
      <c r="C1" t="s">
        <v>19</v>
      </c>
    </row>
    <row r="2" spans="1:4">
      <c r="A2" t="s">
        <v>16</v>
      </c>
      <c r="B2">
        <v>7</v>
      </c>
      <c r="C2">
        <v>7</v>
      </c>
      <c r="D2">
        <f>SUM(B2:C2)</f>
        <v>14</v>
      </c>
    </row>
    <row r="3" spans="1:4">
      <c r="A3" t="s">
        <v>17</v>
      </c>
      <c r="B3">
        <v>16</v>
      </c>
      <c r="C3">
        <v>26</v>
      </c>
      <c r="D3">
        <f>SUM(B3:C3)</f>
        <v>42</v>
      </c>
    </row>
    <row r="5" spans="1:4">
      <c r="B5" t="s">
        <v>16</v>
      </c>
      <c r="C5" t="s">
        <v>17</v>
      </c>
    </row>
    <row r="6" spans="1:4">
      <c r="A6" t="s">
        <v>0</v>
      </c>
      <c r="B6">
        <v>5</v>
      </c>
      <c r="C6">
        <v>19</v>
      </c>
    </row>
    <row r="7" spans="1:4">
      <c r="A7" t="s">
        <v>1</v>
      </c>
      <c r="B7">
        <v>3</v>
      </c>
      <c r="C7">
        <v>19</v>
      </c>
    </row>
    <row r="8" spans="1:4">
      <c r="A8" t="s">
        <v>29</v>
      </c>
      <c r="B8">
        <v>4</v>
      </c>
      <c r="C8">
        <v>21</v>
      </c>
    </row>
    <row r="9" spans="1:4">
      <c r="A9" t="s">
        <v>30</v>
      </c>
      <c r="B9">
        <v>4</v>
      </c>
      <c r="C9">
        <v>3</v>
      </c>
    </row>
    <row r="10" spans="1:4">
      <c r="A10" t="s">
        <v>4</v>
      </c>
      <c r="B10">
        <v>5</v>
      </c>
      <c r="C10">
        <v>14</v>
      </c>
    </row>
    <row r="11" spans="1:4">
      <c r="A11" t="s">
        <v>31</v>
      </c>
      <c r="B11">
        <v>7</v>
      </c>
      <c r="C11">
        <v>25</v>
      </c>
    </row>
    <row r="12" spans="1:4">
      <c r="A12" t="s">
        <v>6</v>
      </c>
      <c r="B12">
        <v>4</v>
      </c>
      <c r="C12">
        <v>12</v>
      </c>
    </row>
    <row r="13" spans="1:4">
      <c r="A13" t="s">
        <v>7</v>
      </c>
      <c r="B13">
        <v>5</v>
      </c>
      <c r="C13">
        <v>16</v>
      </c>
    </row>
    <row r="14" spans="1:4">
      <c r="A14" t="s">
        <v>32</v>
      </c>
      <c r="B14">
        <v>6</v>
      </c>
      <c r="C14">
        <v>26</v>
      </c>
    </row>
    <row r="15" spans="1:4">
      <c r="A15" t="s">
        <v>9</v>
      </c>
      <c r="B15">
        <v>5</v>
      </c>
      <c r="C15">
        <v>19</v>
      </c>
    </row>
    <row r="16" spans="1:4">
      <c r="A16" t="s">
        <v>10</v>
      </c>
      <c r="B16">
        <v>6</v>
      </c>
      <c r="C16">
        <v>23</v>
      </c>
    </row>
    <row r="17" spans="1:3">
      <c r="A17" t="s">
        <v>33</v>
      </c>
      <c r="B17">
        <v>6</v>
      </c>
      <c r="C17">
        <v>21</v>
      </c>
    </row>
    <row r="19" spans="1:3">
      <c r="A19" t="s">
        <v>41</v>
      </c>
      <c r="B19">
        <v>7</v>
      </c>
      <c r="C19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48576"/>
  <sheetViews>
    <sheetView workbookViewId="0">
      <selection activeCell="B2" sqref="B2"/>
    </sheetView>
  </sheetViews>
  <sheetFormatPr defaultRowHeight="15"/>
  <cols>
    <col min="1" max="1" width="18.28515625" bestFit="1" customWidth="1"/>
    <col min="2" max="2" width="22" bestFit="1" customWidth="1"/>
    <col min="3" max="3" width="19.5703125" bestFit="1" customWidth="1"/>
    <col min="4" max="4" width="16.7109375" bestFit="1" customWidth="1"/>
    <col min="5" max="5" width="27.140625" bestFit="1" customWidth="1"/>
  </cols>
  <sheetData>
    <row r="1" spans="1:4">
      <c r="B1" t="s">
        <v>49</v>
      </c>
      <c r="C1" t="s">
        <v>48</v>
      </c>
      <c r="D1" t="s">
        <v>47</v>
      </c>
    </row>
    <row r="2" spans="1:4">
      <c r="A2" t="s">
        <v>0</v>
      </c>
      <c r="B2" s="1">
        <v>24</v>
      </c>
      <c r="C2">
        <v>9</v>
      </c>
      <c r="D2" s="1">
        <f t="shared" ref="D2:D13" si="0">100/33*B2</f>
        <v>72.72727272727272</v>
      </c>
    </row>
    <row r="3" spans="1:4">
      <c r="A3" t="s">
        <v>1</v>
      </c>
      <c r="B3" s="1">
        <v>22</v>
      </c>
      <c r="C3">
        <v>11</v>
      </c>
      <c r="D3" s="1">
        <f t="shared" si="0"/>
        <v>66.666666666666671</v>
      </c>
    </row>
    <row r="4" spans="1:4">
      <c r="A4" t="s">
        <v>2</v>
      </c>
      <c r="B4" s="1">
        <v>15</v>
      </c>
      <c r="C4">
        <v>8</v>
      </c>
      <c r="D4" s="1">
        <f t="shared" si="0"/>
        <v>45.454545454545453</v>
      </c>
    </row>
    <row r="5" spans="1:4">
      <c r="A5" t="s">
        <v>3</v>
      </c>
      <c r="B5" s="1">
        <v>7</v>
      </c>
      <c r="C5">
        <v>26</v>
      </c>
      <c r="D5" s="1">
        <f t="shared" si="0"/>
        <v>21.212121212121211</v>
      </c>
    </row>
    <row r="6" spans="1:4">
      <c r="A6" t="s">
        <v>4</v>
      </c>
      <c r="B6" s="1">
        <v>19</v>
      </c>
      <c r="C6">
        <v>14</v>
      </c>
      <c r="D6" s="1">
        <f t="shared" si="0"/>
        <v>57.575757575757578</v>
      </c>
    </row>
    <row r="7" spans="1:4">
      <c r="A7" t="s">
        <v>5</v>
      </c>
      <c r="B7" s="1">
        <v>32</v>
      </c>
      <c r="C7">
        <v>1</v>
      </c>
      <c r="D7" s="1">
        <f t="shared" si="0"/>
        <v>96.969696969696969</v>
      </c>
    </row>
    <row r="8" spans="1:4">
      <c r="A8" t="s">
        <v>6</v>
      </c>
      <c r="B8" s="1">
        <v>18</v>
      </c>
      <c r="C8">
        <v>15</v>
      </c>
      <c r="D8" s="1">
        <f t="shared" si="0"/>
        <v>54.545454545454547</v>
      </c>
    </row>
    <row r="9" spans="1:4">
      <c r="A9" t="s">
        <v>7</v>
      </c>
      <c r="B9" s="1">
        <v>20</v>
      </c>
      <c r="C9">
        <v>13</v>
      </c>
      <c r="D9" s="1">
        <f t="shared" si="0"/>
        <v>60.606060606060609</v>
      </c>
    </row>
    <row r="10" spans="1:4">
      <c r="A10" t="s">
        <v>8</v>
      </c>
      <c r="B10" s="1">
        <v>32</v>
      </c>
      <c r="C10">
        <v>1</v>
      </c>
      <c r="D10" s="1">
        <f t="shared" si="0"/>
        <v>96.969696969696969</v>
      </c>
    </row>
    <row r="11" spans="1:4">
      <c r="A11" t="s">
        <v>9</v>
      </c>
      <c r="B11" s="1">
        <v>24</v>
      </c>
      <c r="C11">
        <v>9</v>
      </c>
      <c r="D11" s="1">
        <f t="shared" si="0"/>
        <v>72.72727272727272</v>
      </c>
    </row>
    <row r="12" spans="1:4">
      <c r="A12" t="s">
        <v>10</v>
      </c>
      <c r="B12" s="1">
        <v>29</v>
      </c>
      <c r="C12">
        <v>4</v>
      </c>
      <c r="D12" s="1">
        <f t="shared" si="0"/>
        <v>87.878787878787875</v>
      </c>
    </row>
    <row r="13" spans="1:4">
      <c r="A13" t="s">
        <v>11</v>
      </c>
      <c r="B13" s="1">
        <v>27</v>
      </c>
      <c r="C13">
        <v>6</v>
      </c>
      <c r="D13" s="1">
        <f t="shared" si="0"/>
        <v>81.818181818181813</v>
      </c>
    </row>
    <row r="15" spans="1:4">
      <c r="A15" t="s">
        <v>41</v>
      </c>
      <c r="C15">
        <v>33</v>
      </c>
    </row>
    <row r="1048576" spans="4:4">
      <c r="D1048576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tabSelected="1" topLeftCell="A31" workbookViewId="0">
      <selection activeCell="A5" sqref="A5"/>
    </sheetView>
  </sheetViews>
  <sheetFormatPr defaultRowHeight="15"/>
  <cols>
    <col min="1" max="1" width="25.140625" bestFit="1" customWidth="1"/>
    <col min="2" max="2" width="20.140625" bestFit="1" customWidth="1"/>
    <col min="3" max="3" width="17.85546875" bestFit="1" customWidth="1"/>
    <col min="4" max="4" width="12.7109375" bestFit="1" customWidth="1"/>
  </cols>
  <sheetData>
    <row r="1" spans="1:4">
      <c r="A1" t="s">
        <v>24</v>
      </c>
      <c r="B1" t="s">
        <v>54</v>
      </c>
      <c r="C1" t="s">
        <v>55</v>
      </c>
    </row>
    <row r="2" spans="1:4">
      <c r="A2" t="s">
        <v>22</v>
      </c>
      <c r="B2">
        <v>27</v>
      </c>
      <c r="C2">
        <v>21</v>
      </c>
    </row>
    <row r="3" spans="1:4">
      <c r="A3" t="s">
        <v>23</v>
      </c>
      <c r="B3">
        <v>5</v>
      </c>
      <c r="C3">
        <v>0</v>
      </c>
    </row>
    <row r="4" spans="1:4">
      <c r="A4" t="s">
        <v>56</v>
      </c>
      <c r="B4">
        <v>1</v>
      </c>
      <c r="C4">
        <v>2</v>
      </c>
    </row>
    <row r="7" spans="1:4">
      <c r="B7" t="s">
        <v>43</v>
      </c>
      <c r="C7" t="s">
        <v>44</v>
      </c>
      <c r="D7" t="s">
        <v>56</v>
      </c>
    </row>
    <row r="8" spans="1:4">
      <c r="A8" t="s">
        <v>0</v>
      </c>
      <c r="B8">
        <v>20</v>
      </c>
      <c r="C8">
        <v>3</v>
      </c>
      <c r="D8">
        <v>1</v>
      </c>
    </row>
    <row r="9" spans="1:4">
      <c r="A9" t="s">
        <v>1</v>
      </c>
      <c r="B9">
        <v>17</v>
      </c>
      <c r="C9">
        <v>4</v>
      </c>
      <c r="D9">
        <v>1</v>
      </c>
    </row>
    <row r="10" spans="1:4">
      <c r="A10" t="s">
        <v>29</v>
      </c>
      <c r="B10">
        <v>22</v>
      </c>
      <c r="C10">
        <v>2</v>
      </c>
      <c r="D10">
        <v>1</v>
      </c>
    </row>
    <row r="11" spans="1:4">
      <c r="A11" t="s">
        <v>30</v>
      </c>
      <c r="B11">
        <v>7</v>
      </c>
      <c r="C11">
        <v>0</v>
      </c>
      <c r="D11">
        <v>0</v>
      </c>
    </row>
    <row r="12" spans="1:4">
      <c r="A12" t="s">
        <v>4</v>
      </c>
      <c r="B12">
        <v>15</v>
      </c>
      <c r="C12">
        <v>4</v>
      </c>
      <c r="D12">
        <v>0</v>
      </c>
    </row>
    <row r="13" spans="1:4">
      <c r="A13" t="s">
        <v>31</v>
      </c>
      <c r="B13">
        <v>26</v>
      </c>
      <c r="C13">
        <v>5</v>
      </c>
      <c r="D13">
        <v>1</v>
      </c>
    </row>
    <row r="14" spans="1:4">
      <c r="A14" t="s">
        <v>6</v>
      </c>
      <c r="B14">
        <v>16</v>
      </c>
      <c r="C14">
        <v>2</v>
      </c>
      <c r="D14">
        <v>0</v>
      </c>
    </row>
    <row r="15" spans="1:4">
      <c r="A15" t="s">
        <v>7</v>
      </c>
      <c r="B15">
        <v>17</v>
      </c>
      <c r="C15">
        <v>3</v>
      </c>
      <c r="D15">
        <v>1</v>
      </c>
    </row>
    <row r="16" spans="1:4">
      <c r="A16" t="s">
        <v>32</v>
      </c>
      <c r="B16">
        <v>26</v>
      </c>
      <c r="C16">
        <v>5</v>
      </c>
      <c r="D16">
        <v>1</v>
      </c>
    </row>
    <row r="17" spans="1:4">
      <c r="A17" t="s">
        <v>9</v>
      </c>
      <c r="B17">
        <v>21</v>
      </c>
      <c r="C17">
        <v>2</v>
      </c>
      <c r="D17">
        <v>1</v>
      </c>
    </row>
    <row r="18" spans="1:4">
      <c r="A18" t="s">
        <v>10</v>
      </c>
      <c r="B18">
        <v>23</v>
      </c>
      <c r="C18">
        <v>5</v>
      </c>
      <c r="D18">
        <v>1</v>
      </c>
    </row>
    <row r="19" spans="1:4">
      <c r="A19" t="s">
        <v>33</v>
      </c>
      <c r="B19">
        <v>23</v>
      </c>
      <c r="C19">
        <v>3</v>
      </c>
      <c r="D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O8" sqref="O8"/>
    </sheetView>
  </sheetViews>
  <sheetFormatPr defaultRowHeight="15"/>
  <cols>
    <col min="1" max="1" width="11.42578125" bestFit="1" customWidth="1"/>
  </cols>
  <sheetData>
    <row r="1" spans="1:2">
      <c r="A1" t="s">
        <v>21</v>
      </c>
      <c r="B1">
        <v>33</v>
      </c>
    </row>
    <row r="2" spans="1:2">
      <c r="A2" t="s">
        <v>26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4" sqref="B4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27</v>
      </c>
      <c r="C1" t="s">
        <v>28</v>
      </c>
    </row>
    <row r="2" spans="1:3">
      <c r="A2" t="s">
        <v>25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34</v>
      </c>
      <c r="C1" t="s">
        <v>35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29</v>
      </c>
      <c r="B4" s="2">
        <v>12</v>
      </c>
      <c r="C4" s="2">
        <v>3</v>
      </c>
      <c r="E4" s="3"/>
    </row>
    <row r="5" spans="1:5">
      <c r="A5" s="2" t="s">
        <v>30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31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32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33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2" sqref="A2:A13"/>
    </sheetView>
  </sheetViews>
  <sheetFormatPr defaultRowHeight="15"/>
  <cols>
    <col min="1" max="1" width="49" customWidth="1"/>
  </cols>
  <sheetData>
    <row r="1" spans="1:7"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7">
      <c r="A2" s="2" t="s">
        <v>0</v>
      </c>
      <c r="B2">
        <v>9</v>
      </c>
      <c r="C2">
        <v>6</v>
      </c>
      <c r="D2">
        <v>2</v>
      </c>
      <c r="E2" s="7">
        <v>4</v>
      </c>
      <c r="F2" s="7">
        <v>3</v>
      </c>
    </row>
    <row r="3" spans="1:7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7">
      <c r="A4" s="2" t="s">
        <v>29</v>
      </c>
      <c r="B4">
        <v>10</v>
      </c>
      <c r="C4">
        <v>5</v>
      </c>
      <c r="D4">
        <v>4</v>
      </c>
      <c r="E4">
        <v>3</v>
      </c>
      <c r="F4" s="7">
        <v>3</v>
      </c>
    </row>
    <row r="5" spans="1:7">
      <c r="A5" s="2" t="s">
        <v>30</v>
      </c>
      <c r="B5">
        <v>4</v>
      </c>
      <c r="C5">
        <v>1</v>
      </c>
      <c r="D5">
        <v>0</v>
      </c>
      <c r="E5">
        <v>1</v>
      </c>
      <c r="F5">
        <v>0</v>
      </c>
    </row>
    <row r="6" spans="1:7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7">
      <c r="A7" s="2" t="s">
        <v>31</v>
      </c>
      <c r="B7" s="7">
        <v>12</v>
      </c>
      <c r="C7">
        <v>8</v>
      </c>
      <c r="D7" s="7">
        <v>5</v>
      </c>
      <c r="E7" s="7">
        <v>4</v>
      </c>
      <c r="F7" s="7">
        <v>3</v>
      </c>
    </row>
    <row r="8" spans="1:7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7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7">
      <c r="A10" s="2" t="s">
        <v>32</v>
      </c>
      <c r="B10" s="7">
        <v>12</v>
      </c>
      <c r="C10" s="7">
        <v>9</v>
      </c>
      <c r="D10">
        <v>4</v>
      </c>
      <c r="E10" s="7">
        <v>4</v>
      </c>
      <c r="F10" s="7">
        <v>3</v>
      </c>
    </row>
    <row r="11" spans="1:7">
      <c r="A11" s="2" t="s">
        <v>9</v>
      </c>
      <c r="B11">
        <v>8</v>
      </c>
      <c r="C11">
        <v>5</v>
      </c>
      <c r="D11" s="7">
        <v>5</v>
      </c>
      <c r="E11">
        <v>3</v>
      </c>
      <c r="F11" s="7">
        <v>3</v>
      </c>
    </row>
    <row r="12" spans="1:7">
      <c r="A12" s="2" t="s">
        <v>10</v>
      </c>
      <c r="B12">
        <v>10</v>
      </c>
      <c r="C12">
        <v>8</v>
      </c>
      <c r="D12" s="7">
        <v>5</v>
      </c>
      <c r="E12">
        <v>2</v>
      </c>
      <c r="F12" s="7">
        <v>3</v>
      </c>
    </row>
    <row r="13" spans="1:7">
      <c r="A13" s="2" t="s">
        <v>33</v>
      </c>
      <c r="B13">
        <v>10</v>
      </c>
      <c r="C13" s="7">
        <v>9</v>
      </c>
      <c r="D13" s="7">
        <v>5</v>
      </c>
      <c r="E13">
        <v>2</v>
      </c>
      <c r="F13">
        <v>1</v>
      </c>
    </row>
    <row r="15" spans="1:7">
      <c r="A15" s="6" t="s">
        <v>41</v>
      </c>
      <c r="B15">
        <v>12</v>
      </c>
      <c r="C15">
        <v>9</v>
      </c>
      <c r="D15">
        <v>5</v>
      </c>
      <c r="E15">
        <v>4</v>
      </c>
      <c r="F15">
        <v>3</v>
      </c>
      <c r="G15">
        <v>33</v>
      </c>
    </row>
    <row r="16" spans="1:7">
      <c r="B16" s="1">
        <f t="shared" ref="B16:G16" si="0">100/33*B15</f>
        <v>36.36363636363636</v>
      </c>
      <c r="C16" s="1">
        <f t="shared" si="0"/>
        <v>27.272727272727273</v>
      </c>
      <c r="D16" s="1">
        <f t="shared" si="0"/>
        <v>15.151515151515152</v>
      </c>
      <c r="E16" s="1">
        <f t="shared" si="0"/>
        <v>12.121212121212121</v>
      </c>
      <c r="F16" s="1">
        <f t="shared" si="0"/>
        <v>9.0909090909090899</v>
      </c>
      <c r="G16">
        <f t="shared" si="0"/>
        <v>100</v>
      </c>
    </row>
    <row r="19" spans="2:3">
      <c r="B19" s="7"/>
      <c r="C19" s="8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bevorzugte Anreize</vt:lpstr>
      <vt:lpstr>Alterssegment</vt:lpstr>
      <vt:lpstr>Geschlechtsunterschied</vt:lpstr>
      <vt:lpstr>vermiedene, gebrauchte Anreize</vt:lpstr>
      <vt:lpstr>Anreize nach Land</vt:lpstr>
      <vt:lpstr>Vorzug Mat-Immateriell</vt:lpstr>
      <vt:lpstr>ledig - verheiratet</vt:lpstr>
      <vt:lpstr>gebrauchte - bevorzugte</vt:lpstr>
      <vt:lpstr>Unternehmensgrösse</vt:lpstr>
      <vt:lpstr>Wirtschaftssektor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2007-09-24T18:15:57Z</dcterms:created>
  <dcterms:modified xsi:type="dcterms:W3CDTF">2007-10-05T12:49:39Z</dcterms:modified>
</cp:coreProperties>
</file>