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BCE7826-D61A-444F-9556-63A8847155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<sst xmlns="http://schemas.openxmlformats.org/spreadsheetml/2006/main" count="800" uniqueCount="146">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</sst>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I15" sqref="I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1013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45278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513</v>
      </c>
      <c r="C4" s="33" t="s">
        <v>35</v>
      </c>
      <c r="E4" s="161">
        <v>10</v>
      </c>
      <c r="F4" s="37">
        <v>42</v>
      </c>
      <c r="G4" s="9" t="s">
        <v>1</v>
      </c>
      <c r="H4" s="107" t="s">
        <v>17</v>
      </c>
      <c r="I4" s="118" t="s">
        <v>89</v>
      </c>
      <c r="J4" s="37" t="s">
        <v>133</v>
      </c>
      <c r="K4" s="143" t="s">
        <v>118</v>
      </c>
      <c r="L4" s="145" t="s">
        <v>94</v>
      </c>
      <c r="M4" s="146" t="s">
        <v>30</v>
      </c>
      <c r="N4" s="154">
        <v>0.80972222222222223</v>
      </c>
      <c r="P4" s="154">
        <v>0.87152777777777779</v>
      </c>
      <c r="R4" s="25" t="s">
        <v>138</v>
      </c>
    </row>
    <row r="5" spans="1:20" ht="15.75" thickBot="1" x14ac:dyDescent="0.3">
      <c r="D5" s="157">
        <v>-2</v>
      </c>
      <c r="E5" s="133">
        <v>10</v>
      </c>
      <c r="F5" s="126">
        <v>20</v>
      </c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0.80972222222222223</v>
      </c>
      <c r="P5" s="154">
        <v>0.87152777777777779</v>
      </c>
      <c r="R5" s="25" t="s">
        <v>138</v>
      </c>
    </row>
    <row r="6" spans="1:20" ht="15.75" thickBot="1" x14ac:dyDescent="0.3">
      <c r="E6" s="133">
        <v>222</v>
      </c>
      <c r="F6" s="127">
        <v>10</v>
      </c>
      <c r="G6" s="28" t="s">
        <v>135</v>
      </c>
      <c r="H6" s="120" t="s">
        <v>17</v>
      </c>
      <c r="I6" s="83" t="s">
        <v>115</v>
      </c>
      <c r="J6" s="37" t="s">
        <v>102</v>
      </c>
      <c r="K6" s="143" t="s">
        <v>120</v>
      </c>
      <c r="L6" s="145" t="s">
        <v>96</v>
      </c>
      <c r="M6" s="148" t="s">
        <v>64</v>
      </c>
      <c r="N6" s="154">
        <v>0.80972222222222223</v>
      </c>
      <c r="P6" s="154">
        <v>0.87152777777777779</v>
      </c>
      <c r="R6" s="25" t="s">
        <v>138</v>
      </c>
    </row>
    <row r="7" spans="1:20" ht="15.75" thickBot="1" x14ac:dyDescent="0.3">
      <c r="A7" s="9" t="s">
        <v>25</v>
      </c>
      <c r="B7" s="29">
        <v>0</v>
      </c>
      <c r="E7" s="140"/>
      <c r="F7" s="127">
        <v>1</v>
      </c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0.80972222222222223</v>
      </c>
      <c r="O7" s="1" t="s">
        <v>130</v>
      </c>
      <c r="P7" s="154">
        <v>0.78472222222222221</v>
      </c>
      <c r="R7" s="25" t="s">
        <v>138</v>
      </c>
    </row>
    <row r="8" spans="1:20" ht="15.75" thickBot="1" x14ac:dyDescent="0.3">
      <c r="E8" s="33">
        <v>50</v>
      </c>
      <c r="F8" s="37">
        <v>10</v>
      </c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0.80972222222222223</v>
      </c>
      <c r="P8" s="154"/>
      <c r="R8" s="25" t="s">
        <v>141</v>
      </c>
    </row>
    <row r="9" spans="1:20" ht="15.75" thickBot="1" x14ac:dyDescent="0.3">
      <c r="A9" s="9" t="s">
        <v>19</v>
      </c>
      <c r="B9" s="8">
        <f>7000-C2</f>
        <v>5987</v>
      </c>
      <c r="E9" s="33"/>
      <c r="F9" s="126">
        <v>25</v>
      </c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0.80972222222222223</v>
      </c>
      <c r="P9" s="78"/>
      <c r="R9" s="25" t="s">
        <v>144</v>
      </c>
    </row>
    <row r="10" spans="1:20" ht="15.75" thickBot="1" x14ac:dyDescent="0.3">
      <c r="E10" s="33"/>
      <c r="F10" s="37">
        <v>12</v>
      </c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0.80972222222222223</v>
      </c>
      <c r="P10" s="154">
        <v>0.80972222222222223</v>
      </c>
      <c r="R10" s="25" t="s">
        <v>141</v>
      </c>
    </row>
    <row r="11" spans="1:20" ht="15.75" thickBot="1" x14ac:dyDescent="0.3">
      <c r="A11" s="9" t="s">
        <v>12</v>
      </c>
      <c r="B11" s="8">
        <f>B9-B13</f>
        <v>0</v>
      </c>
      <c r="E11" s="140">
        <v>100</v>
      </c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0.80972222222222223</v>
      </c>
      <c r="O11" s="1" t="s">
        <v>126</v>
      </c>
      <c r="P11" s="154">
        <v>0.78472222222222221</v>
      </c>
      <c r="R11" s="25" t="s">
        <v>138</v>
      </c>
    </row>
    <row r="12" spans="1:20" ht="15.75" thickBot="1" x14ac:dyDescent="0.3">
      <c r="E12" s="171" t="s">
        <v>4</v>
      </c>
      <c r="F12" s="172"/>
      <c r="G12" s="9">
        <f>SUM(E4:F11)</f>
        <v>512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5987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75" t="s">
        <v>11</v>
      </c>
      <c r="F1" s="176"/>
      <c r="G1" s="41" t="s">
        <v>10</v>
      </c>
      <c r="H1" s="175" t="s">
        <v>9</v>
      </c>
      <c r="I1" s="177"/>
      <c r="J1" s="176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1">
        <f>SUM(F2:J4)</f>
        <v>312</v>
      </c>
      <c r="L2" s="183">
        <f>SUM(E2:J4)</f>
        <v>1152</v>
      </c>
      <c r="M2" s="185">
        <f>SUM(D2:D4)-L2</f>
        <v>348</v>
      </c>
      <c r="O2">
        <f>SUM(E2:J29)</f>
        <v>5947</v>
      </c>
    </row>
    <row r="3" spans="1:15" x14ac:dyDescent="0.25">
      <c r="A3" s="20"/>
      <c r="B3" s="17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2"/>
      <c r="L3" s="184"/>
      <c r="M3" s="186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2"/>
      <c r="L4" s="184"/>
      <c r="M4" s="186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7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9">
        <f>SUM(F7:J8)</f>
        <v>270</v>
      </c>
      <c r="L7" s="191">
        <f>SUM(E7:J8)</f>
        <v>340</v>
      </c>
      <c r="M7" s="193">
        <f>D8-L7</f>
        <v>160</v>
      </c>
    </row>
    <row r="8" spans="1:15" ht="15.75" thickBot="1" x14ac:dyDescent="0.3">
      <c r="A8" s="2"/>
      <c r="B8" s="188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0"/>
      <c r="L8" s="192"/>
      <c r="M8" s="194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7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8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7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8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7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9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</sheetData>
  <mergeCells count="18"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24"/>
  <sheetViews>
    <sheetView topLeftCell="BN6" workbookViewId="0">
      <selection activeCell="BP15" sqref="BP1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45278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45278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45278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45278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</sheetData>
  <mergeCells count="3">
    <mergeCell ref="AG24:AH24"/>
    <mergeCell ref="AZ24:BA24"/>
    <mergeCell ref="BR24:BS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2023-12-18T17:23:34Z</dcterms:modified>
</cp:coreProperties>
</file>