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Dev\src\ssascams\data\"/>
    </mc:Choice>
  </mc:AlternateContent>
  <xr:revisionPtr revIDLastSave="0" documentId="13_ncr:1_{D3B0948C-E8EA-4B4E-9E6F-0E0078367A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P4" i="1"/>
  <c r="O28" i="1"/>
  <c r="O29" i="1"/>
  <c r="O31" i="1"/>
  <c r="O30" i="1"/>
  <c r="P6" i="1"/>
  <c r="O17" i="1"/>
  <c r="P16" i="1"/>
  <c r="P12" i="1"/>
  <c r="P8" i="1"/>
  <c r="N20" i="1"/>
  <c r="L20" i="1"/>
  <c r="O10" i="1"/>
  <c r="L18" i="1"/>
</calcChain>
</file>

<file path=xl/sharedStrings.xml><?xml version="1.0" encoding="utf-8"?>
<sst xmlns="http://schemas.openxmlformats.org/spreadsheetml/2006/main" count="107" uniqueCount="39">
  <si>
    <t>Test Tool</t>
  </si>
  <si>
    <t>Training Tool</t>
  </si>
  <si>
    <t>Population Source</t>
  </si>
  <si>
    <t>Nationally Representative?</t>
  </si>
  <si>
    <t>Dynata</t>
  </si>
  <si>
    <t>Prolific</t>
  </si>
  <si>
    <t>Training Start</t>
  </si>
  <si>
    <t>Training End</t>
  </si>
  <si>
    <t>Test Start</t>
  </si>
  <si>
    <t>Test End</t>
  </si>
  <si>
    <t>Wave</t>
  </si>
  <si>
    <t>Study</t>
  </si>
  <si>
    <t>Rainloop</t>
  </si>
  <si>
    <t>Delay (Median)</t>
  </si>
  <si>
    <t>1 week</t>
  </si>
  <si>
    <t>TBD</t>
  </si>
  <si>
    <t>3 week</t>
  </si>
  <si>
    <t>2 week</t>
  </si>
  <si>
    <t>Completed Training</t>
  </si>
  <si>
    <t>Completed Test</t>
  </si>
  <si>
    <t>Total Starting Training</t>
  </si>
  <si>
    <t>Qualtrics</t>
  </si>
  <si>
    <t>Started Test</t>
  </si>
  <si>
    <t>None</t>
  </si>
  <si>
    <t>Yes</t>
  </si>
  <si>
    <t>No</t>
  </si>
  <si>
    <t>Yes (Attempted)</t>
  </si>
  <si>
    <t>5P</t>
  </si>
  <si>
    <t>5D</t>
  </si>
  <si>
    <t>Note: 244 indicated that they completed the study, but less than half of that actually interacted with the emails</t>
  </si>
  <si>
    <t>11 days</t>
  </si>
  <si>
    <t>3.5 days</t>
  </si>
  <si>
    <t>4.5 days</t>
  </si>
  <si>
    <t>Completion Rate</t>
  </si>
  <si>
    <t>1-13 days</t>
  </si>
  <si>
    <t>3-13 days</t>
  </si>
  <si>
    <t>11-17 days</t>
  </si>
  <si>
    <t>NA</t>
  </si>
  <si>
    <t>Nationally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</si>
</sst>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3" fontId="0" fillId="0" borderId="5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9" fontId="0" fillId="0" borderId="5" xfId="1" applyFont="1" applyBorder="1"/>
    <xf numFmtId="9" fontId="0" fillId="0" borderId="8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32"/>
  <sheetViews>
    <sheetView tabSelected="1" topLeftCell="A17" workbookViewId="0">
      <selection activeCell="B25" sqref="B25:P31"/>
    </sheetView>
  </sheetViews>
  <sheetFormatPr defaultRowHeight="15" x14ac:dyDescent="0.25"/>
  <cols>
    <col min="2" max="2" width="5.140625" customWidth="1"/>
    <col min="3" max="3" width="8.140625" customWidth="1"/>
    <col min="4" max="4" width="9.85546875" customWidth="1"/>
    <col min="5" max="5" width="10.5703125" customWidth="1"/>
    <col min="6" max="6" width="9" customWidth="1"/>
    <col min="7" max="8" width="9.7109375" bestFit="1" customWidth="1"/>
    <col min="9" max="9" width="9.85546875" customWidth="1"/>
    <col min="11" max="11" width="6" customWidth="1"/>
    <col min="12" max="12" width="7.140625" customWidth="1"/>
    <col min="13" max="13" width="7.5703125" customWidth="1"/>
    <col min="16" max="16" width="8.42578125" customWidth="1"/>
  </cols>
  <sheetData>
    <row r="3" spans="2:19" x14ac:dyDescent="0.25">
      <c r="B3" t="s">
        <v>11</v>
      </c>
      <c r="C3" t="s">
        <v>10</v>
      </c>
      <c r="D3" t="s">
        <v>1</v>
      </c>
      <c r="E3" t="s">
        <v>6</v>
      </c>
      <c r="F3" t="s">
        <v>7</v>
      </c>
      <c r="G3" t="s">
        <v>0</v>
      </c>
      <c r="H3" t="s">
        <v>8</v>
      </c>
      <c r="I3" t="s">
        <v>9</v>
      </c>
      <c r="J3" t="s">
        <v>13</v>
      </c>
      <c r="K3" t="s">
        <v>2</v>
      </c>
      <c r="L3" t="s">
        <v>20</v>
      </c>
      <c r="M3" t="s">
        <v>18</v>
      </c>
      <c r="N3" t="s">
        <v>22</v>
      </c>
      <c r="O3" t="s">
        <v>19</v>
      </c>
      <c r="P3" t="s">
        <v>33</v>
      </c>
      <c r="Q3" t="s">
        <v>3</v>
      </c>
    </row>
    <row r="4" spans="2:19" x14ac:dyDescent="0.25">
      <c r="B4">
        <v>1</v>
      </c>
      <c r="D4" t="s">
        <v>21</v>
      </c>
      <c r="G4" t="s">
        <v>21</v>
      </c>
      <c r="J4" t="s">
        <v>23</v>
      </c>
      <c r="K4" t="s">
        <v>5</v>
      </c>
      <c r="L4">
        <v>153</v>
      </c>
      <c r="O4">
        <v>151</v>
      </c>
      <c r="P4">
        <f>O4/L4</f>
        <v>0.98692810457516345</v>
      </c>
      <c r="Q4" t="s">
        <v>25</v>
      </c>
    </row>
    <row r="5" spans="2:19" x14ac:dyDescent="0.25">
      <c r="B5">
        <v>2</v>
      </c>
      <c r="L5">
        <v>20</v>
      </c>
    </row>
    <row r="6" spans="2:19" x14ac:dyDescent="0.25">
      <c r="B6">
        <v>3</v>
      </c>
      <c r="D6" t="s">
        <v>21</v>
      </c>
      <c r="G6" t="s">
        <v>21</v>
      </c>
      <c r="J6" t="s">
        <v>23</v>
      </c>
      <c r="K6" t="s">
        <v>5</v>
      </c>
      <c r="L6">
        <v>395</v>
      </c>
      <c r="O6">
        <v>277</v>
      </c>
      <c r="P6">
        <f>O6/L6</f>
        <v>0.70126582278481009</v>
      </c>
      <c r="Q6" t="s">
        <v>25</v>
      </c>
    </row>
    <row r="8" spans="2:19" x14ac:dyDescent="0.25">
      <c r="B8">
        <v>4</v>
      </c>
      <c r="D8" t="s">
        <v>21</v>
      </c>
      <c r="G8" t="s">
        <v>21</v>
      </c>
      <c r="K8" t="s">
        <v>5</v>
      </c>
      <c r="L8" s="2">
        <v>1064</v>
      </c>
      <c r="M8">
        <v>1032</v>
      </c>
      <c r="N8">
        <v>879</v>
      </c>
      <c r="O8">
        <v>725</v>
      </c>
      <c r="P8">
        <f>O8/L8</f>
        <v>0.68139097744360899</v>
      </c>
      <c r="Q8" t="s">
        <v>24</v>
      </c>
    </row>
    <row r="9" spans="2:19" x14ac:dyDescent="0.25">
      <c r="C9">
        <v>1</v>
      </c>
      <c r="J9" t="s">
        <v>32</v>
      </c>
      <c r="L9" s="2"/>
      <c r="N9">
        <v>14</v>
      </c>
      <c r="O9">
        <v>12</v>
      </c>
    </row>
    <row r="10" spans="2:19" x14ac:dyDescent="0.25">
      <c r="C10">
        <v>2</v>
      </c>
      <c r="J10" t="s">
        <v>31</v>
      </c>
      <c r="L10" s="2"/>
      <c r="N10">
        <v>406</v>
      </c>
      <c r="O10">
        <f>725-O11-O9</f>
        <v>376</v>
      </c>
      <c r="Q10" t="s">
        <v>24</v>
      </c>
    </row>
    <row r="11" spans="2:19" x14ac:dyDescent="0.25">
      <c r="C11">
        <v>3</v>
      </c>
      <c r="J11" t="s">
        <v>30</v>
      </c>
      <c r="L11" s="2"/>
      <c r="N11">
        <v>399</v>
      </c>
      <c r="O11">
        <v>337</v>
      </c>
      <c r="Q11" t="s">
        <v>24</v>
      </c>
    </row>
    <row r="12" spans="2:19" x14ac:dyDescent="0.25">
      <c r="B12" t="s">
        <v>27</v>
      </c>
      <c r="D12" t="s">
        <v>21</v>
      </c>
      <c r="E12" s="1">
        <v>44370</v>
      </c>
      <c r="F12" s="1">
        <v>44375</v>
      </c>
      <c r="G12" t="s">
        <v>12</v>
      </c>
      <c r="L12">
        <v>438</v>
      </c>
      <c r="N12">
        <v>249</v>
      </c>
      <c r="O12">
        <v>190</v>
      </c>
      <c r="P12">
        <f>O12/L12</f>
        <v>0.43378995433789952</v>
      </c>
      <c r="Q12" t="s">
        <v>25</v>
      </c>
    </row>
    <row r="13" spans="2:19" x14ac:dyDescent="0.25">
      <c r="C13">
        <v>1</v>
      </c>
      <c r="F13" s="1"/>
      <c r="H13" s="1">
        <v>44376</v>
      </c>
      <c r="I13" s="1">
        <v>44385</v>
      </c>
      <c r="J13" s="1" t="s">
        <v>14</v>
      </c>
      <c r="K13" t="s">
        <v>5</v>
      </c>
      <c r="M13">
        <v>50</v>
      </c>
      <c r="N13">
        <v>28</v>
      </c>
      <c r="Q13" t="s">
        <v>25</v>
      </c>
    </row>
    <row r="14" spans="2:19" x14ac:dyDescent="0.25">
      <c r="C14">
        <v>2</v>
      </c>
      <c r="E14" s="1"/>
      <c r="F14" s="1"/>
      <c r="H14" t="s">
        <v>15</v>
      </c>
      <c r="I14" t="s">
        <v>15</v>
      </c>
      <c r="J14" t="s">
        <v>17</v>
      </c>
      <c r="K14" t="s">
        <v>5</v>
      </c>
      <c r="M14">
        <v>170</v>
      </c>
      <c r="N14">
        <v>101</v>
      </c>
    </row>
    <row r="15" spans="2:19" x14ac:dyDescent="0.25">
      <c r="C15">
        <v>3</v>
      </c>
      <c r="J15" t="s">
        <v>16</v>
      </c>
      <c r="K15" t="s">
        <v>5</v>
      </c>
      <c r="M15">
        <v>170</v>
      </c>
      <c r="N15">
        <v>81</v>
      </c>
    </row>
    <row r="16" spans="2:19" x14ac:dyDescent="0.25">
      <c r="B16" t="s">
        <v>28</v>
      </c>
      <c r="C16">
        <v>1</v>
      </c>
      <c r="D16" t="s">
        <v>21</v>
      </c>
      <c r="E16" s="1">
        <v>44371</v>
      </c>
      <c r="F16" s="1">
        <v>44374</v>
      </c>
      <c r="G16" t="s">
        <v>12</v>
      </c>
      <c r="H16" s="1">
        <v>44386</v>
      </c>
      <c r="K16" t="s">
        <v>4</v>
      </c>
      <c r="L16">
        <v>564</v>
      </c>
      <c r="M16">
        <v>457</v>
      </c>
      <c r="N16">
        <v>352</v>
      </c>
      <c r="O16">
        <v>86</v>
      </c>
      <c r="P16">
        <f>O16/L16</f>
        <v>0.1524822695035461</v>
      </c>
      <c r="Q16" t="s">
        <v>26</v>
      </c>
      <c r="S16" t="s">
        <v>29</v>
      </c>
    </row>
    <row r="17" spans="2:16" x14ac:dyDescent="0.25">
      <c r="O17">
        <f>O16/N16</f>
        <v>0.24431818181818182</v>
      </c>
    </row>
    <row r="18" spans="2:16" x14ac:dyDescent="0.25">
      <c r="L18">
        <f>SUM(L4:L16)</f>
        <v>2634</v>
      </c>
    </row>
    <row r="20" spans="2:16" x14ac:dyDescent="0.25">
      <c r="L20">
        <f>M13+M14+M15</f>
        <v>390</v>
      </c>
      <c r="N20">
        <f>SUM(N13:N15)</f>
        <v>210</v>
      </c>
    </row>
    <row r="24" spans="2:16" ht="15.75" thickBot="1" x14ac:dyDescent="0.3"/>
    <row r="25" spans="2:16" ht="75.75" thickTop="1" x14ac:dyDescent="0.25">
      <c r="B25" s="3" t="s">
        <v>11</v>
      </c>
      <c r="C25" s="4" t="s">
        <v>1</v>
      </c>
      <c r="D25" s="4" t="s">
        <v>6</v>
      </c>
      <c r="E25" s="4" t="s">
        <v>7</v>
      </c>
      <c r="F25" s="4" t="s">
        <v>0</v>
      </c>
      <c r="G25" s="4" t="s">
        <v>8</v>
      </c>
      <c r="H25" s="4" t="s">
        <v>9</v>
      </c>
      <c r="I25" s="4" t="s">
        <v>13</v>
      </c>
      <c r="J25" s="4" t="s">
        <v>2</v>
      </c>
      <c r="K25" s="4" t="s">
        <v>20</v>
      </c>
      <c r="L25" s="4" t="s">
        <v>18</v>
      </c>
      <c r="M25" s="4" t="s">
        <v>22</v>
      </c>
      <c r="N25" s="4" t="s">
        <v>19</v>
      </c>
      <c r="O25" s="4" t="s">
        <v>33</v>
      </c>
      <c r="P25" s="5" t="s">
        <v>38</v>
      </c>
    </row>
    <row r="26" spans="2:16" x14ac:dyDescent="0.25">
      <c r="B26" s="6">
        <v>1</v>
      </c>
      <c r="C26" s="7" t="s">
        <v>21</v>
      </c>
      <c r="D26" s="8">
        <v>44240</v>
      </c>
      <c r="E26" s="8">
        <v>44240</v>
      </c>
      <c r="F26" s="7" t="s">
        <v>21</v>
      </c>
      <c r="G26" s="8">
        <v>44240</v>
      </c>
      <c r="H26" s="8">
        <v>44240</v>
      </c>
      <c r="I26" s="7" t="s">
        <v>23</v>
      </c>
      <c r="J26" s="7" t="s">
        <v>5</v>
      </c>
      <c r="K26" s="7">
        <v>50</v>
      </c>
      <c r="L26" s="7" t="s">
        <v>37</v>
      </c>
      <c r="M26" s="7" t="s">
        <v>37</v>
      </c>
      <c r="N26" s="7">
        <v>49</v>
      </c>
      <c r="O26" s="15">
        <f>N26/K26</f>
        <v>0.98</v>
      </c>
      <c r="P26" s="9" t="s">
        <v>25</v>
      </c>
    </row>
    <row r="27" spans="2:16" x14ac:dyDescent="0.25">
      <c r="B27" s="6">
        <v>2</v>
      </c>
      <c r="C27" s="7" t="s">
        <v>21</v>
      </c>
      <c r="D27" s="8">
        <v>44241</v>
      </c>
      <c r="E27" s="8">
        <v>44241</v>
      </c>
      <c r="F27" s="7" t="s">
        <v>21</v>
      </c>
      <c r="G27" s="8">
        <v>44241</v>
      </c>
      <c r="H27" s="8">
        <v>44241</v>
      </c>
      <c r="I27" s="7" t="s">
        <v>23</v>
      </c>
      <c r="J27" s="7" t="s">
        <v>5</v>
      </c>
      <c r="K27" s="7">
        <v>153</v>
      </c>
      <c r="L27" s="7" t="s">
        <v>37</v>
      </c>
      <c r="M27" s="7" t="s">
        <v>37</v>
      </c>
      <c r="N27" s="7">
        <v>151</v>
      </c>
      <c r="O27" s="15">
        <f>N27/K27</f>
        <v>0.98692810457516345</v>
      </c>
      <c r="P27" s="9" t="s">
        <v>25</v>
      </c>
    </row>
    <row r="28" spans="2:16" x14ac:dyDescent="0.25">
      <c r="B28" s="6">
        <v>3</v>
      </c>
      <c r="C28" s="7" t="s">
        <v>21</v>
      </c>
      <c r="D28" s="8">
        <v>44324</v>
      </c>
      <c r="E28" s="8">
        <v>44324</v>
      </c>
      <c r="F28" s="7" t="s">
        <v>21</v>
      </c>
      <c r="G28" s="8">
        <v>44324</v>
      </c>
      <c r="H28" s="8">
        <v>44324</v>
      </c>
      <c r="I28" s="7" t="s">
        <v>23</v>
      </c>
      <c r="J28" s="7" t="s">
        <v>5</v>
      </c>
      <c r="K28" s="7">
        <v>395</v>
      </c>
      <c r="L28" s="7" t="s">
        <v>37</v>
      </c>
      <c r="M28" s="7" t="s">
        <v>37</v>
      </c>
      <c r="N28" s="7">
        <v>277</v>
      </c>
      <c r="O28" s="15">
        <f>N28/K28</f>
        <v>0.70126582278481009</v>
      </c>
      <c r="P28" s="9" t="s">
        <v>25</v>
      </c>
    </row>
    <row r="29" spans="2:16" x14ac:dyDescent="0.25">
      <c r="B29" s="6">
        <v>4</v>
      </c>
      <c r="C29" s="7" t="s">
        <v>21</v>
      </c>
      <c r="D29" s="8">
        <v>44325</v>
      </c>
      <c r="E29" s="8">
        <v>44329</v>
      </c>
      <c r="F29" s="7" t="s">
        <v>21</v>
      </c>
      <c r="G29" s="8">
        <v>44329</v>
      </c>
      <c r="H29" s="8">
        <v>44339</v>
      </c>
      <c r="I29" s="7" t="s">
        <v>34</v>
      </c>
      <c r="J29" s="7" t="s">
        <v>5</v>
      </c>
      <c r="K29" s="10">
        <v>1064</v>
      </c>
      <c r="L29" s="7">
        <v>1032</v>
      </c>
      <c r="M29" s="7">
        <v>879</v>
      </c>
      <c r="N29" s="7">
        <v>725</v>
      </c>
      <c r="O29" s="15">
        <f>N29/K29</f>
        <v>0.68139097744360899</v>
      </c>
      <c r="P29" s="9" t="s">
        <v>24</v>
      </c>
    </row>
    <row r="30" spans="2:16" x14ac:dyDescent="0.25">
      <c r="B30" s="6" t="s">
        <v>27</v>
      </c>
      <c r="C30" s="7" t="s">
        <v>21</v>
      </c>
      <c r="D30" s="8">
        <v>44370</v>
      </c>
      <c r="E30" s="8">
        <v>44375</v>
      </c>
      <c r="F30" s="7" t="s">
        <v>12</v>
      </c>
      <c r="G30" s="8">
        <v>44376</v>
      </c>
      <c r="H30" s="8">
        <v>44394</v>
      </c>
      <c r="I30" s="7" t="s">
        <v>35</v>
      </c>
      <c r="J30" s="7" t="s">
        <v>5</v>
      </c>
      <c r="K30" s="7">
        <v>438</v>
      </c>
      <c r="L30" s="7"/>
      <c r="M30" s="7">
        <v>249</v>
      </c>
      <c r="N30" s="7">
        <v>190</v>
      </c>
      <c r="O30" s="15">
        <f>N30/K30</f>
        <v>0.43378995433789952</v>
      </c>
      <c r="P30" s="9" t="s">
        <v>25</v>
      </c>
    </row>
    <row r="31" spans="2:16" ht="15.75" thickBot="1" x14ac:dyDescent="0.3">
      <c r="B31" s="11" t="s">
        <v>28</v>
      </c>
      <c r="C31" s="12" t="s">
        <v>21</v>
      </c>
      <c r="D31" s="13">
        <v>44371</v>
      </c>
      <c r="E31" s="13">
        <v>44374</v>
      </c>
      <c r="F31" s="12" t="s">
        <v>12</v>
      </c>
      <c r="G31" s="13">
        <v>44386</v>
      </c>
      <c r="H31" s="13">
        <v>44389</v>
      </c>
      <c r="I31" s="12" t="s">
        <v>36</v>
      </c>
      <c r="J31" s="12" t="s">
        <v>4</v>
      </c>
      <c r="K31" s="12">
        <v>564</v>
      </c>
      <c r="L31" s="12">
        <v>457</v>
      </c>
      <c r="M31" s="12">
        <v>352</v>
      </c>
      <c r="N31" s="12">
        <v>86</v>
      </c>
      <c r="O31" s="16">
        <f>N31/K31</f>
        <v>0.1524822695035461</v>
      </c>
      <c r="P31" s="14" t="s">
        <v>26</v>
      </c>
    </row>
    <row r="32" spans="2:1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</dc:creator>
  <cp:lastModifiedBy>Steve W</cp:lastModifiedBy>
  <dcterms:created xsi:type="dcterms:W3CDTF">2015-06-05T18:17:20Z</dcterms:created>
  <dcterms:modified xsi:type="dcterms:W3CDTF">2021-07-19T01:55:30Z</dcterms:modified>
</cp:coreProperties>
</file>