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4be75b1c2b1da0/Desktop/Capstone Data/Model Grp2 with Hold Test New PL Tune - 26 Aug/"/>
    </mc:Choice>
  </mc:AlternateContent>
  <xr:revisionPtr revIDLastSave="731" documentId="8_{6217C534-E947-4DD5-B8A7-A38D60384A94}" xr6:coauthVersionLast="47" xr6:coauthVersionMax="47" xr10:uidLastSave="{25DB524C-B80C-4AD0-A076-E7F322B72D3B}"/>
  <bookViews>
    <workbookView xWindow="-98" yWindow="-98" windowWidth="28996" windowHeight="15675" xr2:uid="{9EEC71F2-C4D3-414B-A3C5-383200281329}"/>
  </bookViews>
  <sheets>
    <sheet name="Grp2" sheetId="6" r:id="rId1"/>
    <sheet name="Gp2-XGB" sheetId="1" r:id="rId2"/>
    <sheet name="Gp2-RF" sheetId="2" r:id="rId3"/>
    <sheet name="Gp2-NLSV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5" l="1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L20" i="2"/>
  <c r="M20" i="2" s="1"/>
  <c r="L21" i="2"/>
  <c r="M21" i="2"/>
  <c r="L24" i="2"/>
  <c r="M24" i="2" s="1"/>
  <c r="L23" i="2"/>
  <c r="M23" i="2" s="1"/>
  <c r="L22" i="2"/>
  <c r="M22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9" i="2"/>
  <c r="M9" i="2" s="1"/>
  <c r="L10" i="2"/>
  <c r="M10" i="2" s="1"/>
  <c r="L8" i="2"/>
  <c r="M8" i="2" s="1"/>
  <c r="L7" i="2"/>
  <c r="M7" i="2" s="1"/>
  <c r="L6" i="2"/>
  <c r="M6" i="2" s="1"/>
  <c r="L5" i="2"/>
  <c r="M5" i="2" s="1"/>
  <c r="M10" i="1"/>
  <c r="N10" i="1" s="1"/>
  <c r="M9" i="1"/>
  <c r="N9" i="1" s="1"/>
  <c r="N8" i="1"/>
  <c r="M8" i="1"/>
  <c r="N7" i="1"/>
  <c r="M7" i="1"/>
  <c r="M6" i="1"/>
  <c r="N6" i="1" s="1"/>
  <c r="M5" i="1"/>
  <c r="N5" i="1" s="1"/>
</calcChain>
</file>

<file path=xl/sharedStrings.xml><?xml version="1.0" encoding="utf-8"?>
<sst xmlns="http://schemas.openxmlformats.org/spreadsheetml/2006/main" count="255" uniqueCount="72">
  <si>
    <t>XGB</t>
  </si>
  <si>
    <t>max_depth</t>
  </si>
  <si>
    <t>n_estimators</t>
  </si>
  <si>
    <t>reg_alpha</t>
  </si>
  <si>
    <t>reg_lambda</t>
  </si>
  <si>
    <t>Train Precision</t>
  </si>
  <si>
    <t>Train Recall</t>
  </si>
  <si>
    <t>Test Recall</t>
  </si>
  <si>
    <t>Train Fscore</t>
  </si>
  <si>
    <t>Test Fscore</t>
  </si>
  <si>
    <t>precision</t>
  </si>
  <si>
    <t>recall</t>
  </si>
  <si>
    <t>f1-score</t>
  </si>
  <si>
    <t>support</t>
  </si>
  <si>
    <t>Test Precision</t>
  </si>
  <si>
    <t>Diff Precission</t>
  </si>
  <si>
    <t>Diff Recall</t>
  </si>
  <si>
    <t>Run1</t>
  </si>
  <si>
    <t>Run2</t>
  </si>
  <si>
    <t>Group2</t>
  </si>
  <si>
    <t>The maximum depth of a tree.</t>
  </si>
  <si>
    <t>https://www.analyticsvidhya.com/blog/2016/02/complete-guide-parameter-tuning-gradient-boosting-gbm-python/</t>
  </si>
  <si>
    <t>alpha </t>
  </si>
  <si>
    <t>lambda </t>
  </si>
  <si>
    <t>Gamma</t>
  </si>
  <si>
    <t>L1 regularization on the weights (Lasso Regression). default=0, Increasing this value will make model more conservative.</t>
  </si>
  <si>
    <t>L2 regularization on the weights (Ridge Regression). default=1, Increasing this value will make model more conservative.</t>
  </si>
  <si>
    <t>Run4</t>
  </si>
  <si>
    <t>Run3</t>
  </si>
  <si>
    <t>run5</t>
  </si>
  <si>
    <t>run6</t>
  </si>
  <si>
    <t>n_min_samples_split</t>
  </si>
  <si>
    <t>RF</t>
  </si>
  <si>
    <r>
      <t>min_samples_split</t>
    </r>
    <r>
      <rPr>
        <sz val="10"/>
        <color rgb="FF232629"/>
        <rFont val="Segoe UI"/>
        <family val="2"/>
      </rPr>
      <t> specifies the minimum number of samples required to split an </t>
    </r>
    <r>
      <rPr>
        <i/>
        <sz val="10"/>
        <color rgb="FF232629"/>
        <rFont val="Segoe UI"/>
        <family val="2"/>
      </rPr>
      <t>internal node</t>
    </r>
    <r>
      <rPr>
        <sz val="10"/>
        <color rgb="FF232629"/>
        <rFont val="Segoe UI"/>
        <family val="2"/>
      </rPr>
      <t>, while </t>
    </r>
    <r>
      <rPr>
        <sz val="10"/>
        <color rgb="FF232629"/>
        <rFont val="Var(--ff-mono)"/>
      </rPr>
      <t>min_samples_leaf</t>
    </r>
    <r>
      <rPr>
        <sz val="10"/>
        <color rgb="FF232629"/>
        <rFont val="Segoe UI"/>
        <family val="2"/>
      </rPr>
      <t> specifies the minimum number of samples required to be at a </t>
    </r>
    <r>
      <rPr>
        <i/>
        <sz val="10"/>
        <color rgb="FF232629"/>
        <rFont val="Segoe UI"/>
        <family val="2"/>
      </rPr>
      <t>leaf</t>
    </r>
    <r>
      <rPr>
        <sz val="10"/>
        <color rgb="FF232629"/>
        <rFont val="Segoe UI"/>
        <family val="2"/>
      </rPr>
      <t> node.</t>
    </r>
  </si>
  <si>
    <r>
      <t>As the documentation referenced above mentions, </t>
    </r>
    <r>
      <rPr>
        <sz val="10"/>
        <color rgb="FF232629"/>
        <rFont val="Var(--ff-mono)"/>
      </rPr>
      <t>min_samples_leaf</t>
    </r>
    <r>
      <rPr>
        <sz val="10"/>
        <color rgb="FF232629"/>
        <rFont val="Segoe UI"/>
        <family val="2"/>
      </rPr>
      <t> guarantees a minimum number of samples in every leaf, no matter the value of </t>
    </r>
    <r>
      <rPr>
        <sz val="10"/>
        <color rgb="FF232629"/>
        <rFont val="Var(--ff-mono)"/>
      </rPr>
      <t>min_samples_split</t>
    </r>
    <r>
      <rPr>
        <sz val="10"/>
        <color rgb="FF232629"/>
        <rFont val="Segoe UI"/>
        <family val="2"/>
      </rPr>
      <t>.</t>
    </r>
  </si>
  <si>
    <t>min_samples_leaf</t>
  </si>
  <si>
    <t>default=None.  The maximum depth of the tree. If None, then nodes are expanded until all leaves are pure or until all leaves contain less than min_samples_split samples.</t>
  </si>
  <si>
    <t>min_samples_split</t>
  </si>
  <si>
    <t>default=2. The minimum number of samples required to split an internal node.</t>
  </si>
  <si>
    <t xml:space="preserve">min_samples_leaf. </t>
  </si>
  <si>
    <t> default=1.  The minimum number of samples required to be at a leaf node. A split point at any depth will only be considered if it leaves at least min_samples_leaf training samples in each of the left and right branches. This may have the effect of smoothing the model, especially in regression.</t>
  </si>
  <si>
    <t>run7</t>
  </si>
  <si>
    <t>run8</t>
  </si>
  <si>
    <t>run9</t>
  </si>
  <si>
    <t>run10</t>
  </si>
  <si>
    <t>run11</t>
  </si>
  <si>
    <t>run12</t>
  </si>
  <si>
    <t>max_features</t>
  </si>
  <si>
    <t>sqrt</t>
  </si>
  <si>
    <t>run 14</t>
  </si>
  <si>
    <t>run 13</t>
  </si>
  <si>
    <t>run15</t>
  </si>
  <si>
    <t>run16</t>
  </si>
  <si>
    <t>run17</t>
  </si>
  <si>
    <t>log2</t>
  </si>
  <si>
    <t>run18</t>
  </si>
  <si>
    <t>run19</t>
  </si>
  <si>
    <t>run20</t>
  </si>
  <si>
    <t>run21</t>
  </si>
  <si>
    <t>Regularization parameter</t>
  </si>
  <si>
    <t>c</t>
  </si>
  <si>
    <t>default=1.0</t>
  </si>
  <si>
    <t>The strength of the regularization is inversely proportional to C. Must be strictly positive. The penalty is a squared l2 penalty.</t>
  </si>
  <si>
    <t>NLSVM</t>
  </si>
  <si>
    <r>
      <t>Minimum loss reduction required to make a further partition on a leaf node of the tree. The larger </t>
    </r>
    <r>
      <rPr>
        <b/>
        <sz val="14"/>
        <color rgb="FFE74C3C"/>
        <rFont val="Consolas"/>
        <family val="3"/>
      </rPr>
      <t>gamma</t>
    </r>
    <r>
      <rPr>
        <b/>
        <sz val="14"/>
        <color rgb="FF404040"/>
        <rFont val="Lato"/>
        <family val="2"/>
      </rPr>
      <t> is, the more conservative the algorithm will be. default=0</t>
    </r>
  </si>
  <si>
    <t>run2</t>
  </si>
  <si>
    <t>run3</t>
  </si>
  <si>
    <t>run4</t>
  </si>
  <si>
    <t>Kernel</t>
  </si>
  <si>
    <t>rbf</t>
  </si>
  <si>
    <t>signmoid</t>
  </si>
  <si>
    <t>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</si>
</sst>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_-* #,##0.000_-;\-* #,##0.000_-;_-* &quot;-&quot;??_-;_-@_-"/>
    <numFmt numFmtId="170" formatCode="_-* #,##0.0000_-;\-* #,##0.0000_-;_-* &quot;-&quot;??_-;_-@_-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b/>
      <sz val="7"/>
      <color rgb="FF222222"/>
      <name val="Lato"/>
      <family val="2"/>
    </font>
    <font>
      <b/>
      <sz val="8"/>
      <color rgb="FF292929"/>
      <name val="Georgia"/>
      <family val="1"/>
    </font>
    <font>
      <sz val="10"/>
      <color rgb="FF222222"/>
      <name val="Lato"/>
      <family val="2"/>
    </font>
    <font>
      <sz val="10"/>
      <color rgb="FF292929"/>
      <name val="Georgia"/>
      <family val="1"/>
    </font>
    <font>
      <b/>
      <sz val="10"/>
      <color rgb="FF404040"/>
      <name val="Lato"/>
      <family val="2"/>
    </font>
    <font>
      <b/>
      <sz val="10"/>
      <color theme="4"/>
      <name val="Arial"/>
      <family val="2"/>
    </font>
    <font>
      <b/>
      <sz val="10"/>
      <color rgb="FFFF0000"/>
      <name val="Arial"/>
      <family val="2"/>
    </font>
    <font>
      <sz val="10"/>
      <color rgb="FF232629"/>
      <name val="Var(--ff-mono)"/>
    </font>
    <font>
      <sz val="10"/>
      <color rgb="FF232629"/>
      <name val="Segoe UI"/>
      <family val="2"/>
    </font>
    <font>
      <i/>
      <sz val="10"/>
      <color rgb="FF232629"/>
      <name val="Segoe UI"/>
      <family val="2"/>
    </font>
    <font>
      <b/>
      <i/>
      <sz val="6"/>
      <color rgb="FF212529"/>
      <name val="Segoe UI"/>
      <family val="2"/>
    </font>
    <font>
      <sz val="10"/>
      <color rgb="FF212529"/>
      <name val="Segoe UI"/>
      <family val="2"/>
    </font>
    <font>
      <i/>
      <sz val="10"/>
      <color rgb="FF212529"/>
      <name val="Segoe UI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color rgb="FF212529"/>
      <name val="Segoe UI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4"/>
      <name val="Arial"/>
      <family val="2"/>
    </font>
    <font>
      <b/>
      <sz val="14"/>
      <color rgb="FFFF0000"/>
      <name val="Arial"/>
      <family val="2"/>
    </font>
    <font>
      <b/>
      <sz val="14"/>
      <color rgb="FF000000"/>
      <name val="Arial"/>
      <family val="2"/>
    </font>
    <font>
      <b/>
      <sz val="14"/>
      <color rgb="FF404040"/>
      <name val="Lato"/>
      <family val="2"/>
    </font>
    <font>
      <b/>
      <sz val="14"/>
      <color rgb="FFE74C3C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4" fillId="3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top" wrapText="1"/>
    </xf>
    <xf numFmtId="0" fontId="6" fillId="0" borderId="0" xfId="0" applyFont="1"/>
    <xf numFmtId="0" fontId="2" fillId="0" borderId="0" xfId="0" applyFont="1"/>
    <xf numFmtId="0" fontId="7" fillId="3" borderId="0" xfId="0" applyFont="1" applyFill="1" applyAlignment="1">
      <alignment horizontal="right" vertical="top" wrapText="1"/>
    </xf>
    <xf numFmtId="0" fontId="7" fillId="2" borderId="0" xfId="0" applyFont="1" applyFill="1" applyAlignment="1">
      <alignment horizontal="right" vertical="top" wrapText="1"/>
    </xf>
    <xf numFmtId="0" fontId="8" fillId="0" borderId="0" xfId="0" applyFont="1"/>
    <xf numFmtId="0" fontId="9" fillId="3" borderId="0" xfId="0" applyFont="1" applyFill="1" applyAlignment="1">
      <alignment horizontal="right" vertical="top" wrapText="1"/>
    </xf>
    <xf numFmtId="0" fontId="9" fillId="2" borderId="0" xfId="0" applyFont="1" applyFill="1" applyAlignment="1">
      <alignment horizontal="right" vertical="top"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 wrapText="1" indent="1"/>
    </xf>
    <xf numFmtId="0" fontId="13" fillId="0" borderId="0" xfId="0" applyFont="1"/>
    <xf numFmtId="169" fontId="8" fillId="0" borderId="0" xfId="1" applyNumberFormat="1" applyFont="1"/>
    <xf numFmtId="169" fontId="2" fillId="0" borderId="0" xfId="1" applyNumberFormat="1" applyFont="1"/>
    <xf numFmtId="169" fontId="5" fillId="3" borderId="0" xfId="1" applyNumberFormat="1" applyFont="1" applyFill="1" applyAlignment="1">
      <alignment horizontal="right" vertical="top" wrapText="1"/>
    </xf>
    <xf numFmtId="169" fontId="5" fillId="2" borderId="0" xfId="1" applyNumberFormat="1" applyFont="1" applyFill="1" applyAlignment="1">
      <alignment horizontal="right" vertical="top" wrapText="1"/>
    </xf>
    <xf numFmtId="170" fontId="8" fillId="0" borderId="0" xfId="1" applyNumberFormat="1" applyFont="1"/>
    <xf numFmtId="170" fontId="2" fillId="0" borderId="0" xfId="1" applyNumberFormat="1" applyFont="1"/>
    <xf numFmtId="170" fontId="9" fillId="3" borderId="0" xfId="1" applyNumberFormat="1" applyFont="1" applyFill="1" applyAlignment="1">
      <alignment horizontal="right" vertical="top" wrapText="1"/>
    </xf>
    <xf numFmtId="170" fontId="9" fillId="2" borderId="0" xfId="1" applyNumberFormat="1" applyFont="1" applyFill="1" applyAlignment="1">
      <alignment horizontal="right" vertical="top" wrapText="1"/>
    </xf>
    <xf numFmtId="170" fontId="7" fillId="3" borderId="0" xfId="1" applyNumberFormat="1" applyFont="1" applyFill="1" applyAlignment="1">
      <alignment horizontal="right" vertical="top" wrapText="1"/>
    </xf>
    <xf numFmtId="170" fontId="7" fillId="2" borderId="0" xfId="1" applyNumberFormat="1" applyFont="1" applyFill="1" applyAlignment="1">
      <alignment horizontal="right" vertical="top" wrapText="1"/>
    </xf>
    <xf numFmtId="170" fontId="5" fillId="3" borderId="0" xfId="1" applyNumberFormat="1" applyFont="1" applyFill="1" applyAlignment="1">
      <alignment horizontal="right" vertical="top" wrapText="1"/>
    </xf>
    <xf numFmtId="170" fontId="0" fillId="0" borderId="0" xfId="1" applyNumberFormat="1" applyFont="1"/>
    <xf numFmtId="0" fontId="3" fillId="0" borderId="0" xfId="0" applyFont="1"/>
    <xf numFmtId="0" fontId="4" fillId="2" borderId="0" xfId="0" applyFont="1" applyFill="1" applyAlignment="1">
      <alignment horizontal="right" vertical="top" wrapText="1"/>
    </xf>
    <xf numFmtId="0" fontId="14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right" vertical="top" wrapText="1"/>
    </xf>
    <xf numFmtId="0" fontId="17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69" fontId="4" fillId="3" borderId="0" xfId="1" applyNumberFormat="1" applyFont="1" applyFill="1" applyAlignment="1">
      <alignment horizontal="right" vertical="top" wrapText="1"/>
    </xf>
    <xf numFmtId="169" fontId="6" fillId="0" borderId="0" xfId="1" applyNumberFormat="1" applyFont="1"/>
    <xf numFmtId="169" fontId="23" fillId="0" borderId="0" xfId="1" applyNumberFormat="1" applyFont="1"/>
    <xf numFmtId="0" fontId="0" fillId="0" borderId="0" xfId="0" applyAlignment="1">
      <alignment horizontal="left"/>
    </xf>
    <xf numFmtId="0" fontId="24" fillId="0" borderId="0" xfId="0" applyFont="1"/>
    <xf numFmtId="169" fontId="0" fillId="0" borderId="0" xfId="0" applyNumberFormat="1"/>
    <xf numFmtId="0" fontId="25" fillId="0" borderId="0" xfId="0" applyFont="1"/>
    <xf numFmtId="0" fontId="26" fillId="0" borderId="0" xfId="0" applyFont="1"/>
    <xf numFmtId="169" fontId="27" fillId="2" borderId="0" xfId="1" applyNumberFormat="1" applyFont="1" applyFill="1" applyAlignment="1">
      <alignment horizontal="right" vertical="top" wrapText="1"/>
    </xf>
    <xf numFmtId="169" fontId="27" fillId="3" borderId="0" xfId="1" applyNumberFormat="1" applyFont="1" applyFill="1" applyAlignment="1">
      <alignment horizontal="right" vertical="top" wrapText="1"/>
    </xf>
    <xf numFmtId="169" fontId="26" fillId="0" borderId="0" xfId="1" applyNumberFormat="1" applyFont="1"/>
    <xf numFmtId="0" fontId="28" fillId="0" borderId="0" xfId="0" applyFont="1"/>
    <xf numFmtId="170" fontId="29" fillId="3" borderId="0" xfId="1" applyNumberFormat="1" applyFont="1" applyFill="1" applyAlignment="1">
      <alignment horizontal="right" vertical="top" wrapText="1"/>
    </xf>
    <xf numFmtId="170" fontId="29" fillId="2" borderId="0" xfId="1" applyNumberFormat="1" applyFont="1" applyFill="1" applyAlignment="1">
      <alignment horizontal="right" vertical="top" wrapText="1"/>
    </xf>
    <xf numFmtId="170" fontId="30" fillId="3" borderId="0" xfId="1" applyNumberFormat="1" applyFont="1" applyFill="1" applyAlignment="1">
      <alignment horizontal="right" vertical="top" wrapText="1"/>
    </xf>
    <xf numFmtId="170" fontId="30" fillId="2" borderId="0" xfId="1" applyNumberFormat="1" applyFont="1" applyFill="1" applyAlignment="1">
      <alignment horizontal="right" vertical="top" wrapText="1"/>
    </xf>
    <xf numFmtId="170" fontId="31" fillId="3" borderId="0" xfId="1" applyNumberFormat="1" applyFont="1" applyFill="1" applyAlignment="1">
      <alignment horizontal="right" vertical="top" wrapText="1"/>
    </xf>
    <xf numFmtId="170" fontId="28" fillId="0" borderId="0" xfId="1" applyNumberFormat="1" applyFont="1"/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vertical="center" wrapText="1"/>
    </xf>
    <xf numFmtId="0" fontId="15" fillId="3" borderId="0" xfId="0" applyFont="1" applyFill="1" applyAlignment="1">
      <alignment horizontal="right" vertical="top" wrapText="1"/>
    </xf>
    <xf numFmtId="0" fontId="15" fillId="2" borderId="0" xfId="0" applyFont="1" applyFill="1" applyAlignment="1">
      <alignment horizontal="right" vertical="top" wrapText="1"/>
    </xf>
    <xf numFmtId="0" fontId="16" fillId="3" borderId="0" xfId="0" applyFont="1" applyFill="1" applyAlignment="1">
      <alignment horizontal="right" vertical="top" wrapText="1"/>
    </xf>
    <xf numFmtId="0" fontId="16" fillId="2" borderId="0" xfId="0" applyFont="1" applyFill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6CBD-606D-4085-A098-B07B48B35017}">
  <sheetPr>
    <tabColor rgb="FFFFC000"/>
  </sheetPr>
  <dimension ref="A1"/>
  <sheetViews>
    <sheetView tabSelected="1" workbookViewId="0">
      <selection activeCell="J31" sqref="J31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5DDE-B994-4DC9-974A-FD3E6B5C9F08}">
  <dimension ref="A1:Y19"/>
  <sheetViews>
    <sheetView workbookViewId="0">
      <selection activeCell="K18" sqref="K18"/>
    </sheetView>
  </sheetViews>
  <sheetFormatPr defaultRowHeight="14.25"/>
  <cols>
    <col min="1" max="1" width="4.06640625" bestFit="1" customWidth="1"/>
    <col min="2" max="2" width="9.6640625" bestFit="1" customWidth="1"/>
    <col min="3" max="3" width="11.06640625" bestFit="1" customWidth="1"/>
    <col min="4" max="4" width="8.59765625" bestFit="1" customWidth="1"/>
    <col min="5" max="5" width="10.1328125" bestFit="1" customWidth="1"/>
    <col min="6" max="6" width="10.06640625" customWidth="1"/>
    <col min="7" max="7" width="13.3984375" style="9" customWidth="1"/>
    <col min="8" max="9" width="10.53125" style="9" bestFit="1" customWidth="1"/>
    <col min="10" max="10" width="11.6640625" style="6" bestFit="1" customWidth="1"/>
    <col min="11" max="12" width="10.53125" style="6" bestFit="1" customWidth="1"/>
    <col min="13" max="13" width="12" bestFit="1" customWidth="1"/>
    <col min="14" max="14" width="9.86328125" bestFit="1" customWidth="1"/>
    <col min="16" max="16" width="14.53125" style="5" customWidth="1"/>
    <col min="17" max="17" width="15.265625" style="5" bestFit="1" customWidth="1"/>
    <col min="18" max="18" width="8.1328125" style="5" customWidth="1"/>
    <col min="21" max="22" width="9.1328125" bestFit="1" customWidth="1"/>
    <col min="25" max="25" width="147.46484375" style="5" customWidth="1"/>
  </cols>
  <sheetData>
    <row r="1" spans="1:25">
      <c r="A1" t="s">
        <v>21</v>
      </c>
    </row>
    <row r="3" spans="1:25">
      <c r="A3" t="s">
        <v>0</v>
      </c>
      <c r="B3" t="s">
        <v>19</v>
      </c>
      <c r="P3" s="5" t="s">
        <v>17</v>
      </c>
      <c r="T3" t="s">
        <v>18</v>
      </c>
    </row>
    <row r="4" spans="1:25">
      <c r="B4" t="s">
        <v>1</v>
      </c>
      <c r="C4" t="s">
        <v>2</v>
      </c>
      <c r="D4" t="s">
        <v>3</v>
      </c>
      <c r="E4" t="s">
        <v>4</v>
      </c>
      <c r="F4" t="s">
        <v>24</v>
      </c>
      <c r="G4" s="20" t="s">
        <v>5</v>
      </c>
      <c r="H4" s="20" t="s">
        <v>6</v>
      </c>
      <c r="I4" s="20" t="s">
        <v>8</v>
      </c>
      <c r="J4" s="21" t="s">
        <v>14</v>
      </c>
      <c r="K4" s="21" t="s">
        <v>7</v>
      </c>
      <c r="L4" s="21" t="s">
        <v>9</v>
      </c>
      <c r="M4" t="s">
        <v>15</v>
      </c>
      <c r="N4" t="s">
        <v>16</v>
      </c>
      <c r="P4" s="1" t="s">
        <v>10</v>
      </c>
      <c r="Q4" s="2">
        <v>0.91588800000000004</v>
      </c>
      <c r="R4" s="2">
        <v>0.53571400000000002</v>
      </c>
      <c r="T4" s="1" t="s">
        <v>10</v>
      </c>
      <c r="U4" s="2">
        <v>0.92307700000000004</v>
      </c>
      <c r="V4" s="2">
        <v>0.54386000000000001</v>
      </c>
      <c r="X4" s="12" t="s">
        <v>1</v>
      </c>
      <c r="Y4" s="14" t="s">
        <v>20</v>
      </c>
    </row>
    <row r="5" spans="1:25">
      <c r="A5">
        <v>1</v>
      </c>
      <c r="B5">
        <v>5</v>
      </c>
      <c r="C5">
        <v>100</v>
      </c>
      <c r="D5">
        <v>5</v>
      </c>
      <c r="E5">
        <v>5</v>
      </c>
      <c r="F5">
        <v>0</v>
      </c>
      <c r="G5" s="22">
        <v>0.91588800000000004</v>
      </c>
      <c r="H5" s="23">
        <v>0.32236799999999999</v>
      </c>
      <c r="I5" s="22">
        <v>0.47688599999999998</v>
      </c>
      <c r="J5" s="24">
        <v>0.53571400000000002</v>
      </c>
      <c r="K5" s="25">
        <v>0.230769</v>
      </c>
      <c r="L5" s="24">
        <v>0.32258100000000001</v>
      </c>
      <c r="M5" s="26">
        <f>G5-J5</f>
        <v>0.38017400000000001</v>
      </c>
      <c r="N5" s="27">
        <f>I5-M5</f>
        <v>9.6711999999999965E-2</v>
      </c>
      <c r="P5" s="3" t="s">
        <v>11</v>
      </c>
      <c r="Q5" s="4">
        <v>0.32236799999999999</v>
      </c>
      <c r="R5" s="4">
        <v>0.230769</v>
      </c>
      <c r="T5" s="3" t="s">
        <v>11</v>
      </c>
      <c r="U5" s="4">
        <v>0.394737</v>
      </c>
      <c r="V5" s="4">
        <v>0.23846200000000001</v>
      </c>
      <c r="X5" s="13" t="s">
        <v>22</v>
      </c>
      <c r="Y5" s="15" t="s">
        <v>25</v>
      </c>
    </row>
    <row r="6" spans="1:25">
      <c r="A6">
        <v>2</v>
      </c>
      <c r="B6">
        <v>3</v>
      </c>
      <c r="C6">
        <v>100</v>
      </c>
      <c r="D6">
        <v>0</v>
      </c>
      <c r="E6">
        <v>1</v>
      </c>
      <c r="F6">
        <v>0</v>
      </c>
      <c r="G6" s="22">
        <v>0.92307700000000004</v>
      </c>
      <c r="H6" s="23">
        <v>0.394737</v>
      </c>
      <c r="I6" s="22">
        <v>0.55299500000000001</v>
      </c>
      <c r="J6" s="24">
        <v>0.54386000000000001</v>
      </c>
      <c r="K6" s="25">
        <v>0.23846200000000001</v>
      </c>
      <c r="L6" s="24">
        <v>0.33155099999999998</v>
      </c>
      <c r="M6" s="26">
        <f>G6-J6</f>
        <v>0.37921700000000003</v>
      </c>
      <c r="N6" s="27">
        <f>I6-M6</f>
        <v>0.17377799999999999</v>
      </c>
      <c r="P6" s="1" t="s">
        <v>12</v>
      </c>
      <c r="Q6" s="2">
        <v>0.47688599999999998</v>
      </c>
      <c r="R6" s="2">
        <v>0.32258100000000001</v>
      </c>
      <c r="T6" s="1" t="s">
        <v>12</v>
      </c>
      <c r="U6" s="2">
        <v>0.55299500000000001</v>
      </c>
      <c r="V6" s="2">
        <v>0.33155099999999998</v>
      </c>
      <c r="X6" s="13" t="s">
        <v>23</v>
      </c>
      <c r="Y6" s="15" t="s">
        <v>26</v>
      </c>
    </row>
    <row r="7" spans="1:25" s="48" customFormat="1" ht="18">
      <c r="A7" s="48">
        <v>3</v>
      </c>
      <c r="B7" s="48">
        <v>3</v>
      </c>
      <c r="C7" s="48">
        <v>100</v>
      </c>
      <c r="D7" s="48">
        <v>5</v>
      </c>
      <c r="E7" s="48">
        <v>5</v>
      </c>
      <c r="F7" s="48">
        <v>0</v>
      </c>
      <c r="G7" s="49">
        <v>0.84705900000000001</v>
      </c>
      <c r="H7" s="50">
        <v>0.236842</v>
      </c>
      <c r="I7" s="49">
        <v>0.37018000000000001</v>
      </c>
      <c r="J7" s="51">
        <v>0.6</v>
      </c>
      <c r="K7" s="52">
        <v>0.20769199999999999</v>
      </c>
      <c r="L7" s="51">
        <v>0.30857099999999998</v>
      </c>
      <c r="M7" s="53">
        <f>G7-J7</f>
        <v>0.24705900000000003</v>
      </c>
      <c r="N7" s="54">
        <f>I7-M7</f>
        <v>0.12312099999999998</v>
      </c>
      <c r="P7" s="1" t="s">
        <v>13</v>
      </c>
      <c r="Q7" s="2">
        <v>304</v>
      </c>
      <c r="R7" s="2">
        <v>130</v>
      </c>
      <c r="S7"/>
      <c r="T7" s="1" t="s">
        <v>13</v>
      </c>
      <c r="U7" s="2">
        <v>304</v>
      </c>
      <c r="V7" s="2">
        <v>130</v>
      </c>
      <c r="X7" s="15" t="s">
        <v>24</v>
      </c>
      <c r="Y7" s="15" t="s">
        <v>64</v>
      </c>
    </row>
    <row r="8" spans="1:25">
      <c r="A8">
        <v>4</v>
      </c>
      <c r="B8">
        <v>3</v>
      </c>
      <c r="C8">
        <v>100</v>
      </c>
      <c r="D8">
        <v>3</v>
      </c>
      <c r="E8">
        <v>3</v>
      </c>
      <c r="F8">
        <v>1</v>
      </c>
      <c r="G8" s="22">
        <v>0.859375</v>
      </c>
      <c r="H8" s="23">
        <v>0.180921</v>
      </c>
      <c r="I8" s="22">
        <v>0.29891299999999998</v>
      </c>
      <c r="J8" s="24">
        <v>0.58823499999999995</v>
      </c>
      <c r="K8" s="25">
        <v>0.15384600000000001</v>
      </c>
      <c r="L8" s="24">
        <v>0.24390200000000001</v>
      </c>
      <c r="M8" s="26">
        <f>G8-J8</f>
        <v>0.27114000000000005</v>
      </c>
      <c r="N8" s="27">
        <f>I8-M8</f>
        <v>2.7772999999999937E-2</v>
      </c>
      <c r="P8" s="1"/>
      <c r="Q8" s="2"/>
      <c r="R8" s="2"/>
      <c r="T8" s="1"/>
      <c r="U8" s="2"/>
      <c r="V8" s="2"/>
    </row>
    <row r="9" spans="1:25">
      <c r="A9">
        <v>5</v>
      </c>
      <c r="B9">
        <v>3</v>
      </c>
      <c r="C9">
        <v>100</v>
      </c>
      <c r="D9">
        <v>5</v>
      </c>
      <c r="E9">
        <v>3</v>
      </c>
      <c r="F9">
        <v>1</v>
      </c>
      <c r="G9" s="22">
        <v>0.76087000000000005</v>
      </c>
      <c r="H9" s="23">
        <v>0.115132</v>
      </c>
      <c r="I9" s="22">
        <v>0.2</v>
      </c>
      <c r="J9" s="24">
        <v>0.58620700000000003</v>
      </c>
      <c r="K9" s="25">
        <v>0.130769</v>
      </c>
      <c r="L9" s="24">
        <v>0.213836</v>
      </c>
      <c r="M9" s="26">
        <f>G9-J9</f>
        <v>0.17466300000000001</v>
      </c>
      <c r="N9" s="27">
        <f>I9-M9</f>
        <v>2.5336999999999998E-2</v>
      </c>
      <c r="P9" s="5" t="s">
        <v>28</v>
      </c>
      <c r="T9" t="s">
        <v>27</v>
      </c>
    </row>
    <row r="10" spans="1:25">
      <c r="A10">
        <v>5</v>
      </c>
      <c r="B10">
        <v>3</v>
      </c>
      <c r="C10">
        <v>100</v>
      </c>
      <c r="D10">
        <v>5</v>
      </c>
      <c r="E10">
        <v>5</v>
      </c>
      <c r="F10">
        <v>1</v>
      </c>
      <c r="G10" s="22">
        <v>0.80701800000000001</v>
      </c>
      <c r="H10" s="23">
        <v>0.15131600000000001</v>
      </c>
      <c r="I10" s="22">
        <v>0.25484800000000002</v>
      </c>
      <c r="J10" s="24">
        <v>0.59259300000000004</v>
      </c>
      <c r="K10" s="25">
        <v>0.12307700000000001</v>
      </c>
      <c r="L10" s="24">
        <v>0.203822</v>
      </c>
      <c r="M10" s="26">
        <f>G10-J10</f>
        <v>0.21442499999999998</v>
      </c>
      <c r="N10" s="27">
        <f>I10-M10</f>
        <v>4.0423000000000042E-2</v>
      </c>
      <c r="P10" s="1" t="s">
        <v>10</v>
      </c>
      <c r="Q10" s="2">
        <v>0.84705900000000001</v>
      </c>
      <c r="R10" s="2">
        <v>0.6</v>
      </c>
      <c r="T10" s="1" t="s">
        <v>10</v>
      </c>
      <c r="U10" s="2">
        <v>0.859375</v>
      </c>
      <c r="V10" s="2">
        <v>0.58823499999999995</v>
      </c>
    </row>
    <row r="11" spans="1:25">
      <c r="P11" s="3" t="s">
        <v>11</v>
      </c>
      <c r="Q11" s="4">
        <v>0.236842</v>
      </c>
      <c r="R11" s="4">
        <v>0.20769199999999999</v>
      </c>
      <c r="T11" s="3" t="s">
        <v>11</v>
      </c>
      <c r="U11" s="4">
        <v>0.180921</v>
      </c>
      <c r="V11" s="4">
        <v>0.15384600000000001</v>
      </c>
    </row>
    <row r="12" spans="1:25">
      <c r="P12" s="1" t="s">
        <v>12</v>
      </c>
      <c r="Q12" s="2">
        <v>0.37018000000000001</v>
      </c>
      <c r="R12" s="2">
        <v>0.30857099999999998</v>
      </c>
      <c r="T12" s="1" t="s">
        <v>12</v>
      </c>
      <c r="U12" s="2">
        <v>0.29891299999999998</v>
      </c>
      <c r="V12" s="2">
        <v>0.24390200000000001</v>
      </c>
    </row>
    <row r="13" spans="1:25">
      <c r="P13" s="3" t="s">
        <v>13</v>
      </c>
      <c r="Q13" s="4">
        <v>304</v>
      </c>
      <c r="R13" s="4">
        <v>130</v>
      </c>
      <c r="T13" s="3" t="s">
        <v>13</v>
      </c>
      <c r="U13" s="4">
        <v>304</v>
      </c>
      <c r="V13" s="4">
        <v>130</v>
      </c>
    </row>
    <row r="15" spans="1:25">
      <c r="P15" s="5" t="s">
        <v>29</v>
      </c>
      <c r="T15" t="s">
        <v>30</v>
      </c>
    </row>
    <row r="16" spans="1:25">
      <c r="P16" s="1" t="s">
        <v>10</v>
      </c>
      <c r="Q16" s="2">
        <v>0.76087000000000005</v>
      </c>
      <c r="R16" s="2">
        <v>0.58620700000000003</v>
      </c>
      <c r="T16" s="1" t="s">
        <v>10</v>
      </c>
      <c r="U16" s="2">
        <v>0.80701800000000001</v>
      </c>
      <c r="V16" s="2">
        <v>0.59259300000000004</v>
      </c>
    </row>
    <row r="17" spans="16:22">
      <c r="P17" s="3" t="s">
        <v>11</v>
      </c>
      <c r="Q17" s="4">
        <v>0.115132</v>
      </c>
      <c r="R17" s="4">
        <v>0.130769</v>
      </c>
      <c r="T17" s="3" t="s">
        <v>11</v>
      </c>
      <c r="U17" s="4">
        <v>0.15131600000000001</v>
      </c>
      <c r="V17" s="4">
        <v>0.12307700000000001</v>
      </c>
    </row>
    <row r="18" spans="16:22">
      <c r="P18" s="1" t="s">
        <v>12</v>
      </c>
      <c r="Q18" s="2">
        <v>0.2</v>
      </c>
      <c r="R18" s="2">
        <v>0.213836</v>
      </c>
      <c r="T18" s="1" t="s">
        <v>12</v>
      </c>
      <c r="U18" s="2">
        <v>0.25484800000000002</v>
      </c>
      <c r="V18" s="2">
        <v>0.203822</v>
      </c>
    </row>
    <row r="19" spans="16:22">
      <c r="P19" s="3" t="s">
        <v>13</v>
      </c>
      <c r="Q19" s="4">
        <v>304</v>
      </c>
      <c r="R19" s="4">
        <v>130</v>
      </c>
      <c r="T19" s="3" t="s">
        <v>13</v>
      </c>
      <c r="U19" s="4">
        <v>304</v>
      </c>
      <c r="V19" s="4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49FC-5DA9-4EB3-8777-728A28D30709}">
  <dimension ref="A1:X63"/>
  <sheetViews>
    <sheetView workbookViewId="0">
      <selection activeCell="F29" sqref="F29"/>
    </sheetView>
  </sheetViews>
  <sheetFormatPr defaultRowHeight="14.25"/>
  <cols>
    <col min="1" max="1" width="4" bestFit="1" customWidth="1"/>
    <col min="2" max="2" width="9.59765625" bestFit="1" customWidth="1"/>
    <col min="3" max="3" width="17.33203125" bestFit="1" customWidth="1"/>
    <col min="4" max="5" width="17.33203125" customWidth="1"/>
    <col min="6" max="6" width="12.33203125" style="9" bestFit="1" customWidth="1"/>
    <col min="7" max="7" width="9.9296875" style="9" bestFit="1" customWidth="1"/>
    <col min="8" max="8" width="10.265625" style="9" bestFit="1" customWidth="1"/>
    <col min="9" max="9" width="11.59765625" style="6" bestFit="1" customWidth="1"/>
    <col min="10" max="10" width="9.33203125" style="6" bestFit="1" customWidth="1"/>
    <col min="11" max="11" width="9.53125" style="6" bestFit="1" customWidth="1"/>
    <col min="12" max="12" width="11.9296875" bestFit="1" customWidth="1"/>
    <col min="13" max="13" width="9.3984375" bestFit="1" customWidth="1"/>
    <col min="15" max="15" width="8.9296875" style="5" bestFit="1" customWidth="1"/>
    <col min="16" max="16" width="15.19921875" style="5" bestFit="1" customWidth="1"/>
    <col min="17" max="17" width="8.1328125" style="5" customWidth="1"/>
    <col min="23" max="23" width="15.3984375" bestFit="1" customWidth="1"/>
    <col min="24" max="24" width="147.46484375" style="5" customWidth="1"/>
  </cols>
  <sheetData>
    <row r="1" spans="1:24">
      <c r="A1" t="s">
        <v>21</v>
      </c>
    </row>
    <row r="3" spans="1:24" ht="15.4">
      <c r="A3" t="s">
        <v>32</v>
      </c>
      <c r="B3" t="s">
        <v>19</v>
      </c>
      <c r="O3" s="5" t="s">
        <v>17</v>
      </c>
      <c r="S3" t="s">
        <v>18</v>
      </c>
      <c r="X3" s="32" t="s">
        <v>33</v>
      </c>
    </row>
    <row r="4" spans="1:24" ht="15.4">
      <c r="B4" t="s">
        <v>1</v>
      </c>
      <c r="C4" t="s">
        <v>31</v>
      </c>
      <c r="D4" t="s">
        <v>35</v>
      </c>
      <c r="E4" t="s">
        <v>47</v>
      </c>
      <c r="F4" s="16" t="s">
        <v>5</v>
      </c>
      <c r="G4" s="16" t="s">
        <v>6</v>
      </c>
      <c r="H4" s="16" t="s">
        <v>8</v>
      </c>
      <c r="I4" s="17" t="s">
        <v>14</v>
      </c>
      <c r="J4" s="17" t="s">
        <v>7</v>
      </c>
      <c r="K4" s="17" t="s">
        <v>9</v>
      </c>
      <c r="L4" s="42" t="s">
        <v>15</v>
      </c>
      <c r="M4" s="42" t="s">
        <v>16</v>
      </c>
      <c r="O4" s="31" t="s">
        <v>10</v>
      </c>
      <c r="P4" s="2">
        <v>0.97014900000000004</v>
      </c>
      <c r="Q4" s="2">
        <v>0.54545500000000002</v>
      </c>
      <c r="S4" s="1" t="s">
        <v>10</v>
      </c>
      <c r="T4" s="2">
        <v>0.98214299999999999</v>
      </c>
      <c r="U4" s="2">
        <v>0.64705900000000005</v>
      </c>
      <c r="W4" s="32"/>
      <c r="X4" s="33" t="s">
        <v>34</v>
      </c>
    </row>
    <row r="5" spans="1:24">
      <c r="A5">
        <v>1</v>
      </c>
      <c r="B5">
        <v>20</v>
      </c>
      <c r="C5">
        <v>20</v>
      </c>
      <c r="D5">
        <v>1</v>
      </c>
      <c r="E5" s="41" t="s">
        <v>48</v>
      </c>
      <c r="F5" s="18">
        <v>0.97014900000000004</v>
      </c>
      <c r="G5" s="19">
        <v>0.21381600000000001</v>
      </c>
      <c r="H5" s="18">
        <v>0.35040399999999999</v>
      </c>
      <c r="I5" s="18">
        <v>0.54545500000000002</v>
      </c>
      <c r="J5" s="19">
        <v>9.2308000000000001E-2</v>
      </c>
      <c r="K5" s="18">
        <v>0.15789500000000001</v>
      </c>
      <c r="L5" s="18">
        <f>F5-I5</f>
        <v>0.42469400000000002</v>
      </c>
      <c r="M5" s="38">
        <f>H5-L5</f>
        <v>-7.4290000000000023E-2</v>
      </c>
      <c r="O5" s="29" t="s">
        <v>11</v>
      </c>
      <c r="P5" s="4">
        <v>0.21381600000000001</v>
      </c>
      <c r="Q5" s="4">
        <v>9.2308000000000001E-2</v>
      </c>
      <c r="S5" s="3" t="s">
        <v>11</v>
      </c>
      <c r="T5" s="4">
        <v>0.180921</v>
      </c>
      <c r="U5" s="4">
        <v>8.4614999999999996E-2</v>
      </c>
      <c r="W5" s="13"/>
      <c r="X5" s="15"/>
    </row>
    <row r="6" spans="1:24" ht="15.4">
      <c r="A6">
        <v>2</v>
      </c>
      <c r="B6">
        <v>15</v>
      </c>
      <c r="C6">
        <v>20</v>
      </c>
      <c r="D6">
        <v>1</v>
      </c>
      <c r="E6" s="41" t="s">
        <v>48</v>
      </c>
      <c r="F6" s="18">
        <v>0.98214299999999999</v>
      </c>
      <c r="G6" s="19">
        <v>0.180921</v>
      </c>
      <c r="H6" s="18">
        <v>0.30555599999999999</v>
      </c>
      <c r="I6" s="18">
        <v>0.64705900000000005</v>
      </c>
      <c r="J6" s="19">
        <v>8.4614999999999996E-2</v>
      </c>
      <c r="K6" s="18">
        <v>0.14965999999999999</v>
      </c>
      <c r="L6" s="18">
        <f>F6-I6</f>
        <v>0.33508399999999994</v>
      </c>
      <c r="M6" s="38">
        <f>H6-L6</f>
        <v>-2.9527999999999943E-2</v>
      </c>
      <c r="O6" s="31" t="s">
        <v>12</v>
      </c>
      <c r="P6" s="2">
        <v>0.35040399999999999</v>
      </c>
      <c r="Q6" s="2">
        <v>0.15789500000000001</v>
      </c>
      <c r="S6" s="1" t="s">
        <v>12</v>
      </c>
      <c r="T6" s="2">
        <v>0.30555599999999999</v>
      </c>
      <c r="U6" s="2">
        <v>0.14965999999999999</v>
      </c>
      <c r="W6" s="35" t="s">
        <v>1</v>
      </c>
      <c r="X6" s="36" t="s">
        <v>36</v>
      </c>
    </row>
    <row r="7" spans="1:24" s="28" customFormat="1" ht="15.4">
      <c r="A7" s="28">
        <v>3</v>
      </c>
      <c r="B7">
        <v>10</v>
      </c>
      <c r="C7">
        <v>20</v>
      </c>
      <c r="D7" s="28">
        <v>1</v>
      </c>
      <c r="E7" s="41" t="s">
        <v>48</v>
      </c>
      <c r="F7" s="18">
        <v>0.97560999999999998</v>
      </c>
      <c r="G7" s="19">
        <v>0.131579</v>
      </c>
      <c r="H7" s="18">
        <v>0.23188400000000001</v>
      </c>
      <c r="I7" s="18">
        <v>0.69230800000000003</v>
      </c>
      <c r="J7" s="19">
        <v>6.9231000000000001E-2</v>
      </c>
      <c r="K7" s="18">
        <v>0.12587400000000001</v>
      </c>
      <c r="L7" s="37">
        <f>F7-I7</f>
        <v>0.28330199999999994</v>
      </c>
      <c r="M7" s="39">
        <f>H7-L7</f>
        <v>-5.1417999999999936E-2</v>
      </c>
      <c r="O7" s="29" t="s">
        <v>13</v>
      </c>
      <c r="P7" s="4">
        <v>304</v>
      </c>
      <c r="Q7" s="4">
        <v>130</v>
      </c>
      <c r="S7" s="3" t="s">
        <v>13</v>
      </c>
      <c r="T7" s="4">
        <v>304</v>
      </c>
      <c r="U7" s="4">
        <v>130</v>
      </c>
      <c r="W7" s="35" t="s">
        <v>37</v>
      </c>
      <c r="X7" s="36" t="s">
        <v>38</v>
      </c>
    </row>
    <row r="8" spans="1:24" ht="15" customHeight="1">
      <c r="A8">
        <v>4</v>
      </c>
      <c r="B8">
        <v>15</v>
      </c>
      <c r="C8">
        <v>30</v>
      </c>
      <c r="D8">
        <v>1</v>
      </c>
      <c r="E8" s="41" t="s">
        <v>48</v>
      </c>
      <c r="F8" s="18">
        <v>0.95744700000000005</v>
      </c>
      <c r="G8" s="19">
        <v>0.14802599999999999</v>
      </c>
      <c r="H8" s="18">
        <v>0.25641000000000003</v>
      </c>
      <c r="I8" s="18">
        <v>0.73333300000000001</v>
      </c>
      <c r="J8" s="19">
        <v>8.4614999999999996E-2</v>
      </c>
      <c r="K8" s="18">
        <v>0.151724</v>
      </c>
      <c r="L8" s="18">
        <f>F8-I8</f>
        <v>0.22411400000000004</v>
      </c>
      <c r="M8" s="38">
        <f>H8-L8</f>
        <v>3.2295999999999991E-2</v>
      </c>
      <c r="W8" s="35" t="s">
        <v>39</v>
      </c>
      <c r="X8" s="36" t="s">
        <v>40</v>
      </c>
    </row>
    <row r="9" spans="1:24">
      <c r="A9">
        <v>5</v>
      </c>
      <c r="B9">
        <v>10</v>
      </c>
      <c r="C9">
        <v>30</v>
      </c>
      <c r="D9">
        <v>1</v>
      </c>
      <c r="E9" s="41" t="s">
        <v>48</v>
      </c>
      <c r="F9" s="18">
        <v>0.97058800000000001</v>
      </c>
      <c r="G9" s="19">
        <v>0.108553</v>
      </c>
      <c r="H9" s="18">
        <v>0.195266</v>
      </c>
      <c r="I9" s="18">
        <v>0.66666700000000001</v>
      </c>
      <c r="J9" s="19">
        <v>6.1538000000000002E-2</v>
      </c>
      <c r="K9" s="18">
        <v>0.112676</v>
      </c>
      <c r="L9" s="18">
        <f>F9-I9</f>
        <v>0.303921</v>
      </c>
      <c r="M9" s="38">
        <f>H9-L9</f>
        <v>-0.108655</v>
      </c>
      <c r="O9" s="5" t="s">
        <v>28</v>
      </c>
      <c r="S9" t="s">
        <v>27</v>
      </c>
    </row>
    <row r="10" spans="1:24">
      <c r="A10">
        <v>6</v>
      </c>
      <c r="B10">
        <v>10</v>
      </c>
      <c r="C10">
        <v>30</v>
      </c>
      <c r="D10">
        <v>5</v>
      </c>
      <c r="E10" s="41" t="s">
        <v>48</v>
      </c>
      <c r="F10" s="18">
        <v>1</v>
      </c>
      <c r="G10" s="19">
        <v>4.6052999999999997E-2</v>
      </c>
      <c r="H10" s="18">
        <v>8.8050000000000003E-2</v>
      </c>
      <c r="I10" s="18">
        <v>1</v>
      </c>
      <c r="J10" s="19">
        <v>2.3077E-2</v>
      </c>
      <c r="K10" s="18">
        <v>4.5113E-2</v>
      </c>
      <c r="L10" s="18">
        <f>F10-I10</f>
        <v>0</v>
      </c>
      <c r="M10" s="38">
        <f>H10-L10</f>
        <v>8.8050000000000003E-2</v>
      </c>
      <c r="O10" s="1" t="s">
        <v>10</v>
      </c>
      <c r="P10" s="2">
        <v>0.97560999999999998</v>
      </c>
      <c r="Q10" s="2">
        <v>0.69230800000000003</v>
      </c>
      <c r="S10" s="1" t="s">
        <v>10</v>
      </c>
      <c r="T10" s="2">
        <v>0.95744700000000005</v>
      </c>
      <c r="U10" s="2">
        <v>0.73333300000000001</v>
      </c>
    </row>
    <row r="11" spans="1:24">
      <c r="A11">
        <v>7</v>
      </c>
      <c r="B11">
        <v>15</v>
      </c>
      <c r="C11">
        <v>30</v>
      </c>
      <c r="D11">
        <v>5</v>
      </c>
      <c r="E11" s="41" t="s">
        <v>48</v>
      </c>
      <c r="F11" s="18">
        <v>1</v>
      </c>
      <c r="G11" s="19">
        <v>4.9341999999999997E-2</v>
      </c>
      <c r="H11" s="18">
        <v>9.4044000000000003E-2</v>
      </c>
      <c r="I11" s="18">
        <v>1</v>
      </c>
      <c r="J11" s="19">
        <v>3.8462000000000003E-2</v>
      </c>
      <c r="K11" s="18">
        <v>7.4074000000000001E-2</v>
      </c>
      <c r="L11" s="18">
        <f t="shared" ref="L11:L12" si="0">F11-I11</f>
        <v>0</v>
      </c>
      <c r="M11" s="38">
        <f t="shared" ref="M11:M12" si="1">H11-L11</f>
        <v>9.4044000000000003E-2</v>
      </c>
      <c r="O11" s="3" t="s">
        <v>11</v>
      </c>
      <c r="P11" s="4">
        <v>0.131579</v>
      </c>
      <c r="Q11" s="4">
        <v>6.9231000000000001E-2</v>
      </c>
      <c r="S11" s="3" t="s">
        <v>11</v>
      </c>
      <c r="T11" s="4">
        <v>0.14802599999999999</v>
      </c>
      <c r="U11" s="4">
        <v>8.4614999999999996E-2</v>
      </c>
    </row>
    <row r="12" spans="1:24">
      <c r="A12">
        <v>8</v>
      </c>
      <c r="B12">
        <v>15</v>
      </c>
      <c r="C12">
        <v>40</v>
      </c>
      <c r="D12">
        <v>1</v>
      </c>
      <c r="E12" s="41" t="s">
        <v>48</v>
      </c>
      <c r="F12" s="18">
        <v>0.97297299999999998</v>
      </c>
      <c r="G12" s="19">
        <v>0.118421</v>
      </c>
      <c r="H12" s="18">
        <v>0.211144</v>
      </c>
      <c r="I12" s="18">
        <v>0.64285700000000001</v>
      </c>
      <c r="J12" s="19">
        <v>6.9231000000000001E-2</v>
      </c>
      <c r="K12" s="18">
        <v>0.125</v>
      </c>
      <c r="L12" s="18">
        <f t="shared" si="0"/>
        <v>0.33011599999999997</v>
      </c>
      <c r="M12" s="38">
        <f t="shared" si="1"/>
        <v>-0.11897199999999997</v>
      </c>
      <c r="O12" s="1" t="s">
        <v>12</v>
      </c>
      <c r="P12" s="2">
        <v>0.23188400000000001</v>
      </c>
      <c r="Q12" s="2">
        <v>0.12587400000000001</v>
      </c>
      <c r="S12" s="1" t="s">
        <v>12</v>
      </c>
      <c r="T12" s="2">
        <v>0.25641000000000003</v>
      </c>
      <c r="U12" s="2">
        <v>0.151724</v>
      </c>
    </row>
    <row r="13" spans="1:24">
      <c r="A13">
        <v>9</v>
      </c>
      <c r="B13">
        <v>10</v>
      </c>
      <c r="C13">
        <v>40</v>
      </c>
      <c r="D13">
        <v>1</v>
      </c>
      <c r="E13" s="41" t="s">
        <v>48</v>
      </c>
      <c r="F13" s="18">
        <v>0.96774199999999999</v>
      </c>
      <c r="G13" s="19">
        <v>9.8683999999999994E-2</v>
      </c>
      <c r="H13" s="18">
        <v>0.17910400000000001</v>
      </c>
      <c r="I13" s="18">
        <v>0.77777799999999997</v>
      </c>
      <c r="J13" s="19">
        <v>5.3845999999999998E-2</v>
      </c>
      <c r="K13" s="18">
        <v>0.100719</v>
      </c>
      <c r="L13" s="18">
        <f t="shared" ref="L13" si="2">F13-I13</f>
        <v>0.18996400000000002</v>
      </c>
      <c r="M13" s="38">
        <f t="shared" ref="M13" si="3">H13-L13</f>
        <v>-1.0860000000000009E-2</v>
      </c>
      <c r="O13" s="3" t="s">
        <v>13</v>
      </c>
      <c r="P13" s="4">
        <v>304</v>
      </c>
      <c r="Q13" s="4">
        <v>130</v>
      </c>
      <c r="S13" s="3" t="s">
        <v>13</v>
      </c>
      <c r="T13" s="4">
        <v>304</v>
      </c>
      <c r="U13" s="4">
        <v>130</v>
      </c>
    </row>
    <row r="14" spans="1:24">
      <c r="A14">
        <v>10</v>
      </c>
      <c r="B14">
        <v>12</v>
      </c>
      <c r="C14">
        <v>40</v>
      </c>
      <c r="D14">
        <v>1</v>
      </c>
      <c r="E14" s="41" t="s">
        <v>48</v>
      </c>
      <c r="F14" s="18">
        <v>0.96969700000000003</v>
      </c>
      <c r="G14" s="19">
        <v>0.105263</v>
      </c>
      <c r="H14" s="18">
        <v>0.189911</v>
      </c>
      <c r="I14" s="18">
        <v>0.69230800000000003</v>
      </c>
      <c r="J14" s="19">
        <v>6.9231000000000001E-2</v>
      </c>
      <c r="K14" s="18">
        <v>0.12587400000000001</v>
      </c>
      <c r="L14" s="18">
        <f t="shared" ref="L14" si="4">F14-I14</f>
        <v>0.277389</v>
      </c>
      <c r="M14" s="38">
        <f t="shared" ref="M14" si="5">H14-L14</f>
        <v>-8.7478E-2</v>
      </c>
    </row>
    <row r="15" spans="1:24">
      <c r="A15">
        <v>11</v>
      </c>
      <c r="B15">
        <v>11</v>
      </c>
      <c r="C15">
        <v>40</v>
      </c>
      <c r="D15">
        <v>1</v>
      </c>
      <c r="E15" s="41" t="s">
        <v>48</v>
      </c>
      <c r="F15" s="18">
        <v>1</v>
      </c>
      <c r="G15" s="19">
        <v>9.8683999999999994E-2</v>
      </c>
      <c r="H15" s="18">
        <v>0.179641</v>
      </c>
      <c r="I15" s="18">
        <v>0.69230800000000003</v>
      </c>
      <c r="J15" s="19">
        <v>6.9231000000000001E-2</v>
      </c>
      <c r="K15" s="18">
        <v>0.12587400000000001</v>
      </c>
      <c r="L15" s="18">
        <f t="shared" ref="L15:L16" si="6">F15-I15</f>
        <v>0.30769199999999997</v>
      </c>
      <c r="M15" s="38">
        <f t="shared" ref="M15:M16" si="7">H15-L15</f>
        <v>-0.12805099999999997</v>
      </c>
      <c r="O15" s="5" t="s">
        <v>29</v>
      </c>
      <c r="S15" t="s">
        <v>30</v>
      </c>
    </row>
    <row r="16" spans="1:24">
      <c r="A16">
        <v>12</v>
      </c>
      <c r="B16">
        <v>13</v>
      </c>
      <c r="C16">
        <v>40</v>
      </c>
      <c r="D16">
        <v>1</v>
      </c>
      <c r="E16" s="41" t="s">
        <v>48</v>
      </c>
      <c r="F16" s="18">
        <v>1</v>
      </c>
      <c r="G16" s="19">
        <v>0.101974</v>
      </c>
      <c r="H16" s="18">
        <v>0.18507499999999999</v>
      </c>
      <c r="I16" s="18">
        <v>0.72727299999999995</v>
      </c>
      <c r="J16" s="19">
        <v>6.1538000000000002E-2</v>
      </c>
      <c r="K16" s="18">
        <v>0.11347500000000001</v>
      </c>
      <c r="L16" s="18">
        <f t="shared" si="6"/>
        <v>0.27272700000000005</v>
      </c>
      <c r="M16" s="38">
        <f t="shared" si="7"/>
        <v>-8.7652000000000063E-2</v>
      </c>
      <c r="O16" s="1" t="s">
        <v>10</v>
      </c>
      <c r="P16" s="2">
        <v>0.97058800000000001</v>
      </c>
      <c r="Q16" s="2">
        <v>0.66666700000000001</v>
      </c>
      <c r="S16" s="1" t="s">
        <v>10</v>
      </c>
      <c r="T16" s="2">
        <v>1</v>
      </c>
      <c r="U16" s="2">
        <v>1</v>
      </c>
    </row>
    <row r="17" spans="1:21">
      <c r="A17">
        <v>13</v>
      </c>
      <c r="B17">
        <v>20</v>
      </c>
      <c r="C17">
        <v>40</v>
      </c>
      <c r="D17">
        <v>1</v>
      </c>
      <c r="E17" s="41" t="s">
        <v>48</v>
      </c>
      <c r="F17" s="18">
        <v>0.97368399999999999</v>
      </c>
      <c r="G17" s="19">
        <v>0.121711</v>
      </c>
      <c r="H17" s="18">
        <v>0.21637400000000001</v>
      </c>
      <c r="I17" s="18">
        <v>0.64705900000000005</v>
      </c>
      <c r="J17" s="19">
        <v>8.4614999999999996E-2</v>
      </c>
      <c r="K17" s="18">
        <v>0.14965999999999999</v>
      </c>
      <c r="L17" s="18">
        <f t="shared" ref="L17" si="8">F17-I17</f>
        <v>0.32662499999999994</v>
      </c>
      <c r="M17" s="38">
        <f t="shared" ref="M17" si="9">H17-L17</f>
        <v>-0.11025099999999993</v>
      </c>
      <c r="O17" s="3" t="s">
        <v>11</v>
      </c>
      <c r="P17" s="4">
        <v>0.108553</v>
      </c>
      <c r="Q17" s="4">
        <v>6.1538000000000002E-2</v>
      </c>
      <c r="S17" s="3" t="s">
        <v>11</v>
      </c>
      <c r="T17" s="4">
        <v>4.6052999999999997E-2</v>
      </c>
      <c r="U17" s="4">
        <v>2.3077E-2</v>
      </c>
    </row>
    <row r="18" spans="1:21">
      <c r="A18">
        <v>14</v>
      </c>
      <c r="B18">
        <v>15</v>
      </c>
      <c r="C18">
        <v>30</v>
      </c>
      <c r="D18">
        <v>1</v>
      </c>
      <c r="E18" s="40">
        <v>30</v>
      </c>
      <c r="F18" s="18">
        <v>0.91666700000000001</v>
      </c>
      <c r="G18" s="19">
        <v>0.21710499999999999</v>
      </c>
      <c r="H18" s="18">
        <v>0.35106399999999999</v>
      </c>
      <c r="I18" s="18">
        <v>0.51351400000000003</v>
      </c>
      <c r="J18" s="19">
        <v>0.14615400000000001</v>
      </c>
      <c r="K18" s="18">
        <v>0.227545</v>
      </c>
      <c r="L18" s="18">
        <f t="shared" ref="L18" si="10">F18-I18</f>
        <v>0.40315299999999998</v>
      </c>
      <c r="M18" s="38">
        <f t="shared" ref="M18" si="11">H18-L18</f>
        <v>-5.2088999999999996E-2</v>
      </c>
      <c r="O18" s="1" t="s">
        <v>12</v>
      </c>
      <c r="P18" s="2">
        <v>0.195266</v>
      </c>
      <c r="Q18" s="2">
        <v>0.112676</v>
      </c>
      <c r="S18" s="1" t="s">
        <v>12</v>
      </c>
      <c r="T18" s="2">
        <v>8.8050000000000003E-2</v>
      </c>
      <c r="U18" s="2">
        <v>4.5113E-2</v>
      </c>
    </row>
    <row r="19" spans="1:21">
      <c r="A19">
        <v>15</v>
      </c>
      <c r="B19">
        <v>15</v>
      </c>
      <c r="C19">
        <v>40</v>
      </c>
      <c r="D19">
        <v>1</v>
      </c>
      <c r="E19" s="40">
        <v>30</v>
      </c>
      <c r="F19" s="18">
        <v>0.921875</v>
      </c>
      <c r="G19" s="19">
        <v>0.194079</v>
      </c>
      <c r="H19" s="18">
        <v>0.32065199999999999</v>
      </c>
      <c r="I19" s="18">
        <v>0.51515200000000005</v>
      </c>
      <c r="J19" s="19">
        <v>0.130769</v>
      </c>
      <c r="K19" s="18">
        <v>0.208589</v>
      </c>
      <c r="L19" s="18">
        <f t="shared" ref="L19" si="12">F19-I19</f>
        <v>0.40672299999999995</v>
      </c>
      <c r="M19" s="38">
        <f t="shared" ref="M19" si="13">H19-L19</f>
        <v>-8.6070999999999953E-2</v>
      </c>
      <c r="O19" s="3" t="s">
        <v>13</v>
      </c>
      <c r="P19" s="4">
        <v>304</v>
      </c>
      <c r="Q19" s="4">
        <v>130</v>
      </c>
      <c r="S19" s="3" t="s">
        <v>13</v>
      </c>
      <c r="T19" s="4">
        <v>304</v>
      </c>
      <c r="U19" s="4">
        <v>130</v>
      </c>
    </row>
    <row r="20" spans="1:21" s="44" customFormat="1" ht="18">
      <c r="A20" s="44">
        <v>16</v>
      </c>
      <c r="B20" s="44">
        <v>15</v>
      </c>
      <c r="C20" s="44">
        <v>30</v>
      </c>
      <c r="D20" s="44">
        <v>1</v>
      </c>
      <c r="E20" s="44" t="s">
        <v>48</v>
      </c>
      <c r="F20" s="45">
        <v>0.95744700000000005</v>
      </c>
      <c r="G20" s="45">
        <v>0.14802599999999999</v>
      </c>
      <c r="H20" s="46">
        <v>0.25641000000000003</v>
      </c>
      <c r="I20" s="45">
        <v>0.73333300000000001</v>
      </c>
      <c r="J20" s="45">
        <v>8.4614999999999996E-2</v>
      </c>
      <c r="K20" s="46">
        <v>0.151724</v>
      </c>
      <c r="L20" s="46">
        <f t="shared" ref="L20" si="14">F20-I20</f>
        <v>0.22411400000000004</v>
      </c>
      <c r="M20" s="47">
        <f t="shared" ref="M20" si="15">H20-L20</f>
        <v>3.2295999999999991E-2</v>
      </c>
    </row>
    <row r="21" spans="1:21">
      <c r="A21">
        <v>17</v>
      </c>
      <c r="B21">
        <v>15</v>
      </c>
      <c r="C21">
        <v>40</v>
      </c>
      <c r="D21">
        <v>1</v>
      </c>
      <c r="E21" t="s">
        <v>48</v>
      </c>
      <c r="F21" s="18">
        <v>0.97297299999999998</v>
      </c>
      <c r="G21" s="19">
        <v>0.118421</v>
      </c>
      <c r="H21" s="18">
        <v>0.211144</v>
      </c>
      <c r="I21" s="18">
        <v>0.64285700000000001</v>
      </c>
      <c r="J21" s="19">
        <v>6.9231000000000001E-2</v>
      </c>
      <c r="K21" s="18">
        <v>0.125</v>
      </c>
      <c r="L21" s="18">
        <f t="shared" ref="L21:L22" si="16">F21-I21</f>
        <v>0.33011599999999997</v>
      </c>
      <c r="M21" s="38">
        <f t="shared" ref="M21:M22" si="17">H21-L21</f>
        <v>-0.11897199999999997</v>
      </c>
      <c r="O21" t="s">
        <v>41</v>
      </c>
      <c r="P21"/>
      <c r="Q21"/>
      <c r="S21" t="s">
        <v>42</v>
      </c>
    </row>
    <row r="22" spans="1:21">
      <c r="A22">
        <v>18</v>
      </c>
      <c r="B22">
        <v>15</v>
      </c>
      <c r="C22">
        <v>30</v>
      </c>
      <c r="D22">
        <v>1</v>
      </c>
      <c r="E22" s="40" t="s">
        <v>54</v>
      </c>
      <c r="F22" s="18">
        <v>0.97222200000000003</v>
      </c>
      <c r="G22" s="19">
        <v>0.115132</v>
      </c>
      <c r="H22" s="18">
        <v>0.20588200000000001</v>
      </c>
      <c r="I22" s="18">
        <v>0.66666700000000001</v>
      </c>
      <c r="J22" s="19">
        <v>6.1538000000000002E-2</v>
      </c>
      <c r="K22" s="18">
        <v>0.112676</v>
      </c>
      <c r="L22" s="18">
        <f t="shared" si="16"/>
        <v>0.30555500000000002</v>
      </c>
      <c r="M22" s="38">
        <f t="shared" si="17"/>
        <v>-9.9673000000000012E-2</v>
      </c>
      <c r="O22" s="1" t="s">
        <v>10</v>
      </c>
      <c r="P22" s="2">
        <v>1</v>
      </c>
      <c r="Q22" s="2">
        <v>1</v>
      </c>
      <c r="S22" s="1" t="s">
        <v>10</v>
      </c>
      <c r="T22" s="2">
        <v>0.97297299999999998</v>
      </c>
      <c r="U22" s="2">
        <v>0.64285700000000001</v>
      </c>
    </row>
    <row r="23" spans="1:21">
      <c r="A23">
        <v>19</v>
      </c>
      <c r="B23">
        <v>15</v>
      </c>
      <c r="C23">
        <v>30</v>
      </c>
      <c r="D23">
        <v>3</v>
      </c>
      <c r="E23" t="s">
        <v>48</v>
      </c>
      <c r="F23" s="18">
        <v>0.96</v>
      </c>
      <c r="G23" s="19">
        <v>7.8947000000000003E-2</v>
      </c>
      <c r="H23" s="18">
        <v>0.145897</v>
      </c>
      <c r="I23" s="18">
        <v>0.8</v>
      </c>
      <c r="J23" s="19">
        <v>6.1538000000000002E-2</v>
      </c>
      <c r="K23" s="18">
        <v>0.114286</v>
      </c>
      <c r="L23" s="18">
        <f t="shared" ref="L23" si="18">F23-I23</f>
        <v>0.15999999999999992</v>
      </c>
      <c r="M23" s="38">
        <f t="shared" ref="M23" si="19">H23-L23</f>
        <v>-1.4102999999999921E-2</v>
      </c>
      <c r="O23" s="3" t="s">
        <v>11</v>
      </c>
      <c r="P23" s="4">
        <v>4.9341999999999997E-2</v>
      </c>
      <c r="Q23" s="4">
        <v>3.8462000000000003E-2</v>
      </c>
      <c r="S23" s="3" t="s">
        <v>11</v>
      </c>
      <c r="T23" s="4">
        <v>0.118421</v>
      </c>
      <c r="U23" s="4">
        <v>6.9231000000000001E-2</v>
      </c>
    </row>
    <row r="24" spans="1:21">
      <c r="A24">
        <v>20</v>
      </c>
      <c r="B24">
        <v>10</v>
      </c>
      <c r="C24">
        <v>40</v>
      </c>
      <c r="D24">
        <v>1</v>
      </c>
      <c r="E24" t="s">
        <v>48</v>
      </c>
      <c r="F24" s="18">
        <v>0.96774199999999999</v>
      </c>
      <c r="G24" s="19">
        <v>9.8683999999999994E-2</v>
      </c>
      <c r="H24" s="18">
        <v>0.17910400000000001</v>
      </c>
      <c r="I24" s="18">
        <v>0.77777799999999997</v>
      </c>
      <c r="J24" s="19">
        <v>5.3845999999999998E-2</v>
      </c>
      <c r="K24" s="18">
        <v>0.100719</v>
      </c>
      <c r="L24" s="18">
        <f t="shared" ref="L24" si="20">F24-I24</f>
        <v>0.18996400000000002</v>
      </c>
      <c r="M24" s="38">
        <f t="shared" ref="M24" si="21">H24-L24</f>
        <v>-1.0860000000000009E-2</v>
      </c>
      <c r="O24" s="1" t="s">
        <v>12</v>
      </c>
      <c r="P24" s="2">
        <v>9.4044000000000003E-2</v>
      </c>
      <c r="Q24" s="2">
        <v>7.4074000000000001E-2</v>
      </c>
      <c r="S24" s="1" t="s">
        <v>12</v>
      </c>
      <c r="T24" s="2">
        <v>0.211144</v>
      </c>
      <c r="U24" s="2">
        <v>0.125</v>
      </c>
    </row>
    <row r="25" spans="1:21">
      <c r="O25" s="3" t="s">
        <v>13</v>
      </c>
      <c r="P25" s="4">
        <v>304</v>
      </c>
      <c r="Q25" s="4">
        <v>130</v>
      </c>
      <c r="S25" s="3" t="s">
        <v>13</v>
      </c>
      <c r="T25" s="4">
        <v>304</v>
      </c>
      <c r="U25" s="4">
        <v>130</v>
      </c>
    </row>
    <row r="26" spans="1:21">
      <c r="B26" s="6"/>
      <c r="C26" s="6"/>
      <c r="D26" s="6"/>
      <c r="E26" s="6"/>
    </row>
    <row r="27" spans="1:21">
      <c r="O27" s="5" t="s">
        <v>43</v>
      </c>
      <c r="S27" t="s">
        <v>44</v>
      </c>
    </row>
    <row r="28" spans="1:21">
      <c r="O28" s="1" t="s">
        <v>10</v>
      </c>
      <c r="P28" s="2">
        <v>0.96774199999999999</v>
      </c>
      <c r="Q28" s="2">
        <v>0.77777799999999997</v>
      </c>
      <c r="S28" s="1" t="s">
        <v>10</v>
      </c>
      <c r="T28" s="2">
        <v>0.96969700000000003</v>
      </c>
      <c r="U28" s="2">
        <v>0.69230800000000003</v>
      </c>
    </row>
    <row r="29" spans="1:21">
      <c r="O29" s="3" t="s">
        <v>11</v>
      </c>
      <c r="P29" s="4">
        <v>9.8683999999999994E-2</v>
      </c>
      <c r="Q29" s="4">
        <v>5.3845999999999998E-2</v>
      </c>
      <c r="S29" s="3" t="s">
        <v>11</v>
      </c>
      <c r="T29" s="4">
        <v>0.105263</v>
      </c>
      <c r="U29" s="4">
        <v>6.9231000000000001E-2</v>
      </c>
    </row>
    <row r="30" spans="1:21">
      <c r="O30" s="1" t="s">
        <v>12</v>
      </c>
      <c r="P30" s="2">
        <v>0.17910400000000001</v>
      </c>
      <c r="Q30" s="2">
        <v>0.100719</v>
      </c>
      <c r="S30" s="1" t="s">
        <v>12</v>
      </c>
      <c r="T30" s="2">
        <v>0.189911</v>
      </c>
      <c r="U30" s="2">
        <v>0.12587400000000001</v>
      </c>
    </row>
    <row r="31" spans="1:21">
      <c r="O31" s="3" t="s">
        <v>13</v>
      </c>
      <c r="P31" s="4">
        <v>304</v>
      </c>
      <c r="Q31" s="4">
        <v>130</v>
      </c>
      <c r="S31" s="3" t="s">
        <v>13</v>
      </c>
      <c r="T31" s="4">
        <v>304</v>
      </c>
      <c r="U31" s="4">
        <v>130</v>
      </c>
    </row>
    <row r="33" spans="15:21">
      <c r="O33" s="5" t="s">
        <v>45</v>
      </c>
      <c r="S33" t="s">
        <v>46</v>
      </c>
    </row>
    <row r="34" spans="15:21">
      <c r="O34" s="1" t="s">
        <v>10</v>
      </c>
      <c r="P34" s="2">
        <v>1</v>
      </c>
      <c r="Q34" s="2">
        <v>0.69230800000000003</v>
      </c>
      <c r="S34" s="1" t="s">
        <v>10</v>
      </c>
      <c r="T34" s="2">
        <v>1</v>
      </c>
      <c r="U34" s="2">
        <v>0.72727299999999995</v>
      </c>
    </row>
    <row r="35" spans="15:21">
      <c r="O35" s="3" t="s">
        <v>11</v>
      </c>
      <c r="P35" s="4">
        <v>9.8683999999999994E-2</v>
      </c>
      <c r="Q35" s="4">
        <v>6.9231000000000001E-2</v>
      </c>
      <c r="S35" s="3" t="s">
        <v>11</v>
      </c>
      <c r="T35" s="4">
        <v>0.101974</v>
      </c>
      <c r="U35" s="4">
        <v>6.1538000000000002E-2</v>
      </c>
    </row>
    <row r="36" spans="15:21">
      <c r="O36" s="1" t="s">
        <v>12</v>
      </c>
      <c r="P36" s="2">
        <v>0.179641</v>
      </c>
      <c r="Q36" s="2">
        <v>0.12587400000000001</v>
      </c>
      <c r="S36" s="1" t="s">
        <v>12</v>
      </c>
      <c r="T36" s="2">
        <v>0.18507499999999999</v>
      </c>
      <c r="U36" s="2">
        <v>0.11347500000000001</v>
      </c>
    </row>
    <row r="37" spans="15:21">
      <c r="O37" s="3" t="s">
        <v>13</v>
      </c>
      <c r="P37" s="4">
        <v>304</v>
      </c>
      <c r="Q37" s="4">
        <v>130</v>
      </c>
      <c r="S37" s="3" t="s">
        <v>13</v>
      </c>
      <c r="T37" s="4">
        <v>304</v>
      </c>
      <c r="U37" s="4">
        <v>130</v>
      </c>
    </row>
    <row r="39" spans="15:21">
      <c r="O39" s="5" t="s">
        <v>50</v>
      </c>
      <c r="S39" t="s">
        <v>49</v>
      </c>
    </row>
    <row r="40" spans="15:21">
      <c r="O40" s="1" t="s">
        <v>10</v>
      </c>
      <c r="P40" s="2">
        <v>0.97368399999999999</v>
      </c>
      <c r="Q40" s="2">
        <v>0.64705900000000005</v>
      </c>
      <c r="S40" s="1" t="s">
        <v>10</v>
      </c>
      <c r="T40" s="2">
        <v>0.91666700000000001</v>
      </c>
      <c r="U40" s="2">
        <v>0.51351400000000003</v>
      </c>
    </row>
    <row r="41" spans="15:21">
      <c r="O41" s="3" t="s">
        <v>11</v>
      </c>
      <c r="P41" s="4">
        <v>0.121711</v>
      </c>
      <c r="Q41" s="4">
        <v>8.4614999999999996E-2</v>
      </c>
      <c r="S41" s="3" t="s">
        <v>11</v>
      </c>
      <c r="T41" s="4">
        <v>0.21710499999999999</v>
      </c>
      <c r="U41" s="4">
        <v>0.14615400000000001</v>
      </c>
    </row>
    <row r="42" spans="15:21">
      <c r="O42" s="1" t="s">
        <v>12</v>
      </c>
      <c r="P42" s="2">
        <v>0.21637400000000001</v>
      </c>
      <c r="Q42" s="2">
        <v>0.14965999999999999</v>
      </c>
      <c r="S42" s="1" t="s">
        <v>12</v>
      </c>
      <c r="T42" s="2">
        <v>0.35106399999999999</v>
      </c>
      <c r="U42" s="2">
        <v>0.227545</v>
      </c>
    </row>
    <row r="43" spans="15:21">
      <c r="O43" s="3" t="s">
        <v>13</v>
      </c>
      <c r="P43" s="4">
        <v>304</v>
      </c>
      <c r="Q43" s="4">
        <v>130</v>
      </c>
      <c r="S43" s="3" t="s">
        <v>13</v>
      </c>
      <c r="T43" s="4">
        <v>304</v>
      </c>
      <c r="U43" s="4">
        <v>130</v>
      </c>
    </row>
    <row r="45" spans="15:21">
      <c r="O45" s="5" t="s">
        <v>51</v>
      </c>
      <c r="S45" t="s">
        <v>52</v>
      </c>
    </row>
    <row r="46" spans="15:21">
      <c r="O46" s="1" t="s">
        <v>10</v>
      </c>
      <c r="P46" s="2">
        <v>0.921875</v>
      </c>
      <c r="Q46" s="2">
        <v>0.51515200000000005</v>
      </c>
      <c r="S46" s="3" t="s">
        <v>10</v>
      </c>
      <c r="T46" s="4">
        <v>0.95744700000000005</v>
      </c>
      <c r="U46" s="4">
        <v>0.73333300000000001</v>
      </c>
    </row>
    <row r="47" spans="15:21">
      <c r="O47" s="3" t="s">
        <v>11</v>
      </c>
      <c r="P47" s="4">
        <v>0.194079</v>
      </c>
      <c r="Q47" s="4">
        <v>0.130769</v>
      </c>
      <c r="S47" s="3" t="s">
        <v>11</v>
      </c>
      <c r="T47" s="4">
        <v>0.14802599999999999</v>
      </c>
      <c r="U47" s="4">
        <v>8.4614999999999996E-2</v>
      </c>
    </row>
    <row r="48" spans="15:21">
      <c r="O48" s="1" t="s">
        <v>12</v>
      </c>
      <c r="P48" s="2">
        <v>0.32065199999999999</v>
      </c>
      <c r="Q48" s="2">
        <v>0.208589</v>
      </c>
      <c r="S48" s="1" t="s">
        <v>12</v>
      </c>
      <c r="T48" s="2">
        <v>0.25641000000000003</v>
      </c>
      <c r="U48" s="2">
        <v>0.151724</v>
      </c>
    </row>
    <row r="49" spans="15:21">
      <c r="O49" s="3" t="s">
        <v>13</v>
      </c>
      <c r="P49" s="4">
        <v>304</v>
      </c>
      <c r="Q49" s="4">
        <v>130</v>
      </c>
      <c r="S49" s="3" t="s">
        <v>13</v>
      </c>
      <c r="T49" s="4">
        <v>304</v>
      </c>
      <c r="U49" s="4">
        <v>130</v>
      </c>
    </row>
    <row r="51" spans="15:21">
      <c r="O51" s="5" t="s">
        <v>53</v>
      </c>
      <c r="S51" s="3" t="s">
        <v>55</v>
      </c>
    </row>
    <row r="52" spans="15:21">
      <c r="O52" s="1" t="s">
        <v>10</v>
      </c>
      <c r="P52" s="2">
        <v>0.97297299999999998</v>
      </c>
      <c r="Q52" s="2">
        <v>0.64285700000000001</v>
      </c>
      <c r="S52" s="1" t="s">
        <v>10</v>
      </c>
      <c r="T52" s="2">
        <v>0.97222200000000003</v>
      </c>
      <c r="U52" s="2">
        <v>0.66666700000000001</v>
      </c>
    </row>
    <row r="53" spans="15:21">
      <c r="O53" s="3" t="s">
        <v>11</v>
      </c>
      <c r="P53" s="4">
        <v>0.118421</v>
      </c>
      <c r="Q53" s="4">
        <v>6.9231000000000001E-2</v>
      </c>
      <c r="S53" s="3" t="s">
        <v>11</v>
      </c>
      <c r="T53" s="4">
        <v>0.115132</v>
      </c>
      <c r="U53" s="4">
        <v>6.1538000000000002E-2</v>
      </c>
    </row>
    <row r="54" spans="15:21">
      <c r="O54" s="1" t="s">
        <v>12</v>
      </c>
      <c r="P54" s="2">
        <v>0.211144</v>
      </c>
      <c r="Q54" s="2">
        <v>0.125</v>
      </c>
      <c r="S54" s="1" t="s">
        <v>12</v>
      </c>
      <c r="T54" s="2">
        <v>0.20588200000000001</v>
      </c>
      <c r="U54" s="2">
        <v>0.112676</v>
      </c>
    </row>
    <row r="55" spans="15:21">
      <c r="O55" s="3" t="s">
        <v>13</v>
      </c>
      <c r="P55" s="4">
        <v>304</v>
      </c>
      <c r="Q55" s="4">
        <v>130</v>
      </c>
      <c r="S55" s="3" t="s">
        <v>13</v>
      </c>
      <c r="T55" s="4">
        <v>304</v>
      </c>
      <c r="U55" s="4">
        <v>130</v>
      </c>
    </row>
    <row r="57" spans="15:21">
      <c r="O57" s="5" t="s">
        <v>56</v>
      </c>
      <c r="S57" t="s">
        <v>57</v>
      </c>
    </row>
    <row r="58" spans="15:21">
      <c r="O58" s="1" t="s">
        <v>10</v>
      </c>
      <c r="P58" s="2">
        <v>0.96</v>
      </c>
      <c r="Q58" s="2">
        <v>0.8</v>
      </c>
      <c r="S58" s="1" t="s">
        <v>10</v>
      </c>
      <c r="T58" s="2">
        <v>0.96774199999999999</v>
      </c>
      <c r="U58" s="2">
        <v>0.77777799999999997</v>
      </c>
    </row>
    <row r="59" spans="15:21">
      <c r="O59" s="3" t="s">
        <v>11</v>
      </c>
      <c r="P59" s="4">
        <v>7.8947000000000003E-2</v>
      </c>
      <c r="Q59" s="4">
        <v>6.1538000000000002E-2</v>
      </c>
      <c r="S59" s="3" t="s">
        <v>11</v>
      </c>
      <c r="T59" s="4">
        <v>9.8683999999999994E-2</v>
      </c>
      <c r="U59" s="4">
        <v>5.3845999999999998E-2</v>
      </c>
    </row>
    <row r="60" spans="15:21">
      <c r="O60" s="1" t="s">
        <v>12</v>
      </c>
      <c r="P60" s="2">
        <v>0.145897</v>
      </c>
      <c r="Q60" s="2">
        <v>0.114286</v>
      </c>
      <c r="S60" s="1" t="s">
        <v>12</v>
      </c>
      <c r="T60" s="2">
        <v>0.17910400000000001</v>
      </c>
      <c r="U60" s="2">
        <v>0.100719</v>
      </c>
    </row>
    <row r="61" spans="15:21">
      <c r="O61" s="3" t="s">
        <v>13</v>
      </c>
      <c r="P61" s="4">
        <v>304</v>
      </c>
      <c r="Q61" s="4">
        <v>130</v>
      </c>
      <c r="S61" s="3" t="s">
        <v>13</v>
      </c>
      <c r="T61" s="4">
        <v>304</v>
      </c>
      <c r="U61" s="4">
        <v>130</v>
      </c>
    </row>
    <row r="63" spans="15:21">
      <c r="O63" s="5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1659-122A-44B5-9CBD-57A3CB880CFE}">
  <dimension ref="A1:V26"/>
  <sheetViews>
    <sheetView workbookViewId="0">
      <selection activeCell="E23" sqref="E23"/>
    </sheetView>
  </sheetViews>
  <sheetFormatPr defaultRowHeight="14.25"/>
  <cols>
    <col min="1" max="1" width="4" bestFit="1" customWidth="1"/>
    <col min="2" max="2" width="9.59765625" bestFit="1" customWidth="1"/>
    <col min="3" max="3" width="9.59765625" customWidth="1"/>
    <col min="4" max="4" width="12.33203125" style="9" bestFit="1" customWidth="1"/>
    <col min="5" max="5" width="9.9296875" style="9" bestFit="1" customWidth="1"/>
    <col min="6" max="6" width="10.265625" style="9" bestFit="1" customWidth="1"/>
    <col min="7" max="7" width="11.59765625" style="6" bestFit="1" customWidth="1"/>
    <col min="8" max="8" width="9.33203125" style="6" bestFit="1" customWidth="1"/>
    <col min="9" max="9" width="9.53125" style="6" bestFit="1" customWidth="1"/>
    <col min="10" max="10" width="11.9296875" bestFit="1" customWidth="1"/>
    <col min="11" max="11" width="9.3984375" bestFit="1" customWidth="1"/>
    <col min="13" max="13" width="8.9296875" style="5" bestFit="1" customWidth="1"/>
    <col min="14" max="14" width="15.19921875" style="5" bestFit="1" customWidth="1"/>
    <col min="15" max="15" width="8.1328125" style="5" customWidth="1"/>
    <col min="22" max="22" width="147.46484375" style="5" customWidth="1"/>
  </cols>
  <sheetData>
    <row r="1" spans="1:22">
      <c r="A1" t="s">
        <v>21</v>
      </c>
    </row>
    <row r="3" spans="1:22">
      <c r="A3" t="s">
        <v>63</v>
      </c>
      <c r="B3" t="s">
        <v>19</v>
      </c>
      <c r="M3" s="5" t="s">
        <v>17</v>
      </c>
      <c r="Q3" t="s">
        <v>65</v>
      </c>
      <c r="U3" t="s">
        <v>60</v>
      </c>
      <c r="V3" s="43" t="s">
        <v>59</v>
      </c>
    </row>
    <row r="4" spans="1:22">
      <c r="B4" t="s">
        <v>60</v>
      </c>
      <c r="C4" t="s">
        <v>68</v>
      </c>
      <c r="D4" s="20" t="s">
        <v>5</v>
      </c>
      <c r="E4" s="20" t="s">
        <v>6</v>
      </c>
      <c r="F4" s="20" t="s">
        <v>8</v>
      </c>
      <c r="G4" s="21" t="s">
        <v>14</v>
      </c>
      <c r="H4" s="21" t="s">
        <v>7</v>
      </c>
      <c r="I4" s="21" t="s">
        <v>9</v>
      </c>
      <c r="J4" t="s">
        <v>15</v>
      </c>
      <c r="K4" t="s">
        <v>16</v>
      </c>
      <c r="M4" s="1" t="s">
        <v>10</v>
      </c>
      <c r="N4" s="2">
        <v>0.982456</v>
      </c>
      <c r="O4" s="2">
        <v>0.6</v>
      </c>
      <c r="Q4" s="1" t="s">
        <v>10</v>
      </c>
      <c r="R4" s="2">
        <v>0</v>
      </c>
      <c r="S4" s="2">
        <v>0</v>
      </c>
      <c r="U4" s="12"/>
      <c r="V4" s="34" t="s">
        <v>61</v>
      </c>
    </row>
    <row r="5" spans="1:22">
      <c r="A5">
        <v>1</v>
      </c>
      <c r="B5">
        <v>1</v>
      </c>
      <c r="C5" t="s">
        <v>69</v>
      </c>
      <c r="D5" s="10">
        <v>0.982456</v>
      </c>
      <c r="E5" s="11">
        <v>0.18421100000000001</v>
      </c>
      <c r="F5" s="10">
        <v>0.310249</v>
      </c>
      <c r="G5" s="7">
        <v>0.6</v>
      </c>
      <c r="H5" s="8">
        <v>2.3077E-2</v>
      </c>
      <c r="I5" s="7">
        <v>4.4443999999999997E-2</v>
      </c>
      <c r="J5" s="18">
        <f>D5-G5</f>
        <v>0.38245600000000002</v>
      </c>
      <c r="K5" s="38">
        <f>F5-J5</f>
        <v>-7.2207000000000021E-2</v>
      </c>
      <c r="M5" s="3" t="s">
        <v>11</v>
      </c>
      <c r="N5" s="4">
        <v>0.18421100000000001</v>
      </c>
      <c r="O5" s="4">
        <v>2.3077E-2</v>
      </c>
      <c r="Q5" s="3" t="s">
        <v>11</v>
      </c>
      <c r="R5" s="4">
        <v>0</v>
      </c>
      <c r="S5" s="4">
        <v>0</v>
      </c>
      <c r="U5" s="13"/>
      <c r="V5" s="43" t="s">
        <v>62</v>
      </c>
    </row>
    <row r="6" spans="1:22">
      <c r="A6">
        <v>2</v>
      </c>
      <c r="B6">
        <v>0.2</v>
      </c>
      <c r="C6" t="s">
        <v>69</v>
      </c>
      <c r="D6" s="10">
        <v>0</v>
      </c>
      <c r="E6" s="11">
        <v>0</v>
      </c>
      <c r="F6" s="10">
        <v>0</v>
      </c>
      <c r="G6" s="7">
        <v>0</v>
      </c>
      <c r="H6" s="8">
        <v>0</v>
      </c>
      <c r="I6" s="7">
        <v>0</v>
      </c>
      <c r="J6" s="18">
        <f>D6-G6</f>
        <v>0</v>
      </c>
      <c r="K6" s="38">
        <f>F6-J6</f>
        <v>0</v>
      </c>
      <c r="M6" s="1" t="s">
        <v>12</v>
      </c>
      <c r="N6" s="2">
        <v>0.310249</v>
      </c>
      <c r="O6" s="2">
        <v>4.4443999999999997E-2</v>
      </c>
      <c r="Q6" s="1" t="s">
        <v>12</v>
      </c>
      <c r="R6" s="2">
        <v>0</v>
      </c>
      <c r="S6" s="2">
        <v>0</v>
      </c>
      <c r="U6" s="13"/>
      <c r="V6" s="15"/>
    </row>
    <row r="7" spans="1:22" s="28" customFormat="1">
      <c r="A7" s="28">
        <v>3</v>
      </c>
      <c r="B7" s="28">
        <v>2</v>
      </c>
      <c r="C7" s="28" t="s">
        <v>69</v>
      </c>
      <c r="D7" s="57">
        <v>0.98039200000000004</v>
      </c>
      <c r="E7" s="58">
        <v>0.32894699999999999</v>
      </c>
      <c r="F7" s="57">
        <v>0.49261100000000002</v>
      </c>
      <c r="G7" s="59">
        <v>0.73333300000000001</v>
      </c>
      <c r="H7" s="60">
        <v>8.4614999999999996E-2</v>
      </c>
      <c r="I7" s="59">
        <v>0.151724</v>
      </c>
      <c r="J7" s="37">
        <f>D7-G7</f>
        <v>0.24705900000000003</v>
      </c>
      <c r="K7" s="39">
        <f>F7-J7</f>
        <v>0.24555199999999999</v>
      </c>
      <c r="M7" s="3" t="s">
        <v>13</v>
      </c>
      <c r="N7" s="4">
        <v>304</v>
      </c>
      <c r="O7" s="4">
        <v>130</v>
      </c>
      <c r="Q7" s="3" t="s">
        <v>13</v>
      </c>
      <c r="R7" s="4">
        <v>304</v>
      </c>
      <c r="S7" s="4">
        <v>130</v>
      </c>
      <c r="V7" s="30"/>
    </row>
    <row r="8" spans="1:22">
      <c r="A8">
        <v>4</v>
      </c>
      <c r="B8">
        <v>5</v>
      </c>
      <c r="C8" t="s">
        <v>69</v>
      </c>
      <c r="D8" s="11">
        <v>0.98399999999999999</v>
      </c>
      <c r="E8" s="11">
        <v>0.40460499999999999</v>
      </c>
      <c r="F8" s="10">
        <v>0.57342700000000002</v>
      </c>
      <c r="G8" s="8">
        <v>0.64285700000000001</v>
      </c>
      <c r="H8" s="8">
        <v>0.138462</v>
      </c>
      <c r="I8" s="7">
        <v>0.22784799999999999</v>
      </c>
      <c r="J8" s="18">
        <f t="shared" ref="J8:J9" si="0">D8-G8</f>
        <v>0.34114299999999997</v>
      </c>
      <c r="K8" s="38">
        <f t="shared" ref="K8:K9" si="1">F8-J8</f>
        <v>0.23228400000000005</v>
      </c>
    </row>
    <row r="9" spans="1:22">
      <c r="A9">
        <v>5</v>
      </c>
      <c r="B9">
        <v>1</v>
      </c>
      <c r="C9" t="s">
        <v>70</v>
      </c>
      <c r="D9" s="10">
        <v>0.28666700000000001</v>
      </c>
      <c r="E9" s="11">
        <v>0.14144699999999999</v>
      </c>
      <c r="F9" s="10">
        <v>0.18942700000000001</v>
      </c>
      <c r="G9" s="7">
        <v>0.27777800000000002</v>
      </c>
      <c r="H9" s="8">
        <v>0.115385</v>
      </c>
      <c r="I9" s="7">
        <v>0.16304299999999999</v>
      </c>
      <c r="J9" s="18">
        <f t="shared" si="0"/>
        <v>8.8889999999999803E-3</v>
      </c>
      <c r="K9" s="38">
        <f t="shared" si="1"/>
        <v>0.18053800000000003</v>
      </c>
      <c r="M9" s="5" t="s">
        <v>66</v>
      </c>
      <c r="Q9" t="s">
        <v>67</v>
      </c>
    </row>
    <row r="10" spans="1:22">
      <c r="A10">
        <v>6</v>
      </c>
      <c r="B10">
        <v>1</v>
      </c>
      <c r="C10" t="s">
        <v>71</v>
      </c>
      <c r="D10" s="10">
        <v>1</v>
      </c>
      <c r="E10" s="11">
        <v>0.27302599999999999</v>
      </c>
      <c r="F10" s="10">
        <v>0.42894100000000002</v>
      </c>
      <c r="G10" s="7">
        <v>0.375</v>
      </c>
      <c r="H10" s="8">
        <v>9.2308000000000001E-2</v>
      </c>
      <c r="I10" s="7">
        <v>0.148148</v>
      </c>
      <c r="J10" s="18">
        <f t="shared" ref="J10" si="2">D10-G10</f>
        <v>0.625</v>
      </c>
      <c r="K10" s="38">
        <f t="shared" ref="K10" si="3">F10-J10</f>
        <v>-0.19605899999999998</v>
      </c>
      <c r="M10" s="1" t="s">
        <v>10</v>
      </c>
      <c r="N10" s="2">
        <v>0.98039200000000004</v>
      </c>
      <c r="O10" s="2">
        <v>0.73333300000000001</v>
      </c>
      <c r="Q10" s="3" t="s">
        <v>10</v>
      </c>
      <c r="R10" s="4">
        <v>0.98399999999999999</v>
      </c>
      <c r="S10" s="4">
        <v>0.64285700000000001</v>
      </c>
    </row>
    <row r="11" spans="1:22">
      <c r="A11">
        <v>7</v>
      </c>
      <c r="B11">
        <v>3</v>
      </c>
      <c r="C11" t="s">
        <v>69</v>
      </c>
      <c r="D11" s="11">
        <v>0.98399999999999999</v>
      </c>
      <c r="E11" s="11">
        <v>0.40460499999999999</v>
      </c>
      <c r="F11" s="10">
        <v>0.57342700000000002</v>
      </c>
      <c r="G11" s="8">
        <v>0.64285700000000001</v>
      </c>
      <c r="H11" s="8">
        <v>0.138462</v>
      </c>
      <c r="I11" s="7">
        <v>0.22784799999999999</v>
      </c>
      <c r="J11" s="18">
        <f t="shared" ref="J11" si="4">D11-G11</f>
        <v>0.34114299999999997</v>
      </c>
      <c r="K11" s="38">
        <f t="shared" ref="K11" si="5">F11-J11</f>
        <v>0.23228400000000005</v>
      </c>
      <c r="M11" s="3" t="s">
        <v>11</v>
      </c>
      <c r="N11" s="4">
        <v>0.32894699999999999</v>
      </c>
      <c r="O11" s="4">
        <v>8.4614999999999996E-2</v>
      </c>
      <c r="Q11" s="3" t="s">
        <v>11</v>
      </c>
      <c r="R11" s="4">
        <v>0.40460499999999999</v>
      </c>
      <c r="S11" s="4">
        <v>0.138462</v>
      </c>
    </row>
    <row r="12" spans="1:22">
      <c r="M12" s="1" t="s">
        <v>12</v>
      </c>
      <c r="N12" s="2">
        <v>0.49261100000000002</v>
      </c>
      <c r="O12" s="2">
        <v>0.151724</v>
      </c>
      <c r="Q12" s="1" t="s">
        <v>12</v>
      </c>
      <c r="R12" s="2">
        <v>0.57342700000000002</v>
      </c>
      <c r="S12" s="2">
        <v>0.22784799999999999</v>
      </c>
    </row>
    <row r="13" spans="1:22">
      <c r="M13" s="3" t="s">
        <v>13</v>
      </c>
      <c r="N13" s="4">
        <v>304</v>
      </c>
      <c r="O13" s="4">
        <v>130</v>
      </c>
      <c r="Q13" s="3" t="s">
        <v>13</v>
      </c>
      <c r="R13" s="4">
        <v>304</v>
      </c>
      <c r="S13" s="4">
        <v>130</v>
      </c>
    </row>
    <row r="15" spans="1:22">
      <c r="M15" s="5" t="s">
        <v>29</v>
      </c>
      <c r="Q15" s="3" t="s">
        <v>30</v>
      </c>
    </row>
    <row r="16" spans="1:22">
      <c r="M16" s="1" t="s">
        <v>10</v>
      </c>
      <c r="N16" s="2">
        <v>0.28666700000000001</v>
      </c>
      <c r="O16" s="2">
        <v>0.27777800000000002</v>
      </c>
      <c r="Q16" s="1" t="s">
        <v>10</v>
      </c>
      <c r="R16" s="2">
        <v>1</v>
      </c>
      <c r="S16" s="2">
        <v>0.375</v>
      </c>
    </row>
    <row r="17" spans="13:19">
      <c r="M17" s="3" t="s">
        <v>11</v>
      </c>
      <c r="N17" s="4">
        <v>0.14144699999999999</v>
      </c>
      <c r="O17" s="4">
        <v>0.115385</v>
      </c>
      <c r="Q17" s="3" t="s">
        <v>11</v>
      </c>
      <c r="R17" s="4">
        <v>0.27302599999999999</v>
      </c>
      <c r="S17" s="4">
        <v>9.2308000000000001E-2</v>
      </c>
    </row>
    <row r="18" spans="13:19">
      <c r="M18" s="1" t="s">
        <v>12</v>
      </c>
      <c r="N18" s="2">
        <v>0.18942700000000001</v>
      </c>
      <c r="O18" s="2">
        <v>0.16304299999999999</v>
      </c>
      <c r="Q18" s="1" t="s">
        <v>12</v>
      </c>
      <c r="R18" s="2">
        <v>0.42894100000000002</v>
      </c>
      <c r="S18" s="2">
        <v>0.148148</v>
      </c>
    </row>
    <row r="19" spans="13:19">
      <c r="M19" s="3" t="s">
        <v>13</v>
      </c>
      <c r="N19" s="4">
        <v>304</v>
      </c>
      <c r="O19" s="4">
        <v>130</v>
      </c>
      <c r="Q19" s="3" t="s">
        <v>13</v>
      </c>
      <c r="R19" s="4">
        <v>304</v>
      </c>
      <c r="S19" s="4">
        <v>130</v>
      </c>
    </row>
    <row r="21" spans="13:19">
      <c r="M21" s="5" t="s">
        <v>41</v>
      </c>
    </row>
    <row r="22" spans="13:19" ht="14.65" thickBot="1">
      <c r="M22" s="3" t="s">
        <v>10</v>
      </c>
      <c r="N22" s="4">
        <v>0.98399999999999999</v>
      </c>
      <c r="O22" s="4">
        <v>0.64285700000000001</v>
      </c>
      <c r="Q22" s="55"/>
      <c r="R22" s="56"/>
      <c r="S22" s="56"/>
    </row>
    <row r="23" spans="13:19">
      <c r="M23" s="3" t="s">
        <v>11</v>
      </c>
      <c r="N23" s="4">
        <v>0.40460499999999999</v>
      </c>
      <c r="O23" s="4">
        <v>0.138462</v>
      </c>
      <c r="Q23" s="1"/>
      <c r="R23" s="2"/>
      <c r="S23" s="2"/>
    </row>
    <row r="24" spans="13:19">
      <c r="M24" s="1" t="s">
        <v>12</v>
      </c>
      <c r="N24" s="2">
        <v>0.57342700000000002</v>
      </c>
      <c r="O24" s="2">
        <v>0.22784799999999999</v>
      </c>
      <c r="Q24" s="3"/>
      <c r="R24" s="4"/>
      <c r="S24" s="4"/>
    </row>
    <row r="25" spans="13:19">
      <c r="M25" s="3" t="s">
        <v>13</v>
      </c>
      <c r="N25" s="4">
        <v>304</v>
      </c>
      <c r="O25" s="4">
        <v>130</v>
      </c>
      <c r="Q25" s="3"/>
      <c r="R25" s="4"/>
      <c r="S25" s="4"/>
    </row>
    <row r="26" spans="13:19">
      <c r="M26" s="3"/>
      <c r="N26" s="4"/>
      <c r="O26" s="4"/>
      <c r="Q26" s="3"/>
      <c r="R26" s="4"/>
      <c r="S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Grp2</vt:lpstr>
      <vt:lpstr>Gp2-XGB</vt:lpstr>
      <vt:lpstr>Gp2-RF</vt:lpstr>
      <vt:lpstr>Gp2-NLSVM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Bee_Hoon Tan</dc:creator>
  <cp:lastModifiedBy>Bee_Hoon Tan</cp:lastModifiedBy>
  <dcterms:created xsi:type="dcterms:W3CDTF">2022-08-28T04:08:53Z</dcterms:created>
  <dcterms:modified xsi:type="dcterms:W3CDTF">2022-08-28T09:08:19Z</dcterms:modified>
</cp:coreProperties>
</file>