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kratisaxena/Desktop/B.Tech. Projects/"/>
    </mc:Choice>
  </mc:AlternateContent>
  <bookViews>
    <workbookView xWindow="0" yWindow="460" windowWidth="28800" windowHeight="16220" activeTab="1"/>
  </bookViews>
  <sheets>
    <sheet name="table (1)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I17" i="2"/>
  <c r="I36" i="2"/>
  <c r="I45" i="2"/>
  <c r="I42" i="2"/>
  <c r="I44" i="2"/>
  <c r="J36" i="2"/>
  <c r="J37" i="2"/>
  <c r="J31" i="2"/>
  <c r="I3" i="2"/>
  <c r="I2" i="2"/>
  <c r="I4" i="2"/>
  <c r="J4" i="2"/>
  <c r="I11" i="2"/>
  <c r="I12" i="2"/>
  <c r="J7" i="2"/>
  <c r="J33" i="2"/>
  <c r="I31" i="2"/>
  <c r="I33" i="2"/>
  <c r="I26" i="2"/>
  <c r="I8" i="2"/>
  <c r="I23" i="2"/>
  <c r="I10" i="2"/>
  <c r="I20" i="2"/>
  <c r="I14" i="2"/>
  <c r="I15" i="2"/>
  <c r="I19" i="2"/>
  <c r="K6" i="2"/>
  <c r="J32" i="2"/>
  <c r="I32" i="2"/>
</calcChain>
</file>

<file path=xl/sharedStrings.xml><?xml version="1.0" encoding="utf-8"?>
<sst xmlns="http://schemas.openxmlformats.org/spreadsheetml/2006/main" count="61" uniqueCount="45">
  <si>
    <t>Date</t>
  </si>
  <si>
    <t>Open</t>
  </si>
  <si>
    <t>High</t>
  </si>
  <si>
    <t>Low</t>
  </si>
  <si>
    <t>Close</t>
  </si>
  <si>
    <t>Volume</t>
  </si>
  <si>
    <t>Adj Close</t>
  </si>
  <si>
    <t>Rf</t>
  </si>
  <si>
    <t>k</t>
  </si>
  <si>
    <t>c</t>
  </si>
  <si>
    <t>p</t>
  </si>
  <si>
    <t>Mean</t>
  </si>
  <si>
    <t>Standard Dev</t>
  </si>
  <si>
    <t>sigma2/2</t>
  </si>
  <si>
    <t>sigma</t>
  </si>
  <si>
    <t>r</t>
  </si>
  <si>
    <t>root(T-t)</t>
  </si>
  <si>
    <t>T-t</t>
  </si>
  <si>
    <t>ln(s/k)</t>
  </si>
  <si>
    <t>r-sigma2/2</t>
  </si>
  <si>
    <t>r-sigma2/2 * T-t</t>
  </si>
  <si>
    <t>r+sigma2/2</t>
  </si>
  <si>
    <t>r+sigma2/2 * T-t</t>
  </si>
  <si>
    <t>exp(-r(T-t)</t>
  </si>
  <si>
    <t>d1</t>
  </si>
  <si>
    <t>d2</t>
  </si>
  <si>
    <t>Stock price</t>
  </si>
  <si>
    <t>C</t>
  </si>
  <si>
    <t>PROFIT LOSS</t>
  </si>
  <si>
    <t>N(d1)</t>
  </si>
  <si>
    <t>N(d2)</t>
  </si>
  <si>
    <t>K</t>
  </si>
  <si>
    <t>P</t>
  </si>
  <si>
    <t>k1</t>
  </si>
  <si>
    <t>k2</t>
  </si>
  <si>
    <t>S</t>
  </si>
  <si>
    <t>D1</t>
  </si>
  <si>
    <t>D2</t>
  </si>
  <si>
    <t>N(D1)</t>
  </si>
  <si>
    <t>N(D2)</t>
  </si>
  <si>
    <t>4/15/2013</t>
  </si>
  <si>
    <t>EXP(+r(T-t))</t>
  </si>
  <si>
    <t>K1</t>
  </si>
  <si>
    <t>K2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</si>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</sst>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63"/>
      <name val="Calibri"/>
      <family val="2"/>
      <charset val="134"/>
    </font>
    <font>
      <b/>
      <sz val="11"/>
      <color indexed="52"/>
      <name val="Calibri"/>
      <family val="2"/>
      <charset val="134"/>
    </font>
    <font>
      <sz val="11"/>
      <color indexed="17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8"/>
      <color indexed="62"/>
      <name val="Cambria"/>
      <family val="2"/>
      <charset val="134"/>
    </font>
    <font>
      <sz val="11"/>
      <color indexed="52"/>
      <name val="Calibri"/>
      <family val="2"/>
      <charset val="134"/>
    </font>
    <font>
      <b/>
      <sz val="13"/>
      <color indexed="62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1"/>
      <color indexed="8"/>
      <name val="Calibri"/>
      <family val="2"/>
      <charset val="134"/>
    </font>
    <font>
      <i/>
      <sz val="11"/>
      <color indexed="23"/>
      <name val="Calibri"/>
      <family val="2"/>
      <charset val="134"/>
    </font>
    <font>
      <b/>
      <sz val="15"/>
      <color indexed="62"/>
      <name val="Calibri"/>
      <family val="2"/>
      <charset val="134"/>
    </font>
    <font>
      <sz val="12"/>
      <color indexed="8"/>
      <name val="Times New Roman"/>
      <family val="1"/>
      <charset val="134"/>
    </font>
    <font>
      <sz val="11"/>
      <color indexed="8"/>
      <name val="Calibri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2"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0" borderId="6" applyNumberFormat="0" applyFon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4">
    <xf numFmtId="0" fontId="0" fillId="0" borderId="0" xfId="0" applyAlignment="1"/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 wrapText="1"/>
    </xf>
    <xf numFmtId="14" fontId="0" fillId="0" borderId="0" xfId="0" applyNumberFormat="1" applyAlignment="1"/>
  </cellXfs>
  <cellStyles count="42">
    <cellStyle name="20% - Accent1" xfId="4"/>
    <cellStyle name="20% - Accent2" xfId="5"/>
    <cellStyle name="20% - Accent3" xfId="1"/>
    <cellStyle name="20% - Accent4" xfId="6"/>
    <cellStyle name="20% - Accent5" xfId="8"/>
    <cellStyle name="20% - Accent6" xfId="10"/>
    <cellStyle name="40% - Accent1" xfId="2"/>
    <cellStyle name="40% - Accent2" xfId="12"/>
    <cellStyle name="40% - Accent3" xfId="14"/>
    <cellStyle name="40% - Accent4" xfId="15"/>
    <cellStyle name="40% - Accent5" xfId="16"/>
    <cellStyle name="40% - Accent6" xfId="17"/>
    <cellStyle name="60% - Accent1" xfId="7"/>
    <cellStyle name="60% - Accent2" xfId="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"/>
    <cellStyle name="Check Cell" xfId="33"/>
    <cellStyle name="Explanatory Text" xfId="34"/>
    <cellStyle name="Good" xfId="19"/>
    <cellStyle name="Heading 1" xfId="35"/>
    <cellStyle name="Heading 2" xfId="32"/>
    <cellStyle name="Heading 3" xfId="36"/>
    <cellStyle name="Heading 4" xfId="37"/>
    <cellStyle name="Input" xfId="38"/>
    <cellStyle name="Linked Cell" xfId="39"/>
    <cellStyle name="Neutral" xfId="40"/>
    <cellStyle name="Normal" xfId="0" builtinId="0"/>
    <cellStyle name="Note" xfId="31"/>
    <cellStyle name="Output" xfId="18"/>
    <cellStyle name="Title" xfId="11"/>
    <cellStyle name="Total" xfId="41"/>
    <cellStyle name="Warning Text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of call and put option prices as strike price is varied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Sheet1!$L$2:$L$18</c:f>
              <c:numCache>
                <c:formatCode>General</c:formatCode>
                <c:ptCount val="17"/>
                <c:pt idx="0">
                  <c:v>2117.993161</c:v>
                </c:pt>
                <c:pt idx="1">
                  <c:v>2117.569605</c:v>
                </c:pt>
                <c:pt idx="2">
                  <c:v>2116.934429</c:v>
                </c:pt>
                <c:pt idx="3">
                  <c:v>2115.876226</c:v>
                </c:pt>
                <c:pt idx="4">
                  <c:v>2115.810635</c:v>
                </c:pt>
                <c:pt idx="5">
                  <c:v>2113.76148</c:v>
                </c:pt>
                <c:pt idx="6">
                  <c:v>2112.704791</c:v>
                </c:pt>
                <c:pt idx="7">
                  <c:v>2111.648709</c:v>
                </c:pt>
                <c:pt idx="8">
                  <c:v>2110.593142</c:v>
                </c:pt>
                <c:pt idx="9">
                  <c:v>2109.53811</c:v>
                </c:pt>
                <c:pt idx="10">
                  <c:v>2108.483604</c:v>
                </c:pt>
                <c:pt idx="11">
                  <c:v>2107.429626</c:v>
                </c:pt>
                <c:pt idx="12">
                  <c:v>2105.32325</c:v>
                </c:pt>
                <c:pt idx="13">
                  <c:v>2103.218979</c:v>
                </c:pt>
                <c:pt idx="14">
                  <c:v>2101.116811</c:v>
                </c:pt>
                <c:pt idx="15">
                  <c:v>2099.0167</c:v>
                </c:pt>
                <c:pt idx="16">
                  <c:v>2096.918777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77.1918446</c:v>
                </c:pt>
                <c:pt idx="1">
                  <c:v>85.08756993</c:v>
                </c:pt>
                <c:pt idx="2">
                  <c:v>85.3662486</c:v>
                </c:pt>
                <c:pt idx="3">
                  <c:v>85.830527</c:v>
                </c:pt>
                <c:pt idx="4">
                  <c:v>85.85930494</c:v>
                </c:pt>
                <c:pt idx="5">
                  <c:v>86.77385871</c:v>
                </c:pt>
                <c:pt idx="6">
                  <c:v>87.23340191</c:v>
                </c:pt>
                <c:pt idx="7">
                  <c:v>87.7044475</c:v>
                </c:pt>
                <c:pt idx="8">
                  <c:v>88.17707156</c:v>
                </c:pt>
                <c:pt idx="9">
                  <c:v>88.651492</c:v>
                </c:pt>
                <c:pt idx="10">
                  <c:v>89.12743838</c:v>
                </c:pt>
                <c:pt idx="11">
                  <c:v>89.60522774</c:v>
                </c:pt>
                <c:pt idx="12">
                  <c:v>90.56369499</c:v>
                </c:pt>
                <c:pt idx="13">
                  <c:v>91.52880802</c:v>
                </c:pt>
                <c:pt idx="14">
                  <c:v>92.500544</c:v>
                </c:pt>
                <c:pt idx="15">
                  <c:v>93.47501185</c:v>
                </c:pt>
                <c:pt idx="16">
                  <c:v>94.45987225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Sheet1!$L$2:$L$18</c:f>
              <c:numCache>
                <c:formatCode>General</c:formatCode>
                <c:ptCount val="17"/>
                <c:pt idx="0">
                  <c:v>2117.993161</c:v>
                </c:pt>
                <c:pt idx="1">
                  <c:v>2117.569605</c:v>
                </c:pt>
                <c:pt idx="2">
                  <c:v>2116.934429</c:v>
                </c:pt>
                <c:pt idx="3">
                  <c:v>2115.876226</c:v>
                </c:pt>
                <c:pt idx="4">
                  <c:v>2115.810635</c:v>
                </c:pt>
                <c:pt idx="5">
                  <c:v>2113.76148</c:v>
                </c:pt>
                <c:pt idx="6">
                  <c:v>2112.704791</c:v>
                </c:pt>
                <c:pt idx="7">
                  <c:v>2111.648709</c:v>
                </c:pt>
                <c:pt idx="8">
                  <c:v>2110.593142</c:v>
                </c:pt>
                <c:pt idx="9">
                  <c:v>2109.53811</c:v>
                </c:pt>
                <c:pt idx="10">
                  <c:v>2108.483604</c:v>
                </c:pt>
                <c:pt idx="11">
                  <c:v>2107.429626</c:v>
                </c:pt>
                <c:pt idx="12">
                  <c:v>2105.32325</c:v>
                </c:pt>
                <c:pt idx="13">
                  <c:v>2103.218979</c:v>
                </c:pt>
                <c:pt idx="14">
                  <c:v>2101.116811</c:v>
                </c:pt>
                <c:pt idx="15">
                  <c:v>2099.0167</c:v>
                </c:pt>
                <c:pt idx="16">
                  <c:v>2096.918777</c:v>
                </c:pt>
              </c:numCache>
            </c:numRef>
          </c:xVal>
          <c:yVal>
            <c:numRef>
              <c:f>Sheet1!$N$2:$N$18</c:f>
              <c:numCache>
                <c:formatCode>General</c:formatCode>
                <c:ptCount val="17"/>
                <c:pt idx="0">
                  <c:v>77.19184463</c:v>
                </c:pt>
                <c:pt idx="1">
                  <c:v>84.70046892</c:v>
                </c:pt>
                <c:pt idx="2">
                  <c:v>84.39864043999999</c:v>
                </c:pt>
                <c:pt idx="3">
                  <c:v>83.89579412</c:v>
                </c:pt>
                <c:pt idx="4">
                  <c:v>83.8646264</c:v>
                </c:pt>
                <c:pt idx="5">
                  <c:v>82.90639351</c:v>
                </c:pt>
                <c:pt idx="6">
                  <c:v>82.40019568</c:v>
                </c:pt>
                <c:pt idx="7">
                  <c:v>81.90605499</c:v>
                </c:pt>
                <c:pt idx="8">
                  <c:v>81.41396345</c:v>
                </c:pt>
                <c:pt idx="9">
                  <c:v>80.92415725</c:v>
                </c:pt>
                <c:pt idx="10">
                  <c:v>80.43635771</c:v>
                </c:pt>
                <c:pt idx="11">
                  <c:v>79.9508837</c:v>
                </c:pt>
                <c:pt idx="12">
                  <c:v>78.98426824</c:v>
                </c:pt>
                <c:pt idx="13">
                  <c:v>78.02622237999999</c:v>
                </c:pt>
                <c:pt idx="14">
                  <c:v>77.07672147</c:v>
                </c:pt>
                <c:pt idx="15">
                  <c:v>76.13183239</c:v>
                </c:pt>
                <c:pt idx="16">
                  <c:v>75.19933553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96320"/>
        <c:axId val="-2133346704"/>
      </c:scatterChart>
      <c:valAx>
        <c:axId val="-21363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Strike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346704"/>
        <c:crosses val="autoZero"/>
        <c:crossBetween val="midCat"/>
      </c:valAx>
      <c:valAx>
        <c:axId val="-213334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39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Sheet1!$Q$20</c:f>
              <c:strCache>
                <c:ptCount val="1"/>
                <c:pt idx="0">
                  <c:v>Profit/loss</c:v>
                </c:pt>
              </c:strCache>
            </c:strRef>
          </c:tx>
          <c:marker>
            <c:symbol val="none"/>
          </c:marker>
          <c:xVal>
            <c:numRef>
              <c:f>Sheet1!$P$21:$P$37</c:f>
              <c:numCache>
                <c:formatCode>General</c:formatCode>
                <c:ptCount val="17"/>
                <c:pt idx="0">
                  <c:v>2600.0</c:v>
                </c:pt>
                <c:pt idx="1">
                  <c:v>2550.0</c:v>
                </c:pt>
                <c:pt idx="2">
                  <c:v>2500.0</c:v>
                </c:pt>
                <c:pt idx="3">
                  <c:v>2450.0</c:v>
                </c:pt>
                <c:pt idx="4">
                  <c:v>2400.0</c:v>
                </c:pt>
                <c:pt idx="5">
                  <c:v>2350.0</c:v>
                </c:pt>
                <c:pt idx="6">
                  <c:v>2300.0</c:v>
                </c:pt>
                <c:pt idx="7">
                  <c:v>2250.0</c:v>
                </c:pt>
                <c:pt idx="8">
                  <c:v>2200.0</c:v>
                </c:pt>
                <c:pt idx="9">
                  <c:v>2100.0</c:v>
                </c:pt>
                <c:pt idx="10">
                  <c:v>1950.0</c:v>
                </c:pt>
                <c:pt idx="11">
                  <c:v>1900.0</c:v>
                </c:pt>
                <c:pt idx="12">
                  <c:v>1850.0</c:v>
                </c:pt>
                <c:pt idx="13">
                  <c:v>1800.0</c:v>
                </c:pt>
                <c:pt idx="14">
                  <c:v>1750.0</c:v>
                </c:pt>
                <c:pt idx="15">
                  <c:v>1700.0</c:v>
                </c:pt>
                <c:pt idx="16">
                  <c:v>1650.0</c:v>
                </c:pt>
              </c:numCache>
            </c:numRef>
          </c:xVal>
          <c:yVal>
            <c:numRef>
              <c:f>Sheet1!$Q$21:$Q$37</c:f>
              <c:numCache>
                <c:formatCode>General</c:formatCode>
                <c:ptCount val="17"/>
                <c:pt idx="0">
                  <c:v>235.3420601</c:v>
                </c:pt>
                <c:pt idx="1">
                  <c:v>185.3420601</c:v>
                </c:pt>
                <c:pt idx="2">
                  <c:v>135.3420601</c:v>
                </c:pt>
                <c:pt idx="3">
                  <c:v>85.34206005</c:v>
                </c:pt>
                <c:pt idx="4">
                  <c:v>35.34206005</c:v>
                </c:pt>
                <c:pt idx="5">
                  <c:v>-49.59235395</c:v>
                </c:pt>
                <c:pt idx="6">
                  <c:v>-49.59235395</c:v>
                </c:pt>
                <c:pt idx="7">
                  <c:v>-49.59235395</c:v>
                </c:pt>
                <c:pt idx="8">
                  <c:v>-49.59235395</c:v>
                </c:pt>
                <c:pt idx="9">
                  <c:v>-49.59235395</c:v>
                </c:pt>
                <c:pt idx="10">
                  <c:v>-49.59235395</c:v>
                </c:pt>
                <c:pt idx="11">
                  <c:v>-49.59235395</c:v>
                </c:pt>
                <c:pt idx="12">
                  <c:v>34.11296705</c:v>
                </c:pt>
                <c:pt idx="13">
                  <c:v>84.11296704999999</c:v>
                </c:pt>
                <c:pt idx="14">
                  <c:v>134.1129671</c:v>
                </c:pt>
                <c:pt idx="15">
                  <c:v>184.1129671</c:v>
                </c:pt>
                <c:pt idx="16">
                  <c:v>234.1129671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74704"/>
        <c:axId val="-2133271920"/>
      </c:scatterChart>
      <c:valAx>
        <c:axId val="-213327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71920"/>
        <c:crosses val="autoZero"/>
        <c:crossBetween val="midCat"/>
      </c:valAx>
      <c:valAx>
        <c:axId val="-213327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7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161925</xdr:rowOff>
    </xdr:from>
    <xdr:to>
      <xdr:col>20</xdr:col>
      <xdr:colOff>276225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516466</xdr:colOff>
      <xdr:row>20</xdr:row>
      <xdr:rowOff>113241</xdr:rowOff>
    </xdr:from>
    <xdr:to>
      <xdr:col>25</xdr:col>
      <xdr:colOff>281516</xdr:colOff>
      <xdr:row>34</xdr:row>
      <xdr:rowOff>56092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1"/>
  <sheetViews>
    <sheetView topLeftCell="A258" workbookViewId="0"/>
  </sheetViews>
  <sheetFormatPr baseColWidth="10" defaultColWidth="9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3">
        <v>41743</v>
      </c>
      <c r="B2">
        <v>1935.7</v>
      </c>
      <c r="C2">
        <v>1935.7</v>
      </c>
      <c r="D2">
        <v>1935.7</v>
      </c>
      <c r="E2">
        <v>1935.7</v>
      </c>
      <c r="F2">
        <v>0</v>
      </c>
      <c r="G2">
        <v>1935.7</v>
      </c>
    </row>
    <row r="3" spans="1:7" x14ac:dyDescent="0.2">
      <c r="A3" s="3">
        <v>41740</v>
      </c>
      <c r="B3">
        <v>1941</v>
      </c>
      <c r="C3">
        <v>1948.7</v>
      </c>
      <c r="D3">
        <v>1923.15</v>
      </c>
      <c r="E3">
        <v>1935.7</v>
      </c>
      <c r="F3">
        <v>504700</v>
      </c>
      <c r="G3">
        <v>1935.7</v>
      </c>
    </row>
    <row r="4" spans="1:7" x14ac:dyDescent="0.2">
      <c r="A4" s="3">
        <v>41739</v>
      </c>
      <c r="B4">
        <v>1933</v>
      </c>
      <c r="C4">
        <v>1973.5</v>
      </c>
      <c r="D4">
        <v>1916.1</v>
      </c>
      <c r="E4">
        <v>1959.95</v>
      </c>
      <c r="F4">
        <v>486800</v>
      </c>
      <c r="G4">
        <v>1959.95</v>
      </c>
    </row>
    <row r="5" spans="1:7" x14ac:dyDescent="0.2">
      <c r="A5" s="3">
        <v>41738</v>
      </c>
      <c r="B5">
        <v>1890</v>
      </c>
      <c r="C5">
        <v>1940</v>
      </c>
      <c r="D5">
        <v>1876</v>
      </c>
      <c r="E5">
        <v>1932.5</v>
      </c>
      <c r="F5">
        <v>698300</v>
      </c>
      <c r="G5">
        <v>1932.5</v>
      </c>
    </row>
    <row r="6" spans="1:7" x14ac:dyDescent="0.2">
      <c r="A6" s="3">
        <v>41737</v>
      </c>
      <c r="B6">
        <v>1904.95</v>
      </c>
      <c r="C6">
        <v>1904.95</v>
      </c>
      <c r="D6">
        <v>1904.95</v>
      </c>
      <c r="E6">
        <v>1904.95</v>
      </c>
      <c r="F6">
        <v>0</v>
      </c>
      <c r="G6">
        <v>1904.95</v>
      </c>
    </row>
    <row r="7" spans="1:7" x14ac:dyDescent="0.2">
      <c r="A7" s="3">
        <v>41736</v>
      </c>
      <c r="B7">
        <v>1925</v>
      </c>
      <c r="C7">
        <v>1936</v>
      </c>
      <c r="D7">
        <v>1872</v>
      </c>
      <c r="E7">
        <v>1904.95</v>
      </c>
      <c r="F7">
        <v>319400</v>
      </c>
      <c r="G7">
        <v>1904.95</v>
      </c>
    </row>
    <row r="8" spans="1:7" x14ac:dyDescent="0.2">
      <c r="A8" s="3">
        <v>41733</v>
      </c>
      <c r="B8">
        <v>1940</v>
      </c>
      <c r="C8">
        <v>1950</v>
      </c>
      <c r="D8">
        <v>1917.15</v>
      </c>
      <c r="E8">
        <v>1927.2</v>
      </c>
      <c r="F8">
        <v>195900</v>
      </c>
      <c r="G8">
        <v>1927.2</v>
      </c>
    </row>
    <row r="9" spans="1:7" x14ac:dyDescent="0.2">
      <c r="A9" s="3">
        <v>41732</v>
      </c>
      <c r="B9">
        <v>1940</v>
      </c>
      <c r="C9">
        <v>1964.4</v>
      </c>
      <c r="D9">
        <v>1927</v>
      </c>
      <c r="E9">
        <v>1939.7</v>
      </c>
      <c r="F9">
        <v>307500</v>
      </c>
      <c r="G9">
        <v>1939.7</v>
      </c>
    </row>
    <row r="10" spans="1:7" x14ac:dyDescent="0.2">
      <c r="A10" s="3">
        <v>41731</v>
      </c>
      <c r="B10">
        <v>1935</v>
      </c>
      <c r="C10">
        <v>1948.7</v>
      </c>
      <c r="D10">
        <v>1922.85</v>
      </c>
      <c r="E10">
        <v>1933.2</v>
      </c>
      <c r="F10">
        <v>268900</v>
      </c>
      <c r="G10">
        <v>1933.2</v>
      </c>
    </row>
    <row r="11" spans="1:7" x14ac:dyDescent="0.2">
      <c r="A11" s="3">
        <v>41730</v>
      </c>
      <c r="B11">
        <v>1976</v>
      </c>
      <c r="C11">
        <v>1980</v>
      </c>
      <c r="D11">
        <v>1922.1</v>
      </c>
      <c r="E11">
        <v>1930.85</v>
      </c>
      <c r="F11">
        <v>288500</v>
      </c>
      <c r="G11">
        <v>1930.85</v>
      </c>
    </row>
    <row r="12" spans="1:7" x14ac:dyDescent="0.2">
      <c r="A12" s="3">
        <v>41729</v>
      </c>
      <c r="B12">
        <v>1937.95</v>
      </c>
      <c r="C12">
        <v>1980</v>
      </c>
      <c r="D12">
        <v>1925</v>
      </c>
      <c r="E12">
        <v>1971.75</v>
      </c>
      <c r="F12">
        <v>437600</v>
      </c>
      <c r="G12">
        <v>1971.75</v>
      </c>
    </row>
    <row r="13" spans="1:7" x14ac:dyDescent="0.2">
      <c r="A13" s="3">
        <v>41726</v>
      </c>
      <c r="B13">
        <v>1935.9</v>
      </c>
      <c r="C13">
        <v>1956.55</v>
      </c>
      <c r="D13">
        <v>1920.1</v>
      </c>
      <c r="E13">
        <v>1931.4</v>
      </c>
      <c r="F13">
        <v>326400</v>
      </c>
      <c r="G13">
        <v>1931.4</v>
      </c>
    </row>
    <row r="14" spans="1:7" x14ac:dyDescent="0.2">
      <c r="A14" s="3">
        <v>41725</v>
      </c>
      <c r="B14">
        <v>1941</v>
      </c>
      <c r="C14">
        <v>1968.4</v>
      </c>
      <c r="D14">
        <v>1920.15</v>
      </c>
      <c r="E14">
        <v>1935.55</v>
      </c>
      <c r="F14">
        <v>825800</v>
      </c>
      <c r="G14">
        <v>1935.55</v>
      </c>
    </row>
    <row r="15" spans="1:7" x14ac:dyDescent="0.2">
      <c r="A15" s="3">
        <v>41724</v>
      </c>
      <c r="B15">
        <v>1911</v>
      </c>
      <c r="C15">
        <v>1949</v>
      </c>
      <c r="D15">
        <v>1911</v>
      </c>
      <c r="E15">
        <v>1937.1</v>
      </c>
      <c r="F15">
        <v>634800</v>
      </c>
      <c r="G15">
        <v>1937.1</v>
      </c>
    </row>
    <row r="16" spans="1:7" x14ac:dyDescent="0.2">
      <c r="A16" s="3">
        <v>41723</v>
      </c>
      <c r="B16">
        <v>1881</v>
      </c>
      <c r="C16">
        <v>1912</v>
      </c>
      <c r="D16">
        <v>1875.85</v>
      </c>
      <c r="E16">
        <v>1901.7</v>
      </c>
      <c r="F16">
        <v>395100</v>
      </c>
      <c r="G16">
        <v>1901.7</v>
      </c>
    </row>
    <row r="17" spans="1:7" x14ac:dyDescent="0.2">
      <c r="A17" s="3">
        <v>41722</v>
      </c>
      <c r="B17">
        <v>1877.65</v>
      </c>
      <c r="C17">
        <v>1903</v>
      </c>
      <c r="D17">
        <v>1873.25</v>
      </c>
      <c r="E17">
        <v>1886.3</v>
      </c>
      <c r="F17">
        <v>329800</v>
      </c>
      <c r="G17">
        <v>1886.3</v>
      </c>
    </row>
    <row r="18" spans="1:7" x14ac:dyDescent="0.2">
      <c r="A18" s="3">
        <v>41719</v>
      </c>
      <c r="B18">
        <v>1856.55</v>
      </c>
      <c r="C18">
        <v>1879.25</v>
      </c>
      <c r="D18">
        <v>1856.55</v>
      </c>
      <c r="E18">
        <v>1868.55</v>
      </c>
      <c r="F18">
        <v>284100</v>
      </c>
      <c r="G18">
        <v>1868.55</v>
      </c>
    </row>
    <row r="19" spans="1:7" x14ac:dyDescent="0.2">
      <c r="A19" s="3">
        <v>41718</v>
      </c>
      <c r="B19">
        <v>1869</v>
      </c>
      <c r="C19">
        <v>1874.8</v>
      </c>
      <c r="D19">
        <v>1848.05</v>
      </c>
      <c r="E19">
        <v>1856.55</v>
      </c>
      <c r="F19">
        <v>310100</v>
      </c>
      <c r="G19">
        <v>1856.55</v>
      </c>
    </row>
    <row r="20" spans="1:7" x14ac:dyDescent="0.2">
      <c r="A20" s="3">
        <v>41717</v>
      </c>
      <c r="B20">
        <v>1873</v>
      </c>
      <c r="C20">
        <v>1889</v>
      </c>
      <c r="D20">
        <v>1850.75</v>
      </c>
      <c r="E20">
        <v>1869.75</v>
      </c>
      <c r="F20">
        <v>621500</v>
      </c>
      <c r="G20">
        <v>1869.75</v>
      </c>
    </row>
    <row r="21" spans="1:7" x14ac:dyDescent="0.2">
      <c r="A21" s="3">
        <v>41716</v>
      </c>
      <c r="B21">
        <v>1900</v>
      </c>
      <c r="C21">
        <v>1909</v>
      </c>
      <c r="D21">
        <v>1852.25</v>
      </c>
      <c r="E21">
        <v>1868.2</v>
      </c>
      <c r="F21">
        <v>1795600</v>
      </c>
      <c r="G21">
        <v>1868.2</v>
      </c>
    </row>
    <row r="22" spans="1:7" x14ac:dyDescent="0.2">
      <c r="A22" s="3">
        <v>41715</v>
      </c>
      <c r="B22">
        <v>1738.45</v>
      </c>
      <c r="C22">
        <v>1738.45</v>
      </c>
      <c r="D22">
        <v>1738.45</v>
      </c>
      <c r="E22">
        <v>1738.45</v>
      </c>
      <c r="F22">
        <v>0</v>
      </c>
      <c r="G22">
        <v>1738.45</v>
      </c>
    </row>
    <row r="23" spans="1:7" x14ac:dyDescent="0.2">
      <c r="A23" s="3">
        <v>41712</v>
      </c>
      <c r="B23">
        <v>1715</v>
      </c>
      <c r="C23">
        <v>1756.35</v>
      </c>
      <c r="D23">
        <v>1710</v>
      </c>
      <c r="E23">
        <v>1738.45</v>
      </c>
      <c r="F23">
        <v>588900</v>
      </c>
      <c r="G23">
        <v>1738.45</v>
      </c>
    </row>
    <row r="24" spans="1:7" x14ac:dyDescent="0.2">
      <c r="A24" s="3">
        <v>41711</v>
      </c>
      <c r="B24">
        <v>1766</v>
      </c>
      <c r="C24">
        <v>1790.9</v>
      </c>
      <c r="D24">
        <v>1733</v>
      </c>
      <c r="E24">
        <v>1747.35</v>
      </c>
      <c r="F24">
        <v>641700</v>
      </c>
      <c r="G24">
        <v>1747.35</v>
      </c>
    </row>
    <row r="25" spans="1:7" x14ac:dyDescent="0.2">
      <c r="A25" s="3">
        <v>41710</v>
      </c>
      <c r="B25">
        <v>1725</v>
      </c>
      <c r="C25">
        <v>1791</v>
      </c>
      <c r="D25">
        <v>1680</v>
      </c>
      <c r="E25">
        <v>1764.05</v>
      </c>
      <c r="F25">
        <v>1443600</v>
      </c>
      <c r="G25">
        <v>1764.05</v>
      </c>
    </row>
    <row r="26" spans="1:7" x14ac:dyDescent="0.2">
      <c r="A26" s="3">
        <v>41709</v>
      </c>
      <c r="B26">
        <v>1804</v>
      </c>
      <c r="C26">
        <v>1811.7</v>
      </c>
      <c r="D26">
        <v>1744.8</v>
      </c>
      <c r="E26">
        <v>1754.15</v>
      </c>
      <c r="F26">
        <v>703200</v>
      </c>
      <c r="G26">
        <v>1754.15</v>
      </c>
    </row>
    <row r="27" spans="1:7" x14ac:dyDescent="0.2">
      <c r="A27" s="3">
        <v>41708</v>
      </c>
      <c r="B27">
        <v>1730</v>
      </c>
      <c r="C27">
        <v>1817.25</v>
      </c>
      <c r="D27">
        <v>1716.65</v>
      </c>
      <c r="E27">
        <v>1801.1</v>
      </c>
      <c r="F27">
        <v>1324700</v>
      </c>
      <c r="G27">
        <v>1801.1</v>
      </c>
    </row>
    <row r="28" spans="1:7" x14ac:dyDescent="0.2">
      <c r="A28" s="3">
        <v>41705</v>
      </c>
      <c r="B28">
        <v>1655</v>
      </c>
      <c r="C28">
        <v>1747</v>
      </c>
      <c r="D28">
        <v>1640.2</v>
      </c>
      <c r="E28">
        <v>1735.05</v>
      </c>
      <c r="F28">
        <v>944100</v>
      </c>
      <c r="G28">
        <v>1735.05</v>
      </c>
    </row>
    <row r="29" spans="1:7" x14ac:dyDescent="0.2">
      <c r="A29" s="3">
        <v>41704</v>
      </c>
      <c r="B29">
        <v>1629.7</v>
      </c>
      <c r="C29">
        <v>1657</v>
      </c>
      <c r="D29">
        <v>1618</v>
      </c>
      <c r="E29">
        <v>1650.45</v>
      </c>
      <c r="F29">
        <v>422900</v>
      </c>
      <c r="G29">
        <v>1650.45</v>
      </c>
    </row>
    <row r="30" spans="1:7" x14ac:dyDescent="0.2">
      <c r="A30" s="3">
        <v>41703</v>
      </c>
      <c r="B30">
        <v>1614.7</v>
      </c>
      <c r="C30">
        <v>1636.95</v>
      </c>
      <c r="D30">
        <v>1593.55</v>
      </c>
      <c r="E30">
        <v>1625.4</v>
      </c>
      <c r="F30">
        <v>728000</v>
      </c>
      <c r="G30">
        <v>1625.4</v>
      </c>
    </row>
    <row r="31" spans="1:7" x14ac:dyDescent="0.2">
      <c r="A31" s="3">
        <v>41702</v>
      </c>
      <c r="B31">
        <v>1577</v>
      </c>
      <c r="C31">
        <v>1603</v>
      </c>
      <c r="D31">
        <v>1550</v>
      </c>
      <c r="E31">
        <v>1597.4</v>
      </c>
      <c r="F31">
        <v>797700</v>
      </c>
      <c r="G31">
        <v>1597.4</v>
      </c>
    </row>
    <row r="32" spans="1:7" x14ac:dyDescent="0.2">
      <c r="A32" s="3">
        <v>41701</v>
      </c>
      <c r="B32">
        <v>1582</v>
      </c>
      <c r="C32">
        <v>1616.9</v>
      </c>
      <c r="D32">
        <v>1575</v>
      </c>
      <c r="E32">
        <v>1582.2</v>
      </c>
      <c r="F32">
        <v>1060300</v>
      </c>
      <c r="G32">
        <v>1582.2</v>
      </c>
    </row>
    <row r="33" spans="1:7" x14ac:dyDescent="0.2">
      <c r="A33" s="3">
        <v>41698</v>
      </c>
      <c r="B33">
        <v>1640</v>
      </c>
      <c r="C33">
        <v>1659.05</v>
      </c>
      <c r="D33">
        <v>1573</v>
      </c>
      <c r="E33">
        <v>1589</v>
      </c>
      <c r="F33">
        <v>1768600</v>
      </c>
      <c r="G33">
        <v>1589</v>
      </c>
    </row>
    <row r="34" spans="1:7" x14ac:dyDescent="0.2">
      <c r="A34" s="3">
        <v>41697</v>
      </c>
      <c r="B34">
        <v>1664.05</v>
      </c>
      <c r="C34">
        <v>1664.05</v>
      </c>
      <c r="D34">
        <v>1664.05</v>
      </c>
      <c r="E34">
        <v>1664.05</v>
      </c>
      <c r="F34">
        <v>0</v>
      </c>
      <c r="G34">
        <v>1664.05</v>
      </c>
    </row>
    <row r="35" spans="1:7" x14ac:dyDescent="0.2">
      <c r="A35" s="3">
        <v>41696</v>
      </c>
      <c r="B35">
        <v>1668</v>
      </c>
      <c r="C35">
        <v>1684.1</v>
      </c>
      <c r="D35">
        <v>1651</v>
      </c>
      <c r="E35">
        <v>1664.05</v>
      </c>
      <c r="F35">
        <v>584800</v>
      </c>
      <c r="G35">
        <v>1664.05</v>
      </c>
    </row>
    <row r="36" spans="1:7" x14ac:dyDescent="0.2">
      <c r="A36" s="3">
        <v>41695</v>
      </c>
      <c r="B36">
        <v>1690.1</v>
      </c>
      <c r="C36">
        <v>1693.9</v>
      </c>
      <c r="D36">
        <v>1672.4</v>
      </c>
      <c r="E36">
        <v>1678</v>
      </c>
      <c r="F36">
        <v>245300</v>
      </c>
      <c r="G36">
        <v>1678</v>
      </c>
    </row>
    <row r="37" spans="1:7" x14ac:dyDescent="0.2">
      <c r="A37" s="3">
        <v>41694</v>
      </c>
      <c r="B37">
        <v>1675</v>
      </c>
      <c r="C37">
        <v>1695</v>
      </c>
      <c r="D37">
        <v>1645.8</v>
      </c>
      <c r="E37">
        <v>1684.4</v>
      </c>
      <c r="F37">
        <v>326800</v>
      </c>
      <c r="G37">
        <v>1684.4</v>
      </c>
    </row>
    <row r="38" spans="1:7" x14ac:dyDescent="0.2">
      <c r="A38" s="3">
        <v>41691</v>
      </c>
      <c r="B38">
        <v>1686.1</v>
      </c>
      <c r="C38">
        <v>1702.4</v>
      </c>
      <c r="D38">
        <v>1671.55</v>
      </c>
      <c r="E38">
        <v>1675.6</v>
      </c>
      <c r="F38">
        <v>340900</v>
      </c>
      <c r="G38">
        <v>1675.6</v>
      </c>
    </row>
    <row r="39" spans="1:7" x14ac:dyDescent="0.2">
      <c r="A39" s="3">
        <v>41690</v>
      </c>
      <c r="B39">
        <v>1697</v>
      </c>
      <c r="C39">
        <v>1706</v>
      </c>
      <c r="D39">
        <v>1674.2</v>
      </c>
      <c r="E39">
        <v>1683.3</v>
      </c>
      <c r="F39">
        <v>344900</v>
      </c>
      <c r="G39">
        <v>1683.3</v>
      </c>
    </row>
    <row r="40" spans="1:7" x14ac:dyDescent="0.2">
      <c r="A40" s="3">
        <v>41689</v>
      </c>
      <c r="B40">
        <v>1714</v>
      </c>
      <c r="C40">
        <v>1721</v>
      </c>
      <c r="D40">
        <v>1692</v>
      </c>
      <c r="E40">
        <v>1698.1</v>
      </c>
      <c r="F40">
        <v>341000</v>
      </c>
      <c r="G40">
        <v>1698.1</v>
      </c>
    </row>
    <row r="41" spans="1:7" x14ac:dyDescent="0.2">
      <c r="A41" s="3">
        <v>41688</v>
      </c>
      <c r="B41">
        <v>1675</v>
      </c>
      <c r="C41">
        <v>1733.65</v>
      </c>
      <c r="D41">
        <v>1666.1</v>
      </c>
      <c r="E41">
        <v>1708.45</v>
      </c>
      <c r="F41">
        <v>954600</v>
      </c>
      <c r="G41">
        <v>1708.45</v>
      </c>
    </row>
    <row r="42" spans="1:7" x14ac:dyDescent="0.2">
      <c r="A42" s="3">
        <v>41687</v>
      </c>
      <c r="B42">
        <v>1635</v>
      </c>
      <c r="C42">
        <v>1674.9</v>
      </c>
      <c r="D42">
        <v>1635</v>
      </c>
      <c r="E42">
        <v>1665.7</v>
      </c>
      <c r="F42">
        <v>617200</v>
      </c>
      <c r="G42">
        <v>1665.7</v>
      </c>
    </row>
    <row r="43" spans="1:7" x14ac:dyDescent="0.2">
      <c r="A43" s="3">
        <v>41684</v>
      </c>
      <c r="B43">
        <v>1642</v>
      </c>
      <c r="C43">
        <v>1653.55</v>
      </c>
      <c r="D43">
        <v>1615.65</v>
      </c>
      <c r="E43">
        <v>1643.4</v>
      </c>
      <c r="F43">
        <v>451900</v>
      </c>
      <c r="G43">
        <v>1643.4</v>
      </c>
    </row>
    <row r="44" spans="1:7" x14ac:dyDescent="0.2">
      <c r="A44" s="3">
        <v>41683</v>
      </c>
      <c r="B44">
        <v>1646</v>
      </c>
      <c r="C44">
        <v>1658.8</v>
      </c>
      <c r="D44">
        <v>1632.5</v>
      </c>
      <c r="E44">
        <v>1641.25</v>
      </c>
      <c r="F44">
        <v>439000</v>
      </c>
      <c r="G44">
        <v>1641.25</v>
      </c>
    </row>
    <row r="45" spans="1:7" x14ac:dyDescent="0.2">
      <c r="A45" s="3">
        <v>41682</v>
      </c>
      <c r="B45">
        <v>1685</v>
      </c>
      <c r="C45">
        <v>1689.8</v>
      </c>
      <c r="D45">
        <v>1643.1</v>
      </c>
      <c r="E45">
        <v>1647.7</v>
      </c>
      <c r="F45">
        <v>442800</v>
      </c>
      <c r="G45">
        <v>1647.7</v>
      </c>
    </row>
    <row r="46" spans="1:7" x14ac:dyDescent="0.2">
      <c r="A46" s="3">
        <v>41681</v>
      </c>
      <c r="B46">
        <v>1690.25</v>
      </c>
      <c r="C46">
        <v>1698</v>
      </c>
      <c r="D46">
        <v>1668.1</v>
      </c>
      <c r="E46">
        <v>1678.15</v>
      </c>
      <c r="F46">
        <v>294600</v>
      </c>
      <c r="G46">
        <v>1678.15</v>
      </c>
    </row>
    <row r="47" spans="1:7" x14ac:dyDescent="0.2">
      <c r="A47" s="3">
        <v>41680</v>
      </c>
      <c r="B47">
        <v>1665</v>
      </c>
      <c r="C47">
        <v>1701.6</v>
      </c>
      <c r="D47">
        <v>1665</v>
      </c>
      <c r="E47">
        <v>1688.85</v>
      </c>
      <c r="F47">
        <v>896600</v>
      </c>
      <c r="G47">
        <v>1688.85</v>
      </c>
    </row>
    <row r="48" spans="1:7" x14ac:dyDescent="0.2">
      <c r="A48" s="3">
        <v>41677</v>
      </c>
      <c r="B48">
        <v>1654.95</v>
      </c>
      <c r="C48">
        <v>1670.4</v>
      </c>
      <c r="D48">
        <v>1648.5</v>
      </c>
      <c r="E48">
        <v>1664.95</v>
      </c>
      <c r="F48">
        <v>921200</v>
      </c>
      <c r="G48">
        <v>1664.95</v>
      </c>
    </row>
    <row r="49" spans="1:7" x14ac:dyDescent="0.2">
      <c r="A49" s="3">
        <v>41676</v>
      </c>
      <c r="B49">
        <v>1610.2</v>
      </c>
      <c r="C49">
        <v>1644.95</v>
      </c>
      <c r="D49">
        <v>1593</v>
      </c>
      <c r="E49">
        <v>1639.7</v>
      </c>
      <c r="F49">
        <v>1237800</v>
      </c>
      <c r="G49">
        <v>1639.7</v>
      </c>
    </row>
    <row r="50" spans="1:7" x14ac:dyDescent="0.2">
      <c r="A50" s="3">
        <v>41675</v>
      </c>
      <c r="B50">
        <v>1619</v>
      </c>
      <c r="C50">
        <v>1623.1</v>
      </c>
      <c r="D50">
        <v>1602.1</v>
      </c>
      <c r="E50">
        <v>1606.7</v>
      </c>
      <c r="F50">
        <v>627200</v>
      </c>
      <c r="G50">
        <v>1606.7</v>
      </c>
    </row>
    <row r="51" spans="1:7" x14ac:dyDescent="0.2">
      <c r="A51" s="3">
        <v>41674</v>
      </c>
      <c r="B51">
        <v>1601</v>
      </c>
      <c r="C51">
        <v>1630</v>
      </c>
      <c r="D51">
        <v>1590</v>
      </c>
      <c r="E51">
        <v>1619.65</v>
      </c>
      <c r="F51">
        <v>703200</v>
      </c>
      <c r="G51">
        <v>1619.65</v>
      </c>
    </row>
    <row r="52" spans="1:7" x14ac:dyDescent="0.2">
      <c r="A52" s="3">
        <v>41673</v>
      </c>
      <c r="B52">
        <v>1620</v>
      </c>
      <c r="C52">
        <v>1660</v>
      </c>
      <c r="D52">
        <v>1613.05</v>
      </c>
      <c r="E52">
        <v>1618.5</v>
      </c>
      <c r="F52">
        <v>957400</v>
      </c>
      <c r="G52">
        <v>1618.5</v>
      </c>
    </row>
    <row r="53" spans="1:7" x14ac:dyDescent="0.2">
      <c r="A53" s="3">
        <v>41670</v>
      </c>
      <c r="B53">
        <v>1655</v>
      </c>
      <c r="C53">
        <v>1655</v>
      </c>
      <c r="D53">
        <v>1620.85</v>
      </c>
      <c r="E53">
        <v>1636.25</v>
      </c>
      <c r="F53">
        <v>729300</v>
      </c>
      <c r="G53">
        <v>1636.25</v>
      </c>
    </row>
    <row r="54" spans="1:7" x14ac:dyDescent="0.2">
      <c r="A54" s="3">
        <v>41669</v>
      </c>
      <c r="B54">
        <v>1668</v>
      </c>
      <c r="C54">
        <v>1674</v>
      </c>
      <c r="D54">
        <v>1625.6</v>
      </c>
      <c r="E54">
        <v>1635.9</v>
      </c>
      <c r="F54">
        <v>1651200</v>
      </c>
      <c r="G54">
        <v>1635.9</v>
      </c>
    </row>
    <row r="55" spans="1:7" x14ac:dyDescent="0.2">
      <c r="A55" s="3">
        <v>41668</v>
      </c>
      <c r="B55">
        <v>1615.2</v>
      </c>
      <c r="C55">
        <v>1697.8</v>
      </c>
      <c r="D55">
        <v>1615.2</v>
      </c>
      <c r="E55">
        <v>1673.85</v>
      </c>
      <c r="F55">
        <v>6737900</v>
      </c>
      <c r="G55">
        <v>1673.85</v>
      </c>
    </row>
    <row r="56" spans="1:7" x14ac:dyDescent="0.2">
      <c r="A56" s="3">
        <v>41667</v>
      </c>
      <c r="B56">
        <v>1715</v>
      </c>
      <c r="C56">
        <v>1751.5</v>
      </c>
      <c r="D56">
        <v>1540.4</v>
      </c>
      <c r="E56">
        <v>1566</v>
      </c>
      <c r="F56">
        <v>6599000</v>
      </c>
      <c r="G56">
        <v>1566</v>
      </c>
    </row>
    <row r="57" spans="1:7" x14ac:dyDescent="0.2">
      <c r="A57" s="3">
        <v>41666</v>
      </c>
      <c r="B57">
        <v>1755</v>
      </c>
      <c r="C57">
        <v>1755</v>
      </c>
      <c r="D57">
        <v>1690</v>
      </c>
      <c r="E57">
        <v>1702.3</v>
      </c>
      <c r="F57">
        <v>923000</v>
      </c>
      <c r="G57">
        <v>1702.3</v>
      </c>
    </row>
    <row r="58" spans="1:7" x14ac:dyDescent="0.2">
      <c r="A58" s="3">
        <v>41663</v>
      </c>
      <c r="B58">
        <v>1784.9</v>
      </c>
      <c r="C58">
        <v>1804.9</v>
      </c>
      <c r="D58">
        <v>1769.25</v>
      </c>
      <c r="E58">
        <v>1774.25</v>
      </c>
      <c r="F58">
        <v>377700</v>
      </c>
      <c r="G58">
        <v>1774.25</v>
      </c>
    </row>
    <row r="59" spans="1:7" x14ac:dyDescent="0.2">
      <c r="A59" s="3">
        <v>41662</v>
      </c>
      <c r="B59">
        <v>1796.1</v>
      </c>
      <c r="C59">
        <v>1819.9</v>
      </c>
      <c r="D59">
        <v>1788.45</v>
      </c>
      <c r="E59">
        <v>1793.8</v>
      </c>
      <c r="F59">
        <v>493700</v>
      </c>
      <c r="G59">
        <v>1793.8</v>
      </c>
    </row>
    <row r="60" spans="1:7" x14ac:dyDescent="0.2">
      <c r="A60" s="3">
        <v>41661</v>
      </c>
      <c r="B60">
        <v>1805.5</v>
      </c>
      <c r="C60">
        <v>1819</v>
      </c>
      <c r="D60">
        <v>1795</v>
      </c>
      <c r="E60">
        <v>1807.85</v>
      </c>
      <c r="F60">
        <v>424700</v>
      </c>
      <c r="G60">
        <v>1807.85</v>
      </c>
    </row>
    <row r="61" spans="1:7" x14ac:dyDescent="0.2">
      <c r="A61" s="3">
        <v>41660</v>
      </c>
      <c r="B61">
        <v>1782</v>
      </c>
      <c r="C61">
        <v>1812.7</v>
      </c>
      <c r="D61">
        <v>1782</v>
      </c>
      <c r="E61">
        <v>1801.9</v>
      </c>
      <c r="F61">
        <v>541900</v>
      </c>
      <c r="G61">
        <v>1801.9</v>
      </c>
    </row>
    <row r="62" spans="1:7" x14ac:dyDescent="0.2">
      <c r="A62" s="3">
        <v>41659</v>
      </c>
      <c r="B62">
        <v>1774</v>
      </c>
      <c r="C62">
        <v>1797.35</v>
      </c>
      <c r="D62">
        <v>1762</v>
      </c>
      <c r="E62">
        <v>1778.2</v>
      </c>
      <c r="F62">
        <v>340000</v>
      </c>
      <c r="G62">
        <v>1778.2</v>
      </c>
    </row>
    <row r="63" spans="1:7" x14ac:dyDescent="0.2">
      <c r="A63" s="3">
        <v>41656</v>
      </c>
      <c r="B63">
        <v>1778.2</v>
      </c>
      <c r="C63">
        <v>1808.8</v>
      </c>
      <c r="D63">
        <v>1766.3</v>
      </c>
      <c r="E63">
        <v>1775.2</v>
      </c>
      <c r="F63">
        <v>310300</v>
      </c>
      <c r="G63">
        <v>1775.2</v>
      </c>
    </row>
    <row r="64" spans="1:7" x14ac:dyDescent="0.2">
      <c r="A64" s="3">
        <v>41655</v>
      </c>
      <c r="B64">
        <v>1803.1</v>
      </c>
      <c r="C64">
        <v>1810.8</v>
      </c>
      <c r="D64">
        <v>1785</v>
      </c>
      <c r="E64">
        <v>1789.85</v>
      </c>
      <c r="F64">
        <v>429500</v>
      </c>
      <c r="G64">
        <v>1789.85</v>
      </c>
    </row>
    <row r="65" spans="1:7" x14ac:dyDescent="0.2">
      <c r="A65" s="3">
        <v>41654</v>
      </c>
      <c r="B65">
        <v>1790</v>
      </c>
      <c r="C65">
        <v>1807</v>
      </c>
      <c r="D65">
        <v>1767.1</v>
      </c>
      <c r="E65">
        <v>1800.1</v>
      </c>
      <c r="F65">
        <v>612300</v>
      </c>
      <c r="G65">
        <v>1800.1</v>
      </c>
    </row>
    <row r="66" spans="1:7" x14ac:dyDescent="0.2">
      <c r="A66" s="3">
        <v>41653</v>
      </c>
      <c r="B66">
        <v>1783</v>
      </c>
      <c r="C66">
        <v>1791.8</v>
      </c>
      <c r="D66">
        <v>1759.1</v>
      </c>
      <c r="E66">
        <v>1773.35</v>
      </c>
      <c r="F66">
        <v>530900</v>
      </c>
      <c r="G66">
        <v>1773.35</v>
      </c>
    </row>
    <row r="67" spans="1:7" x14ac:dyDescent="0.2">
      <c r="A67" s="3">
        <v>41652</v>
      </c>
      <c r="B67">
        <v>1800</v>
      </c>
      <c r="C67">
        <v>1814.75</v>
      </c>
      <c r="D67">
        <v>1765</v>
      </c>
      <c r="E67">
        <v>1782.75</v>
      </c>
      <c r="F67">
        <v>559900</v>
      </c>
      <c r="G67">
        <v>1782.75</v>
      </c>
    </row>
    <row r="68" spans="1:7" x14ac:dyDescent="0.2">
      <c r="A68" s="3">
        <v>41649</v>
      </c>
      <c r="B68">
        <v>1811.1</v>
      </c>
      <c r="C68">
        <v>1814.55</v>
      </c>
      <c r="D68">
        <v>1768</v>
      </c>
      <c r="E68">
        <v>1794.1</v>
      </c>
      <c r="F68">
        <v>670300</v>
      </c>
      <c r="G68">
        <v>1794.1</v>
      </c>
    </row>
    <row r="69" spans="1:7" x14ac:dyDescent="0.2">
      <c r="A69" s="3">
        <v>41648</v>
      </c>
      <c r="B69">
        <v>1858.8</v>
      </c>
      <c r="C69">
        <v>1859</v>
      </c>
      <c r="D69">
        <v>1801.1</v>
      </c>
      <c r="E69">
        <v>1811.8</v>
      </c>
      <c r="F69">
        <v>947500</v>
      </c>
      <c r="G69">
        <v>1811.8</v>
      </c>
    </row>
    <row r="70" spans="1:7" x14ac:dyDescent="0.2">
      <c r="A70" s="3">
        <v>41647</v>
      </c>
      <c r="B70">
        <v>1850</v>
      </c>
      <c r="C70">
        <v>1860</v>
      </c>
      <c r="D70">
        <v>1827.05</v>
      </c>
      <c r="E70">
        <v>1837.5</v>
      </c>
      <c r="F70">
        <v>1398600</v>
      </c>
      <c r="G70">
        <v>1837.5</v>
      </c>
    </row>
    <row r="71" spans="1:7" x14ac:dyDescent="0.2">
      <c r="A71" s="3">
        <v>41646</v>
      </c>
      <c r="B71">
        <v>1838</v>
      </c>
      <c r="C71">
        <v>1854.25</v>
      </c>
      <c r="D71">
        <v>1820.1</v>
      </c>
      <c r="E71">
        <v>1845.75</v>
      </c>
      <c r="F71">
        <v>1614500</v>
      </c>
      <c r="G71">
        <v>1845.75</v>
      </c>
    </row>
    <row r="72" spans="1:7" x14ac:dyDescent="0.2">
      <c r="A72" s="3">
        <v>41645</v>
      </c>
      <c r="B72">
        <v>1805</v>
      </c>
      <c r="C72">
        <v>1819.4</v>
      </c>
      <c r="D72">
        <v>1792.55</v>
      </c>
      <c r="E72">
        <v>1807.7</v>
      </c>
      <c r="F72">
        <v>549300</v>
      </c>
      <c r="G72">
        <v>1807.7</v>
      </c>
    </row>
    <row r="73" spans="1:7" x14ac:dyDescent="0.2">
      <c r="A73" s="3">
        <v>41642</v>
      </c>
      <c r="B73">
        <v>1766</v>
      </c>
      <c r="C73">
        <v>1808.65</v>
      </c>
      <c r="D73">
        <v>1752.25</v>
      </c>
      <c r="E73">
        <v>1798.6</v>
      </c>
      <c r="F73">
        <v>583500</v>
      </c>
      <c r="G73">
        <v>1798.6</v>
      </c>
    </row>
    <row r="74" spans="1:7" x14ac:dyDescent="0.2">
      <c r="A74" s="3">
        <v>41641</v>
      </c>
      <c r="B74">
        <v>1759</v>
      </c>
      <c r="C74">
        <v>1814.8</v>
      </c>
      <c r="D74">
        <v>1759</v>
      </c>
      <c r="E74">
        <v>1768.4</v>
      </c>
      <c r="F74">
        <v>1565700</v>
      </c>
      <c r="G74">
        <v>1768.4</v>
      </c>
    </row>
    <row r="75" spans="1:7" x14ac:dyDescent="0.2">
      <c r="A75" s="3">
        <v>41640</v>
      </c>
      <c r="B75">
        <v>1770</v>
      </c>
      <c r="C75">
        <v>1776.9</v>
      </c>
      <c r="D75">
        <v>1756.55</v>
      </c>
      <c r="E75">
        <v>1764</v>
      </c>
      <c r="F75">
        <v>214400</v>
      </c>
      <c r="G75">
        <v>1764</v>
      </c>
    </row>
    <row r="76" spans="1:7" x14ac:dyDescent="0.2">
      <c r="A76" s="3">
        <v>41639</v>
      </c>
      <c r="B76">
        <v>1780.1</v>
      </c>
      <c r="C76">
        <v>1784.95</v>
      </c>
      <c r="D76">
        <v>1757.55</v>
      </c>
      <c r="E76">
        <v>1763.9</v>
      </c>
      <c r="F76">
        <v>303500</v>
      </c>
      <c r="G76">
        <v>1763.9</v>
      </c>
    </row>
    <row r="77" spans="1:7" x14ac:dyDescent="0.2">
      <c r="A77" s="3">
        <v>41638</v>
      </c>
      <c r="B77">
        <v>1785</v>
      </c>
      <c r="C77">
        <v>1794.85</v>
      </c>
      <c r="D77">
        <v>1768</v>
      </c>
      <c r="E77">
        <v>1777.2</v>
      </c>
      <c r="F77">
        <v>358000</v>
      </c>
      <c r="G77">
        <v>1777.2</v>
      </c>
    </row>
    <row r="78" spans="1:7" x14ac:dyDescent="0.2">
      <c r="A78" s="3">
        <v>41635</v>
      </c>
      <c r="B78">
        <v>1790.25</v>
      </c>
      <c r="C78">
        <v>1800.7</v>
      </c>
      <c r="D78">
        <v>1763</v>
      </c>
      <c r="E78">
        <v>1775.05</v>
      </c>
      <c r="F78">
        <v>503500</v>
      </c>
      <c r="G78">
        <v>1775.05</v>
      </c>
    </row>
    <row r="79" spans="1:7" x14ac:dyDescent="0.2">
      <c r="A79" s="3">
        <v>41634</v>
      </c>
      <c r="B79">
        <v>1785</v>
      </c>
      <c r="C79">
        <v>1803.75</v>
      </c>
      <c r="D79">
        <v>1778.45</v>
      </c>
      <c r="E79">
        <v>1793.6</v>
      </c>
      <c r="F79">
        <v>362400</v>
      </c>
      <c r="G79">
        <v>1793.6</v>
      </c>
    </row>
    <row r="80" spans="1:7" x14ac:dyDescent="0.2">
      <c r="A80" s="3">
        <v>41633</v>
      </c>
      <c r="B80">
        <v>1788.8</v>
      </c>
      <c r="C80">
        <v>1788.8</v>
      </c>
      <c r="D80">
        <v>1788.8</v>
      </c>
      <c r="E80">
        <v>1788.8</v>
      </c>
      <c r="F80">
        <v>0</v>
      </c>
      <c r="G80">
        <v>1788.8</v>
      </c>
    </row>
    <row r="81" spans="1:7" x14ac:dyDescent="0.2">
      <c r="A81" s="3">
        <v>41632</v>
      </c>
      <c r="B81">
        <v>1795</v>
      </c>
      <c r="C81">
        <v>1802.55</v>
      </c>
      <c r="D81">
        <v>1775.25</v>
      </c>
      <c r="E81">
        <v>1788.8</v>
      </c>
      <c r="F81">
        <v>409300</v>
      </c>
      <c r="G81">
        <v>1788.8</v>
      </c>
    </row>
    <row r="82" spans="1:7" x14ac:dyDescent="0.2">
      <c r="A82" s="3">
        <v>41631</v>
      </c>
      <c r="B82">
        <v>1809</v>
      </c>
      <c r="C82">
        <v>1819.9</v>
      </c>
      <c r="D82">
        <v>1795.6</v>
      </c>
      <c r="E82">
        <v>1802.4</v>
      </c>
      <c r="F82">
        <v>681300</v>
      </c>
      <c r="G82">
        <v>1802.4</v>
      </c>
    </row>
    <row r="83" spans="1:7" x14ac:dyDescent="0.2">
      <c r="A83" s="3">
        <v>41628</v>
      </c>
      <c r="B83">
        <v>1795</v>
      </c>
      <c r="C83">
        <v>1830</v>
      </c>
      <c r="D83">
        <v>1774.95</v>
      </c>
      <c r="E83">
        <v>1809.65</v>
      </c>
      <c r="F83">
        <v>1493300</v>
      </c>
      <c r="G83">
        <v>1809.65</v>
      </c>
    </row>
    <row r="84" spans="1:7" x14ac:dyDescent="0.2">
      <c r="A84" s="3">
        <v>41627</v>
      </c>
      <c r="B84">
        <v>1741</v>
      </c>
      <c r="C84">
        <v>1798</v>
      </c>
      <c r="D84">
        <v>1725.25</v>
      </c>
      <c r="E84">
        <v>1780.55</v>
      </c>
      <c r="F84">
        <v>1469400</v>
      </c>
      <c r="G84">
        <v>1780.55</v>
      </c>
    </row>
    <row r="85" spans="1:7" x14ac:dyDescent="0.2">
      <c r="A85" s="3">
        <v>41626</v>
      </c>
      <c r="B85">
        <v>1703.75</v>
      </c>
      <c r="C85">
        <v>1740.85</v>
      </c>
      <c r="D85">
        <v>1695.4</v>
      </c>
      <c r="E85">
        <v>1729.95</v>
      </c>
      <c r="F85">
        <v>791800</v>
      </c>
      <c r="G85">
        <v>1729.95</v>
      </c>
    </row>
    <row r="86" spans="1:7" x14ac:dyDescent="0.2">
      <c r="A86" s="3">
        <v>41625</v>
      </c>
      <c r="B86">
        <v>1710.2</v>
      </c>
      <c r="C86">
        <v>1731.7</v>
      </c>
      <c r="D86">
        <v>1694.95</v>
      </c>
      <c r="E86">
        <v>1701.9</v>
      </c>
      <c r="F86">
        <v>552300</v>
      </c>
      <c r="G86">
        <v>1701.9</v>
      </c>
    </row>
    <row r="87" spans="1:7" x14ac:dyDescent="0.2">
      <c r="A87" s="3">
        <v>41624</v>
      </c>
      <c r="B87">
        <v>1687</v>
      </c>
      <c r="C87">
        <v>1714.9</v>
      </c>
      <c r="D87">
        <v>1676</v>
      </c>
      <c r="E87">
        <v>1701.6</v>
      </c>
      <c r="F87">
        <v>428100</v>
      </c>
      <c r="G87">
        <v>1701.6</v>
      </c>
    </row>
    <row r="88" spans="1:7" x14ac:dyDescent="0.2">
      <c r="A88" s="3">
        <v>41621</v>
      </c>
      <c r="B88">
        <v>1710</v>
      </c>
      <c r="C88">
        <v>1719.95</v>
      </c>
      <c r="D88">
        <v>1682.6</v>
      </c>
      <c r="E88">
        <v>1689.6</v>
      </c>
      <c r="F88">
        <v>577300</v>
      </c>
      <c r="G88">
        <v>1689.6</v>
      </c>
    </row>
    <row r="89" spans="1:7" x14ac:dyDescent="0.2">
      <c r="A89" s="3">
        <v>41620</v>
      </c>
      <c r="B89">
        <v>1748</v>
      </c>
      <c r="C89">
        <v>1748</v>
      </c>
      <c r="D89">
        <v>1710.4</v>
      </c>
      <c r="E89">
        <v>1714.8</v>
      </c>
      <c r="F89">
        <v>478400</v>
      </c>
      <c r="G89">
        <v>1714.8</v>
      </c>
    </row>
    <row r="90" spans="1:7" x14ac:dyDescent="0.2">
      <c r="A90" s="3">
        <v>41619</v>
      </c>
      <c r="B90">
        <v>1743.3</v>
      </c>
      <c r="C90">
        <v>1775.9</v>
      </c>
      <c r="D90">
        <v>1735</v>
      </c>
      <c r="E90">
        <v>1753</v>
      </c>
      <c r="F90">
        <v>668000</v>
      </c>
      <c r="G90">
        <v>1753</v>
      </c>
    </row>
    <row r="91" spans="1:7" x14ac:dyDescent="0.2">
      <c r="A91" s="3">
        <v>41618</v>
      </c>
      <c r="B91">
        <v>1763</v>
      </c>
      <c r="C91">
        <v>1780.6</v>
      </c>
      <c r="D91">
        <v>1746</v>
      </c>
      <c r="E91">
        <v>1751.8</v>
      </c>
      <c r="F91">
        <v>1048000</v>
      </c>
      <c r="G91">
        <v>1751.8</v>
      </c>
    </row>
    <row r="92" spans="1:7" x14ac:dyDescent="0.2">
      <c r="A92" s="3">
        <v>41617</v>
      </c>
      <c r="B92">
        <v>1738.9</v>
      </c>
      <c r="C92">
        <v>1770</v>
      </c>
      <c r="D92">
        <v>1709.5</v>
      </c>
      <c r="E92">
        <v>1763.75</v>
      </c>
      <c r="F92">
        <v>1184900</v>
      </c>
      <c r="G92">
        <v>1763.75</v>
      </c>
    </row>
    <row r="93" spans="1:7" x14ac:dyDescent="0.2">
      <c r="A93" s="3">
        <v>41614</v>
      </c>
      <c r="B93">
        <v>1705.75</v>
      </c>
      <c r="C93">
        <v>1717.65</v>
      </c>
      <c r="D93">
        <v>1694</v>
      </c>
      <c r="E93">
        <v>1701.5</v>
      </c>
      <c r="F93">
        <v>834800</v>
      </c>
      <c r="G93">
        <v>1701.5</v>
      </c>
    </row>
    <row r="94" spans="1:7" x14ac:dyDescent="0.2">
      <c r="A94" s="3">
        <v>41613</v>
      </c>
      <c r="B94">
        <v>1667.15</v>
      </c>
      <c r="C94">
        <v>1708.7</v>
      </c>
      <c r="D94">
        <v>1667.15</v>
      </c>
      <c r="E94">
        <v>1700.15</v>
      </c>
      <c r="F94">
        <v>1947400</v>
      </c>
      <c r="G94">
        <v>1700.15</v>
      </c>
    </row>
    <row r="95" spans="1:7" x14ac:dyDescent="0.2">
      <c r="A95" s="3">
        <v>41612</v>
      </c>
      <c r="B95">
        <v>1652.3</v>
      </c>
      <c r="C95">
        <v>1669.8</v>
      </c>
      <c r="D95">
        <v>1633.95</v>
      </c>
      <c r="E95">
        <v>1639.75</v>
      </c>
      <c r="F95">
        <v>428700</v>
      </c>
      <c r="G95">
        <v>1639.75</v>
      </c>
    </row>
    <row r="96" spans="1:7" x14ac:dyDescent="0.2">
      <c r="A96" s="3">
        <v>41611</v>
      </c>
      <c r="B96">
        <v>1660</v>
      </c>
      <c r="C96">
        <v>1686.85</v>
      </c>
      <c r="D96">
        <v>1652.25</v>
      </c>
      <c r="E96">
        <v>1663.25</v>
      </c>
      <c r="F96">
        <v>572100</v>
      </c>
      <c r="G96">
        <v>1663.25</v>
      </c>
    </row>
    <row r="97" spans="1:7" x14ac:dyDescent="0.2">
      <c r="A97" s="3">
        <v>41610</v>
      </c>
      <c r="B97">
        <v>1670</v>
      </c>
      <c r="C97">
        <v>1682.3</v>
      </c>
      <c r="D97">
        <v>1656.6</v>
      </c>
      <c r="E97">
        <v>1661.4</v>
      </c>
      <c r="F97">
        <v>495500</v>
      </c>
      <c r="G97">
        <v>1661.4</v>
      </c>
    </row>
    <row r="98" spans="1:7" x14ac:dyDescent="0.2">
      <c r="A98" s="3">
        <v>41607</v>
      </c>
      <c r="B98">
        <v>1670</v>
      </c>
      <c r="C98">
        <v>1692.65</v>
      </c>
      <c r="D98">
        <v>1667.15</v>
      </c>
      <c r="E98">
        <v>1676.15</v>
      </c>
      <c r="F98">
        <v>502100</v>
      </c>
      <c r="G98">
        <v>1676.15</v>
      </c>
    </row>
    <row r="99" spans="1:7" x14ac:dyDescent="0.2">
      <c r="A99" s="3">
        <v>41606</v>
      </c>
      <c r="B99">
        <v>1669</v>
      </c>
      <c r="C99">
        <v>1675</v>
      </c>
      <c r="D99">
        <v>1648.15</v>
      </c>
      <c r="E99">
        <v>1666.65</v>
      </c>
      <c r="F99">
        <v>888600</v>
      </c>
      <c r="G99">
        <v>1666.65</v>
      </c>
    </row>
    <row r="100" spans="1:7" x14ac:dyDescent="0.2">
      <c r="A100" s="3">
        <v>41605</v>
      </c>
      <c r="B100">
        <v>1668.05</v>
      </c>
      <c r="C100">
        <v>1670</v>
      </c>
      <c r="D100">
        <v>1641</v>
      </c>
      <c r="E100">
        <v>1659.95</v>
      </c>
      <c r="F100">
        <v>571200</v>
      </c>
      <c r="G100">
        <v>1659.95</v>
      </c>
    </row>
    <row r="101" spans="1:7" x14ac:dyDescent="0.2">
      <c r="A101" s="3">
        <v>41604</v>
      </c>
      <c r="B101">
        <v>1680</v>
      </c>
      <c r="C101">
        <v>1688</v>
      </c>
      <c r="D101">
        <v>1654.55</v>
      </c>
      <c r="E101">
        <v>1663.3</v>
      </c>
      <c r="F101">
        <v>395900</v>
      </c>
      <c r="G101">
        <v>1663.3</v>
      </c>
    </row>
    <row r="102" spans="1:7" x14ac:dyDescent="0.2">
      <c r="A102" s="3">
        <v>41603</v>
      </c>
      <c r="B102">
        <v>1653</v>
      </c>
      <c r="C102">
        <v>1689.8</v>
      </c>
      <c r="D102">
        <v>1646.3</v>
      </c>
      <c r="E102">
        <v>1678.9</v>
      </c>
      <c r="F102">
        <v>730800</v>
      </c>
      <c r="G102">
        <v>1678.9</v>
      </c>
    </row>
    <row r="103" spans="1:7" x14ac:dyDescent="0.2">
      <c r="A103" s="3">
        <v>41600</v>
      </c>
      <c r="B103">
        <v>1662</v>
      </c>
      <c r="C103">
        <v>1676.75</v>
      </c>
      <c r="D103">
        <v>1636.25</v>
      </c>
      <c r="E103">
        <v>1640.15</v>
      </c>
      <c r="F103">
        <v>822900</v>
      </c>
      <c r="G103">
        <v>1640.15</v>
      </c>
    </row>
    <row r="104" spans="1:7" x14ac:dyDescent="0.2">
      <c r="A104" s="3">
        <v>41599</v>
      </c>
      <c r="B104">
        <v>1654.9</v>
      </c>
      <c r="C104">
        <v>1667.7</v>
      </c>
      <c r="D104">
        <v>1638.85</v>
      </c>
      <c r="E104">
        <v>1647</v>
      </c>
      <c r="F104">
        <v>591400</v>
      </c>
      <c r="G104">
        <v>1647</v>
      </c>
    </row>
    <row r="105" spans="1:7" x14ac:dyDescent="0.2">
      <c r="A105" s="3">
        <v>41598</v>
      </c>
      <c r="B105">
        <v>1690</v>
      </c>
      <c r="C105">
        <v>1700</v>
      </c>
      <c r="D105">
        <v>1643.1</v>
      </c>
      <c r="E105">
        <v>1649.85</v>
      </c>
      <c r="F105">
        <v>612900</v>
      </c>
      <c r="G105">
        <v>1649.85</v>
      </c>
    </row>
    <row r="106" spans="1:7" x14ac:dyDescent="0.2">
      <c r="A106" s="3">
        <v>41597</v>
      </c>
      <c r="B106">
        <v>1630</v>
      </c>
      <c r="C106">
        <v>1691.1</v>
      </c>
      <c r="D106">
        <v>1625.45</v>
      </c>
      <c r="E106">
        <v>1682.55</v>
      </c>
      <c r="F106">
        <v>1253100</v>
      </c>
      <c r="G106">
        <v>1682.55</v>
      </c>
    </row>
    <row r="107" spans="1:7" x14ac:dyDescent="0.2">
      <c r="A107" s="3">
        <v>41596</v>
      </c>
      <c r="B107">
        <v>1627.7</v>
      </c>
      <c r="C107">
        <v>1635.15</v>
      </c>
      <c r="D107">
        <v>1612.05</v>
      </c>
      <c r="E107">
        <v>1629.35</v>
      </c>
      <c r="F107">
        <v>642600</v>
      </c>
      <c r="G107">
        <v>1629.35</v>
      </c>
    </row>
    <row r="108" spans="1:7" x14ac:dyDescent="0.2">
      <c r="A108" s="3">
        <v>41593</v>
      </c>
      <c r="B108">
        <v>1612.6</v>
      </c>
      <c r="C108">
        <v>1612.6</v>
      </c>
      <c r="D108">
        <v>1612.6</v>
      </c>
      <c r="E108">
        <v>1612.6</v>
      </c>
      <c r="F108">
        <v>0</v>
      </c>
      <c r="G108">
        <v>1612.6</v>
      </c>
    </row>
    <row r="109" spans="1:7" x14ac:dyDescent="0.2">
      <c r="A109" s="3">
        <v>41592</v>
      </c>
      <c r="B109">
        <v>1596.7</v>
      </c>
      <c r="C109">
        <v>1625</v>
      </c>
      <c r="D109">
        <v>1591.45</v>
      </c>
      <c r="E109">
        <v>1612.6</v>
      </c>
      <c r="F109">
        <v>633100</v>
      </c>
      <c r="G109">
        <v>1612.6</v>
      </c>
    </row>
    <row r="110" spans="1:7" x14ac:dyDescent="0.2">
      <c r="A110" s="3">
        <v>41591</v>
      </c>
      <c r="B110">
        <v>1580</v>
      </c>
      <c r="C110">
        <v>1594</v>
      </c>
      <c r="D110">
        <v>1573</v>
      </c>
      <c r="E110">
        <v>1579.5</v>
      </c>
      <c r="F110">
        <v>446700</v>
      </c>
      <c r="G110">
        <v>1579.5</v>
      </c>
    </row>
    <row r="111" spans="1:7" x14ac:dyDescent="0.2">
      <c r="A111" s="3">
        <v>41590</v>
      </c>
      <c r="B111">
        <v>1591.5</v>
      </c>
      <c r="C111">
        <v>1622</v>
      </c>
      <c r="D111">
        <v>1582.1</v>
      </c>
      <c r="E111">
        <v>1587.1</v>
      </c>
      <c r="F111">
        <v>720300</v>
      </c>
      <c r="G111">
        <v>1587.1</v>
      </c>
    </row>
    <row r="112" spans="1:7" x14ac:dyDescent="0.2">
      <c r="A112" s="3">
        <v>41589</v>
      </c>
      <c r="B112">
        <v>1580</v>
      </c>
      <c r="C112">
        <v>1604</v>
      </c>
      <c r="D112">
        <v>1561.3</v>
      </c>
      <c r="E112">
        <v>1582.55</v>
      </c>
      <c r="F112">
        <v>509600</v>
      </c>
      <c r="G112">
        <v>1582.55</v>
      </c>
    </row>
    <row r="113" spans="1:7" x14ac:dyDescent="0.2">
      <c r="A113" s="3">
        <v>41586</v>
      </c>
      <c r="B113">
        <v>1605.1</v>
      </c>
      <c r="C113">
        <v>1610</v>
      </c>
      <c r="D113">
        <v>1557.5</v>
      </c>
      <c r="E113">
        <v>1580.55</v>
      </c>
      <c r="F113">
        <v>740900</v>
      </c>
      <c r="G113">
        <v>1580.55</v>
      </c>
    </row>
    <row r="114" spans="1:7" x14ac:dyDescent="0.2">
      <c r="A114" s="3">
        <v>41585</v>
      </c>
      <c r="B114">
        <v>1610.3</v>
      </c>
      <c r="C114">
        <v>1644.9</v>
      </c>
      <c r="D114">
        <v>1602.4</v>
      </c>
      <c r="E114">
        <v>1610.8</v>
      </c>
      <c r="F114">
        <v>496500</v>
      </c>
      <c r="G114">
        <v>1610.8</v>
      </c>
    </row>
    <row r="115" spans="1:7" x14ac:dyDescent="0.2">
      <c r="A115" s="3">
        <v>41584</v>
      </c>
      <c r="B115">
        <v>1622</v>
      </c>
      <c r="C115">
        <v>1644</v>
      </c>
      <c r="D115">
        <v>1610</v>
      </c>
      <c r="E115">
        <v>1614.55</v>
      </c>
      <c r="F115">
        <v>526900</v>
      </c>
      <c r="G115">
        <v>1614.55</v>
      </c>
    </row>
    <row r="116" spans="1:7" x14ac:dyDescent="0.2">
      <c r="A116" s="3">
        <v>41583</v>
      </c>
      <c r="B116">
        <v>1645</v>
      </c>
      <c r="C116">
        <v>1645</v>
      </c>
      <c r="D116">
        <v>1617.2</v>
      </c>
      <c r="E116">
        <v>1623.25</v>
      </c>
      <c r="F116">
        <v>491000</v>
      </c>
      <c r="G116">
        <v>1623.25</v>
      </c>
    </row>
    <row r="117" spans="1:7" x14ac:dyDescent="0.2">
      <c r="A117" s="3">
        <v>41582</v>
      </c>
      <c r="B117">
        <v>1636.15</v>
      </c>
      <c r="C117">
        <v>1636.15</v>
      </c>
      <c r="D117">
        <v>1636.15</v>
      </c>
      <c r="E117">
        <v>1636.15</v>
      </c>
      <c r="F117">
        <v>0</v>
      </c>
      <c r="G117">
        <v>1636.15</v>
      </c>
    </row>
    <row r="118" spans="1:7" x14ac:dyDescent="0.2">
      <c r="A118" s="3">
        <v>41579</v>
      </c>
      <c r="B118">
        <v>1642</v>
      </c>
      <c r="C118">
        <v>1655.85</v>
      </c>
      <c r="D118">
        <v>1626.25</v>
      </c>
      <c r="E118">
        <v>1636.15</v>
      </c>
      <c r="F118">
        <v>733400</v>
      </c>
      <c r="G118">
        <v>1636.15</v>
      </c>
    </row>
    <row r="119" spans="1:7" x14ac:dyDescent="0.2">
      <c r="A119" s="3">
        <v>41578</v>
      </c>
      <c r="B119">
        <v>1626.1</v>
      </c>
      <c r="C119">
        <v>1646.7</v>
      </c>
      <c r="D119">
        <v>1617.25</v>
      </c>
      <c r="E119">
        <v>1636.2</v>
      </c>
      <c r="F119">
        <v>760600</v>
      </c>
      <c r="G119">
        <v>1636.2</v>
      </c>
    </row>
    <row r="120" spans="1:7" x14ac:dyDescent="0.2">
      <c r="A120" s="3">
        <v>41577</v>
      </c>
      <c r="B120">
        <v>1641</v>
      </c>
      <c r="C120">
        <v>1659.9</v>
      </c>
      <c r="D120">
        <v>1625</v>
      </c>
      <c r="E120">
        <v>1636.65</v>
      </c>
      <c r="F120">
        <v>951100</v>
      </c>
      <c r="G120">
        <v>1636.65</v>
      </c>
    </row>
    <row r="121" spans="1:7" x14ac:dyDescent="0.2">
      <c r="A121" s="3">
        <v>41576</v>
      </c>
      <c r="B121">
        <v>1590.9</v>
      </c>
      <c r="C121">
        <v>1646.5</v>
      </c>
      <c r="D121">
        <v>1565.75</v>
      </c>
      <c r="E121">
        <v>1635.25</v>
      </c>
      <c r="F121">
        <v>4085300</v>
      </c>
      <c r="G121">
        <v>1635.25</v>
      </c>
    </row>
    <row r="122" spans="1:7" x14ac:dyDescent="0.2">
      <c r="A122" s="3">
        <v>41575</v>
      </c>
      <c r="B122">
        <v>1510.35</v>
      </c>
      <c r="C122">
        <v>1529</v>
      </c>
      <c r="D122">
        <v>1503</v>
      </c>
      <c r="E122">
        <v>1513.35</v>
      </c>
      <c r="F122">
        <v>919500</v>
      </c>
      <c r="G122">
        <v>1513.35</v>
      </c>
    </row>
    <row r="123" spans="1:7" x14ac:dyDescent="0.2">
      <c r="A123" s="3">
        <v>41572</v>
      </c>
      <c r="B123">
        <v>1501.1</v>
      </c>
      <c r="C123">
        <v>1533.1</v>
      </c>
      <c r="D123">
        <v>1490</v>
      </c>
      <c r="E123">
        <v>1508.7</v>
      </c>
      <c r="F123">
        <v>432100</v>
      </c>
      <c r="G123">
        <v>1508.7</v>
      </c>
    </row>
    <row r="124" spans="1:7" x14ac:dyDescent="0.2">
      <c r="A124" s="3">
        <v>41571</v>
      </c>
      <c r="B124">
        <v>1528</v>
      </c>
      <c r="C124">
        <v>1549.75</v>
      </c>
      <c r="D124">
        <v>1499.95</v>
      </c>
      <c r="E124">
        <v>1513.9</v>
      </c>
      <c r="F124">
        <v>580700</v>
      </c>
      <c r="G124">
        <v>1513.9</v>
      </c>
    </row>
    <row r="125" spans="1:7" x14ac:dyDescent="0.2">
      <c r="A125" s="3">
        <v>41570</v>
      </c>
      <c r="B125">
        <v>1516.8</v>
      </c>
      <c r="C125">
        <v>1545</v>
      </c>
      <c r="D125">
        <v>1482.5</v>
      </c>
      <c r="E125">
        <v>1528.85</v>
      </c>
      <c r="F125">
        <v>534800</v>
      </c>
      <c r="G125">
        <v>1528.85</v>
      </c>
    </row>
    <row r="126" spans="1:7" x14ac:dyDescent="0.2">
      <c r="A126" s="3">
        <v>41569</v>
      </c>
      <c r="B126">
        <v>1523</v>
      </c>
      <c r="C126">
        <v>1536</v>
      </c>
      <c r="D126">
        <v>1505.3</v>
      </c>
      <c r="E126">
        <v>1514.6</v>
      </c>
      <c r="F126">
        <v>351900</v>
      </c>
      <c r="G126">
        <v>1514.6</v>
      </c>
    </row>
    <row r="127" spans="1:7" x14ac:dyDescent="0.2">
      <c r="A127" s="3">
        <v>41568</v>
      </c>
      <c r="B127">
        <v>1470.35</v>
      </c>
      <c r="C127">
        <v>1542.75</v>
      </c>
      <c r="D127">
        <v>1470.1</v>
      </c>
      <c r="E127">
        <v>1519.95</v>
      </c>
      <c r="F127">
        <v>877300</v>
      </c>
      <c r="G127">
        <v>1519.95</v>
      </c>
    </row>
    <row r="128" spans="1:7" x14ac:dyDescent="0.2">
      <c r="A128" s="3">
        <v>41565</v>
      </c>
      <c r="B128">
        <v>1432</v>
      </c>
      <c r="C128">
        <v>1472.5</v>
      </c>
      <c r="D128">
        <v>1428.1</v>
      </c>
      <c r="E128">
        <v>1468.75</v>
      </c>
      <c r="F128">
        <v>490200</v>
      </c>
      <c r="G128">
        <v>1468.75</v>
      </c>
    </row>
    <row r="129" spans="1:7" x14ac:dyDescent="0.2">
      <c r="A129" s="3">
        <v>41564</v>
      </c>
      <c r="B129">
        <v>1440.05</v>
      </c>
      <c r="C129">
        <v>1451.8</v>
      </c>
      <c r="D129">
        <v>1418</v>
      </c>
      <c r="E129">
        <v>1427.05</v>
      </c>
      <c r="F129">
        <v>316000</v>
      </c>
      <c r="G129">
        <v>1427.05</v>
      </c>
    </row>
    <row r="130" spans="1:7" x14ac:dyDescent="0.2">
      <c r="A130" s="3">
        <v>41563</v>
      </c>
      <c r="B130">
        <v>1439.9</v>
      </c>
      <c r="C130">
        <v>1439.9</v>
      </c>
      <c r="D130">
        <v>1439.9</v>
      </c>
      <c r="E130">
        <v>1439.9</v>
      </c>
      <c r="F130">
        <v>0</v>
      </c>
      <c r="G130">
        <v>1439.9</v>
      </c>
    </row>
    <row r="131" spans="1:7" x14ac:dyDescent="0.2">
      <c r="A131" s="3">
        <v>41562</v>
      </c>
      <c r="B131">
        <v>1452</v>
      </c>
      <c r="C131">
        <v>1473.2</v>
      </c>
      <c r="D131">
        <v>1431</v>
      </c>
      <c r="E131">
        <v>1439.9</v>
      </c>
      <c r="F131">
        <v>413000</v>
      </c>
      <c r="G131">
        <v>1439.9</v>
      </c>
    </row>
    <row r="132" spans="1:7" x14ac:dyDescent="0.2">
      <c r="A132" s="3">
        <v>41561</v>
      </c>
      <c r="B132">
        <v>1465.25</v>
      </c>
      <c r="C132">
        <v>1479</v>
      </c>
      <c r="D132">
        <v>1442.4</v>
      </c>
      <c r="E132">
        <v>1446.9</v>
      </c>
      <c r="F132">
        <v>697200</v>
      </c>
      <c r="G132">
        <v>1446.9</v>
      </c>
    </row>
    <row r="133" spans="1:7" x14ac:dyDescent="0.2">
      <c r="A133" s="3">
        <v>41558</v>
      </c>
      <c r="B133">
        <v>1436.1</v>
      </c>
      <c r="C133">
        <v>1470</v>
      </c>
      <c r="D133">
        <v>1413.1</v>
      </c>
      <c r="E133">
        <v>1464</v>
      </c>
      <c r="F133">
        <v>762700</v>
      </c>
      <c r="G133">
        <v>1464</v>
      </c>
    </row>
    <row r="134" spans="1:7" x14ac:dyDescent="0.2">
      <c r="A134" s="3">
        <v>41557</v>
      </c>
      <c r="B134">
        <v>1399</v>
      </c>
      <c r="C134">
        <v>1425.2</v>
      </c>
      <c r="D134">
        <v>1398.25</v>
      </c>
      <c r="E134">
        <v>1421.1</v>
      </c>
      <c r="F134">
        <v>617200</v>
      </c>
      <c r="G134">
        <v>1421.1</v>
      </c>
    </row>
    <row r="135" spans="1:7" x14ac:dyDescent="0.2">
      <c r="A135" s="3">
        <v>41556</v>
      </c>
      <c r="B135">
        <v>1407</v>
      </c>
      <c r="C135">
        <v>1407</v>
      </c>
      <c r="D135">
        <v>1386.2</v>
      </c>
      <c r="E135">
        <v>1398.5</v>
      </c>
      <c r="F135">
        <v>481800</v>
      </c>
      <c r="G135">
        <v>1398.5</v>
      </c>
    </row>
    <row r="136" spans="1:7" x14ac:dyDescent="0.2">
      <c r="A136" s="3">
        <v>41555</v>
      </c>
      <c r="B136">
        <v>1420</v>
      </c>
      <c r="C136">
        <v>1423.85</v>
      </c>
      <c r="D136">
        <v>1400</v>
      </c>
      <c r="E136">
        <v>1406.6</v>
      </c>
      <c r="F136">
        <v>411400</v>
      </c>
      <c r="G136">
        <v>1406.6</v>
      </c>
    </row>
    <row r="137" spans="1:7" x14ac:dyDescent="0.2">
      <c r="A137" s="3">
        <v>41554</v>
      </c>
      <c r="B137">
        <v>1425</v>
      </c>
      <c r="C137">
        <v>1432.7</v>
      </c>
      <c r="D137">
        <v>1402.05</v>
      </c>
      <c r="E137">
        <v>1410.2</v>
      </c>
      <c r="F137">
        <v>329700</v>
      </c>
      <c r="G137">
        <v>1410.2</v>
      </c>
    </row>
    <row r="138" spans="1:7" x14ac:dyDescent="0.2">
      <c r="A138" s="3">
        <v>41551</v>
      </c>
      <c r="B138">
        <v>1410.5</v>
      </c>
      <c r="C138">
        <v>1434.95</v>
      </c>
      <c r="D138">
        <v>1406.05</v>
      </c>
      <c r="E138">
        <v>1428.5</v>
      </c>
      <c r="F138">
        <v>666300</v>
      </c>
      <c r="G138">
        <v>1428.5</v>
      </c>
    </row>
    <row r="139" spans="1:7" x14ac:dyDescent="0.2">
      <c r="A139" s="3">
        <v>41550</v>
      </c>
      <c r="B139">
        <v>1394.95</v>
      </c>
      <c r="C139">
        <v>1420</v>
      </c>
      <c r="D139">
        <v>1375.2</v>
      </c>
      <c r="E139">
        <v>1412.35</v>
      </c>
      <c r="F139">
        <v>650100</v>
      </c>
      <c r="G139">
        <v>1412.35</v>
      </c>
    </row>
    <row r="140" spans="1:7" x14ac:dyDescent="0.2">
      <c r="A140" s="3">
        <v>41549</v>
      </c>
      <c r="B140">
        <v>1380.2</v>
      </c>
      <c r="C140">
        <v>1380.2</v>
      </c>
      <c r="D140">
        <v>1380.2</v>
      </c>
      <c r="E140">
        <v>1380.2</v>
      </c>
      <c r="F140">
        <v>0</v>
      </c>
      <c r="G140">
        <v>1380.2</v>
      </c>
    </row>
    <row r="141" spans="1:7" x14ac:dyDescent="0.2">
      <c r="A141" s="3">
        <v>41548</v>
      </c>
      <c r="B141">
        <v>1364.05</v>
      </c>
      <c r="C141">
        <v>1410</v>
      </c>
      <c r="D141">
        <v>1364</v>
      </c>
      <c r="E141">
        <v>1380.2</v>
      </c>
      <c r="F141">
        <v>931300</v>
      </c>
      <c r="G141">
        <v>1380.2</v>
      </c>
    </row>
    <row r="142" spans="1:7" x14ac:dyDescent="0.2">
      <c r="A142" s="3">
        <v>41547</v>
      </c>
      <c r="B142">
        <v>1366</v>
      </c>
      <c r="C142">
        <v>1373.65</v>
      </c>
      <c r="D142">
        <v>1340</v>
      </c>
      <c r="E142">
        <v>1358.55</v>
      </c>
      <c r="F142">
        <v>406900</v>
      </c>
      <c r="G142">
        <v>1358.55</v>
      </c>
    </row>
    <row r="143" spans="1:7" x14ac:dyDescent="0.2">
      <c r="A143" s="3">
        <v>41544</v>
      </c>
      <c r="B143">
        <v>1391.9</v>
      </c>
      <c r="C143">
        <v>1407.7</v>
      </c>
      <c r="D143">
        <v>1361.55</v>
      </c>
      <c r="E143">
        <v>1366.95</v>
      </c>
      <c r="F143">
        <v>599100</v>
      </c>
      <c r="G143">
        <v>1366.95</v>
      </c>
    </row>
    <row r="144" spans="1:7" x14ac:dyDescent="0.2">
      <c r="A144" s="3">
        <v>41543</v>
      </c>
      <c r="B144">
        <v>1415</v>
      </c>
      <c r="C144">
        <v>1423</v>
      </c>
      <c r="D144">
        <v>1380.1</v>
      </c>
      <c r="E144">
        <v>1387.55</v>
      </c>
      <c r="F144">
        <v>537600</v>
      </c>
      <c r="G144">
        <v>1387.55</v>
      </c>
    </row>
    <row r="145" spans="1:7" x14ac:dyDescent="0.2">
      <c r="A145" s="3">
        <v>41542</v>
      </c>
      <c r="B145">
        <v>1414.9</v>
      </c>
      <c r="C145">
        <v>1423</v>
      </c>
      <c r="D145">
        <v>1376.15</v>
      </c>
      <c r="E145">
        <v>1393.2</v>
      </c>
      <c r="F145">
        <v>326300</v>
      </c>
      <c r="G145">
        <v>1393.2</v>
      </c>
    </row>
    <row r="146" spans="1:7" x14ac:dyDescent="0.2">
      <c r="A146" s="3">
        <v>41541</v>
      </c>
      <c r="B146">
        <v>1390</v>
      </c>
      <c r="C146">
        <v>1442</v>
      </c>
      <c r="D146">
        <v>1387</v>
      </c>
      <c r="E146">
        <v>1410.8</v>
      </c>
      <c r="F146">
        <v>517200</v>
      </c>
      <c r="G146">
        <v>1410.8</v>
      </c>
    </row>
    <row r="147" spans="1:7" x14ac:dyDescent="0.2">
      <c r="A147" s="3">
        <v>41540</v>
      </c>
      <c r="B147">
        <v>1450</v>
      </c>
      <c r="C147">
        <v>1454.4</v>
      </c>
      <c r="D147">
        <v>1388</v>
      </c>
      <c r="E147">
        <v>1401.25</v>
      </c>
      <c r="F147">
        <v>500000</v>
      </c>
      <c r="G147">
        <v>1401.25</v>
      </c>
    </row>
    <row r="148" spans="1:7" x14ac:dyDescent="0.2">
      <c r="A148" s="3">
        <v>41537</v>
      </c>
      <c r="B148">
        <v>1479.9</v>
      </c>
      <c r="C148">
        <v>1482</v>
      </c>
      <c r="D148">
        <v>1401</v>
      </c>
      <c r="E148">
        <v>1467.25</v>
      </c>
      <c r="F148">
        <v>751200</v>
      </c>
      <c r="G148">
        <v>1467.25</v>
      </c>
    </row>
    <row r="149" spans="1:7" x14ac:dyDescent="0.2">
      <c r="A149" s="3">
        <v>41536</v>
      </c>
      <c r="B149">
        <v>1441</v>
      </c>
      <c r="C149">
        <v>1503.4</v>
      </c>
      <c r="D149">
        <v>1441</v>
      </c>
      <c r="E149">
        <v>1480</v>
      </c>
      <c r="F149">
        <v>1132500</v>
      </c>
      <c r="G149">
        <v>1480</v>
      </c>
    </row>
    <row r="150" spans="1:7" x14ac:dyDescent="0.2">
      <c r="A150" s="3">
        <v>41535</v>
      </c>
      <c r="B150">
        <v>1385</v>
      </c>
      <c r="C150">
        <v>1405</v>
      </c>
      <c r="D150">
        <v>1377</v>
      </c>
      <c r="E150">
        <v>1401.85</v>
      </c>
      <c r="F150">
        <v>413200</v>
      </c>
      <c r="G150">
        <v>1401.85</v>
      </c>
    </row>
    <row r="151" spans="1:7" x14ac:dyDescent="0.2">
      <c r="A151" s="3">
        <v>41534</v>
      </c>
      <c r="B151">
        <v>1362</v>
      </c>
      <c r="C151">
        <v>1388.8</v>
      </c>
      <c r="D151">
        <v>1360</v>
      </c>
      <c r="E151">
        <v>1375.8</v>
      </c>
      <c r="F151">
        <v>478200</v>
      </c>
      <c r="G151">
        <v>1375.8</v>
      </c>
    </row>
    <row r="152" spans="1:7" x14ac:dyDescent="0.2">
      <c r="A152" s="3">
        <v>41533</v>
      </c>
      <c r="B152">
        <v>1343.35</v>
      </c>
      <c r="C152">
        <v>1379.3</v>
      </c>
      <c r="D152">
        <v>1334.45</v>
      </c>
      <c r="E152">
        <v>1359.9</v>
      </c>
      <c r="F152">
        <v>707000</v>
      </c>
      <c r="G152">
        <v>1359.9</v>
      </c>
    </row>
    <row r="153" spans="1:7" x14ac:dyDescent="0.2">
      <c r="A153" s="3">
        <v>41530</v>
      </c>
      <c r="B153">
        <v>1315</v>
      </c>
      <c r="C153">
        <v>1335</v>
      </c>
      <c r="D153">
        <v>1301</v>
      </c>
      <c r="E153">
        <v>1315.9</v>
      </c>
      <c r="F153">
        <v>534700</v>
      </c>
      <c r="G153">
        <v>1315.9</v>
      </c>
    </row>
    <row r="154" spans="1:7" x14ac:dyDescent="0.2">
      <c r="A154" s="3">
        <v>41529</v>
      </c>
      <c r="B154">
        <v>1367.95</v>
      </c>
      <c r="C154">
        <v>1376</v>
      </c>
      <c r="D154">
        <v>1315.55</v>
      </c>
      <c r="E154">
        <v>1320.9</v>
      </c>
      <c r="F154">
        <v>523200</v>
      </c>
      <c r="G154">
        <v>1320.9</v>
      </c>
    </row>
    <row r="155" spans="1:7" x14ac:dyDescent="0.2">
      <c r="A155" s="3">
        <v>41528</v>
      </c>
      <c r="B155">
        <v>1351</v>
      </c>
      <c r="C155">
        <v>1388.8</v>
      </c>
      <c r="D155">
        <v>1346.3</v>
      </c>
      <c r="E155">
        <v>1360.8</v>
      </c>
      <c r="F155">
        <v>1255300</v>
      </c>
      <c r="G155">
        <v>1360.8</v>
      </c>
    </row>
    <row r="156" spans="1:7" x14ac:dyDescent="0.2">
      <c r="A156" s="3">
        <v>41527</v>
      </c>
      <c r="B156">
        <v>1305</v>
      </c>
      <c r="C156">
        <v>1349.95</v>
      </c>
      <c r="D156">
        <v>1300</v>
      </c>
      <c r="E156">
        <v>1336.65</v>
      </c>
      <c r="F156">
        <v>857100</v>
      </c>
      <c r="G156">
        <v>1336.65</v>
      </c>
    </row>
    <row r="157" spans="1:7" x14ac:dyDescent="0.2">
      <c r="A157" s="3">
        <v>41526</v>
      </c>
      <c r="B157">
        <v>1288.4000000000001</v>
      </c>
      <c r="C157">
        <v>1288.4000000000001</v>
      </c>
      <c r="D157">
        <v>1288.4000000000001</v>
      </c>
      <c r="E157">
        <v>1288.4000000000001</v>
      </c>
      <c r="F157">
        <v>0</v>
      </c>
      <c r="G157">
        <v>1288.4000000000001</v>
      </c>
    </row>
    <row r="158" spans="1:7" x14ac:dyDescent="0.2">
      <c r="A158" s="3">
        <v>41523</v>
      </c>
      <c r="B158">
        <v>1311</v>
      </c>
      <c r="C158">
        <v>1311.95</v>
      </c>
      <c r="D158">
        <v>1277</v>
      </c>
      <c r="E158">
        <v>1288.4000000000001</v>
      </c>
      <c r="F158">
        <v>473900</v>
      </c>
      <c r="G158">
        <v>1288.4000000000001</v>
      </c>
    </row>
    <row r="159" spans="1:7" x14ac:dyDescent="0.2">
      <c r="A159" s="3">
        <v>41522</v>
      </c>
      <c r="B159">
        <v>1290</v>
      </c>
      <c r="C159">
        <v>1314.35</v>
      </c>
      <c r="D159">
        <v>1290</v>
      </c>
      <c r="E159">
        <v>1299.5999999999999</v>
      </c>
      <c r="F159">
        <v>531000</v>
      </c>
      <c r="G159">
        <v>1299.5999999999999</v>
      </c>
    </row>
    <row r="160" spans="1:7" x14ac:dyDescent="0.2">
      <c r="A160" s="3">
        <v>41521</v>
      </c>
      <c r="B160">
        <v>1269</v>
      </c>
      <c r="C160">
        <v>1282.8</v>
      </c>
      <c r="D160">
        <v>1242</v>
      </c>
      <c r="E160">
        <v>1276.5</v>
      </c>
      <c r="F160">
        <v>656700</v>
      </c>
      <c r="G160">
        <v>1276.5</v>
      </c>
    </row>
    <row r="161" spans="1:7" x14ac:dyDescent="0.2">
      <c r="A161" s="3">
        <v>41520</v>
      </c>
      <c r="B161">
        <v>1315</v>
      </c>
      <c r="C161">
        <v>1319.6</v>
      </c>
      <c r="D161">
        <v>1254.5</v>
      </c>
      <c r="E161">
        <v>1276.05</v>
      </c>
      <c r="F161">
        <v>627600</v>
      </c>
      <c r="G161">
        <v>1276.05</v>
      </c>
    </row>
    <row r="162" spans="1:7" x14ac:dyDescent="0.2">
      <c r="A162" s="3">
        <v>41519</v>
      </c>
      <c r="B162">
        <v>1240.25</v>
      </c>
      <c r="C162">
        <v>1307.5999999999999</v>
      </c>
      <c r="D162">
        <v>1233</v>
      </c>
      <c r="E162">
        <v>1300</v>
      </c>
      <c r="F162">
        <v>537400</v>
      </c>
      <c r="G162">
        <v>1300</v>
      </c>
    </row>
    <row r="163" spans="1:7" x14ac:dyDescent="0.2">
      <c r="A163" s="3">
        <v>41516</v>
      </c>
      <c r="B163">
        <v>1246</v>
      </c>
      <c r="C163">
        <v>1249</v>
      </c>
      <c r="D163">
        <v>1225</v>
      </c>
      <c r="E163">
        <v>1243.55</v>
      </c>
      <c r="F163">
        <v>758900</v>
      </c>
      <c r="G163">
        <v>1243.55</v>
      </c>
    </row>
    <row r="164" spans="1:7" x14ac:dyDescent="0.2">
      <c r="A164" s="3">
        <v>41515</v>
      </c>
      <c r="B164">
        <v>1240.5</v>
      </c>
      <c r="C164">
        <v>1263.8</v>
      </c>
      <c r="D164">
        <v>1223.3</v>
      </c>
      <c r="E164">
        <v>1250.5999999999999</v>
      </c>
      <c r="F164">
        <v>573900</v>
      </c>
      <c r="G164">
        <v>1250.5999999999999</v>
      </c>
    </row>
    <row r="165" spans="1:7" x14ac:dyDescent="0.2">
      <c r="A165" s="3">
        <v>41514</v>
      </c>
      <c r="B165">
        <v>1238</v>
      </c>
      <c r="C165">
        <v>1249</v>
      </c>
      <c r="D165">
        <v>1215</v>
      </c>
      <c r="E165">
        <v>1236.3499999999999</v>
      </c>
      <c r="F165">
        <v>1150600</v>
      </c>
      <c r="G165">
        <v>1236.3499999999999</v>
      </c>
    </row>
    <row r="166" spans="1:7" x14ac:dyDescent="0.2">
      <c r="A166" s="3">
        <v>41513</v>
      </c>
      <c r="B166">
        <v>1299.9000000000001</v>
      </c>
      <c r="C166">
        <v>1306.95</v>
      </c>
      <c r="D166">
        <v>1240</v>
      </c>
      <c r="E166">
        <v>1260.25</v>
      </c>
      <c r="F166">
        <v>929700</v>
      </c>
      <c r="G166">
        <v>1260.25</v>
      </c>
    </row>
    <row r="167" spans="1:7" x14ac:dyDescent="0.2">
      <c r="A167" s="3">
        <v>41512</v>
      </c>
      <c r="B167">
        <v>1300</v>
      </c>
      <c r="C167">
        <v>1318.3</v>
      </c>
      <c r="D167">
        <v>1294.45</v>
      </c>
      <c r="E167">
        <v>1308.1500000000001</v>
      </c>
      <c r="F167">
        <v>438700</v>
      </c>
      <c r="G167">
        <v>1308.1500000000001</v>
      </c>
    </row>
    <row r="168" spans="1:7" x14ac:dyDescent="0.2">
      <c r="A168" s="3">
        <v>41509</v>
      </c>
      <c r="B168">
        <v>1299.9000000000001</v>
      </c>
      <c r="C168">
        <v>1324</v>
      </c>
      <c r="D168">
        <v>1266.05</v>
      </c>
      <c r="E168">
        <v>1293</v>
      </c>
      <c r="F168">
        <v>621200</v>
      </c>
      <c r="G168">
        <v>1293</v>
      </c>
    </row>
    <row r="169" spans="1:7" x14ac:dyDescent="0.2">
      <c r="A169" s="3">
        <v>41508</v>
      </c>
      <c r="B169">
        <v>1284.2</v>
      </c>
      <c r="C169">
        <v>1299</v>
      </c>
      <c r="D169">
        <v>1232.5999999999999</v>
      </c>
      <c r="E169">
        <v>1285.7</v>
      </c>
      <c r="F169">
        <v>1030500</v>
      </c>
      <c r="G169">
        <v>1285.7</v>
      </c>
    </row>
    <row r="170" spans="1:7" x14ac:dyDescent="0.2">
      <c r="A170" s="3">
        <v>41507</v>
      </c>
      <c r="B170">
        <v>1313</v>
      </c>
      <c r="C170">
        <v>1324.85</v>
      </c>
      <c r="D170">
        <v>1275</v>
      </c>
      <c r="E170">
        <v>1284.45</v>
      </c>
      <c r="F170">
        <v>926500</v>
      </c>
      <c r="G170">
        <v>1284.45</v>
      </c>
    </row>
    <row r="171" spans="1:7" x14ac:dyDescent="0.2">
      <c r="A171" s="3">
        <v>41506</v>
      </c>
      <c r="B171">
        <v>1300</v>
      </c>
      <c r="C171">
        <v>1306.7</v>
      </c>
      <c r="D171">
        <v>1268.5999999999999</v>
      </c>
      <c r="E171">
        <v>1297.9000000000001</v>
      </c>
      <c r="F171">
        <v>916900</v>
      </c>
      <c r="G171">
        <v>1297.9000000000001</v>
      </c>
    </row>
    <row r="172" spans="1:7" x14ac:dyDescent="0.2">
      <c r="A172" s="3">
        <v>41505</v>
      </c>
      <c r="B172">
        <v>1320</v>
      </c>
      <c r="C172">
        <v>1336.8</v>
      </c>
      <c r="D172">
        <v>1300</v>
      </c>
      <c r="E172">
        <v>1308.45</v>
      </c>
      <c r="F172">
        <v>429700</v>
      </c>
      <c r="G172">
        <v>1308.45</v>
      </c>
    </row>
    <row r="173" spans="1:7" x14ac:dyDescent="0.2">
      <c r="A173" s="3">
        <v>41502</v>
      </c>
      <c r="B173">
        <v>1389.15</v>
      </c>
      <c r="C173">
        <v>1389.2</v>
      </c>
      <c r="D173">
        <v>1317.15</v>
      </c>
      <c r="E173">
        <v>1325.1</v>
      </c>
      <c r="F173">
        <v>1464700</v>
      </c>
      <c r="G173">
        <v>1325.1</v>
      </c>
    </row>
    <row r="174" spans="1:7" x14ac:dyDescent="0.2">
      <c r="A174" s="3">
        <v>41501</v>
      </c>
      <c r="B174">
        <v>1391.2</v>
      </c>
      <c r="C174">
        <v>1391.2</v>
      </c>
      <c r="D174">
        <v>1391.2</v>
      </c>
      <c r="E174">
        <v>1391.2</v>
      </c>
      <c r="F174">
        <v>0</v>
      </c>
      <c r="G174">
        <v>1391.2</v>
      </c>
    </row>
    <row r="175" spans="1:7" x14ac:dyDescent="0.2">
      <c r="A175" s="3">
        <v>41500</v>
      </c>
      <c r="B175">
        <v>1398</v>
      </c>
      <c r="C175">
        <v>1424</v>
      </c>
      <c r="D175">
        <v>1385</v>
      </c>
      <c r="E175">
        <v>1391.2</v>
      </c>
      <c r="F175">
        <v>530300</v>
      </c>
      <c r="G175">
        <v>1391.2</v>
      </c>
    </row>
    <row r="176" spans="1:7" x14ac:dyDescent="0.2">
      <c r="A176" s="3">
        <v>41499</v>
      </c>
      <c r="B176">
        <v>1355</v>
      </c>
      <c r="C176">
        <v>1412.85</v>
      </c>
      <c r="D176">
        <v>1355</v>
      </c>
      <c r="E176">
        <v>1396.95</v>
      </c>
      <c r="F176">
        <v>1031800</v>
      </c>
      <c r="G176">
        <v>1396.95</v>
      </c>
    </row>
    <row r="177" spans="1:7" x14ac:dyDescent="0.2">
      <c r="A177" s="3">
        <v>41498</v>
      </c>
      <c r="B177">
        <v>1392.25</v>
      </c>
      <c r="C177">
        <v>1409</v>
      </c>
      <c r="D177">
        <v>1372.2</v>
      </c>
      <c r="E177">
        <v>1380.2</v>
      </c>
      <c r="F177">
        <v>700000</v>
      </c>
      <c r="G177">
        <v>1372.2</v>
      </c>
    </row>
    <row r="178" spans="1:7" x14ac:dyDescent="0.2">
      <c r="A178" s="3">
        <v>41495</v>
      </c>
      <c r="B178">
        <v>1385.05</v>
      </c>
      <c r="C178">
        <v>1385.05</v>
      </c>
      <c r="D178">
        <v>1385.05</v>
      </c>
      <c r="E178">
        <v>1385.05</v>
      </c>
      <c r="F178">
        <v>0</v>
      </c>
      <c r="G178">
        <v>1377.02</v>
      </c>
    </row>
    <row r="179" spans="1:7" x14ac:dyDescent="0.2">
      <c r="A179" s="3">
        <v>41494</v>
      </c>
      <c r="B179">
        <v>1331.1</v>
      </c>
      <c r="C179">
        <v>1392.4</v>
      </c>
      <c r="D179">
        <v>1331.1</v>
      </c>
      <c r="E179">
        <v>1385.05</v>
      </c>
      <c r="F179">
        <v>1398900</v>
      </c>
      <c r="G179">
        <v>1377.02</v>
      </c>
    </row>
    <row r="180" spans="1:7" x14ac:dyDescent="0.2">
      <c r="A180" s="3">
        <v>41493</v>
      </c>
      <c r="B180">
        <v>1345</v>
      </c>
      <c r="C180">
        <v>1349.9</v>
      </c>
      <c r="D180">
        <v>1302</v>
      </c>
      <c r="E180">
        <v>1330.85</v>
      </c>
      <c r="F180">
        <v>456600</v>
      </c>
      <c r="G180">
        <v>1323.14</v>
      </c>
    </row>
    <row r="181" spans="1:7" x14ac:dyDescent="0.2">
      <c r="A181" s="3">
        <v>41492</v>
      </c>
      <c r="B181">
        <v>1330</v>
      </c>
      <c r="C181">
        <v>1358.75</v>
      </c>
      <c r="D181">
        <v>1309.25</v>
      </c>
      <c r="E181">
        <v>1331.95</v>
      </c>
      <c r="F181">
        <v>301400</v>
      </c>
      <c r="G181">
        <v>1324.23</v>
      </c>
    </row>
    <row r="182" spans="1:7" x14ac:dyDescent="0.2">
      <c r="A182" s="3">
        <v>41491</v>
      </c>
      <c r="B182">
        <v>1345.25</v>
      </c>
      <c r="C182">
        <v>1361.8</v>
      </c>
      <c r="D182">
        <v>1332.05</v>
      </c>
      <c r="E182">
        <v>1343.9</v>
      </c>
      <c r="F182">
        <v>178300</v>
      </c>
      <c r="G182">
        <v>1336.11</v>
      </c>
    </row>
    <row r="183" spans="1:7" x14ac:dyDescent="0.2">
      <c r="A183" s="3">
        <v>41488</v>
      </c>
      <c r="B183">
        <v>1358</v>
      </c>
      <c r="C183">
        <v>1363.85</v>
      </c>
      <c r="D183">
        <v>1327.65</v>
      </c>
      <c r="E183">
        <v>1337.7</v>
      </c>
      <c r="F183">
        <v>360900</v>
      </c>
      <c r="G183">
        <v>1329.95</v>
      </c>
    </row>
    <row r="184" spans="1:7" x14ac:dyDescent="0.2">
      <c r="A184" s="3">
        <v>41487</v>
      </c>
      <c r="B184">
        <v>1326</v>
      </c>
      <c r="C184">
        <v>1359.6</v>
      </c>
      <c r="D184">
        <v>1322.25</v>
      </c>
      <c r="E184">
        <v>1340.3</v>
      </c>
      <c r="F184">
        <v>797500</v>
      </c>
      <c r="G184">
        <v>1332.53</v>
      </c>
    </row>
    <row r="185" spans="1:7" x14ac:dyDescent="0.2">
      <c r="A185" s="3">
        <v>41486</v>
      </c>
      <c r="B185">
        <v>1336</v>
      </c>
      <c r="C185">
        <v>1336</v>
      </c>
      <c r="D185">
        <v>1292</v>
      </c>
      <c r="E185">
        <v>1326.3</v>
      </c>
      <c r="F185">
        <v>500700</v>
      </c>
      <c r="G185">
        <v>1318.61</v>
      </c>
    </row>
    <row r="186" spans="1:7" x14ac:dyDescent="0.2">
      <c r="A186" s="3">
        <v>41485</v>
      </c>
      <c r="B186">
        <v>1349.9</v>
      </c>
      <c r="C186">
        <v>1362.8</v>
      </c>
      <c r="D186">
        <v>1340.5</v>
      </c>
      <c r="E186">
        <v>1342.4</v>
      </c>
      <c r="F186">
        <v>459700</v>
      </c>
      <c r="G186">
        <v>1334.62</v>
      </c>
    </row>
    <row r="187" spans="1:7" x14ac:dyDescent="0.2">
      <c r="A187" s="3">
        <v>41484</v>
      </c>
      <c r="B187">
        <v>1375</v>
      </c>
      <c r="C187">
        <v>1378.1</v>
      </c>
      <c r="D187">
        <v>1335.8</v>
      </c>
      <c r="E187">
        <v>1348.2</v>
      </c>
      <c r="F187">
        <v>710700</v>
      </c>
      <c r="G187">
        <v>1340.39</v>
      </c>
    </row>
    <row r="188" spans="1:7" x14ac:dyDescent="0.2">
      <c r="A188" s="3">
        <v>41481</v>
      </c>
      <c r="B188">
        <v>1448</v>
      </c>
      <c r="C188">
        <v>1448</v>
      </c>
      <c r="D188">
        <v>1352.7</v>
      </c>
      <c r="E188">
        <v>1375.4</v>
      </c>
      <c r="F188">
        <v>1226100</v>
      </c>
      <c r="G188">
        <v>1367.43</v>
      </c>
    </row>
    <row r="189" spans="1:7" x14ac:dyDescent="0.2">
      <c r="A189" s="3">
        <v>41480</v>
      </c>
      <c r="B189">
        <v>1420.4</v>
      </c>
      <c r="C189">
        <v>1452.15</v>
      </c>
      <c r="D189">
        <v>1402.25</v>
      </c>
      <c r="E189">
        <v>1414</v>
      </c>
      <c r="F189">
        <v>1896000</v>
      </c>
      <c r="G189">
        <v>1405.8</v>
      </c>
    </row>
    <row r="190" spans="1:7" x14ac:dyDescent="0.2">
      <c r="A190" s="3">
        <v>41479</v>
      </c>
      <c r="B190">
        <v>1437</v>
      </c>
      <c r="C190">
        <v>1443.8</v>
      </c>
      <c r="D190">
        <v>1402.1</v>
      </c>
      <c r="E190">
        <v>1416.05</v>
      </c>
      <c r="F190">
        <v>405600</v>
      </c>
      <c r="G190">
        <v>1407.84</v>
      </c>
    </row>
    <row r="191" spans="1:7" x14ac:dyDescent="0.2">
      <c r="A191" s="3">
        <v>41478</v>
      </c>
      <c r="B191">
        <v>1442.3</v>
      </c>
      <c r="C191">
        <v>1464</v>
      </c>
      <c r="D191">
        <v>1439.7</v>
      </c>
      <c r="E191">
        <v>1448.7</v>
      </c>
      <c r="F191">
        <v>451300</v>
      </c>
      <c r="G191">
        <v>1440.3</v>
      </c>
    </row>
    <row r="192" spans="1:7" x14ac:dyDescent="0.2">
      <c r="A192" s="3">
        <v>41477</v>
      </c>
      <c r="B192">
        <v>1437</v>
      </c>
      <c r="C192">
        <v>1466.5</v>
      </c>
      <c r="D192">
        <v>1435</v>
      </c>
      <c r="E192">
        <v>1448.45</v>
      </c>
      <c r="F192">
        <v>324000</v>
      </c>
      <c r="G192">
        <v>1440.05</v>
      </c>
    </row>
    <row r="193" spans="1:7" x14ac:dyDescent="0.2">
      <c r="A193" s="3">
        <v>41474</v>
      </c>
      <c r="B193">
        <v>1450.25</v>
      </c>
      <c r="C193">
        <v>1462</v>
      </c>
      <c r="D193">
        <v>1432.1</v>
      </c>
      <c r="E193">
        <v>1451.5</v>
      </c>
      <c r="F193">
        <v>403800</v>
      </c>
      <c r="G193">
        <v>1443.09</v>
      </c>
    </row>
    <row r="194" spans="1:7" x14ac:dyDescent="0.2">
      <c r="A194" s="3">
        <v>41473</v>
      </c>
      <c r="B194">
        <v>1415</v>
      </c>
      <c r="C194">
        <v>1456</v>
      </c>
      <c r="D194">
        <v>1407.2</v>
      </c>
      <c r="E194">
        <v>1445.55</v>
      </c>
      <c r="F194">
        <v>714400</v>
      </c>
      <c r="G194">
        <v>1437.17</v>
      </c>
    </row>
    <row r="195" spans="1:7" x14ac:dyDescent="0.2">
      <c r="A195" s="3">
        <v>41472</v>
      </c>
      <c r="B195">
        <v>1412.25</v>
      </c>
      <c r="C195">
        <v>1432.8</v>
      </c>
      <c r="D195">
        <v>1401.5</v>
      </c>
      <c r="E195">
        <v>1421.15</v>
      </c>
      <c r="F195">
        <v>1141100</v>
      </c>
      <c r="G195">
        <v>1412.91</v>
      </c>
    </row>
    <row r="196" spans="1:7" x14ac:dyDescent="0.2">
      <c r="A196" s="3">
        <v>41471</v>
      </c>
      <c r="B196">
        <v>1429</v>
      </c>
      <c r="C196">
        <v>1429.9</v>
      </c>
      <c r="D196">
        <v>1401</v>
      </c>
      <c r="E196">
        <v>1411.25</v>
      </c>
      <c r="F196">
        <v>817300</v>
      </c>
      <c r="G196">
        <v>1403.07</v>
      </c>
    </row>
    <row r="197" spans="1:7" x14ac:dyDescent="0.2">
      <c r="A197" s="3">
        <v>41470</v>
      </c>
      <c r="B197">
        <v>1449</v>
      </c>
      <c r="C197">
        <v>1465</v>
      </c>
      <c r="D197">
        <v>1433.15</v>
      </c>
      <c r="E197">
        <v>1446.6</v>
      </c>
      <c r="F197">
        <v>522600</v>
      </c>
      <c r="G197">
        <v>1438.22</v>
      </c>
    </row>
    <row r="198" spans="1:7" x14ac:dyDescent="0.2">
      <c r="A198" s="3">
        <v>41467</v>
      </c>
      <c r="B198">
        <v>1495</v>
      </c>
      <c r="C198">
        <v>1505.05</v>
      </c>
      <c r="D198">
        <v>1438.5</v>
      </c>
      <c r="E198">
        <v>1447.95</v>
      </c>
      <c r="F198">
        <v>945400</v>
      </c>
      <c r="G198">
        <v>1439.56</v>
      </c>
    </row>
    <row r="199" spans="1:7" x14ac:dyDescent="0.2">
      <c r="A199" s="3">
        <v>41466</v>
      </c>
      <c r="B199">
        <v>1560</v>
      </c>
      <c r="C199">
        <v>1579.1</v>
      </c>
      <c r="D199">
        <v>1497.25</v>
      </c>
      <c r="E199">
        <v>1505.55</v>
      </c>
      <c r="F199">
        <v>543600</v>
      </c>
      <c r="G199">
        <v>1496.82</v>
      </c>
    </row>
    <row r="200" spans="1:7" x14ac:dyDescent="0.2">
      <c r="A200" s="3">
        <v>41465</v>
      </c>
      <c r="B200">
        <v>1537.05</v>
      </c>
      <c r="C200">
        <v>1549.65</v>
      </c>
      <c r="D200">
        <v>1530</v>
      </c>
      <c r="E200">
        <v>1543.5</v>
      </c>
      <c r="F200">
        <v>344300</v>
      </c>
      <c r="G200">
        <v>1534.55</v>
      </c>
    </row>
    <row r="201" spans="1:7" x14ac:dyDescent="0.2">
      <c r="A201" s="3">
        <v>41464</v>
      </c>
      <c r="B201">
        <v>1544</v>
      </c>
      <c r="C201">
        <v>1549</v>
      </c>
      <c r="D201">
        <v>1521</v>
      </c>
      <c r="E201">
        <v>1543.85</v>
      </c>
      <c r="F201">
        <v>467700</v>
      </c>
      <c r="G201">
        <v>1534.9</v>
      </c>
    </row>
    <row r="202" spans="1:7" x14ac:dyDescent="0.2">
      <c r="A202" s="3">
        <v>41463</v>
      </c>
      <c r="B202">
        <v>1545</v>
      </c>
      <c r="C202">
        <v>1563</v>
      </c>
      <c r="D202">
        <v>1530</v>
      </c>
      <c r="E202">
        <v>1551.05</v>
      </c>
      <c r="F202">
        <v>311100</v>
      </c>
      <c r="G202">
        <v>1542.06</v>
      </c>
    </row>
    <row r="203" spans="1:7" x14ac:dyDescent="0.2">
      <c r="A203" s="3">
        <v>41460</v>
      </c>
      <c r="B203">
        <v>1571</v>
      </c>
      <c r="C203">
        <v>1575</v>
      </c>
      <c r="D203">
        <v>1549</v>
      </c>
      <c r="E203">
        <v>1554.55</v>
      </c>
      <c r="F203">
        <v>273800</v>
      </c>
      <c r="G203">
        <v>1545.54</v>
      </c>
    </row>
    <row r="204" spans="1:7" x14ac:dyDescent="0.2">
      <c r="A204" s="3">
        <v>41459</v>
      </c>
      <c r="B204">
        <v>1570</v>
      </c>
      <c r="C204">
        <v>1577</v>
      </c>
      <c r="D204">
        <v>1533.05</v>
      </c>
      <c r="E204">
        <v>1557.35</v>
      </c>
      <c r="F204">
        <v>278100</v>
      </c>
      <c r="G204">
        <v>1548.32</v>
      </c>
    </row>
    <row r="205" spans="1:7" x14ac:dyDescent="0.2">
      <c r="A205" s="3">
        <v>41458</v>
      </c>
      <c r="B205">
        <v>1561</v>
      </c>
      <c r="C205">
        <v>1581</v>
      </c>
      <c r="D205">
        <v>1555.65</v>
      </c>
      <c r="E205">
        <v>1560.95</v>
      </c>
      <c r="F205">
        <v>173700</v>
      </c>
      <c r="G205">
        <v>1551.9</v>
      </c>
    </row>
    <row r="206" spans="1:7" x14ac:dyDescent="0.2">
      <c r="A206" s="3">
        <v>41457</v>
      </c>
      <c r="B206">
        <v>1590.5</v>
      </c>
      <c r="C206">
        <v>1619</v>
      </c>
      <c r="D206">
        <v>1572.5</v>
      </c>
      <c r="E206">
        <v>1578.65</v>
      </c>
      <c r="F206">
        <v>589400</v>
      </c>
      <c r="G206">
        <v>1569.5</v>
      </c>
    </row>
    <row r="207" spans="1:7" x14ac:dyDescent="0.2">
      <c r="A207" s="3">
        <v>41456</v>
      </c>
      <c r="B207">
        <v>1540</v>
      </c>
      <c r="C207">
        <v>1622.4</v>
      </c>
      <c r="D207">
        <v>1515</v>
      </c>
      <c r="E207">
        <v>1605.45</v>
      </c>
      <c r="F207">
        <v>856000</v>
      </c>
      <c r="G207">
        <v>1596.14</v>
      </c>
    </row>
    <row r="208" spans="1:7" x14ac:dyDescent="0.2">
      <c r="A208" s="3">
        <v>41453</v>
      </c>
      <c r="B208">
        <v>1540</v>
      </c>
      <c r="C208">
        <v>1549.2</v>
      </c>
      <c r="D208">
        <v>1517.1</v>
      </c>
      <c r="E208">
        <v>1537.75</v>
      </c>
      <c r="F208">
        <v>444700</v>
      </c>
      <c r="G208">
        <v>1528.84</v>
      </c>
    </row>
    <row r="209" spans="1:7" x14ac:dyDescent="0.2">
      <c r="A209" s="3">
        <v>41452</v>
      </c>
      <c r="B209">
        <v>1560</v>
      </c>
      <c r="C209">
        <v>1565</v>
      </c>
      <c r="D209">
        <v>1511.2</v>
      </c>
      <c r="E209">
        <v>1521.2</v>
      </c>
      <c r="F209">
        <v>493800</v>
      </c>
      <c r="G209">
        <v>1512.38</v>
      </c>
    </row>
    <row r="210" spans="1:7" x14ac:dyDescent="0.2">
      <c r="A210" s="3">
        <v>41451</v>
      </c>
      <c r="B210">
        <v>1546.2</v>
      </c>
      <c r="C210">
        <v>1557.9</v>
      </c>
      <c r="D210">
        <v>1513.6</v>
      </c>
      <c r="E210">
        <v>1544.75</v>
      </c>
      <c r="F210">
        <v>408500</v>
      </c>
      <c r="G210">
        <v>1535.8</v>
      </c>
    </row>
    <row r="211" spans="1:7" x14ac:dyDescent="0.2">
      <c r="A211" s="3">
        <v>41450</v>
      </c>
      <c r="B211">
        <v>1540</v>
      </c>
      <c r="C211">
        <v>1557.2</v>
      </c>
      <c r="D211">
        <v>1502.25</v>
      </c>
      <c r="E211">
        <v>1545.2</v>
      </c>
      <c r="F211">
        <v>484800</v>
      </c>
      <c r="G211">
        <v>1536.24</v>
      </c>
    </row>
    <row r="212" spans="1:7" x14ac:dyDescent="0.2">
      <c r="A212" s="3">
        <v>41449</v>
      </c>
      <c r="B212">
        <v>1546</v>
      </c>
      <c r="C212">
        <v>1572</v>
      </c>
      <c r="D212">
        <v>1531.8</v>
      </c>
      <c r="E212">
        <v>1544.45</v>
      </c>
      <c r="F212">
        <v>707600</v>
      </c>
      <c r="G212">
        <v>1535.5</v>
      </c>
    </row>
    <row r="213" spans="1:7" x14ac:dyDescent="0.2">
      <c r="A213" s="3">
        <v>41446</v>
      </c>
      <c r="B213">
        <v>1520</v>
      </c>
      <c r="C213">
        <v>1559.9</v>
      </c>
      <c r="D213">
        <v>1511.75</v>
      </c>
      <c r="E213">
        <v>1554.65</v>
      </c>
      <c r="F213">
        <v>433500</v>
      </c>
      <c r="G213">
        <v>1545.64</v>
      </c>
    </row>
    <row r="214" spans="1:7" x14ac:dyDescent="0.2">
      <c r="A214" s="3">
        <v>41445</v>
      </c>
      <c r="B214">
        <v>1520</v>
      </c>
      <c r="C214">
        <v>1540.9</v>
      </c>
      <c r="D214">
        <v>1493.25</v>
      </c>
      <c r="E214">
        <v>1525.15</v>
      </c>
      <c r="F214">
        <v>505000</v>
      </c>
      <c r="G214">
        <v>1516.31</v>
      </c>
    </row>
    <row r="215" spans="1:7" x14ac:dyDescent="0.2">
      <c r="A215" s="3">
        <v>41444</v>
      </c>
      <c r="B215">
        <v>1529.2</v>
      </c>
      <c r="C215">
        <v>1549.5</v>
      </c>
      <c r="D215">
        <v>1524</v>
      </c>
      <c r="E215">
        <v>1543.75</v>
      </c>
      <c r="F215">
        <v>389000</v>
      </c>
      <c r="G215">
        <v>1534.8</v>
      </c>
    </row>
    <row r="216" spans="1:7" x14ac:dyDescent="0.2">
      <c r="A216" s="3">
        <v>41443</v>
      </c>
      <c r="B216">
        <v>1535</v>
      </c>
      <c r="C216">
        <v>1547</v>
      </c>
      <c r="D216">
        <v>1521</v>
      </c>
      <c r="E216">
        <v>1538.55</v>
      </c>
      <c r="F216">
        <v>529900</v>
      </c>
      <c r="G216">
        <v>1529.63</v>
      </c>
    </row>
    <row r="217" spans="1:7" x14ac:dyDescent="0.2">
      <c r="A217" s="3">
        <v>41442</v>
      </c>
      <c r="B217">
        <v>1535.1</v>
      </c>
      <c r="C217">
        <v>1551.4</v>
      </c>
      <c r="D217">
        <v>1505.1</v>
      </c>
      <c r="E217">
        <v>1535.25</v>
      </c>
      <c r="F217">
        <v>533200</v>
      </c>
      <c r="G217">
        <v>1526.35</v>
      </c>
    </row>
    <row r="218" spans="1:7" x14ac:dyDescent="0.2">
      <c r="A218" s="3">
        <v>41439</v>
      </c>
      <c r="B218">
        <v>1482</v>
      </c>
      <c r="C218">
        <v>1520</v>
      </c>
      <c r="D218">
        <v>1471.65</v>
      </c>
      <c r="E218">
        <v>1514.15</v>
      </c>
      <c r="F218">
        <v>383700</v>
      </c>
      <c r="G218">
        <v>1505.37</v>
      </c>
    </row>
    <row r="219" spans="1:7" x14ac:dyDescent="0.2">
      <c r="A219" s="3">
        <v>41438</v>
      </c>
      <c r="B219">
        <v>1459</v>
      </c>
      <c r="C219">
        <v>1461.5</v>
      </c>
      <c r="D219">
        <v>1430</v>
      </c>
      <c r="E219">
        <v>1456.6</v>
      </c>
      <c r="F219">
        <v>690900</v>
      </c>
      <c r="G219">
        <v>1448.16</v>
      </c>
    </row>
    <row r="220" spans="1:7" x14ac:dyDescent="0.2">
      <c r="A220" s="3">
        <v>41437</v>
      </c>
      <c r="B220">
        <v>1486</v>
      </c>
      <c r="C220">
        <v>1490</v>
      </c>
      <c r="D220">
        <v>1461.9</v>
      </c>
      <c r="E220">
        <v>1479.65</v>
      </c>
      <c r="F220">
        <v>469600</v>
      </c>
      <c r="G220">
        <v>1471.07</v>
      </c>
    </row>
    <row r="221" spans="1:7" x14ac:dyDescent="0.2">
      <c r="A221" s="3">
        <v>41436</v>
      </c>
      <c r="B221">
        <v>1512</v>
      </c>
      <c r="C221">
        <v>1521</v>
      </c>
      <c r="D221">
        <v>1481</v>
      </c>
      <c r="E221">
        <v>1490.45</v>
      </c>
      <c r="F221">
        <v>675100</v>
      </c>
      <c r="G221">
        <v>1481.81</v>
      </c>
    </row>
    <row r="222" spans="1:7" x14ac:dyDescent="0.2">
      <c r="A222" s="3">
        <v>41435</v>
      </c>
      <c r="B222">
        <v>1575</v>
      </c>
      <c r="C222">
        <v>1580.95</v>
      </c>
      <c r="D222">
        <v>1510.15</v>
      </c>
      <c r="E222">
        <v>1521.85</v>
      </c>
      <c r="F222">
        <v>503900</v>
      </c>
      <c r="G222">
        <v>1513.03</v>
      </c>
    </row>
    <row r="223" spans="1:7" x14ac:dyDescent="0.2">
      <c r="A223" s="3">
        <v>41432</v>
      </c>
      <c r="B223">
        <v>1565</v>
      </c>
      <c r="C223">
        <v>1583.5</v>
      </c>
      <c r="D223">
        <v>1545</v>
      </c>
      <c r="E223">
        <v>1554.9</v>
      </c>
      <c r="F223">
        <v>780900</v>
      </c>
      <c r="G223">
        <v>1545.89</v>
      </c>
    </row>
    <row r="224" spans="1:7" x14ac:dyDescent="0.2">
      <c r="A224" s="3">
        <v>41431</v>
      </c>
      <c r="B224">
        <v>1558.8</v>
      </c>
      <c r="C224">
        <v>1598.8</v>
      </c>
      <c r="D224">
        <v>1550</v>
      </c>
      <c r="E224">
        <v>1587.1</v>
      </c>
      <c r="F224">
        <v>498200</v>
      </c>
      <c r="G224">
        <v>1577.9</v>
      </c>
    </row>
    <row r="225" spans="1:7" x14ac:dyDescent="0.2">
      <c r="A225" s="3">
        <v>41430</v>
      </c>
      <c r="B225">
        <v>1550.1</v>
      </c>
      <c r="C225">
        <v>1576.3</v>
      </c>
      <c r="D225">
        <v>1533.25</v>
      </c>
      <c r="E225">
        <v>1568.25</v>
      </c>
      <c r="F225">
        <v>621100</v>
      </c>
      <c r="G225">
        <v>1559.16</v>
      </c>
    </row>
    <row r="226" spans="1:7" x14ac:dyDescent="0.2">
      <c r="A226" s="3">
        <v>41429</v>
      </c>
      <c r="B226">
        <v>1555.65</v>
      </c>
      <c r="C226">
        <v>1588.75</v>
      </c>
      <c r="D226">
        <v>1539.3</v>
      </c>
      <c r="E226">
        <v>1546.8</v>
      </c>
      <c r="F226">
        <v>431300</v>
      </c>
      <c r="G226">
        <v>1537.83</v>
      </c>
    </row>
    <row r="227" spans="1:7" x14ac:dyDescent="0.2">
      <c r="A227" s="3">
        <v>41428</v>
      </c>
      <c r="B227">
        <v>1599.95</v>
      </c>
      <c r="C227">
        <v>1599.95</v>
      </c>
      <c r="D227">
        <v>1548.35</v>
      </c>
      <c r="E227">
        <v>1568.55</v>
      </c>
      <c r="F227">
        <v>432300</v>
      </c>
      <c r="G227">
        <v>1559.46</v>
      </c>
    </row>
    <row r="228" spans="1:7" x14ac:dyDescent="0.2">
      <c r="A228" s="3">
        <v>41425</v>
      </c>
      <c r="B228">
        <v>1625.1</v>
      </c>
      <c r="C228">
        <v>1652.9</v>
      </c>
      <c r="D228">
        <v>1598.15</v>
      </c>
      <c r="E228">
        <v>1605.6</v>
      </c>
      <c r="F228">
        <v>410500</v>
      </c>
      <c r="G228">
        <v>1596.29</v>
      </c>
    </row>
    <row r="229" spans="1:7" x14ac:dyDescent="0.2">
      <c r="A229" s="3">
        <v>41424</v>
      </c>
      <c r="B229">
        <v>1623</v>
      </c>
      <c r="C229">
        <v>1646</v>
      </c>
      <c r="D229">
        <v>1603.35</v>
      </c>
      <c r="E229">
        <v>1637.5</v>
      </c>
      <c r="F229">
        <v>593400</v>
      </c>
      <c r="G229">
        <v>1628.01</v>
      </c>
    </row>
    <row r="230" spans="1:7" x14ac:dyDescent="0.2">
      <c r="A230" s="3">
        <v>41423</v>
      </c>
      <c r="B230">
        <v>1650</v>
      </c>
      <c r="C230">
        <v>1661.8</v>
      </c>
      <c r="D230">
        <v>1620.65</v>
      </c>
      <c r="E230">
        <v>1634.15</v>
      </c>
      <c r="F230">
        <v>457800</v>
      </c>
      <c r="G230">
        <v>1624.68</v>
      </c>
    </row>
    <row r="231" spans="1:7" x14ac:dyDescent="0.2">
      <c r="A231" s="3">
        <v>41422</v>
      </c>
      <c r="B231">
        <v>1650.05</v>
      </c>
      <c r="C231">
        <v>1669</v>
      </c>
      <c r="D231">
        <v>1650.05</v>
      </c>
      <c r="E231">
        <v>1655.1</v>
      </c>
      <c r="F231">
        <v>333700</v>
      </c>
      <c r="G231">
        <v>1645.51</v>
      </c>
    </row>
    <row r="232" spans="1:7" x14ac:dyDescent="0.2">
      <c r="A232" s="3">
        <v>41421</v>
      </c>
      <c r="B232">
        <v>1670</v>
      </c>
      <c r="C232">
        <v>1670</v>
      </c>
      <c r="D232">
        <v>1633.7</v>
      </c>
      <c r="E232">
        <v>1648.75</v>
      </c>
      <c r="F232">
        <v>584200</v>
      </c>
      <c r="G232">
        <v>1639.19</v>
      </c>
    </row>
    <row r="233" spans="1:7" x14ac:dyDescent="0.2">
      <c r="A233" s="3">
        <v>41418</v>
      </c>
      <c r="B233">
        <v>1650.4</v>
      </c>
      <c r="C233">
        <v>1777</v>
      </c>
      <c r="D233">
        <v>1614</v>
      </c>
      <c r="E233">
        <v>1674.9</v>
      </c>
      <c r="F233">
        <v>743600</v>
      </c>
      <c r="G233">
        <v>1665.19</v>
      </c>
    </row>
    <row r="234" spans="1:7" x14ac:dyDescent="0.2">
      <c r="A234" s="3">
        <v>41417</v>
      </c>
      <c r="B234">
        <v>1680</v>
      </c>
      <c r="C234">
        <v>1687.45</v>
      </c>
      <c r="D234">
        <v>1586.1</v>
      </c>
      <c r="E234">
        <v>1647.5</v>
      </c>
      <c r="F234">
        <v>1072900</v>
      </c>
      <c r="G234">
        <v>1637.95</v>
      </c>
    </row>
    <row r="235" spans="1:7" x14ac:dyDescent="0.2">
      <c r="A235" s="3">
        <v>41416</v>
      </c>
      <c r="B235">
        <v>1705</v>
      </c>
      <c r="C235">
        <v>1714.65</v>
      </c>
      <c r="D235">
        <v>1682</v>
      </c>
      <c r="E235">
        <v>1687.6</v>
      </c>
      <c r="F235">
        <v>419200</v>
      </c>
      <c r="G235">
        <v>1677.82</v>
      </c>
    </row>
    <row r="236" spans="1:7" x14ac:dyDescent="0.2">
      <c r="A236" s="3">
        <v>41415</v>
      </c>
      <c r="B236">
        <v>1742.35</v>
      </c>
      <c r="C236">
        <v>1744.55</v>
      </c>
      <c r="D236">
        <v>1691.6</v>
      </c>
      <c r="E236">
        <v>1697.4</v>
      </c>
      <c r="F236">
        <v>559400</v>
      </c>
      <c r="G236">
        <v>1687.56</v>
      </c>
    </row>
    <row r="237" spans="1:7" x14ac:dyDescent="0.2">
      <c r="A237" s="3">
        <v>41414</v>
      </c>
      <c r="B237">
        <v>1715</v>
      </c>
      <c r="C237">
        <v>1774.4</v>
      </c>
      <c r="D237">
        <v>1715</v>
      </c>
      <c r="E237">
        <v>1742.25</v>
      </c>
      <c r="F237">
        <v>549200</v>
      </c>
      <c r="G237">
        <v>1732.15</v>
      </c>
    </row>
    <row r="238" spans="1:7" x14ac:dyDescent="0.2">
      <c r="A238" s="3">
        <v>41411</v>
      </c>
      <c r="B238">
        <v>1730</v>
      </c>
      <c r="C238">
        <v>1741.25</v>
      </c>
      <c r="D238">
        <v>1700.7</v>
      </c>
      <c r="E238">
        <v>1708.7</v>
      </c>
      <c r="F238">
        <v>288400</v>
      </c>
      <c r="G238">
        <v>1698.8</v>
      </c>
    </row>
    <row r="239" spans="1:7" x14ac:dyDescent="0.2">
      <c r="A239" s="3">
        <v>41410</v>
      </c>
      <c r="B239">
        <v>1730.1</v>
      </c>
      <c r="C239">
        <v>1749.8</v>
      </c>
      <c r="D239">
        <v>1722.3</v>
      </c>
      <c r="E239">
        <v>1728.2</v>
      </c>
      <c r="F239">
        <v>289800</v>
      </c>
      <c r="G239">
        <v>1718.18</v>
      </c>
    </row>
    <row r="240" spans="1:7" x14ac:dyDescent="0.2">
      <c r="A240" s="3">
        <v>41409</v>
      </c>
      <c r="B240">
        <v>1719.75</v>
      </c>
      <c r="C240">
        <v>1758</v>
      </c>
      <c r="D240">
        <v>1711.8</v>
      </c>
      <c r="E240">
        <v>1739.05</v>
      </c>
      <c r="F240">
        <v>653400</v>
      </c>
      <c r="G240">
        <v>1728.97</v>
      </c>
    </row>
    <row r="241" spans="1:7" x14ac:dyDescent="0.2">
      <c r="A241" s="3">
        <v>41408</v>
      </c>
      <c r="B241">
        <v>1706</v>
      </c>
      <c r="C241">
        <v>1715.9</v>
      </c>
      <c r="D241">
        <v>1691.5</v>
      </c>
      <c r="E241">
        <v>1703.9</v>
      </c>
      <c r="F241">
        <v>300600</v>
      </c>
      <c r="G241">
        <v>1694.02</v>
      </c>
    </row>
    <row r="242" spans="1:7" x14ac:dyDescent="0.2">
      <c r="A242" s="3">
        <v>41407</v>
      </c>
      <c r="B242">
        <v>1740</v>
      </c>
      <c r="C242">
        <v>1740</v>
      </c>
      <c r="D242">
        <v>1698.85</v>
      </c>
      <c r="E242">
        <v>1705</v>
      </c>
      <c r="F242">
        <v>347500</v>
      </c>
      <c r="G242">
        <v>1695.12</v>
      </c>
    </row>
    <row r="243" spans="1:7" x14ac:dyDescent="0.2">
      <c r="A243" s="3">
        <v>41404</v>
      </c>
      <c r="B243">
        <v>1675</v>
      </c>
      <c r="C243">
        <v>1734.9</v>
      </c>
      <c r="D243">
        <v>1673</v>
      </c>
      <c r="E243">
        <v>1727.95</v>
      </c>
      <c r="F243">
        <v>1228100</v>
      </c>
      <c r="G243">
        <v>1717.93</v>
      </c>
    </row>
    <row r="244" spans="1:7" x14ac:dyDescent="0.2">
      <c r="A244" s="3">
        <v>41403</v>
      </c>
      <c r="B244">
        <v>1682.25</v>
      </c>
      <c r="C244">
        <v>1684</v>
      </c>
      <c r="D244">
        <v>1655.9</v>
      </c>
      <c r="E244">
        <v>1660.15</v>
      </c>
      <c r="F244">
        <v>344400</v>
      </c>
      <c r="G244">
        <v>1650.53</v>
      </c>
    </row>
    <row r="245" spans="1:7" x14ac:dyDescent="0.2">
      <c r="A245" s="3">
        <v>41402</v>
      </c>
      <c r="B245">
        <v>1697</v>
      </c>
      <c r="C245">
        <v>1697</v>
      </c>
      <c r="D245">
        <v>1674</v>
      </c>
      <c r="E245">
        <v>1678.45</v>
      </c>
      <c r="F245">
        <v>306200</v>
      </c>
      <c r="G245">
        <v>1668.72</v>
      </c>
    </row>
    <row r="246" spans="1:7" x14ac:dyDescent="0.2">
      <c r="A246" s="3">
        <v>41401</v>
      </c>
      <c r="B246">
        <v>1700</v>
      </c>
      <c r="C246">
        <v>1707.15</v>
      </c>
      <c r="D246">
        <v>1683.8</v>
      </c>
      <c r="E246">
        <v>1692.8</v>
      </c>
      <c r="F246">
        <v>462100</v>
      </c>
      <c r="G246">
        <v>1682.99</v>
      </c>
    </row>
    <row r="247" spans="1:7" x14ac:dyDescent="0.2">
      <c r="A247" s="3">
        <v>41400</v>
      </c>
      <c r="B247">
        <v>1669</v>
      </c>
      <c r="C247">
        <v>1699</v>
      </c>
      <c r="D247">
        <v>1657.4</v>
      </c>
      <c r="E247">
        <v>1692.4</v>
      </c>
      <c r="F247">
        <v>414800</v>
      </c>
      <c r="G247">
        <v>1682.59</v>
      </c>
    </row>
    <row r="248" spans="1:7" x14ac:dyDescent="0.2">
      <c r="A248" s="3">
        <v>41397</v>
      </c>
      <c r="B248">
        <v>1682.75</v>
      </c>
      <c r="C248">
        <v>1699.5</v>
      </c>
      <c r="D248">
        <v>1661.6</v>
      </c>
      <c r="E248">
        <v>1665.4</v>
      </c>
      <c r="F248">
        <v>575700</v>
      </c>
      <c r="G248">
        <v>1655.75</v>
      </c>
    </row>
    <row r="249" spans="1:7" x14ac:dyDescent="0.2">
      <c r="A249" s="3">
        <v>41396</v>
      </c>
      <c r="B249">
        <v>1642</v>
      </c>
      <c r="C249">
        <v>1709.7</v>
      </c>
      <c r="D249">
        <v>1642</v>
      </c>
      <c r="E249">
        <v>1679.8</v>
      </c>
      <c r="F249">
        <v>877800</v>
      </c>
      <c r="G249">
        <v>1670.06</v>
      </c>
    </row>
    <row r="250" spans="1:7" x14ac:dyDescent="0.2">
      <c r="A250" s="3">
        <v>41395</v>
      </c>
      <c r="B250">
        <v>1669.6</v>
      </c>
      <c r="C250">
        <v>1669.6</v>
      </c>
      <c r="D250">
        <v>1669.6</v>
      </c>
      <c r="E250">
        <v>1669.6</v>
      </c>
      <c r="F250">
        <v>0</v>
      </c>
      <c r="G250">
        <v>1659.92</v>
      </c>
    </row>
    <row r="251" spans="1:7" x14ac:dyDescent="0.2">
      <c r="A251" s="3">
        <v>41394</v>
      </c>
      <c r="B251">
        <v>1690</v>
      </c>
      <c r="C251">
        <v>1697</v>
      </c>
      <c r="D251">
        <v>1655.85</v>
      </c>
      <c r="E251">
        <v>1669.6</v>
      </c>
      <c r="F251">
        <v>400500</v>
      </c>
      <c r="G251">
        <v>1659.92</v>
      </c>
    </row>
    <row r="252" spans="1:7" x14ac:dyDescent="0.2">
      <c r="A252" s="3">
        <v>41393</v>
      </c>
      <c r="B252">
        <v>1675.85</v>
      </c>
      <c r="C252">
        <v>1704.35</v>
      </c>
      <c r="D252">
        <v>1675.85</v>
      </c>
      <c r="E252">
        <v>1683.5</v>
      </c>
      <c r="F252">
        <v>897400</v>
      </c>
      <c r="G252">
        <v>1673.74</v>
      </c>
    </row>
    <row r="253" spans="1:7" x14ac:dyDescent="0.2">
      <c r="A253" s="3">
        <v>41390</v>
      </c>
      <c r="B253">
        <v>1590.95</v>
      </c>
      <c r="C253">
        <v>1693</v>
      </c>
      <c r="D253">
        <v>1567.5</v>
      </c>
      <c r="E253">
        <v>1673.15</v>
      </c>
      <c r="F253">
        <v>3505600</v>
      </c>
      <c r="G253">
        <v>1663.45</v>
      </c>
    </row>
    <row r="254" spans="1:7" x14ac:dyDescent="0.2">
      <c r="A254" s="3">
        <v>41389</v>
      </c>
      <c r="B254">
        <v>1541.9</v>
      </c>
      <c r="C254">
        <v>1599.25</v>
      </c>
      <c r="D254">
        <v>1541.9</v>
      </c>
      <c r="E254">
        <v>1590.95</v>
      </c>
      <c r="F254">
        <v>775600</v>
      </c>
      <c r="G254">
        <v>1581.73</v>
      </c>
    </row>
    <row r="255" spans="1:7" x14ac:dyDescent="0.2">
      <c r="A255" s="3">
        <v>41388</v>
      </c>
      <c r="B255">
        <v>1536.35</v>
      </c>
      <c r="C255">
        <v>1536.35</v>
      </c>
      <c r="D255">
        <v>1536.35</v>
      </c>
      <c r="E255">
        <v>1536.35</v>
      </c>
      <c r="F255">
        <v>0</v>
      </c>
      <c r="G255">
        <v>1527.44</v>
      </c>
    </row>
    <row r="256" spans="1:7" x14ac:dyDescent="0.2">
      <c r="A256" s="3">
        <v>41387</v>
      </c>
      <c r="B256">
        <v>1541</v>
      </c>
      <c r="C256">
        <v>1544.2</v>
      </c>
      <c r="D256">
        <v>1515.15</v>
      </c>
      <c r="E256">
        <v>1536.35</v>
      </c>
      <c r="F256">
        <v>288800</v>
      </c>
      <c r="G256">
        <v>1527.44</v>
      </c>
    </row>
    <row r="257" spans="1:7" x14ac:dyDescent="0.2">
      <c r="A257" s="3">
        <v>41386</v>
      </c>
      <c r="B257">
        <v>1528</v>
      </c>
      <c r="C257">
        <v>1553.85</v>
      </c>
      <c r="D257">
        <v>1525.9</v>
      </c>
      <c r="E257">
        <v>1540.45</v>
      </c>
      <c r="F257">
        <v>352300</v>
      </c>
      <c r="G257">
        <v>1531.52</v>
      </c>
    </row>
    <row r="258" spans="1:7" x14ac:dyDescent="0.2">
      <c r="A258" s="3">
        <v>41383</v>
      </c>
      <c r="B258">
        <v>1524.6</v>
      </c>
      <c r="C258">
        <v>1524.6</v>
      </c>
      <c r="D258">
        <v>1524.6</v>
      </c>
      <c r="E258">
        <v>1524.6</v>
      </c>
      <c r="F258">
        <v>0</v>
      </c>
      <c r="G258">
        <v>1515.76</v>
      </c>
    </row>
    <row r="259" spans="1:7" x14ac:dyDescent="0.2">
      <c r="A259" s="3">
        <v>41382</v>
      </c>
      <c r="B259">
        <v>1485.3</v>
      </c>
      <c r="C259">
        <v>1533.45</v>
      </c>
      <c r="D259">
        <v>1485.3</v>
      </c>
      <c r="E259">
        <v>1524.6</v>
      </c>
      <c r="F259">
        <v>540800</v>
      </c>
      <c r="G259">
        <v>1515.76</v>
      </c>
    </row>
    <row r="260" spans="1:7" x14ac:dyDescent="0.2">
      <c r="A260" s="3">
        <v>41381</v>
      </c>
      <c r="B260">
        <v>1486.1</v>
      </c>
      <c r="C260">
        <v>1504.8</v>
      </c>
      <c r="D260">
        <v>1467.1</v>
      </c>
      <c r="E260">
        <v>1494.5</v>
      </c>
      <c r="F260">
        <v>422600</v>
      </c>
      <c r="G260">
        <v>1485.84</v>
      </c>
    </row>
    <row r="261" spans="1:7" x14ac:dyDescent="0.2">
      <c r="A261" s="3">
        <v>41380</v>
      </c>
      <c r="B261">
        <v>1415</v>
      </c>
      <c r="C261">
        <v>1487.9</v>
      </c>
      <c r="D261">
        <v>1415</v>
      </c>
      <c r="E261">
        <v>1482.05</v>
      </c>
      <c r="F261">
        <v>620200</v>
      </c>
      <c r="G261">
        <v>1473.46</v>
      </c>
    </row>
    <row r="262" spans="1:7" x14ac:dyDescent="0.2">
      <c r="A262" s="3">
        <v>41379</v>
      </c>
      <c r="B262">
        <v>1400</v>
      </c>
      <c r="C262">
        <v>1444.9</v>
      </c>
      <c r="D262">
        <v>1396.35</v>
      </c>
      <c r="E262">
        <v>1422.9</v>
      </c>
      <c r="F262">
        <v>358300</v>
      </c>
      <c r="G262">
        <v>1414.65</v>
      </c>
    </row>
    <row r="263" spans="1:7" x14ac:dyDescent="0.2">
      <c r="A263" s="3">
        <v>41376</v>
      </c>
      <c r="B263">
        <v>1420</v>
      </c>
      <c r="C263">
        <v>1430</v>
      </c>
      <c r="D263">
        <v>1402.15</v>
      </c>
      <c r="E263">
        <v>1408.45</v>
      </c>
      <c r="F263">
        <v>245100</v>
      </c>
      <c r="G263">
        <v>1400.29</v>
      </c>
    </row>
    <row r="264" spans="1:7" x14ac:dyDescent="0.2">
      <c r="A264" s="3">
        <v>41375</v>
      </c>
      <c r="B264">
        <v>1414</v>
      </c>
      <c r="C264">
        <v>1432</v>
      </c>
      <c r="D264">
        <v>1397.8</v>
      </c>
      <c r="E264">
        <v>1425.15</v>
      </c>
      <c r="F264">
        <v>505400</v>
      </c>
      <c r="G264">
        <v>1416.89</v>
      </c>
    </row>
    <row r="265" spans="1:7" x14ac:dyDescent="0.2">
      <c r="A265" s="3">
        <v>41374</v>
      </c>
      <c r="B265">
        <v>1413.1</v>
      </c>
      <c r="C265">
        <v>1417.65</v>
      </c>
      <c r="D265">
        <v>1384.25</v>
      </c>
      <c r="E265">
        <v>1412.6</v>
      </c>
      <c r="F265">
        <v>479100</v>
      </c>
      <c r="G265">
        <v>1404.41</v>
      </c>
    </row>
    <row r="266" spans="1:7" x14ac:dyDescent="0.2">
      <c r="A266" s="3">
        <v>41373</v>
      </c>
      <c r="B266">
        <v>1426</v>
      </c>
      <c r="C266">
        <v>1442</v>
      </c>
      <c r="D266">
        <v>1401</v>
      </c>
      <c r="E266">
        <v>1407.4</v>
      </c>
      <c r="F266">
        <v>682000</v>
      </c>
      <c r="G266">
        <v>1399.24</v>
      </c>
    </row>
    <row r="267" spans="1:7" x14ac:dyDescent="0.2">
      <c r="A267" s="3">
        <v>41372</v>
      </c>
      <c r="B267">
        <v>1402.2</v>
      </c>
      <c r="C267">
        <v>1424</v>
      </c>
      <c r="D267">
        <v>1381.25</v>
      </c>
      <c r="E267">
        <v>1420.15</v>
      </c>
      <c r="F267">
        <v>781100</v>
      </c>
      <c r="G267">
        <v>1411.92</v>
      </c>
    </row>
    <row r="268" spans="1:7" x14ac:dyDescent="0.2">
      <c r="A268" s="3">
        <v>41369</v>
      </c>
      <c r="B268">
        <v>1327</v>
      </c>
      <c r="C268">
        <v>1424</v>
      </c>
      <c r="D268">
        <v>1327</v>
      </c>
      <c r="E268">
        <v>1406.3</v>
      </c>
      <c r="F268">
        <v>1681600</v>
      </c>
      <c r="G268">
        <v>1398.15</v>
      </c>
    </row>
    <row r="269" spans="1:7" x14ac:dyDescent="0.2">
      <c r="A269" s="3">
        <v>41368</v>
      </c>
      <c r="B269">
        <v>1292</v>
      </c>
      <c r="C269">
        <v>1329.5</v>
      </c>
      <c r="D269">
        <v>1282</v>
      </c>
      <c r="E269">
        <v>1320</v>
      </c>
      <c r="F269">
        <v>384300</v>
      </c>
      <c r="G269">
        <v>1312.35</v>
      </c>
    </row>
    <row r="270" spans="1:7" x14ac:dyDescent="0.2">
      <c r="A270" s="3">
        <v>41367</v>
      </c>
      <c r="B270">
        <v>1295</v>
      </c>
      <c r="C270">
        <v>1328.4</v>
      </c>
      <c r="D270">
        <v>1295</v>
      </c>
      <c r="E270">
        <v>1303.5</v>
      </c>
      <c r="F270">
        <v>361600</v>
      </c>
      <c r="G270">
        <v>1295.94</v>
      </c>
    </row>
    <row r="271" spans="1:7" x14ac:dyDescent="0.2">
      <c r="A271" s="3">
        <v>41366</v>
      </c>
      <c r="B271">
        <v>1275</v>
      </c>
      <c r="C271">
        <v>1315.85</v>
      </c>
      <c r="D271">
        <v>1260</v>
      </c>
      <c r="E271">
        <v>1307.8</v>
      </c>
      <c r="F271">
        <v>798800</v>
      </c>
      <c r="G271">
        <v>1300.22</v>
      </c>
    </row>
    <row r="272" spans="1:7" x14ac:dyDescent="0.2">
      <c r="A272" s="3">
        <v>41365</v>
      </c>
      <c r="B272">
        <v>1280</v>
      </c>
      <c r="C272">
        <v>1288.4000000000001</v>
      </c>
      <c r="D272">
        <v>1262</v>
      </c>
      <c r="E272">
        <v>1283.8</v>
      </c>
      <c r="F272">
        <v>280400</v>
      </c>
      <c r="G272">
        <v>1276.3599999999999</v>
      </c>
    </row>
    <row r="273" spans="1:7" x14ac:dyDescent="0.2">
      <c r="A273" s="3">
        <v>41362</v>
      </c>
      <c r="B273">
        <v>1281.2</v>
      </c>
      <c r="C273">
        <v>1281.2</v>
      </c>
      <c r="D273">
        <v>1281.2</v>
      </c>
      <c r="E273">
        <v>1281.2</v>
      </c>
      <c r="F273">
        <v>0</v>
      </c>
      <c r="G273">
        <v>1273.77</v>
      </c>
    </row>
    <row r="274" spans="1:7" x14ac:dyDescent="0.2">
      <c r="A274" s="3">
        <v>41361</v>
      </c>
      <c r="B274">
        <v>1287</v>
      </c>
      <c r="C274">
        <v>1315.8</v>
      </c>
      <c r="D274">
        <v>1271.7</v>
      </c>
      <c r="E274">
        <v>1281.2</v>
      </c>
      <c r="F274">
        <v>840300</v>
      </c>
      <c r="G274">
        <v>1273.77</v>
      </c>
    </row>
    <row r="275" spans="1:7" x14ac:dyDescent="0.2">
      <c r="A275" s="3">
        <v>41360</v>
      </c>
      <c r="B275">
        <v>1293.25</v>
      </c>
      <c r="C275">
        <v>1293.25</v>
      </c>
      <c r="D275">
        <v>1293.25</v>
      </c>
      <c r="E275">
        <v>1293.25</v>
      </c>
      <c r="F275">
        <v>0</v>
      </c>
      <c r="G275">
        <v>1285.75</v>
      </c>
    </row>
    <row r="276" spans="1:7" x14ac:dyDescent="0.2">
      <c r="A276" s="3">
        <v>41359</v>
      </c>
      <c r="B276">
        <v>1275.2</v>
      </c>
      <c r="C276">
        <v>1297.9000000000001</v>
      </c>
      <c r="D276">
        <v>1266.0999999999999</v>
      </c>
      <c r="E276">
        <v>1293.25</v>
      </c>
      <c r="F276">
        <v>303700</v>
      </c>
      <c r="G276">
        <v>1285.75</v>
      </c>
    </row>
    <row r="277" spans="1:7" x14ac:dyDescent="0.2">
      <c r="A277" s="3">
        <v>41358</v>
      </c>
      <c r="B277">
        <v>1321</v>
      </c>
      <c r="C277">
        <v>1330</v>
      </c>
      <c r="D277">
        <v>1276.4000000000001</v>
      </c>
      <c r="E277">
        <v>1285.2</v>
      </c>
      <c r="F277">
        <v>336000</v>
      </c>
      <c r="G277">
        <v>1277.75</v>
      </c>
    </row>
    <row r="278" spans="1:7" x14ac:dyDescent="0.2">
      <c r="A278" s="3">
        <v>41355</v>
      </c>
      <c r="B278">
        <v>1313.8</v>
      </c>
      <c r="C278">
        <v>1323</v>
      </c>
      <c r="D278">
        <v>1295.5</v>
      </c>
      <c r="E278">
        <v>1305.55</v>
      </c>
      <c r="F278">
        <v>719800</v>
      </c>
      <c r="G278">
        <v>1297.98</v>
      </c>
    </row>
    <row r="279" spans="1:7" x14ac:dyDescent="0.2">
      <c r="A279" s="3">
        <v>41354</v>
      </c>
      <c r="B279">
        <v>1343</v>
      </c>
      <c r="C279">
        <v>1357.7</v>
      </c>
      <c r="D279">
        <v>1288</v>
      </c>
      <c r="E279">
        <v>1306.95</v>
      </c>
      <c r="F279">
        <v>707600</v>
      </c>
      <c r="G279">
        <v>1299.3699999999999</v>
      </c>
    </row>
    <row r="280" spans="1:7" x14ac:dyDescent="0.2">
      <c r="A280" s="3">
        <v>41353</v>
      </c>
      <c r="B280">
        <v>1355</v>
      </c>
      <c r="C280">
        <v>1374</v>
      </c>
      <c r="D280">
        <v>1332</v>
      </c>
      <c r="E280">
        <v>1342.6</v>
      </c>
      <c r="F280">
        <v>454100</v>
      </c>
      <c r="G280">
        <v>1334.82</v>
      </c>
    </row>
    <row r="281" spans="1:7" x14ac:dyDescent="0.2">
      <c r="A281" s="3">
        <v>41352</v>
      </c>
      <c r="B281">
        <v>1366</v>
      </c>
      <c r="C281">
        <v>1382.8</v>
      </c>
      <c r="D281">
        <v>1335.05</v>
      </c>
      <c r="E281">
        <v>1364.65</v>
      </c>
      <c r="F281">
        <v>677700</v>
      </c>
      <c r="G281">
        <v>1356.74</v>
      </c>
    </row>
    <row r="282" spans="1:7" x14ac:dyDescent="0.2">
      <c r="A282" s="3">
        <v>41351</v>
      </c>
      <c r="B282">
        <v>1390</v>
      </c>
      <c r="C282">
        <v>1393.9</v>
      </c>
      <c r="D282">
        <v>1355.65</v>
      </c>
      <c r="E282">
        <v>1361.05</v>
      </c>
      <c r="F282">
        <v>369600</v>
      </c>
      <c r="G282">
        <v>1353.16</v>
      </c>
    </row>
    <row r="283" spans="1:7" x14ac:dyDescent="0.2">
      <c r="A283" s="3">
        <v>41348</v>
      </c>
      <c r="B283">
        <v>1424</v>
      </c>
      <c r="C283">
        <v>1427.8</v>
      </c>
      <c r="D283">
        <v>1387.6</v>
      </c>
      <c r="E283">
        <v>1406.7</v>
      </c>
      <c r="F283">
        <v>444500</v>
      </c>
      <c r="G283">
        <v>1398.55</v>
      </c>
    </row>
    <row r="284" spans="1:7" x14ac:dyDescent="0.2">
      <c r="A284" s="3">
        <v>41347</v>
      </c>
      <c r="B284">
        <v>1372</v>
      </c>
      <c r="C284">
        <v>1424.9</v>
      </c>
      <c r="D284">
        <v>1360.75</v>
      </c>
      <c r="E284">
        <v>1418.8</v>
      </c>
      <c r="F284">
        <v>627700</v>
      </c>
      <c r="G284">
        <v>1410.58</v>
      </c>
    </row>
    <row r="285" spans="1:7" x14ac:dyDescent="0.2">
      <c r="A285" s="3">
        <v>41346</v>
      </c>
      <c r="B285">
        <v>1404</v>
      </c>
      <c r="C285">
        <v>1413.7</v>
      </c>
      <c r="D285">
        <v>1371</v>
      </c>
      <c r="E285">
        <v>1374.25</v>
      </c>
      <c r="F285">
        <v>328400</v>
      </c>
      <c r="G285">
        <v>1366.28</v>
      </c>
    </row>
    <row r="286" spans="1:7" x14ac:dyDescent="0.2">
      <c r="A286" s="3">
        <v>41345</v>
      </c>
      <c r="B286">
        <v>1410.65</v>
      </c>
      <c r="C286">
        <v>1430</v>
      </c>
      <c r="D286">
        <v>1401.7</v>
      </c>
      <c r="E286">
        <v>1417</v>
      </c>
      <c r="F286">
        <v>423100</v>
      </c>
      <c r="G286">
        <v>1408.79</v>
      </c>
    </row>
    <row r="287" spans="1:7" x14ac:dyDescent="0.2">
      <c r="A287" s="3">
        <v>41344</v>
      </c>
      <c r="B287">
        <v>1438.9</v>
      </c>
      <c r="C287">
        <v>1448</v>
      </c>
      <c r="D287">
        <v>1414</v>
      </c>
      <c r="E287">
        <v>1417.95</v>
      </c>
      <c r="F287">
        <v>372100</v>
      </c>
      <c r="G287">
        <v>1409.73</v>
      </c>
    </row>
    <row r="288" spans="1:7" x14ac:dyDescent="0.2">
      <c r="A288" s="3">
        <v>41341</v>
      </c>
      <c r="B288">
        <v>1460</v>
      </c>
      <c r="C288">
        <v>1473.95</v>
      </c>
      <c r="D288">
        <v>1415.9</v>
      </c>
      <c r="E288">
        <v>1428.95</v>
      </c>
      <c r="F288">
        <v>756400</v>
      </c>
      <c r="G288">
        <v>1420.67</v>
      </c>
    </row>
    <row r="289" spans="1:7" x14ac:dyDescent="0.2">
      <c r="A289" s="3">
        <v>41340</v>
      </c>
      <c r="B289">
        <v>1419.5</v>
      </c>
      <c r="C289">
        <v>1454.8</v>
      </c>
      <c r="D289">
        <v>1409.85</v>
      </c>
      <c r="E289">
        <v>1449.35</v>
      </c>
      <c r="F289">
        <v>425600</v>
      </c>
      <c r="G289">
        <v>1440.95</v>
      </c>
    </row>
    <row r="290" spans="1:7" x14ac:dyDescent="0.2">
      <c r="A290" s="3">
        <v>41339</v>
      </c>
      <c r="B290">
        <v>1434.45</v>
      </c>
      <c r="C290">
        <v>1442.2</v>
      </c>
      <c r="D290">
        <v>1411.3</v>
      </c>
      <c r="E290">
        <v>1424.45</v>
      </c>
      <c r="F290">
        <v>436600</v>
      </c>
      <c r="G290">
        <v>1416.19</v>
      </c>
    </row>
    <row r="291" spans="1:7" x14ac:dyDescent="0.2">
      <c r="A291" s="3">
        <v>41338</v>
      </c>
      <c r="B291">
        <v>1395</v>
      </c>
      <c r="C291">
        <v>1444.8</v>
      </c>
      <c r="D291">
        <v>1395</v>
      </c>
      <c r="E291">
        <v>1430.75</v>
      </c>
      <c r="F291">
        <v>620300</v>
      </c>
      <c r="G291">
        <v>1422.46</v>
      </c>
    </row>
    <row r="292" spans="1:7" x14ac:dyDescent="0.2">
      <c r="A292" s="3">
        <v>41337</v>
      </c>
      <c r="B292">
        <v>1408.1</v>
      </c>
      <c r="C292">
        <v>1416.8</v>
      </c>
      <c r="D292">
        <v>1390.9</v>
      </c>
      <c r="E292">
        <v>1398.75</v>
      </c>
      <c r="F292">
        <v>277700</v>
      </c>
      <c r="G292">
        <v>1390.64</v>
      </c>
    </row>
    <row r="293" spans="1:7" x14ac:dyDescent="0.2">
      <c r="A293" s="3">
        <v>41334</v>
      </c>
      <c r="B293">
        <v>1364</v>
      </c>
      <c r="C293">
        <v>1436.4</v>
      </c>
      <c r="D293">
        <v>1362.25</v>
      </c>
      <c r="E293">
        <v>1424.4</v>
      </c>
      <c r="F293">
        <v>935300</v>
      </c>
      <c r="G293">
        <v>1416.14</v>
      </c>
    </row>
    <row r="294" spans="1:7" x14ac:dyDescent="0.2">
      <c r="A294" s="3">
        <v>41333</v>
      </c>
      <c r="B294">
        <v>1415.3</v>
      </c>
      <c r="C294">
        <v>1418.8</v>
      </c>
      <c r="D294">
        <v>1340.3</v>
      </c>
      <c r="E294">
        <v>1354.35</v>
      </c>
      <c r="F294">
        <v>2957800</v>
      </c>
      <c r="G294">
        <v>1346.5</v>
      </c>
    </row>
    <row r="295" spans="1:7" x14ac:dyDescent="0.2">
      <c r="A295" s="3">
        <v>41332</v>
      </c>
      <c r="B295">
        <v>1400</v>
      </c>
      <c r="C295">
        <v>1429.85</v>
      </c>
      <c r="D295">
        <v>1377.2</v>
      </c>
      <c r="E295">
        <v>1408.55</v>
      </c>
      <c r="F295">
        <v>504700</v>
      </c>
      <c r="G295">
        <v>1400.39</v>
      </c>
    </row>
    <row r="296" spans="1:7" x14ac:dyDescent="0.2">
      <c r="A296" s="3">
        <v>41331</v>
      </c>
      <c r="B296">
        <v>1440</v>
      </c>
      <c r="C296">
        <v>1440</v>
      </c>
      <c r="D296">
        <v>1391.1</v>
      </c>
      <c r="E296">
        <v>1404.3</v>
      </c>
      <c r="F296">
        <v>686200</v>
      </c>
      <c r="G296">
        <v>1396.16</v>
      </c>
    </row>
    <row r="297" spans="1:7" x14ac:dyDescent="0.2">
      <c r="A297" s="3">
        <v>41330</v>
      </c>
      <c r="B297">
        <v>1442</v>
      </c>
      <c r="C297">
        <v>1459.9</v>
      </c>
      <c r="D297">
        <v>1438.25</v>
      </c>
      <c r="E297">
        <v>1444.1</v>
      </c>
      <c r="F297">
        <v>399000</v>
      </c>
      <c r="G297">
        <v>1435.73</v>
      </c>
    </row>
    <row r="298" spans="1:7" x14ac:dyDescent="0.2">
      <c r="A298" s="3">
        <v>41327</v>
      </c>
      <c r="B298">
        <v>1463.4</v>
      </c>
      <c r="C298">
        <v>1467</v>
      </c>
      <c r="D298">
        <v>1430.1</v>
      </c>
      <c r="E298">
        <v>1438.4</v>
      </c>
      <c r="F298">
        <v>648600</v>
      </c>
      <c r="G298">
        <v>1430.06</v>
      </c>
    </row>
    <row r="299" spans="1:7" x14ac:dyDescent="0.2">
      <c r="A299" s="3">
        <v>41326</v>
      </c>
      <c r="B299">
        <v>1494</v>
      </c>
      <c r="C299">
        <v>1507.9</v>
      </c>
      <c r="D299">
        <v>1450.15</v>
      </c>
      <c r="E299">
        <v>1467.5</v>
      </c>
      <c r="F299">
        <v>957000</v>
      </c>
      <c r="G299">
        <v>1458.99</v>
      </c>
    </row>
    <row r="300" spans="1:7" x14ac:dyDescent="0.2">
      <c r="A300" s="3">
        <v>41325</v>
      </c>
      <c r="B300">
        <v>1503.25</v>
      </c>
      <c r="C300">
        <v>1511.25</v>
      </c>
      <c r="D300">
        <v>1482.35</v>
      </c>
      <c r="E300">
        <v>1508.3</v>
      </c>
      <c r="F300">
        <v>639000</v>
      </c>
      <c r="G300">
        <v>1499.56</v>
      </c>
    </row>
    <row r="301" spans="1:7" x14ac:dyDescent="0.2">
      <c r="A301" s="3">
        <v>41324</v>
      </c>
      <c r="B301">
        <v>1471.25</v>
      </c>
      <c r="C301">
        <v>1524.8</v>
      </c>
      <c r="D301">
        <v>1463.3</v>
      </c>
      <c r="E301">
        <v>1511.25</v>
      </c>
      <c r="F301">
        <v>814300</v>
      </c>
      <c r="G301">
        <v>1502.49</v>
      </c>
    </row>
    <row r="302" spans="1:7" x14ac:dyDescent="0.2">
      <c r="A302" s="3">
        <v>41323</v>
      </c>
      <c r="B302">
        <v>1476</v>
      </c>
      <c r="C302">
        <v>1485</v>
      </c>
      <c r="D302">
        <v>1466.5</v>
      </c>
      <c r="E302">
        <v>1479.8</v>
      </c>
      <c r="F302">
        <v>457100</v>
      </c>
      <c r="G302">
        <v>1471.22</v>
      </c>
    </row>
    <row r="303" spans="1:7" x14ac:dyDescent="0.2">
      <c r="A303" s="3">
        <v>41320</v>
      </c>
      <c r="B303">
        <v>1477.25</v>
      </c>
      <c r="C303">
        <v>1485</v>
      </c>
      <c r="D303">
        <v>1463.5</v>
      </c>
      <c r="E303">
        <v>1475.05</v>
      </c>
      <c r="F303">
        <v>688900</v>
      </c>
      <c r="G303">
        <v>1466.5</v>
      </c>
    </row>
    <row r="304" spans="1:7" x14ac:dyDescent="0.2">
      <c r="A304" s="3">
        <v>41319</v>
      </c>
      <c r="B304">
        <v>1515.1</v>
      </c>
      <c r="C304">
        <v>1518.45</v>
      </c>
      <c r="D304">
        <v>1476.35</v>
      </c>
      <c r="E304">
        <v>1485.25</v>
      </c>
      <c r="F304">
        <v>1655600</v>
      </c>
      <c r="G304">
        <v>1476.64</v>
      </c>
    </row>
    <row r="305" spans="1:7" x14ac:dyDescent="0.2">
      <c r="A305" s="3">
        <v>41318</v>
      </c>
      <c r="B305">
        <v>1559.7</v>
      </c>
      <c r="C305">
        <v>1570</v>
      </c>
      <c r="D305">
        <v>1530</v>
      </c>
      <c r="E305">
        <v>1532.45</v>
      </c>
      <c r="F305">
        <v>598500</v>
      </c>
      <c r="G305">
        <v>1523.57</v>
      </c>
    </row>
    <row r="306" spans="1:7" x14ac:dyDescent="0.2">
      <c r="A306" s="3">
        <v>41317</v>
      </c>
      <c r="B306">
        <v>1561.55</v>
      </c>
      <c r="C306">
        <v>1584</v>
      </c>
      <c r="D306">
        <v>1548.15</v>
      </c>
      <c r="E306">
        <v>1558.95</v>
      </c>
      <c r="F306">
        <v>442700</v>
      </c>
      <c r="G306">
        <v>1549.91</v>
      </c>
    </row>
    <row r="307" spans="1:7" x14ac:dyDescent="0.2">
      <c r="A307" s="3">
        <v>41316</v>
      </c>
      <c r="B307">
        <v>1593.7</v>
      </c>
      <c r="C307">
        <v>1594.9</v>
      </c>
      <c r="D307">
        <v>1555.85</v>
      </c>
      <c r="E307">
        <v>1558.8</v>
      </c>
      <c r="F307">
        <v>361400</v>
      </c>
      <c r="G307">
        <v>1549.76</v>
      </c>
    </row>
    <row r="308" spans="1:7" x14ac:dyDescent="0.2">
      <c r="A308" s="3">
        <v>41313</v>
      </c>
      <c r="B308">
        <v>1625</v>
      </c>
      <c r="C308">
        <v>1631.9</v>
      </c>
      <c r="D308">
        <v>1577.15</v>
      </c>
      <c r="E308">
        <v>1587.7</v>
      </c>
      <c r="F308">
        <v>659400</v>
      </c>
      <c r="G308">
        <v>1578.5</v>
      </c>
    </row>
    <row r="309" spans="1:7" x14ac:dyDescent="0.2">
      <c r="A309" s="3">
        <v>41312</v>
      </c>
      <c r="B309">
        <v>1626.95</v>
      </c>
      <c r="C309">
        <v>1628.9</v>
      </c>
      <c r="D309">
        <v>1614.4</v>
      </c>
      <c r="E309">
        <v>1622.35</v>
      </c>
      <c r="F309">
        <v>480000</v>
      </c>
      <c r="G309">
        <v>1612.95</v>
      </c>
    </row>
    <row r="310" spans="1:7" x14ac:dyDescent="0.2">
      <c r="A310" s="3">
        <v>41311</v>
      </c>
      <c r="B310">
        <v>1610</v>
      </c>
      <c r="C310">
        <v>1639</v>
      </c>
      <c r="D310">
        <v>1610</v>
      </c>
      <c r="E310">
        <v>1627.85</v>
      </c>
      <c r="F310">
        <v>1082600</v>
      </c>
      <c r="G310">
        <v>1618.41</v>
      </c>
    </row>
    <row r="311" spans="1:7" x14ac:dyDescent="0.2">
      <c r="A311" s="3">
        <v>41310</v>
      </c>
      <c r="B311">
        <v>1593</v>
      </c>
      <c r="C311">
        <v>1610.5</v>
      </c>
      <c r="D311">
        <v>1590</v>
      </c>
      <c r="E311">
        <v>1600.35</v>
      </c>
      <c r="F311">
        <v>491900</v>
      </c>
      <c r="G311">
        <v>1591.07</v>
      </c>
    </row>
    <row r="312" spans="1:7" x14ac:dyDescent="0.2">
      <c r="A312" s="3">
        <v>41309</v>
      </c>
      <c r="B312">
        <v>1612</v>
      </c>
      <c r="C312">
        <v>1616.8</v>
      </c>
      <c r="D312">
        <v>1591</v>
      </c>
      <c r="E312">
        <v>1599.4</v>
      </c>
      <c r="F312">
        <v>416400</v>
      </c>
      <c r="G312">
        <v>1590.13</v>
      </c>
    </row>
    <row r="313" spans="1:7" x14ac:dyDescent="0.2">
      <c r="A313" s="3">
        <v>41306</v>
      </c>
      <c r="B313">
        <v>1585.2</v>
      </c>
      <c r="C313">
        <v>1621.8</v>
      </c>
      <c r="D313">
        <v>1580</v>
      </c>
      <c r="E313">
        <v>1609.7</v>
      </c>
      <c r="F313">
        <v>895900</v>
      </c>
      <c r="G313">
        <v>1600.37</v>
      </c>
    </row>
    <row r="314" spans="1:7" x14ac:dyDescent="0.2">
      <c r="A314" s="3">
        <v>41305</v>
      </c>
      <c r="B314">
        <v>1594</v>
      </c>
      <c r="C314">
        <v>1616</v>
      </c>
      <c r="D314">
        <v>1578.05</v>
      </c>
      <c r="E314">
        <v>1581.6</v>
      </c>
      <c r="F314">
        <v>933200</v>
      </c>
      <c r="G314">
        <v>1572.43</v>
      </c>
    </row>
    <row r="315" spans="1:7" x14ac:dyDescent="0.2">
      <c r="A315" s="3">
        <v>41304</v>
      </c>
      <c r="B315">
        <v>1603.95</v>
      </c>
      <c r="C315">
        <v>1622.75</v>
      </c>
      <c r="D315">
        <v>1596</v>
      </c>
      <c r="E315">
        <v>1601.9</v>
      </c>
      <c r="F315">
        <v>649400</v>
      </c>
      <c r="G315">
        <v>1592.62</v>
      </c>
    </row>
    <row r="316" spans="1:7" x14ac:dyDescent="0.2">
      <c r="A316" s="3">
        <v>41303</v>
      </c>
      <c r="B316">
        <v>1608</v>
      </c>
      <c r="C316">
        <v>1628</v>
      </c>
      <c r="D316">
        <v>1588</v>
      </c>
      <c r="E316">
        <v>1593.05</v>
      </c>
      <c r="F316">
        <v>703100</v>
      </c>
      <c r="G316">
        <v>1583.82</v>
      </c>
    </row>
    <row r="317" spans="1:7" x14ac:dyDescent="0.2">
      <c r="A317" s="3">
        <v>41302</v>
      </c>
      <c r="B317">
        <v>1621</v>
      </c>
      <c r="C317">
        <v>1633.9</v>
      </c>
      <c r="D317">
        <v>1600.5</v>
      </c>
      <c r="E317">
        <v>1608.15</v>
      </c>
      <c r="F317">
        <v>1157300</v>
      </c>
      <c r="G317">
        <v>1598.83</v>
      </c>
    </row>
    <row r="318" spans="1:7" x14ac:dyDescent="0.2">
      <c r="A318" s="3">
        <v>41299</v>
      </c>
      <c r="B318">
        <v>1549</v>
      </c>
      <c r="C318">
        <v>1606</v>
      </c>
      <c r="D318">
        <v>1542.25</v>
      </c>
      <c r="E318">
        <v>1599.45</v>
      </c>
      <c r="F318">
        <v>2993800</v>
      </c>
      <c r="G318">
        <v>1590.18</v>
      </c>
    </row>
    <row r="319" spans="1:7" x14ac:dyDescent="0.2">
      <c r="A319" s="3">
        <v>41298</v>
      </c>
      <c r="B319">
        <v>1576</v>
      </c>
      <c r="C319">
        <v>1578</v>
      </c>
      <c r="D319">
        <v>1528.7</v>
      </c>
      <c r="E319">
        <v>1538.8</v>
      </c>
      <c r="F319">
        <v>575600</v>
      </c>
      <c r="G319">
        <v>1529.88</v>
      </c>
    </row>
    <row r="320" spans="1:7" x14ac:dyDescent="0.2">
      <c r="A320" s="3">
        <v>41297</v>
      </c>
      <c r="B320">
        <v>1584</v>
      </c>
      <c r="C320">
        <v>1586.35</v>
      </c>
      <c r="D320">
        <v>1565.2</v>
      </c>
      <c r="E320">
        <v>1573.7</v>
      </c>
      <c r="F320">
        <v>841400</v>
      </c>
      <c r="G320">
        <v>1564.58</v>
      </c>
    </row>
    <row r="321" spans="1:7" x14ac:dyDescent="0.2">
      <c r="A321" s="3">
        <v>41296</v>
      </c>
      <c r="B321">
        <v>1581</v>
      </c>
      <c r="C321">
        <v>1594.9</v>
      </c>
      <c r="D321">
        <v>1567.05</v>
      </c>
      <c r="E321">
        <v>1570.1</v>
      </c>
      <c r="F321">
        <v>930300</v>
      </c>
      <c r="G321">
        <v>1561</v>
      </c>
    </row>
    <row r="322" spans="1:7" x14ac:dyDescent="0.2">
      <c r="A322" s="3">
        <v>41295</v>
      </c>
      <c r="B322">
        <v>1555</v>
      </c>
      <c r="C322">
        <v>1582.8</v>
      </c>
      <c r="D322">
        <v>1550.75</v>
      </c>
      <c r="E322">
        <v>1574.6</v>
      </c>
      <c r="F322">
        <v>1538100</v>
      </c>
      <c r="G322">
        <v>1565.47</v>
      </c>
    </row>
    <row r="323" spans="1:7" x14ac:dyDescent="0.2">
      <c r="A323" s="3">
        <v>41292</v>
      </c>
      <c r="B323">
        <v>1507.8</v>
      </c>
      <c r="C323">
        <v>1564.2</v>
      </c>
      <c r="D323">
        <v>1502.5</v>
      </c>
      <c r="E323">
        <v>1547.45</v>
      </c>
      <c r="F323">
        <v>1741900</v>
      </c>
      <c r="G323">
        <v>1538.48</v>
      </c>
    </row>
    <row r="324" spans="1:7" x14ac:dyDescent="0.2">
      <c r="A324" s="3">
        <v>41291</v>
      </c>
      <c r="B324">
        <v>1486.1</v>
      </c>
      <c r="C324">
        <v>1521.7</v>
      </c>
      <c r="D324">
        <v>1486.1</v>
      </c>
      <c r="E324">
        <v>1494.1</v>
      </c>
      <c r="F324">
        <v>986700</v>
      </c>
      <c r="G324">
        <v>1485.44</v>
      </c>
    </row>
    <row r="325" spans="1:7" x14ac:dyDescent="0.2">
      <c r="A325" s="3">
        <v>41290</v>
      </c>
      <c r="B325">
        <v>1540</v>
      </c>
      <c r="C325">
        <v>1560</v>
      </c>
      <c r="D325">
        <v>1482.3</v>
      </c>
      <c r="E325">
        <v>1493.2</v>
      </c>
      <c r="F325">
        <v>1202300</v>
      </c>
      <c r="G325">
        <v>1484.54</v>
      </c>
    </row>
    <row r="326" spans="1:7" x14ac:dyDescent="0.2">
      <c r="A326" s="3">
        <v>41289</v>
      </c>
      <c r="B326">
        <v>1545</v>
      </c>
      <c r="C326">
        <v>1564.9</v>
      </c>
      <c r="D326">
        <v>1543.2</v>
      </c>
      <c r="E326">
        <v>1546</v>
      </c>
      <c r="F326">
        <v>693300</v>
      </c>
      <c r="G326">
        <v>1537.04</v>
      </c>
    </row>
    <row r="327" spans="1:7" x14ac:dyDescent="0.2">
      <c r="A327" s="3">
        <v>41288</v>
      </c>
      <c r="B327">
        <v>1570</v>
      </c>
      <c r="C327">
        <v>1578</v>
      </c>
      <c r="D327">
        <v>1531</v>
      </c>
      <c r="E327">
        <v>1539.1</v>
      </c>
      <c r="F327">
        <v>1491600</v>
      </c>
      <c r="G327">
        <v>1530.18</v>
      </c>
    </row>
    <row r="328" spans="1:7" x14ac:dyDescent="0.2">
      <c r="A328" s="3">
        <v>41285</v>
      </c>
      <c r="B328">
        <v>1572</v>
      </c>
      <c r="C328">
        <v>1592.95</v>
      </c>
      <c r="D328">
        <v>1557.7</v>
      </c>
      <c r="E328">
        <v>1565.25</v>
      </c>
      <c r="F328">
        <v>812400</v>
      </c>
      <c r="G328">
        <v>1556.18</v>
      </c>
    </row>
    <row r="329" spans="1:7" x14ac:dyDescent="0.2">
      <c r="A329" s="3">
        <v>41284</v>
      </c>
      <c r="B329">
        <v>1576.1</v>
      </c>
      <c r="C329">
        <v>1589</v>
      </c>
      <c r="D329">
        <v>1564.15</v>
      </c>
      <c r="E329">
        <v>1572.3</v>
      </c>
      <c r="F329">
        <v>911200</v>
      </c>
      <c r="G329">
        <v>1563.19</v>
      </c>
    </row>
    <row r="330" spans="1:7" x14ac:dyDescent="0.2">
      <c r="A330" s="3">
        <v>41283</v>
      </c>
      <c r="B330">
        <v>1570</v>
      </c>
      <c r="C330">
        <v>1595.4</v>
      </c>
      <c r="D330">
        <v>1561.6</v>
      </c>
      <c r="E330">
        <v>1569.6</v>
      </c>
      <c r="F330">
        <v>671700</v>
      </c>
      <c r="G330">
        <v>1560.5</v>
      </c>
    </row>
    <row r="331" spans="1:7" x14ac:dyDescent="0.2">
      <c r="A331" s="3">
        <v>41282</v>
      </c>
      <c r="B331">
        <v>1593.9</v>
      </c>
      <c r="C331">
        <v>1594</v>
      </c>
      <c r="D331">
        <v>1571</v>
      </c>
      <c r="E331">
        <v>1574.85</v>
      </c>
      <c r="F331">
        <v>640300</v>
      </c>
      <c r="G331">
        <v>1565.72</v>
      </c>
    </row>
    <row r="332" spans="1:7" x14ac:dyDescent="0.2">
      <c r="A332" s="3">
        <v>41281</v>
      </c>
      <c r="B332">
        <v>1553.5</v>
      </c>
      <c r="C332">
        <v>1601.75</v>
      </c>
      <c r="D332">
        <v>1553.5</v>
      </c>
      <c r="E332">
        <v>1584.6</v>
      </c>
      <c r="F332">
        <v>951200</v>
      </c>
      <c r="G332">
        <v>1575.42</v>
      </c>
    </row>
    <row r="333" spans="1:7" x14ac:dyDescent="0.2">
      <c r="A333" s="3">
        <v>41278</v>
      </c>
      <c r="B333">
        <v>1542</v>
      </c>
      <c r="C333">
        <v>1558.9</v>
      </c>
      <c r="D333">
        <v>1539.5</v>
      </c>
      <c r="E333">
        <v>1545.45</v>
      </c>
      <c r="F333">
        <v>361700</v>
      </c>
      <c r="G333">
        <v>1536.49</v>
      </c>
    </row>
    <row r="334" spans="1:7" x14ac:dyDescent="0.2">
      <c r="A334" s="3">
        <v>41277</v>
      </c>
      <c r="B334">
        <v>1567</v>
      </c>
      <c r="C334">
        <v>1567</v>
      </c>
      <c r="D334">
        <v>1540.3</v>
      </c>
      <c r="E334">
        <v>1543.3</v>
      </c>
      <c r="F334">
        <v>584200</v>
      </c>
      <c r="G334">
        <v>1534.35</v>
      </c>
    </row>
    <row r="335" spans="1:7" x14ac:dyDescent="0.2">
      <c r="A335" s="3">
        <v>41276</v>
      </c>
      <c r="B335">
        <v>1518.8</v>
      </c>
      <c r="C335">
        <v>1566</v>
      </c>
      <c r="D335">
        <v>1518.8</v>
      </c>
      <c r="E335">
        <v>1557.4</v>
      </c>
      <c r="F335">
        <v>801300</v>
      </c>
      <c r="G335">
        <v>1548.37</v>
      </c>
    </row>
    <row r="336" spans="1:7" x14ac:dyDescent="0.2">
      <c r="A336" s="3">
        <v>41275</v>
      </c>
      <c r="B336">
        <v>1497</v>
      </c>
      <c r="C336">
        <v>1524</v>
      </c>
      <c r="D336">
        <v>1484.95</v>
      </c>
      <c r="E336">
        <v>1514.4</v>
      </c>
      <c r="F336">
        <v>446000</v>
      </c>
      <c r="G336">
        <v>1505.62</v>
      </c>
    </row>
    <row r="337" spans="1:7" x14ac:dyDescent="0.2">
      <c r="A337" s="3">
        <v>41274</v>
      </c>
      <c r="B337">
        <v>1502.5</v>
      </c>
      <c r="C337">
        <v>1514</v>
      </c>
      <c r="D337">
        <v>1486.75</v>
      </c>
      <c r="E337">
        <v>1490.05</v>
      </c>
      <c r="F337">
        <v>187000</v>
      </c>
      <c r="G337">
        <v>1481.41</v>
      </c>
    </row>
    <row r="338" spans="1:7" x14ac:dyDescent="0.2">
      <c r="A338" s="3">
        <v>41271</v>
      </c>
      <c r="B338">
        <v>1490</v>
      </c>
      <c r="C338">
        <v>1517</v>
      </c>
      <c r="D338">
        <v>1484.1</v>
      </c>
      <c r="E338">
        <v>1500.4</v>
      </c>
      <c r="F338">
        <v>453900</v>
      </c>
      <c r="G338">
        <v>1491.7</v>
      </c>
    </row>
    <row r="339" spans="1:7" x14ac:dyDescent="0.2">
      <c r="A339" s="3">
        <v>41270</v>
      </c>
      <c r="B339">
        <v>1490</v>
      </c>
      <c r="C339">
        <v>1501</v>
      </c>
      <c r="D339">
        <v>1475.35</v>
      </c>
      <c r="E339">
        <v>1482</v>
      </c>
      <c r="F339">
        <v>588200</v>
      </c>
      <c r="G339">
        <v>1473.41</v>
      </c>
    </row>
    <row r="340" spans="1:7" x14ac:dyDescent="0.2">
      <c r="A340" s="3">
        <v>41269</v>
      </c>
      <c r="B340">
        <v>1478.5</v>
      </c>
      <c r="C340">
        <v>1493.9</v>
      </c>
      <c r="D340">
        <v>1478</v>
      </c>
      <c r="E340">
        <v>1480.1</v>
      </c>
      <c r="F340">
        <v>260100</v>
      </c>
      <c r="G340">
        <v>1471.52</v>
      </c>
    </row>
    <row r="341" spans="1:7" x14ac:dyDescent="0.2">
      <c r="A341" s="3">
        <v>41268</v>
      </c>
      <c r="B341">
        <v>1478.9</v>
      </c>
      <c r="C341">
        <v>1478.9</v>
      </c>
      <c r="D341">
        <v>1478.9</v>
      </c>
      <c r="E341">
        <v>1478.9</v>
      </c>
      <c r="F341">
        <v>0</v>
      </c>
      <c r="G341">
        <v>1470.33</v>
      </c>
    </row>
    <row r="342" spans="1:7" x14ac:dyDescent="0.2">
      <c r="A342" s="3">
        <v>41267</v>
      </c>
      <c r="B342">
        <v>1497.25</v>
      </c>
      <c r="C342">
        <v>1500.85</v>
      </c>
      <c r="D342">
        <v>1475.35</v>
      </c>
      <c r="E342">
        <v>1478.9</v>
      </c>
      <c r="F342">
        <v>338400</v>
      </c>
      <c r="G342">
        <v>1470.33</v>
      </c>
    </row>
    <row r="343" spans="1:7" x14ac:dyDescent="0.2">
      <c r="A343" s="3">
        <v>41264</v>
      </c>
      <c r="B343">
        <v>1513</v>
      </c>
      <c r="C343">
        <v>1521.9</v>
      </c>
      <c r="D343">
        <v>1500.1</v>
      </c>
      <c r="E343">
        <v>1504.9</v>
      </c>
      <c r="F343">
        <v>505200</v>
      </c>
      <c r="G343">
        <v>1496.18</v>
      </c>
    </row>
    <row r="344" spans="1:7" x14ac:dyDescent="0.2">
      <c r="A344" s="3">
        <v>41263</v>
      </c>
      <c r="B344">
        <v>1513.7</v>
      </c>
      <c r="C344">
        <v>1530.15</v>
      </c>
      <c r="D344">
        <v>1510</v>
      </c>
      <c r="E344">
        <v>1520.15</v>
      </c>
      <c r="F344">
        <v>626500</v>
      </c>
      <c r="G344">
        <v>1511.34</v>
      </c>
    </row>
    <row r="345" spans="1:7" x14ac:dyDescent="0.2">
      <c r="A345" s="3">
        <v>41262</v>
      </c>
      <c r="B345">
        <v>1487.35</v>
      </c>
      <c r="C345">
        <v>1516.95</v>
      </c>
      <c r="D345">
        <v>1484.9</v>
      </c>
      <c r="E345">
        <v>1509.75</v>
      </c>
      <c r="F345">
        <v>960000</v>
      </c>
      <c r="G345">
        <v>1501</v>
      </c>
    </row>
    <row r="346" spans="1:7" x14ac:dyDescent="0.2">
      <c r="A346" s="3">
        <v>41261</v>
      </c>
      <c r="B346">
        <v>1500</v>
      </c>
      <c r="C346">
        <v>1504.95</v>
      </c>
      <c r="D346">
        <v>1471.85</v>
      </c>
      <c r="E346">
        <v>1475.35</v>
      </c>
      <c r="F346">
        <v>579100</v>
      </c>
      <c r="G346">
        <v>1466.8</v>
      </c>
    </row>
    <row r="347" spans="1:7" x14ac:dyDescent="0.2">
      <c r="A347" s="3">
        <v>41260</v>
      </c>
      <c r="B347">
        <v>1490</v>
      </c>
      <c r="C347">
        <v>1510.8</v>
      </c>
      <c r="D347">
        <v>1480.55</v>
      </c>
      <c r="E347">
        <v>1499.65</v>
      </c>
      <c r="F347">
        <v>879000</v>
      </c>
      <c r="G347">
        <v>1490.96</v>
      </c>
    </row>
    <row r="348" spans="1:7" x14ac:dyDescent="0.2">
      <c r="A348" s="3">
        <v>41257</v>
      </c>
      <c r="B348">
        <v>1478.25</v>
      </c>
      <c r="C348">
        <v>1488</v>
      </c>
      <c r="D348">
        <v>1451</v>
      </c>
      <c r="E348">
        <v>1477.25</v>
      </c>
      <c r="F348">
        <v>464600</v>
      </c>
      <c r="G348">
        <v>1468.69</v>
      </c>
    </row>
    <row r="349" spans="1:7" x14ac:dyDescent="0.2">
      <c r="A349" s="3">
        <v>41256</v>
      </c>
      <c r="B349">
        <v>1482</v>
      </c>
      <c r="C349">
        <v>1496</v>
      </c>
      <c r="D349">
        <v>1470</v>
      </c>
      <c r="E349">
        <v>1474.15</v>
      </c>
      <c r="F349">
        <v>536500</v>
      </c>
      <c r="G349">
        <v>1465.61</v>
      </c>
    </row>
    <row r="350" spans="1:7" x14ac:dyDescent="0.2">
      <c r="A350" s="3">
        <v>41255</v>
      </c>
      <c r="B350">
        <v>1485</v>
      </c>
      <c r="C350">
        <v>1491.95</v>
      </c>
      <c r="D350">
        <v>1463.05</v>
      </c>
      <c r="E350">
        <v>1476</v>
      </c>
      <c r="F350">
        <v>652400</v>
      </c>
      <c r="G350">
        <v>1467.44</v>
      </c>
    </row>
    <row r="351" spans="1:7" x14ac:dyDescent="0.2">
      <c r="A351" s="3">
        <v>41254</v>
      </c>
      <c r="B351">
        <v>1489.9</v>
      </c>
      <c r="C351">
        <v>1500</v>
      </c>
      <c r="D351">
        <v>1466.6</v>
      </c>
      <c r="E351">
        <v>1477.9</v>
      </c>
      <c r="F351">
        <v>309800</v>
      </c>
      <c r="G351">
        <v>1469.33</v>
      </c>
    </row>
    <row r="352" spans="1:7" x14ac:dyDescent="0.2">
      <c r="A352" s="3">
        <v>41253</v>
      </c>
      <c r="B352">
        <v>1505</v>
      </c>
      <c r="C352">
        <v>1523.5</v>
      </c>
      <c r="D352">
        <v>1490.25</v>
      </c>
      <c r="E352">
        <v>1493.4</v>
      </c>
      <c r="F352">
        <v>314500</v>
      </c>
      <c r="G352">
        <v>1484.74</v>
      </c>
    </row>
    <row r="353" spans="1:7" x14ac:dyDescent="0.2">
      <c r="A353" s="3">
        <v>41250</v>
      </c>
      <c r="B353">
        <v>1490</v>
      </c>
      <c r="C353">
        <v>1539.9</v>
      </c>
      <c r="D353">
        <v>1490</v>
      </c>
      <c r="E353">
        <v>1509.95</v>
      </c>
      <c r="F353">
        <v>1272100</v>
      </c>
      <c r="G353">
        <v>1501.2</v>
      </c>
    </row>
    <row r="354" spans="1:7" x14ac:dyDescent="0.2">
      <c r="A354" s="3">
        <v>41249</v>
      </c>
      <c r="B354">
        <v>1480.8</v>
      </c>
      <c r="C354">
        <v>1486.95</v>
      </c>
      <c r="D354">
        <v>1459.45</v>
      </c>
      <c r="E354">
        <v>1482.55</v>
      </c>
      <c r="F354">
        <v>340100</v>
      </c>
      <c r="G354">
        <v>1473.96</v>
      </c>
    </row>
    <row r="355" spans="1:7" x14ac:dyDescent="0.2">
      <c r="A355" s="3">
        <v>41248</v>
      </c>
      <c r="B355">
        <v>1487</v>
      </c>
      <c r="C355">
        <v>1490</v>
      </c>
      <c r="D355">
        <v>1472</v>
      </c>
      <c r="E355">
        <v>1477.35</v>
      </c>
      <c r="F355">
        <v>368300</v>
      </c>
      <c r="G355">
        <v>1468.79</v>
      </c>
    </row>
    <row r="356" spans="1:7" x14ac:dyDescent="0.2">
      <c r="A356" s="3">
        <v>41247</v>
      </c>
      <c r="B356">
        <v>1502</v>
      </c>
      <c r="C356">
        <v>1502</v>
      </c>
      <c r="D356">
        <v>1475.65</v>
      </c>
      <c r="E356">
        <v>1480.55</v>
      </c>
      <c r="F356">
        <v>326100</v>
      </c>
      <c r="G356">
        <v>1471.97</v>
      </c>
    </row>
    <row r="357" spans="1:7" x14ac:dyDescent="0.2">
      <c r="A357" s="3">
        <v>41246</v>
      </c>
      <c r="B357">
        <v>1480</v>
      </c>
      <c r="C357">
        <v>1504.25</v>
      </c>
      <c r="D357">
        <v>1479.45</v>
      </c>
      <c r="E357">
        <v>1489.9</v>
      </c>
      <c r="F357">
        <v>710900</v>
      </c>
      <c r="G357">
        <v>1481.26</v>
      </c>
    </row>
    <row r="358" spans="1:7" x14ac:dyDescent="0.2">
      <c r="A358" s="3">
        <v>41243</v>
      </c>
      <c r="B358">
        <v>1492.25</v>
      </c>
      <c r="C358">
        <v>1499</v>
      </c>
      <c r="D358">
        <v>1470.2</v>
      </c>
      <c r="E358">
        <v>1473.85</v>
      </c>
      <c r="F358">
        <v>432300</v>
      </c>
      <c r="G358">
        <v>1465.31</v>
      </c>
    </row>
    <row r="359" spans="1:7" x14ac:dyDescent="0.2">
      <c r="A359" s="3">
        <v>41242</v>
      </c>
      <c r="B359">
        <v>1500</v>
      </c>
      <c r="C359">
        <v>1504.45</v>
      </c>
      <c r="D359">
        <v>1474.15</v>
      </c>
      <c r="E359">
        <v>1489.1</v>
      </c>
      <c r="F359">
        <v>639000</v>
      </c>
      <c r="G359">
        <v>1480.47</v>
      </c>
    </row>
    <row r="360" spans="1:7" x14ac:dyDescent="0.2">
      <c r="A360" s="3">
        <v>41241</v>
      </c>
      <c r="B360">
        <v>1497.65</v>
      </c>
      <c r="C360">
        <v>1497.65</v>
      </c>
      <c r="D360">
        <v>1497.65</v>
      </c>
      <c r="E360">
        <v>1497.65</v>
      </c>
      <c r="F360">
        <v>0</v>
      </c>
      <c r="G360">
        <v>1488.97</v>
      </c>
    </row>
    <row r="361" spans="1:7" x14ac:dyDescent="0.2">
      <c r="A361" s="3">
        <v>41240</v>
      </c>
      <c r="B361">
        <v>1498</v>
      </c>
      <c r="C361">
        <v>1509.4</v>
      </c>
      <c r="D361">
        <v>1493.05</v>
      </c>
      <c r="E361">
        <v>1497.65</v>
      </c>
      <c r="F361">
        <v>531400</v>
      </c>
      <c r="G361">
        <v>1488.97</v>
      </c>
    </row>
    <row r="362" spans="1:7" x14ac:dyDescent="0.2">
      <c r="A362" s="3">
        <v>41239</v>
      </c>
      <c r="B362">
        <v>1501.1</v>
      </c>
      <c r="C362">
        <v>1501.25</v>
      </c>
      <c r="D362">
        <v>1485</v>
      </c>
      <c r="E362">
        <v>1491.85</v>
      </c>
      <c r="F362">
        <v>381100</v>
      </c>
      <c r="G362">
        <v>1483.2</v>
      </c>
    </row>
    <row r="363" spans="1:7" x14ac:dyDescent="0.2">
      <c r="A363" s="3">
        <v>41236</v>
      </c>
      <c r="B363">
        <v>1501</v>
      </c>
      <c r="C363">
        <v>1503</v>
      </c>
      <c r="D363">
        <v>1485</v>
      </c>
      <c r="E363">
        <v>1493.3</v>
      </c>
      <c r="F363">
        <v>223800</v>
      </c>
      <c r="G363">
        <v>1484.64</v>
      </c>
    </row>
    <row r="364" spans="1:7" x14ac:dyDescent="0.2">
      <c r="A364" s="3">
        <v>41235</v>
      </c>
      <c r="B364">
        <v>1500</v>
      </c>
      <c r="C364">
        <v>1514.5</v>
      </c>
      <c r="D364">
        <v>1489.25</v>
      </c>
      <c r="E364">
        <v>1493.45</v>
      </c>
      <c r="F364">
        <v>427000</v>
      </c>
      <c r="G364">
        <v>1484.79</v>
      </c>
    </row>
    <row r="365" spans="1:7" x14ac:dyDescent="0.2">
      <c r="A365" s="3">
        <v>41234</v>
      </c>
      <c r="B365">
        <v>1500.25</v>
      </c>
      <c r="C365">
        <v>1503.95</v>
      </c>
      <c r="D365">
        <v>1480.1</v>
      </c>
      <c r="E365">
        <v>1492.5</v>
      </c>
      <c r="F365">
        <v>421400</v>
      </c>
      <c r="G365">
        <v>1483.85</v>
      </c>
    </row>
    <row r="366" spans="1:7" x14ac:dyDescent="0.2">
      <c r="A366" s="3">
        <v>41233</v>
      </c>
      <c r="B366">
        <v>1505</v>
      </c>
      <c r="C366">
        <v>1509.1</v>
      </c>
      <c r="D366">
        <v>1486.95</v>
      </c>
      <c r="E366">
        <v>1499.3</v>
      </c>
      <c r="F366">
        <v>1032900</v>
      </c>
      <c r="G366">
        <v>1490.61</v>
      </c>
    </row>
    <row r="367" spans="1:7" x14ac:dyDescent="0.2">
      <c r="A367" s="3">
        <v>41232</v>
      </c>
      <c r="B367">
        <v>1445.9</v>
      </c>
      <c r="C367">
        <v>1506.7</v>
      </c>
      <c r="D367">
        <v>1445.9</v>
      </c>
      <c r="E367">
        <v>1494.25</v>
      </c>
      <c r="F367">
        <v>1688400</v>
      </c>
      <c r="G367">
        <v>1485.59</v>
      </c>
    </row>
    <row r="368" spans="1:7" x14ac:dyDescent="0.2">
      <c r="A368" s="3">
        <v>41229</v>
      </c>
      <c r="B368">
        <v>1461</v>
      </c>
      <c r="C368">
        <v>1477</v>
      </c>
      <c r="D368">
        <v>1434.2</v>
      </c>
      <c r="E368">
        <v>1438.1</v>
      </c>
      <c r="F368">
        <v>376300</v>
      </c>
      <c r="G368">
        <v>1429.76</v>
      </c>
    </row>
    <row r="369" spans="1:7" x14ac:dyDescent="0.2">
      <c r="A369" s="3">
        <v>41228</v>
      </c>
      <c r="B369">
        <v>1446.3</v>
      </c>
      <c r="C369">
        <v>1477</v>
      </c>
      <c r="D369">
        <v>1440.75</v>
      </c>
      <c r="E369">
        <v>1466.05</v>
      </c>
      <c r="F369">
        <v>788700</v>
      </c>
      <c r="G369">
        <v>1457.55</v>
      </c>
    </row>
    <row r="370" spans="1:7" x14ac:dyDescent="0.2">
      <c r="A370" s="3">
        <v>41227</v>
      </c>
      <c r="B370">
        <v>1454.1</v>
      </c>
      <c r="C370">
        <v>1454.1</v>
      </c>
      <c r="D370">
        <v>1454.1</v>
      </c>
      <c r="E370">
        <v>1454.1</v>
      </c>
      <c r="F370">
        <v>0</v>
      </c>
      <c r="G370">
        <v>1445.67</v>
      </c>
    </row>
    <row r="371" spans="1:7" x14ac:dyDescent="0.2">
      <c r="A371" s="3">
        <v>41226</v>
      </c>
      <c r="B371">
        <v>1454.1</v>
      </c>
      <c r="C371">
        <v>1454.1</v>
      </c>
      <c r="D371">
        <v>1454.1</v>
      </c>
      <c r="E371">
        <v>1454.1</v>
      </c>
      <c r="F371">
        <v>0</v>
      </c>
      <c r="G371">
        <v>1445.67</v>
      </c>
    </row>
    <row r="372" spans="1:7" x14ac:dyDescent="0.2">
      <c r="A372" s="3">
        <v>41225</v>
      </c>
      <c r="B372">
        <v>1474</v>
      </c>
      <c r="C372">
        <v>1474</v>
      </c>
      <c r="D372">
        <v>1443.9</v>
      </c>
      <c r="E372">
        <v>1454.1</v>
      </c>
      <c r="F372">
        <v>290500</v>
      </c>
      <c r="G372">
        <v>1445.67</v>
      </c>
    </row>
    <row r="373" spans="1:7" x14ac:dyDescent="0.2">
      <c r="A373" s="3">
        <v>41222</v>
      </c>
      <c r="B373">
        <v>1459.75</v>
      </c>
      <c r="C373">
        <v>1475</v>
      </c>
      <c r="D373">
        <v>1457.5</v>
      </c>
      <c r="E373">
        <v>1463.4</v>
      </c>
      <c r="F373">
        <v>578000</v>
      </c>
      <c r="G373">
        <v>1454.92</v>
      </c>
    </row>
    <row r="374" spans="1:7" x14ac:dyDescent="0.2">
      <c r="A374" s="3">
        <v>41221</v>
      </c>
      <c r="B374">
        <v>1451.2</v>
      </c>
      <c r="C374">
        <v>1473.15</v>
      </c>
      <c r="D374">
        <v>1451.1</v>
      </c>
      <c r="E374">
        <v>1459.75</v>
      </c>
      <c r="F374">
        <v>459000</v>
      </c>
      <c r="G374">
        <v>1451.29</v>
      </c>
    </row>
    <row r="375" spans="1:7" x14ac:dyDescent="0.2">
      <c r="A375" s="3">
        <v>41220</v>
      </c>
      <c r="B375">
        <v>1448.65</v>
      </c>
      <c r="C375">
        <v>1478.25</v>
      </c>
      <c r="D375">
        <v>1448.05</v>
      </c>
      <c r="E375">
        <v>1467.15</v>
      </c>
      <c r="F375">
        <v>486700</v>
      </c>
      <c r="G375">
        <v>1458.65</v>
      </c>
    </row>
    <row r="376" spans="1:7" x14ac:dyDescent="0.2">
      <c r="A376" s="3">
        <v>41219</v>
      </c>
      <c r="B376">
        <v>1468.05</v>
      </c>
      <c r="C376">
        <v>1474.95</v>
      </c>
      <c r="D376">
        <v>1443.1</v>
      </c>
      <c r="E376">
        <v>1451.6</v>
      </c>
      <c r="F376">
        <v>915200</v>
      </c>
      <c r="G376">
        <v>1443.19</v>
      </c>
    </row>
    <row r="377" spans="1:7" x14ac:dyDescent="0.2">
      <c r="A377" s="3">
        <v>41218</v>
      </c>
      <c r="B377">
        <v>1462</v>
      </c>
      <c r="C377">
        <v>1487.95</v>
      </c>
      <c r="D377">
        <v>1458.75</v>
      </c>
      <c r="E377">
        <v>1478.25</v>
      </c>
      <c r="F377">
        <v>741500</v>
      </c>
      <c r="G377">
        <v>1469.68</v>
      </c>
    </row>
    <row r="378" spans="1:7" x14ac:dyDescent="0.2">
      <c r="A378" s="3">
        <v>41215</v>
      </c>
      <c r="B378">
        <v>1466</v>
      </c>
      <c r="C378">
        <v>1477.35</v>
      </c>
      <c r="D378">
        <v>1454.1</v>
      </c>
      <c r="E378">
        <v>1465.9</v>
      </c>
      <c r="F378">
        <v>1151200</v>
      </c>
      <c r="G378">
        <v>1457.4</v>
      </c>
    </row>
    <row r="379" spans="1:7" x14ac:dyDescent="0.2">
      <c r="A379" s="3">
        <v>41214</v>
      </c>
      <c r="B379">
        <v>1439</v>
      </c>
      <c r="C379">
        <v>1467</v>
      </c>
      <c r="D379">
        <v>1438.1</v>
      </c>
      <c r="E379">
        <v>1459.75</v>
      </c>
      <c r="F379">
        <v>1719100</v>
      </c>
      <c r="G379">
        <v>1451.29</v>
      </c>
    </row>
    <row r="380" spans="1:7" x14ac:dyDescent="0.2">
      <c r="A380" s="3">
        <v>41213</v>
      </c>
      <c r="B380">
        <v>1385</v>
      </c>
      <c r="C380">
        <v>1443.8</v>
      </c>
      <c r="D380">
        <v>1381.3</v>
      </c>
      <c r="E380">
        <v>1437.9</v>
      </c>
      <c r="F380">
        <v>2341000</v>
      </c>
      <c r="G380">
        <v>1429.57</v>
      </c>
    </row>
    <row r="381" spans="1:7" x14ac:dyDescent="0.2">
      <c r="A381" s="3">
        <v>41212</v>
      </c>
      <c r="B381">
        <v>1351</v>
      </c>
      <c r="C381">
        <v>1419</v>
      </c>
      <c r="D381">
        <v>1338</v>
      </c>
      <c r="E381">
        <v>1390.8</v>
      </c>
      <c r="F381">
        <v>1697500</v>
      </c>
      <c r="G381">
        <v>1382.74</v>
      </c>
    </row>
    <row r="382" spans="1:7" x14ac:dyDescent="0.2">
      <c r="A382" s="3">
        <v>41211</v>
      </c>
      <c r="B382">
        <v>1370</v>
      </c>
      <c r="C382">
        <v>1373</v>
      </c>
      <c r="D382">
        <v>1353.6</v>
      </c>
      <c r="E382">
        <v>1362.2</v>
      </c>
      <c r="F382">
        <v>665000</v>
      </c>
      <c r="G382">
        <v>1354.3</v>
      </c>
    </row>
    <row r="383" spans="1:7" x14ac:dyDescent="0.2">
      <c r="A383" s="3">
        <v>41208</v>
      </c>
      <c r="B383">
        <v>1368.85</v>
      </c>
      <c r="C383">
        <v>1368.85</v>
      </c>
      <c r="D383">
        <v>1368.85</v>
      </c>
      <c r="E383">
        <v>1368.85</v>
      </c>
      <c r="F383">
        <v>0</v>
      </c>
      <c r="G383">
        <v>1360.92</v>
      </c>
    </row>
    <row r="384" spans="1:7" x14ac:dyDescent="0.2">
      <c r="A384" s="3">
        <v>41207</v>
      </c>
      <c r="B384">
        <v>1369</v>
      </c>
      <c r="C384">
        <v>1376.95</v>
      </c>
      <c r="D384">
        <v>1348</v>
      </c>
      <c r="E384">
        <v>1368.85</v>
      </c>
      <c r="F384">
        <v>540800</v>
      </c>
      <c r="G384">
        <v>1360.92</v>
      </c>
    </row>
    <row r="385" spans="1:7" x14ac:dyDescent="0.2">
      <c r="A385" s="3">
        <v>41206</v>
      </c>
      <c r="B385">
        <v>1366.9</v>
      </c>
      <c r="C385">
        <v>1366.9</v>
      </c>
      <c r="D385">
        <v>1366.9</v>
      </c>
      <c r="E385">
        <v>1366.9</v>
      </c>
      <c r="F385">
        <v>0</v>
      </c>
      <c r="G385">
        <v>1358.98</v>
      </c>
    </row>
    <row r="386" spans="1:7" x14ac:dyDescent="0.2">
      <c r="A386" s="3">
        <v>41205</v>
      </c>
      <c r="B386">
        <v>1365</v>
      </c>
      <c r="C386">
        <v>1377.9</v>
      </c>
      <c r="D386">
        <v>1361</v>
      </c>
      <c r="E386">
        <v>1366.9</v>
      </c>
      <c r="F386">
        <v>351500</v>
      </c>
      <c r="G386">
        <v>1358.98</v>
      </c>
    </row>
    <row r="387" spans="1:7" x14ac:dyDescent="0.2">
      <c r="A387" s="3">
        <v>41204</v>
      </c>
      <c r="B387">
        <v>1362</v>
      </c>
      <c r="C387">
        <v>1377.9</v>
      </c>
      <c r="D387">
        <v>1353.55</v>
      </c>
      <c r="E387">
        <v>1369.85</v>
      </c>
      <c r="F387">
        <v>278300</v>
      </c>
      <c r="G387">
        <v>1361.91</v>
      </c>
    </row>
    <row r="388" spans="1:7" x14ac:dyDescent="0.2">
      <c r="A388" s="3">
        <v>41201</v>
      </c>
      <c r="B388">
        <v>1373.45</v>
      </c>
      <c r="C388">
        <v>1382</v>
      </c>
      <c r="D388">
        <v>1362.7</v>
      </c>
      <c r="E388">
        <v>1369.25</v>
      </c>
      <c r="F388">
        <v>243000</v>
      </c>
      <c r="G388">
        <v>1361.31</v>
      </c>
    </row>
    <row r="389" spans="1:7" x14ac:dyDescent="0.2">
      <c r="A389" s="3">
        <v>41200</v>
      </c>
      <c r="B389">
        <v>1373.25</v>
      </c>
      <c r="C389">
        <v>1388.5</v>
      </c>
      <c r="D389">
        <v>1371.1</v>
      </c>
      <c r="E389">
        <v>1378.75</v>
      </c>
      <c r="F389">
        <v>559100</v>
      </c>
      <c r="G389">
        <v>1370.76</v>
      </c>
    </row>
    <row r="390" spans="1:7" x14ac:dyDescent="0.2">
      <c r="A390" s="3">
        <v>41199</v>
      </c>
      <c r="B390">
        <v>1378.85</v>
      </c>
      <c r="C390">
        <v>1389</v>
      </c>
      <c r="D390">
        <v>1362.95</v>
      </c>
      <c r="E390">
        <v>1368.15</v>
      </c>
      <c r="F390">
        <v>896200</v>
      </c>
      <c r="G390">
        <v>1360.22</v>
      </c>
    </row>
    <row r="391" spans="1:7" x14ac:dyDescent="0.2">
      <c r="A391" s="3">
        <v>41198</v>
      </c>
      <c r="B391">
        <v>1342.5</v>
      </c>
      <c r="C391">
        <v>1372.7</v>
      </c>
      <c r="D391">
        <v>1337.6</v>
      </c>
      <c r="E391">
        <v>1367.05</v>
      </c>
      <c r="F391">
        <v>860500</v>
      </c>
      <c r="G391">
        <v>1359.13</v>
      </c>
    </row>
    <row r="392" spans="1:7" x14ac:dyDescent="0.2">
      <c r="A392" s="3">
        <v>41197</v>
      </c>
      <c r="B392">
        <v>1374.3</v>
      </c>
      <c r="C392">
        <v>1384.3</v>
      </c>
      <c r="D392">
        <v>1334</v>
      </c>
      <c r="E392">
        <v>1338.25</v>
      </c>
      <c r="F392">
        <v>710000</v>
      </c>
      <c r="G392">
        <v>1330.49</v>
      </c>
    </row>
    <row r="393" spans="1:7" x14ac:dyDescent="0.2">
      <c r="A393" s="3">
        <v>41194</v>
      </c>
      <c r="B393">
        <v>1355.5</v>
      </c>
      <c r="C393">
        <v>1387.5</v>
      </c>
      <c r="D393">
        <v>1355.5</v>
      </c>
      <c r="E393">
        <v>1372.05</v>
      </c>
      <c r="F393">
        <v>792100</v>
      </c>
      <c r="G393">
        <v>1364.1</v>
      </c>
    </row>
    <row r="394" spans="1:7" x14ac:dyDescent="0.2">
      <c r="A394" s="3">
        <v>41193</v>
      </c>
      <c r="B394">
        <v>1385</v>
      </c>
      <c r="C394">
        <v>1391</v>
      </c>
      <c r="D394">
        <v>1347.5</v>
      </c>
      <c r="E394">
        <v>1369.2</v>
      </c>
      <c r="F394">
        <v>1280900</v>
      </c>
      <c r="G394">
        <v>1361.26</v>
      </c>
    </row>
    <row r="395" spans="1:7" x14ac:dyDescent="0.2">
      <c r="A395" s="3">
        <v>41192</v>
      </c>
      <c r="B395">
        <v>1385</v>
      </c>
      <c r="C395">
        <v>1394.5</v>
      </c>
      <c r="D395">
        <v>1376</v>
      </c>
      <c r="E395">
        <v>1378.95</v>
      </c>
      <c r="F395">
        <v>450000</v>
      </c>
      <c r="G395">
        <v>1370.96</v>
      </c>
    </row>
    <row r="396" spans="1:7" x14ac:dyDescent="0.2">
      <c r="A396" s="3">
        <v>41191</v>
      </c>
      <c r="B396">
        <v>1400</v>
      </c>
      <c r="C396">
        <v>1405</v>
      </c>
      <c r="D396">
        <v>1387.5</v>
      </c>
      <c r="E396">
        <v>1392.6</v>
      </c>
      <c r="F396">
        <v>755900</v>
      </c>
      <c r="G396">
        <v>1384.53</v>
      </c>
    </row>
    <row r="397" spans="1:7" x14ac:dyDescent="0.2">
      <c r="A397" s="3">
        <v>41190</v>
      </c>
      <c r="B397">
        <v>1382</v>
      </c>
      <c r="C397">
        <v>1409.9</v>
      </c>
      <c r="D397">
        <v>1375.15</v>
      </c>
      <c r="E397">
        <v>1385.45</v>
      </c>
      <c r="F397">
        <v>1099700</v>
      </c>
      <c r="G397">
        <v>1377.42</v>
      </c>
    </row>
    <row r="398" spans="1:7" x14ac:dyDescent="0.2">
      <c r="A398" s="3">
        <v>41187</v>
      </c>
      <c r="B398">
        <v>1399.5</v>
      </c>
      <c r="C398">
        <v>1409</v>
      </c>
      <c r="D398">
        <v>1261.2</v>
      </c>
      <c r="E398">
        <v>1387.7</v>
      </c>
      <c r="F398">
        <v>987100</v>
      </c>
      <c r="G398">
        <v>1379.66</v>
      </c>
    </row>
    <row r="399" spans="1:7" x14ac:dyDescent="0.2">
      <c r="A399" s="3">
        <v>41186</v>
      </c>
      <c r="B399">
        <v>1371.25</v>
      </c>
      <c r="C399">
        <v>1409.85</v>
      </c>
      <c r="D399">
        <v>1362.6</v>
      </c>
      <c r="E399">
        <v>1390.5</v>
      </c>
      <c r="F399">
        <v>1104900</v>
      </c>
      <c r="G399">
        <v>1382.44</v>
      </c>
    </row>
    <row r="400" spans="1:7" x14ac:dyDescent="0.2">
      <c r="A400" s="3">
        <v>41185</v>
      </c>
      <c r="B400">
        <v>1358</v>
      </c>
      <c r="C400">
        <v>1374.3</v>
      </c>
      <c r="D400">
        <v>1354.45</v>
      </c>
      <c r="E400">
        <v>1363.45</v>
      </c>
      <c r="F400">
        <v>639200</v>
      </c>
      <c r="G400">
        <v>1355.55</v>
      </c>
    </row>
    <row r="401" spans="1:7" x14ac:dyDescent="0.2">
      <c r="A401" s="3">
        <v>41184</v>
      </c>
      <c r="B401">
        <v>1358</v>
      </c>
      <c r="C401">
        <v>1358</v>
      </c>
      <c r="D401">
        <v>1358</v>
      </c>
      <c r="E401">
        <v>1358</v>
      </c>
      <c r="F401">
        <v>0</v>
      </c>
      <c r="G401">
        <v>1350.13</v>
      </c>
    </row>
    <row r="402" spans="1:7" x14ac:dyDescent="0.2">
      <c r="A402" s="3">
        <v>41183</v>
      </c>
      <c r="B402">
        <v>1359</v>
      </c>
      <c r="C402">
        <v>1382.8</v>
      </c>
      <c r="D402">
        <v>1347.6</v>
      </c>
      <c r="E402">
        <v>1358</v>
      </c>
      <c r="F402">
        <v>865200</v>
      </c>
      <c r="G402">
        <v>1350.13</v>
      </c>
    </row>
    <row r="403" spans="1:7" x14ac:dyDescent="0.2">
      <c r="A403" s="3">
        <v>41180</v>
      </c>
      <c r="B403">
        <v>1345</v>
      </c>
      <c r="C403">
        <v>1370</v>
      </c>
      <c r="D403">
        <v>1341</v>
      </c>
      <c r="E403">
        <v>1350.6</v>
      </c>
      <c r="F403">
        <v>1241000</v>
      </c>
      <c r="G403">
        <v>1342.77</v>
      </c>
    </row>
    <row r="404" spans="1:7" x14ac:dyDescent="0.2">
      <c r="A404" s="3">
        <v>41179</v>
      </c>
      <c r="B404">
        <v>1317.9</v>
      </c>
      <c r="C404">
        <v>1342</v>
      </c>
      <c r="D404">
        <v>1317.45</v>
      </c>
      <c r="E404">
        <v>1331.05</v>
      </c>
      <c r="F404">
        <v>1272200</v>
      </c>
      <c r="G404">
        <v>1323.33</v>
      </c>
    </row>
    <row r="405" spans="1:7" x14ac:dyDescent="0.2">
      <c r="A405" s="3">
        <v>41178</v>
      </c>
      <c r="B405">
        <v>1308.05</v>
      </c>
      <c r="C405">
        <v>1329.6</v>
      </c>
      <c r="D405">
        <v>1297.45</v>
      </c>
      <c r="E405">
        <v>1312.1</v>
      </c>
      <c r="F405">
        <v>909300</v>
      </c>
      <c r="G405">
        <v>1304.49</v>
      </c>
    </row>
    <row r="406" spans="1:7" x14ac:dyDescent="0.2">
      <c r="A406" s="3">
        <v>41177</v>
      </c>
      <c r="B406">
        <v>1360.8</v>
      </c>
      <c r="C406">
        <v>1368.4</v>
      </c>
      <c r="D406">
        <v>1317.05</v>
      </c>
      <c r="E406">
        <v>1321.7</v>
      </c>
      <c r="F406">
        <v>693500</v>
      </c>
      <c r="G406">
        <v>1314.04</v>
      </c>
    </row>
    <row r="407" spans="1:7" x14ac:dyDescent="0.2">
      <c r="A407" s="3">
        <v>41176</v>
      </c>
      <c r="B407">
        <v>1315</v>
      </c>
      <c r="C407">
        <v>1369.8</v>
      </c>
      <c r="D407">
        <v>1310.1500000000001</v>
      </c>
      <c r="E407">
        <v>1354.65</v>
      </c>
      <c r="F407">
        <v>994200</v>
      </c>
      <c r="G407">
        <v>1346.8</v>
      </c>
    </row>
    <row r="408" spans="1:7" x14ac:dyDescent="0.2">
      <c r="A408" s="3">
        <v>41173</v>
      </c>
      <c r="B408">
        <v>1294</v>
      </c>
      <c r="C408">
        <v>1317.3</v>
      </c>
      <c r="D408">
        <v>1287.1500000000001</v>
      </c>
      <c r="E408">
        <v>1311.75</v>
      </c>
      <c r="F408">
        <v>800000</v>
      </c>
      <c r="G408">
        <v>1304.1500000000001</v>
      </c>
    </row>
    <row r="409" spans="1:7" x14ac:dyDescent="0.2">
      <c r="A409" s="3">
        <v>41172</v>
      </c>
      <c r="B409">
        <v>1251</v>
      </c>
      <c r="C409">
        <v>1301.8</v>
      </c>
      <c r="D409">
        <v>1251</v>
      </c>
      <c r="E409">
        <v>1282.9000000000001</v>
      </c>
      <c r="F409">
        <v>940300</v>
      </c>
      <c r="G409">
        <v>1275.46</v>
      </c>
    </row>
    <row r="410" spans="1:7" x14ac:dyDescent="0.2">
      <c r="A410" s="3">
        <v>41171</v>
      </c>
      <c r="B410">
        <v>1275.95</v>
      </c>
      <c r="C410">
        <v>1275.95</v>
      </c>
      <c r="D410">
        <v>1275.95</v>
      </c>
      <c r="E410">
        <v>1275.95</v>
      </c>
      <c r="F410">
        <v>0</v>
      </c>
      <c r="G410">
        <v>1268.55</v>
      </c>
    </row>
    <row r="411" spans="1:7" x14ac:dyDescent="0.2">
      <c r="A411" s="3">
        <v>41170</v>
      </c>
      <c r="B411">
        <v>1289.9000000000001</v>
      </c>
      <c r="C411">
        <v>1292.5999999999999</v>
      </c>
      <c r="D411">
        <v>1268.1500000000001</v>
      </c>
      <c r="E411">
        <v>1275.95</v>
      </c>
      <c r="F411">
        <v>640800</v>
      </c>
      <c r="G411">
        <v>1268.55</v>
      </c>
    </row>
    <row r="412" spans="1:7" x14ac:dyDescent="0.2">
      <c r="A412" s="3">
        <v>41169</v>
      </c>
      <c r="B412">
        <v>1281</v>
      </c>
      <c r="C412">
        <v>1324.5</v>
      </c>
      <c r="D412">
        <v>1275.05</v>
      </c>
      <c r="E412">
        <v>1279.3</v>
      </c>
      <c r="F412">
        <v>1338300</v>
      </c>
      <c r="G412">
        <v>1271.8800000000001</v>
      </c>
    </row>
    <row r="413" spans="1:7" x14ac:dyDescent="0.2">
      <c r="A413" s="3">
        <v>41166</v>
      </c>
      <c r="B413">
        <v>1226</v>
      </c>
      <c r="C413">
        <v>1267.8</v>
      </c>
      <c r="D413">
        <v>1226</v>
      </c>
      <c r="E413">
        <v>1261.0999999999999</v>
      </c>
      <c r="F413">
        <v>1197000</v>
      </c>
      <c r="G413">
        <v>1253.79</v>
      </c>
    </row>
    <row r="414" spans="1:7" x14ac:dyDescent="0.2">
      <c r="A414" s="3">
        <v>41165</v>
      </c>
      <c r="B414">
        <v>1222.3</v>
      </c>
      <c r="C414">
        <v>1229.8499999999999</v>
      </c>
      <c r="D414">
        <v>1204</v>
      </c>
      <c r="E414">
        <v>1210.5999999999999</v>
      </c>
      <c r="F414">
        <v>347500</v>
      </c>
      <c r="G414">
        <v>1203.58</v>
      </c>
    </row>
    <row r="415" spans="1:7" x14ac:dyDescent="0.2">
      <c r="A415" s="3">
        <v>41164</v>
      </c>
      <c r="B415">
        <v>1216</v>
      </c>
      <c r="C415">
        <v>1225.25</v>
      </c>
      <c r="D415">
        <v>1212.3</v>
      </c>
      <c r="E415">
        <v>1220.2</v>
      </c>
      <c r="F415">
        <v>482800</v>
      </c>
      <c r="G415">
        <v>1213.1300000000001</v>
      </c>
    </row>
    <row r="416" spans="1:7" x14ac:dyDescent="0.2">
      <c r="A416" s="3">
        <v>41163</v>
      </c>
      <c r="B416">
        <v>1198.5</v>
      </c>
      <c r="C416">
        <v>1220.95</v>
      </c>
      <c r="D416">
        <v>1191.7</v>
      </c>
      <c r="E416">
        <v>1213.8499999999999</v>
      </c>
      <c r="F416">
        <v>498700</v>
      </c>
      <c r="G416">
        <v>1206.81</v>
      </c>
    </row>
    <row r="417" spans="1:7" x14ac:dyDescent="0.2">
      <c r="A417" s="3">
        <v>41162</v>
      </c>
      <c r="B417">
        <v>1212</v>
      </c>
      <c r="C417">
        <v>1220.75</v>
      </c>
      <c r="D417">
        <v>1197.5999999999999</v>
      </c>
      <c r="E417">
        <v>1206.0999999999999</v>
      </c>
      <c r="F417">
        <v>474300</v>
      </c>
      <c r="G417">
        <v>1199.1099999999999</v>
      </c>
    </row>
    <row r="418" spans="1:7" x14ac:dyDescent="0.2">
      <c r="A418" s="3">
        <v>41159</v>
      </c>
      <c r="B418">
        <v>1196</v>
      </c>
      <c r="C418">
        <v>1208</v>
      </c>
      <c r="D418">
        <v>1191.3</v>
      </c>
      <c r="E418">
        <v>1205</v>
      </c>
      <c r="F418">
        <v>1285000</v>
      </c>
      <c r="G418">
        <v>1198.02</v>
      </c>
    </row>
    <row r="419" spans="1:7" x14ac:dyDescent="0.2">
      <c r="A419" s="3">
        <v>41158</v>
      </c>
      <c r="B419">
        <v>1170</v>
      </c>
      <c r="C419">
        <v>1196</v>
      </c>
      <c r="D419">
        <v>1170</v>
      </c>
      <c r="E419">
        <v>1183.45</v>
      </c>
      <c r="F419">
        <v>767900</v>
      </c>
      <c r="G419">
        <v>1176.5899999999999</v>
      </c>
    </row>
    <row r="420" spans="1:7" x14ac:dyDescent="0.2">
      <c r="A420" s="3">
        <v>41157</v>
      </c>
      <c r="B420">
        <v>1170</v>
      </c>
      <c r="C420">
        <v>1179</v>
      </c>
      <c r="D420">
        <v>1162.05</v>
      </c>
      <c r="E420">
        <v>1174.5</v>
      </c>
      <c r="F420">
        <v>421800</v>
      </c>
      <c r="G420">
        <v>1167.69</v>
      </c>
    </row>
    <row r="421" spans="1:7" x14ac:dyDescent="0.2">
      <c r="A421" s="3">
        <v>41156</v>
      </c>
      <c r="B421">
        <v>1162.5</v>
      </c>
      <c r="C421">
        <v>1179</v>
      </c>
      <c r="D421">
        <v>1147.5</v>
      </c>
      <c r="E421">
        <v>1174.6500000000001</v>
      </c>
      <c r="F421">
        <v>417800</v>
      </c>
      <c r="G421">
        <v>1167.8399999999999</v>
      </c>
    </row>
    <row r="422" spans="1:7" x14ac:dyDescent="0.2">
      <c r="A422" s="3">
        <v>41155</v>
      </c>
      <c r="B422">
        <v>1130.2</v>
      </c>
      <c r="C422">
        <v>1170.05</v>
      </c>
      <c r="D422">
        <v>1130.2</v>
      </c>
      <c r="E422">
        <v>1162.5</v>
      </c>
      <c r="F422">
        <v>445400</v>
      </c>
      <c r="G422">
        <v>1155.76</v>
      </c>
    </row>
    <row r="423" spans="1:7" x14ac:dyDescent="0.2">
      <c r="A423" s="3">
        <v>41152</v>
      </c>
      <c r="B423">
        <v>1138.4000000000001</v>
      </c>
      <c r="C423">
        <v>1148.5</v>
      </c>
      <c r="D423">
        <v>1130</v>
      </c>
      <c r="E423">
        <v>1143.3</v>
      </c>
      <c r="F423">
        <v>392500</v>
      </c>
      <c r="G423">
        <v>1136.67</v>
      </c>
    </row>
    <row r="424" spans="1:7" x14ac:dyDescent="0.2">
      <c r="A424" s="3">
        <v>41151</v>
      </c>
      <c r="B424">
        <v>1160.05</v>
      </c>
      <c r="C424">
        <v>1164</v>
      </c>
      <c r="D424">
        <v>1133.0999999999999</v>
      </c>
      <c r="E424">
        <v>1143.5999999999999</v>
      </c>
      <c r="F424">
        <v>896900</v>
      </c>
      <c r="G424">
        <v>1136.97</v>
      </c>
    </row>
    <row r="425" spans="1:7" x14ac:dyDescent="0.2">
      <c r="A425" s="3">
        <v>41150</v>
      </c>
      <c r="B425">
        <v>1167.25</v>
      </c>
      <c r="C425">
        <v>1173</v>
      </c>
      <c r="D425">
        <v>1154.25</v>
      </c>
      <c r="E425">
        <v>1167.8</v>
      </c>
      <c r="F425">
        <v>630100</v>
      </c>
      <c r="G425">
        <v>1161.03</v>
      </c>
    </row>
    <row r="426" spans="1:7" x14ac:dyDescent="0.2">
      <c r="A426" s="3">
        <v>41149</v>
      </c>
      <c r="B426">
        <v>1165.2</v>
      </c>
      <c r="C426">
        <v>1183.3</v>
      </c>
      <c r="D426">
        <v>1156</v>
      </c>
      <c r="E426">
        <v>1164.45</v>
      </c>
      <c r="F426">
        <v>432400</v>
      </c>
      <c r="G426">
        <v>1157.7</v>
      </c>
    </row>
    <row r="427" spans="1:7" x14ac:dyDescent="0.2">
      <c r="A427" s="3">
        <v>41148</v>
      </c>
      <c r="B427">
        <v>1194.95</v>
      </c>
      <c r="C427">
        <v>1198.5</v>
      </c>
      <c r="D427">
        <v>1164.05</v>
      </c>
      <c r="E427">
        <v>1167.8</v>
      </c>
      <c r="F427">
        <v>355900</v>
      </c>
      <c r="G427">
        <v>1161.03</v>
      </c>
    </row>
    <row r="428" spans="1:7" x14ac:dyDescent="0.2">
      <c r="A428" s="3">
        <v>41145</v>
      </c>
      <c r="B428">
        <v>1181.2</v>
      </c>
      <c r="C428">
        <v>1193</v>
      </c>
      <c r="D428">
        <v>1161</v>
      </c>
      <c r="E428">
        <v>1190.3</v>
      </c>
      <c r="F428">
        <v>470800</v>
      </c>
      <c r="G428">
        <v>1183.4000000000001</v>
      </c>
    </row>
    <row r="429" spans="1:7" x14ac:dyDescent="0.2">
      <c r="A429" s="3">
        <v>41144</v>
      </c>
      <c r="B429">
        <v>1186.25</v>
      </c>
      <c r="C429">
        <v>1192.05</v>
      </c>
      <c r="D429">
        <v>1177</v>
      </c>
      <c r="E429">
        <v>1181</v>
      </c>
      <c r="F429">
        <v>304300</v>
      </c>
      <c r="G429">
        <v>1174.1500000000001</v>
      </c>
    </row>
    <row r="430" spans="1:7" x14ac:dyDescent="0.2">
      <c r="A430" s="3">
        <v>41143</v>
      </c>
      <c r="B430">
        <v>1185</v>
      </c>
      <c r="C430">
        <v>1206</v>
      </c>
      <c r="D430">
        <v>1180.05</v>
      </c>
      <c r="E430">
        <v>1183.1500000000001</v>
      </c>
      <c r="F430">
        <v>700000</v>
      </c>
      <c r="G430">
        <v>1176.29</v>
      </c>
    </row>
    <row r="431" spans="1:7" x14ac:dyDescent="0.2">
      <c r="A431" s="3">
        <v>41142</v>
      </c>
      <c r="B431">
        <v>1190</v>
      </c>
      <c r="C431">
        <v>1197</v>
      </c>
      <c r="D431">
        <v>1176.0999999999999</v>
      </c>
      <c r="E431">
        <v>1187.9000000000001</v>
      </c>
      <c r="F431">
        <v>1186200</v>
      </c>
      <c r="G431">
        <v>1181.01</v>
      </c>
    </row>
    <row r="432" spans="1:7" x14ac:dyDescent="0.2">
      <c r="A432" s="3">
        <v>41141</v>
      </c>
      <c r="B432">
        <v>1177.55</v>
      </c>
      <c r="C432">
        <v>1177.55</v>
      </c>
      <c r="D432">
        <v>1177.55</v>
      </c>
      <c r="E432">
        <v>1177.55</v>
      </c>
      <c r="F432">
        <v>0</v>
      </c>
      <c r="G432">
        <v>1170.72</v>
      </c>
    </row>
    <row r="433" spans="1:7" x14ac:dyDescent="0.2">
      <c r="A433" s="3">
        <v>41138</v>
      </c>
      <c r="B433">
        <v>1190</v>
      </c>
      <c r="C433">
        <v>1194.8</v>
      </c>
      <c r="D433">
        <v>1171.1500000000001</v>
      </c>
      <c r="E433">
        <v>1177.55</v>
      </c>
      <c r="F433">
        <v>1988300</v>
      </c>
      <c r="G433">
        <v>1170.72</v>
      </c>
    </row>
    <row r="434" spans="1:7" x14ac:dyDescent="0.2">
      <c r="A434" s="3">
        <v>41137</v>
      </c>
      <c r="B434">
        <v>1191.8</v>
      </c>
      <c r="C434">
        <v>1198</v>
      </c>
      <c r="D434">
        <v>1170</v>
      </c>
      <c r="E434">
        <v>1172.5999999999999</v>
      </c>
      <c r="F434">
        <v>396800</v>
      </c>
      <c r="G434">
        <v>1165.8</v>
      </c>
    </row>
    <row r="435" spans="1:7" x14ac:dyDescent="0.2">
      <c r="A435" s="3">
        <v>41136</v>
      </c>
      <c r="B435">
        <v>1184.9000000000001</v>
      </c>
      <c r="C435">
        <v>1184.9000000000001</v>
      </c>
      <c r="D435">
        <v>1184.9000000000001</v>
      </c>
      <c r="E435">
        <v>1184.9000000000001</v>
      </c>
      <c r="F435">
        <v>0</v>
      </c>
      <c r="G435">
        <v>1178.03</v>
      </c>
    </row>
    <row r="436" spans="1:7" x14ac:dyDescent="0.2">
      <c r="A436" s="3">
        <v>41135</v>
      </c>
      <c r="B436">
        <v>1184</v>
      </c>
      <c r="C436">
        <v>1191</v>
      </c>
      <c r="D436">
        <v>1160</v>
      </c>
      <c r="E436">
        <v>1184.9000000000001</v>
      </c>
      <c r="F436">
        <v>418200</v>
      </c>
      <c r="G436">
        <v>1178.03</v>
      </c>
    </row>
    <row r="437" spans="1:7" x14ac:dyDescent="0.2">
      <c r="A437" s="3">
        <v>41134</v>
      </c>
      <c r="B437">
        <v>1179.3</v>
      </c>
      <c r="C437">
        <v>1195</v>
      </c>
      <c r="D437">
        <v>1177.2</v>
      </c>
      <c r="E437">
        <v>1184.95</v>
      </c>
      <c r="F437">
        <v>838200</v>
      </c>
      <c r="G437">
        <v>1170.6300000000001</v>
      </c>
    </row>
    <row r="438" spans="1:7" x14ac:dyDescent="0.2">
      <c r="A438" s="3">
        <v>41131</v>
      </c>
      <c r="B438">
        <v>1144</v>
      </c>
      <c r="C438">
        <v>1175.8499999999999</v>
      </c>
      <c r="D438">
        <v>1140.6500000000001</v>
      </c>
      <c r="E438">
        <v>1165.8</v>
      </c>
      <c r="F438">
        <v>638600</v>
      </c>
      <c r="G438">
        <v>1151.71</v>
      </c>
    </row>
    <row r="439" spans="1:7" x14ac:dyDescent="0.2">
      <c r="A439" s="3">
        <v>41130</v>
      </c>
      <c r="B439">
        <v>1142</v>
      </c>
      <c r="C439">
        <v>1166</v>
      </c>
      <c r="D439">
        <v>1137</v>
      </c>
      <c r="E439">
        <v>1144.8</v>
      </c>
      <c r="F439">
        <v>895000</v>
      </c>
      <c r="G439">
        <v>1130.96</v>
      </c>
    </row>
    <row r="440" spans="1:7" x14ac:dyDescent="0.2">
      <c r="A440" s="3">
        <v>41129</v>
      </c>
      <c r="B440">
        <v>1140.5999999999999</v>
      </c>
      <c r="C440">
        <v>1151.25</v>
      </c>
      <c r="D440">
        <v>1136</v>
      </c>
      <c r="E440">
        <v>1140.0999999999999</v>
      </c>
      <c r="F440">
        <v>568500</v>
      </c>
      <c r="G440">
        <v>1126.32</v>
      </c>
    </row>
    <row r="441" spans="1:7" x14ac:dyDescent="0.2">
      <c r="A441" s="3">
        <v>41128</v>
      </c>
      <c r="B441">
        <v>1139.95</v>
      </c>
      <c r="C441">
        <v>1148.95</v>
      </c>
      <c r="D441">
        <v>1130</v>
      </c>
      <c r="E441">
        <v>1146.95</v>
      </c>
      <c r="F441">
        <v>556400</v>
      </c>
      <c r="G441">
        <v>1133.08</v>
      </c>
    </row>
    <row r="442" spans="1:7" x14ac:dyDescent="0.2">
      <c r="A442" s="3">
        <v>41127</v>
      </c>
      <c r="B442">
        <v>1134</v>
      </c>
      <c r="C442">
        <v>1141</v>
      </c>
      <c r="D442">
        <v>1125</v>
      </c>
      <c r="E442">
        <v>1137.6500000000001</v>
      </c>
      <c r="F442">
        <v>425400</v>
      </c>
      <c r="G442">
        <v>1123.9000000000001</v>
      </c>
    </row>
    <row r="443" spans="1:7" x14ac:dyDescent="0.2">
      <c r="A443" s="3">
        <v>41124</v>
      </c>
      <c r="B443">
        <v>1119.8</v>
      </c>
      <c r="C443">
        <v>1124.8499999999999</v>
      </c>
      <c r="D443">
        <v>1108.95</v>
      </c>
      <c r="E443">
        <v>1120.8499999999999</v>
      </c>
      <c r="F443">
        <v>297500</v>
      </c>
      <c r="G443">
        <v>1107.3</v>
      </c>
    </row>
    <row r="444" spans="1:7" x14ac:dyDescent="0.2">
      <c r="A444" s="3">
        <v>41123</v>
      </c>
      <c r="B444">
        <v>1129.8</v>
      </c>
      <c r="C444">
        <v>1134</v>
      </c>
      <c r="D444">
        <v>1116</v>
      </c>
      <c r="E444">
        <v>1125.3499999999999</v>
      </c>
      <c r="F444">
        <v>429800</v>
      </c>
      <c r="G444">
        <v>1111.75</v>
      </c>
    </row>
    <row r="445" spans="1:7" x14ac:dyDescent="0.2">
      <c r="A445" s="3">
        <v>41122</v>
      </c>
      <c r="B445">
        <v>1134</v>
      </c>
      <c r="C445">
        <v>1144</v>
      </c>
      <c r="D445">
        <v>1118.5</v>
      </c>
      <c r="E445">
        <v>1125.5999999999999</v>
      </c>
      <c r="F445">
        <v>704100</v>
      </c>
      <c r="G445">
        <v>1111.99</v>
      </c>
    </row>
    <row r="446" spans="1:7" x14ac:dyDescent="0.2">
      <c r="A446" s="3">
        <v>41121</v>
      </c>
      <c r="B446">
        <v>1115</v>
      </c>
      <c r="C446">
        <v>1137.5999999999999</v>
      </c>
      <c r="D446">
        <v>1112.75</v>
      </c>
      <c r="E446">
        <v>1134.8499999999999</v>
      </c>
      <c r="F446">
        <v>708500</v>
      </c>
      <c r="G446">
        <v>1121.1300000000001</v>
      </c>
    </row>
    <row r="447" spans="1:7" x14ac:dyDescent="0.2">
      <c r="A447" s="3">
        <v>41120</v>
      </c>
      <c r="B447">
        <v>1085.0999999999999</v>
      </c>
      <c r="C447">
        <v>1124.5</v>
      </c>
      <c r="D447">
        <v>1082.6500000000001</v>
      </c>
      <c r="E447">
        <v>1119.9000000000001</v>
      </c>
      <c r="F447">
        <v>1353300</v>
      </c>
      <c r="G447">
        <v>1106.3599999999999</v>
      </c>
    </row>
    <row r="448" spans="1:7" x14ac:dyDescent="0.2">
      <c r="A448" s="3">
        <v>41117</v>
      </c>
      <c r="B448">
        <v>1124.75</v>
      </c>
      <c r="C448">
        <v>1124.95</v>
      </c>
      <c r="D448">
        <v>1106.05</v>
      </c>
      <c r="E448">
        <v>1112.95</v>
      </c>
      <c r="F448">
        <v>884800</v>
      </c>
      <c r="G448">
        <v>1099.5</v>
      </c>
    </row>
    <row r="449" spans="1:7" x14ac:dyDescent="0.2">
      <c r="A449" s="3">
        <v>41116</v>
      </c>
      <c r="B449">
        <v>1110</v>
      </c>
      <c r="C449">
        <v>1125.5999999999999</v>
      </c>
      <c r="D449">
        <v>1098.5999999999999</v>
      </c>
      <c r="E449">
        <v>1108.55</v>
      </c>
      <c r="F449">
        <v>2109300</v>
      </c>
      <c r="G449">
        <v>1095.1500000000001</v>
      </c>
    </row>
    <row r="450" spans="1:7" x14ac:dyDescent="0.2">
      <c r="A450" s="3">
        <v>41115</v>
      </c>
      <c r="B450">
        <v>1095</v>
      </c>
      <c r="C450">
        <v>1107.8</v>
      </c>
      <c r="D450">
        <v>1085.95</v>
      </c>
      <c r="E450">
        <v>1102.95</v>
      </c>
      <c r="F450">
        <v>1202400</v>
      </c>
      <c r="G450">
        <v>1089.6199999999999</v>
      </c>
    </row>
    <row r="451" spans="1:7" x14ac:dyDescent="0.2">
      <c r="A451" s="3">
        <v>41114</v>
      </c>
      <c r="B451">
        <v>1086</v>
      </c>
      <c r="C451">
        <v>1119</v>
      </c>
      <c r="D451">
        <v>1085.25</v>
      </c>
      <c r="E451">
        <v>1106.9000000000001</v>
      </c>
      <c r="F451">
        <v>2373400</v>
      </c>
      <c r="G451">
        <v>1093.52</v>
      </c>
    </row>
    <row r="452" spans="1:7" x14ac:dyDescent="0.2">
      <c r="A452" s="3">
        <v>41113</v>
      </c>
      <c r="B452">
        <v>1106</v>
      </c>
      <c r="C452">
        <v>1107</v>
      </c>
      <c r="D452">
        <v>1074.3</v>
      </c>
      <c r="E452">
        <v>1079.95</v>
      </c>
      <c r="F452">
        <v>4040200</v>
      </c>
      <c r="G452">
        <v>1066.8900000000001</v>
      </c>
    </row>
    <row r="453" spans="1:7" x14ac:dyDescent="0.2">
      <c r="A453" s="3">
        <v>41110</v>
      </c>
      <c r="B453">
        <v>1095.25</v>
      </c>
      <c r="C453">
        <v>1151.7</v>
      </c>
      <c r="D453">
        <v>1094.75</v>
      </c>
      <c r="E453">
        <v>1147.5</v>
      </c>
      <c r="F453">
        <v>4553400</v>
      </c>
      <c r="G453">
        <v>1133.6300000000001</v>
      </c>
    </row>
    <row r="454" spans="1:7" x14ac:dyDescent="0.2">
      <c r="A454" s="3">
        <v>41109</v>
      </c>
      <c r="B454">
        <v>1175</v>
      </c>
      <c r="C454">
        <v>1175</v>
      </c>
      <c r="D454">
        <v>1110</v>
      </c>
      <c r="E454">
        <v>1117.3</v>
      </c>
      <c r="F454">
        <v>8345300</v>
      </c>
      <c r="G454">
        <v>1103.79</v>
      </c>
    </row>
    <row r="455" spans="1:7" x14ac:dyDescent="0.2">
      <c r="A455" s="3">
        <v>41108</v>
      </c>
      <c r="B455">
        <v>1197.3499999999999</v>
      </c>
      <c r="C455">
        <v>1229</v>
      </c>
      <c r="D455">
        <v>1186.8</v>
      </c>
      <c r="E455">
        <v>1226.5999999999999</v>
      </c>
      <c r="F455">
        <v>508700</v>
      </c>
      <c r="G455">
        <v>1211.77</v>
      </c>
    </row>
    <row r="456" spans="1:7" x14ac:dyDescent="0.2">
      <c r="A456" s="3">
        <v>41107</v>
      </c>
      <c r="B456">
        <v>1210.5</v>
      </c>
      <c r="C456">
        <v>1215.75</v>
      </c>
      <c r="D456">
        <v>1190.5999999999999</v>
      </c>
      <c r="E456">
        <v>1196.2</v>
      </c>
      <c r="F456">
        <v>273100</v>
      </c>
      <c r="G456">
        <v>1181.74</v>
      </c>
    </row>
    <row r="457" spans="1:7" x14ac:dyDescent="0.2">
      <c r="A457" s="3">
        <v>41106</v>
      </c>
      <c r="B457">
        <v>1190</v>
      </c>
      <c r="C457">
        <v>1212.95</v>
      </c>
      <c r="D457">
        <v>1178.4000000000001</v>
      </c>
      <c r="E457">
        <v>1203.3</v>
      </c>
      <c r="F457">
        <v>599600</v>
      </c>
      <c r="G457">
        <v>1188.75</v>
      </c>
    </row>
    <row r="458" spans="1:7" x14ac:dyDescent="0.2">
      <c r="A458" s="3">
        <v>41103</v>
      </c>
      <c r="B458">
        <v>1200.25</v>
      </c>
      <c r="C458">
        <v>1207.9000000000001</v>
      </c>
      <c r="D458">
        <v>1175.6500000000001</v>
      </c>
      <c r="E458">
        <v>1183.95</v>
      </c>
      <c r="F458">
        <v>592800</v>
      </c>
      <c r="G458">
        <v>1169.6400000000001</v>
      </c>
    </row>
    <row r="459" spans="1:7" x14ac:dyDescent="0.2">
      <c r="A459" s="3">
        <v>41102</v>
      </c>
      <c r="B459">
        <v>1199.8</v>
      </c>
      <c r="C459">
        <v>1216</v>
      </c>
      <c r="D459">
        <v>1189.1500000000001</v>
      </c>
      <c r="E459">
        <v>1195.5999999999999</v>
      </c>
      <c r="F459">
        <v>559500</v>
      </c>
      <c r="G459">
        <v>1181.1500000000001</v>
      </c>
    </row>
    <row r="460" spans="1:7" x14ac:dyDescent="0.2">
      <c r="A460" s="3">
        <v>41101</v>
      </c>
      <c r="B460">
        <v>1214</v>
      </c>
      <c r="C460">
        <v>1218</v>
      </c>
      <c r="D460">
        <v>1200.05</v>
      </c>
      <c r="E460">
        <v>1203.4000000000001</v>
      </c>
      <c r="F460">
        <v>407300</v>
      </c>
      <c r="G460">
        <v>1188.8499999999999</v>
      </c>
    </row>
    <row r="461" spans="1:7" x14ac:dyDescent="0.2">
      <c r="A461" s="3">
        <v>41100</v>
      </c>
      <c r="B461">
        <v>1193</v>
      </c>
      <c r="C461">
        <v>1228.8</v>
      </c>
      <c r="D461">
        <v>1181</v>
      </c>
      <c r="E461">
        <v>1220.55</v>
      </c>
      <c r="F461">
        <v>794600</v>
      </c>
      <c r="G461">
        <v>1205.79</v>
      </c>
    </row>
    <row r="462" spans="1:7" x14ac:dyDescent="0.2">
      <c r="A462" s="3">
        <v>41099</v>
      </c>
      <c r="B462">
        <v>1212</v>
      </c>
      <c r="C462">
        <v>1213</v>
      </c>
      <c r="D462">
        <v>1183.75</v>
      </c>
      <c r="E462">
        <v>1187.75</v>
      </c>
      <c r="F462">
        <v>403900</v>
      </c>
      <c r="G462">
        <v>1173.3900000000001</v>
      </c>
    </row>
    <row r="463" spans="1:7" x14ac:dyDescent="0.2">
      <c r="A463" s="3">
        <v>41096</v>
      </c>
      <c r="B463">
        <v>1240.3499999999999</v>
      </c>
      <c r="C463">
        <v>1242</v>
      </c>
      <c r="D463">
        <v>1211.5</v>
      </c>
      <c r="E463">
        <v>1215.5</v>
      </c>
      <c r="F463">
        <v>611000</v>
      </c>
      <c r="G463">
        <v>1200.81</v>
      </c>
    </row>
    <row r="464" spans="1:7" x14ac:dyDescent="0.2">
      <c r="A464" s="3">
        <v>41095</v>
      </c>
      <c r="B464">
        <v>1215.55</v>
      </c>
      <c r="C464">
        <v>1250</v>
      </c>
      <c r="D464">
        <v>1213.5</v>
      </c>
      <c r="E464">
        <v>1240.3</v>
      </c>
      <c r="F464">
        <v>1278100</v>
      </c>
      <c r="G464">
        <v>1225.31</v>
      </c>
    </row>
    <row r="465" spans="1:7" x14ac:dyDescent="0.2">
      <c r="A465" s="3">
        <v>41094</v>
      </c>
      <c r="B465">
        <v>1197.25</v>
      </c>
      <c r="C465">
        <v>1224.5</v>
      </c>
      <c r="D465">
        <v>1197.25</v>
      </c>
      <c r="E465">
        <v>1221.1500000000001</v>
      </c>
      <c r="F465">
        <v>1044700</v>
      </c>
      <c r="G465">
        <v>1206.3900000000001</v>
      </c>
    </row>
    <row r="466" spans="1:7" x14ac:dyDescent="0.2">
      <c r="A466" s="3">
        <v>41093</v>
      </c>
      <c r="B466">
        <v>1188</v>
      </c>
      <c r="C466">
        <v>1201.2</v>
      </c>
      <c r="D466">
        <v>1185.45</v>
      </c>
      <c r="E466">
        <v>1191.6500000000001</v>
      </c>
      <c r="F466">
        <v>973800</v>
      </c>
      <c r="G466">
        <v>1177.24</v>
      </c>
    </row>
    <row r="467" spans="1:7" x14ac:dyDescent="0.2">
      <c r="A467" s="3">
        <v>41092</v>
      </c>
      <c r="B467">
        <v>1180</v>
      </c>
      <c r="C467">
        <v>1204.8</v>
      </c>
      <c r="D467">
        <v>1155</v>
      </c>
      <c r="E467">
        <v>1178.5</v>
      </c>
      <c r="F467">
        <v>1141200</v>
      </c>
      <c r="G467">
        <v>1164.25</v>
      </c>
    </row>
    <row r="468" spans="1:7" x14ac:dyDescent="0.2">
      <c r="A468" s="3">
        <v>41089</v>
      </c>
      <c r="B468">
        <v>1140</v>
      </c>
      <c r="C468">
        <v>1176</v>
      </c>
      <c r="D468">
        <v>1140</v>
      </c>
      <c r="E468">
        <v>1169.75</v>
      </c>
      <c r="F468">
        <v>1346700</v>
      </c>
      <c r="G468">
        <v>1155.6099999999999</v>
      </c>
    </row>
    <row r="469" spans="1:7" x14ac:dyDescent="0.2">
      <c r="A469" s="3">
        <v>41088</v>
      </c>
      <c r="B469">
        <v>1126.95</v>
      </c>
      <c r="C469">
        <v>1132</v>
      </c>
      <c r="D469">
        <v>1110.3499999999999</v>
      </c>
      <c r="E469">
        <v>1120.8499999999999</v>
      </c>
      <c r="F469">
        <v>516400</v>
      </c>
      <c r="G469">
        <v>1107.3</v>
      </c>
    </row>
    <row r="470" spans="1:7" x14ac:dyDescent="0.2">
      <c r="A470" s="3">
        <v>41087</v>
      </c>
      <c r="B470">
        <v>1121</v>
      </c>
      <c r="C470">
        <v>1124</v>
      </c>
      <c r="D470">
        <v>1109</v>
      </c>
      <c r="E470">
        <v>1121.7</v>
      </c>
      <c r="F470">
        <v>532500</v>
      </c>
      <c r="G470">
        <v>1108.1400000000001</v>
      </c>
    </row>
    <row r="471" spans="1:7" x14ac:dyDescent="0.2">
      <c r="A471" s="3">
        <v>41086</v>
      </c>
      <c r="B471">
        <v>1115</v>
      </c>
      <c r="C471">
        <v>1120.95</v>
      </c>
      <c r="D471">
        <v>1105.05</v>
      </c>
      <c r="E471">
        <v>1113.2</v>
      </c>
      <c r="F471">
        <v>302200</v>
      </c>
      <c r="G471">
        <v>1099.74</v>
      </c>
    </row>
    <row r="472" spans="1:7" x14ac:dyDescent="0.2">
      <c r="A472" s="3">
        <v>41085</v>
      </c>
      <c r="B472">
        <v>1106.5999999999999</v>
      </c>
      <c r="C472">
        <v>1133.9000000000001</v>
      </c>
      <c r="D472">
        <v>1106.5999999999999</v>
      </c>
      <c r="E472">
        <v>1113.9000000000001</v>
      </c>
      <c r="F472">
        <v>910200</v>
      </c>
      <c r="G472">
        <v>1100.43</v>
      </c>
    </row>
    <row r="473" spans="1:7" x14ac:dyDescent="0.2">
      <c r="A473" s="3">
        <v>41082</v>
      </c>
      <c r="B473">
        <v>1078</v>
      </c>
      <c r="C473">
        <v>1113.3</v>
      </c>
      <c r="D473">
        <v>1074.5</v>
      </c>
      <c r="E473">
        <v>1102.0999999999999</v>
      </c>
      <c r="F473">
        <v>904600</v>
      </c>
      <c r="G473">
        <v>1088.78</v>
      </c>
    </row>
    <row r="474" spans="1:7" x14ac:dyDescent="0.2">
      <c r="A474" s="3">
        <v>41081</v>
      </c>
      <c r="B474">
        <v>1080</v>
      </c>
      <c r="C474">
        <v>1094</v>
      </c>
      <c r="D474">
        <v>1062.0999999999999</v>
      </c>
      <c r="E474">
        <v>1088.8499999999999</v>
      </c>
      <c r="F474">
        <v>844900</v>
      </c>
      <c r="G474">
        <v>1075.69</v>
      </c>
    </row>
    <row r="475" spans="1:7" x14ac:dyDescent="0.2">
      <c r="A475" s="3">
        <v>41080</v>
      </c>
      <c r="B475">
        <v>1089</v>
      </c>
      <c r="C475">
        <v>1092.55</v>
      </c>
      <c r="D475">
        <v>1073</v>
      </c>
      <c r="E475">
        <v>1076.4000000000001</v>
      </c>
      <c r="F475">
        <v>616000</v>
      </c>
      <c r="G475">
        <v>1063.3900000000001</v>
      </c>
    </row>
    <row r="476" spans="1:7" x14ac:dyDescent="0.2">
      <c r="A476" s="3">
        <v>41079</v>
      </c>
      <c r="B476">
        <v>1090</v>
      </c>
      <c r="C476">
        <v>1103.7</v>
      </c>
      <c r="D476">
        <v>1076.4000000000001</v>
      </c>
      <c r="E476">
        <v>1090.95</v>
      </c>
      <c r="F476">
        <v>430200</v>
      </c>
      <c r="G476">
        <v>1077.76</v>
      </c>
    </row>
    <row r="477" spans="1:7" x14ac:dyDescent="0.2">
      <c r="A477" s="3">
        <v>41078</v>
      </c>
      <c r="B477">
        <v>1115</v>
      </c>
      <c r="C477">
        <v>1127.45</v>
      </c>
      <c r="D477">
        <v>1083.5</v>
      </c>
      <c r="E477">
        <v>1091.8</v>
      </c>
      <c r="F477">
        <v>610100</v>
      </c>
      <c r="G477">
        <v>1078.5999999999999</v>
      </c>
    </row>
    <row r="478" spans="1:7" x14ac:dyDescent="0.2">
      <c r="A478" s="3">
        <v>41075</v>
      </c>
      <c r="B478">
        <v>1094</v>
      </c>
      <c r="C478">
        <v>1110</v>
      </c>
      <c r="D478">
        <v>1077.3</v>
      </c>
      <c r="E478">
        <v>1106.8</v>
      </c>
      <c r="F478">
        <v>685800</v>
      </c>
      <c r="G478">
        <v>1093.42</v>
      </c>
    </row>
    <row r="479" spans="1:7" x14ac:dyDescent="0.2">
      <c r="A479" s="3">
        <v>41074</v>
      </c>
      <c r="B479">
        <v>1110.1500000000001</v>
      </c>
      <c r="C479">
        <v>1125.3</v>
      </c>
      <c r="D479">
        <v>1073.1500000000001</v>
      </c>
      <c r="E479">
        <v>1080.0999999999999</v>
      </c>
      <c r="F479">
        <v>882600</v>
      </c>
      <c r="G479">
        <v>1067.04</v>
      </c>
    </row>
    <row r="480" spans="1:7" x14ac:dyDescent="0.2">
      <c r="A480" s="3">
        <v>41073</v>
      </c>
      <c r="B480">
        <v>1138</v>
      </c>
      <c r="C480">
        <v>1144</v>
      </c>
      <c r="D480">
        <v>1102.5</v>
      </c>
      <c r="E480">
        <v>1107.75</v>
      </c>
      <c r="F480">
        <v>1333400</v>
      </c>
      <c r="G480">
        <v>1094.3599999999999</v>
      </c>
    </row>
    <row r="481" spans="1:7" x14ac:dyDescent="0.2">
      <c r="A481" s="3">
        <v>41072</v>
      </c>
      <c r="B481">
        <v>1104</v>
      </c>
      <c r="C481">
        <v>1152.8</v>
      </c>
      <c r="D481">
        <v>1103.3499999999999</v>
      </c>
      <c r="E481">
        <v>1144.55</v>
      </c>
      <c r="F481">
        <v>534200</v>
      </c>
      <c r="G481">
        <v>1130.71</v>
      </c>
    </row>
    <row r="482" spans="1:7" x14ac:dyDescent="0.2">
      <c r="A482" s="3">
        <v>41071</v>
      </c>
      <c r="B482">
        <v>1132</v>
      </c>
      <c r="C482">
        <v>1143.4000000000001</v>
      </c>
      <c r="D482">
        <v>1102</v>
      </c>
      <c r="E482">
        <v>1110.5</v>
      </c>
      <c r="F482">
        <v>724200</v>
      </c>
      <c r="G482">
        <v>1097.08</v>
      </c>
    </row>
    <row r="483" spans="1:7" x14ac:dyDescent="0.2">
      <c r="A483" s="3">
        <v>41068</v>
      </c>
      <c r="B483">
        <v>1137</v>
      </c>
      <c r="C483">
        <v>1137</v>
      </c>
      <c r="D483">
        <v>1111.1500000000001</v>
      </c>
      <c r="E483">
        <v>1124.05</v>
      </c>
      <c r="F483">
        <v>456000</v>
      </c>
      <c r="G483">
        <v>1110.46</v>
      </c>
    </row>
    <row r="484" spans="1:7" x14ac:dyDescent="0.2">
      <c r="A484" s="3">
        <v>41067</v>
      </c>
      <c r="B484">
        <v>1120</v>
      </c>
      <c r="C484">
        <v>1146.4000000000001</v>
      </c>
      <c r="D484">
        <v>1110.5999999999999</v>
      </c>
      <c r="E484">
        <v>1143.25</v>
      </c>
      <c r="F484">
        <v>984700</v>
      </c>
      <c r="G484">
        <v>1129.43</v>
      </c>
    </row>
    <row r="485" spans="1:7" x14ac:dyDescent="0.2">
      <c r="A485" s="3">
        <v>41066</v>
      </c>
      <c r="B485">
        <v>1079.9000000000001</v>
      </c>
      <c r="C485">
        <v>1115.8</v>
      </c>
      <c r="D485">
        <v>1076.3499999999999</v>
      </c>
      <c r="E485">
        <v>1107.95</v>
      </c>
      <c r="F485">
        <v>925800</v>
      </c>
      <c r="G485">
        <v>1094.56</v>
      </c>
    </row>
    <row r="486" spans="1:7" x14ac:dyDescent="0.2">
      <c r="A486" s="3">
        <v>41065</v>
      </c>
      <c r="B486">
        <v>1077.5</v>
      </c>
      <c r="C486">
        <v>1089.9000000000001</v>
      </c>
      <c r="D486">
        <v>1058.3</v>
      </c>
      <c r="E486">
        <v>1079</v>
      </c>
      <c r="F486">
        <v>605000</v>
      </c>
      <c r="G486">
        <v>1065.96</v>
      </c>
    </row>
    <row r="487" spans="1:7" x14ac:dyDescent="0.2">
      <c r="A487" s="3">
        <v>41064</v>
      </c>
      <c r="B487">
        <v>1069.7</v>
      </c>
      <c r="C487">
        <v>1078</v>
      </c>
      <c r="D487">
        <v>1051</v>
      </c>
      <c r="E487">
        <v>1067.5</v>
      </c>
      <c r="F487">
        <v>548500</v>
      </c>
      <c r="G487">
        <v>1054.5999999999999</v>
      </c>
    </row>
    <row r="488" spans="1:7" x14ac:dyDescent="0.2">
      <c r="A488" s="3">
        <v>41061</v>
      </c>
      <c r="B488">
        <v>1106.95</v>
      </c>
      <c r="C488">
        <v>1118.5999999999999</v>
      </c>
      <c r="D488">
        <v>1071</v>
      </c>
      <c r="E488">
        <v>1074.8499999999999</v>
      </c>
      <c r="F488">
        <v>879700</v>
      </c>
      <c r="G488">
        <v>1061.8599999999999</v>
      </c>
    </row>
    <row r="489" spans="1:7" x14ac:dyDescent="0.2">
      <c r="A489" s="3">
        <v>41060</v>
      </c>
      <c r="B489">
        <v>1129</v>
      </c>
      <c r="C489">
        <v>1134.3499999999999</v>
      </c>
      <c r="D489">
        <v>1093.1500000000001</v>
      </c>
      <c r="E489">
        <v>1100.25</v>
      </c>
      <c r="F489">
        <v>3301100</v>
      </c>
      <c r="G489">
        <v>1086.95</v>
      </c>
    </row>
    <row r="490" spans="1:7" x14ac:dyDescent="0.2">
      <c r="A490" s="3">
        <v>41059</v>
      </c>
      <c r="B490">
        <v>1112.05</v>
      </c>
      <c r="C490">
        <v>1157.3499999999999</v>
      </c>
      <c r="D490">
        <v>1110</v>
      </c>
      <c r="E490">
        <v>1151.05</v>
      </c>
      <c r="F490">
        <v>1151100</v>
      </c>
      <c r="G490">
        <v>1137.1400000000001</v>
      </c>
    </row>
    <row r="491" spans="1:7" x14ac:dyDescent="0.2">
      <c r="A491" s="3">
        <v>41058</v>
      </c>
      <c r="B491">
        <v>1111</v>
      </c>
      <c r="C491">
        <v>1136.2</v>
      </c>
      <c r="D491">
        <v>1105</v>
      </c>
      <c r="E491">
        <v>1128.3499999999999</v>
      </c>
      <c r="F491">
        <v>817100</v>
      </c>
      <c r="G491">
        <v>1114.71</v>
      </c>
    </row>
    <row r="492" spans="1:7" x14ac:dyDescent="0.2">
      <c r="A492" s="3">
        <v>41057</v>
      </c>
      <c r="B492">
        <v>1124.0999999999999</v>
      </c>
      <c r="C492">
        <v>1130</v>
      </c>
      <c r="D492">
        <v>1098.2</v>
      </c>
      <c r="E492">
        <v>1103.55</v>
      </c>
      <c r="F492">
        <v>874000</v>
      </c>
      <c r="G492">
        <v>1090.21</v>
      </c>
    </row>
    <row r="493" spans="1:7" x14ac:dyDescent="0.2">
      <c r="A493" s="3">
        <v>41054</v>
      </c>
      <c r="B493">
        <v>1133</v>
      </c>
      <c r="C493">
        <v>1150</v>
      </c>
      <c r="D493">
        <v>1109</v>
      </c>
      <c r="E493">
        <v>1119</v>
      </c>
      <c r="F493">
        <v>921100</v>
      </c>
      <c r="G493">
        <v>1105.47</v>
      </c>
    </row>
    <row r="494" spans="1:7" x14ac:dyDescent="0.2">
      <c r="A494" s="3">
        <v>41053</v>
      </c>
      <c r="B494">
        <v>1128.9000000000001</v>
      </c>
      <c r="C494">
        <v>1148.8499999999999</v>
      </c>
      <c r="D494">
        <v>1115.45</v>
      </c>
      <c r="E494">
        <v>1144.45</v>
      </c>
      <c r="F494">
        <v>955700</v>
      </c>
      <c r="G494">
        <v>1130.6099999999999</v>
      </c>
    </row>
    <row r="495" spans="1:7" x14ac:dyDescent="0.2">
      <c r="A495" s="3">
        <v>41052</v>
      </c>
      <c r="B495">
        <v>1141</v>
      </c>
      <c r="C495">
        <v>1163.9000000000001</v>
      </c>
      <c r="D495">
        <v>1116</v>
      </c>
      <c r="E495">
        <v>1153.0999999999999</v>
      </c>
      <c r="F495">
        <v>782000</v>
      </c>
      <c r="G495">
        <v>1139.1600000000001</v>
      </c>
    </row>
    <row r="496" spans="1:7" x14ac:dyDescent="0.2">
      <c r="A496" s="3">
        <v>41051</v>
      </c>
      <c r="B496">
        <v>1218.8499999999999</v>
      </c>
      <c r="C496">
        <v>1224.5999999999999</v>
      </c>
      <c r="D496">
        <v>1143.3499999999999</v>
      </c>
      <c r="E496">
        <v>1153.95</v>
      </c>
      <c r="F496">
        <v>950800</v>
      </c>
      <c r="G496">
        <v>1140</v>
      </c>
    </row>
    <row r="497" spans="1:7" x14ac:dyDescent="0.2">
      <c r="A497" s="3">
        <v>41050</v>
      </c>
      <c r="B497">
        <v>1173.25</v>
      </c>
      <c r="C497">
        <v>1215.95</v>
      </c>
      <c r="D497">
        <v>1170.55</v>
      </c>
      <c r="E497">
        <v>1208.8</v>
      </c>
      <c r="F497">
        <v>413800</v>
      </c>
      <c r="G497">
        <v>1194.19</v>
      </c>
    </row>
    <row r="498" spans="1:7" x14ac:dyDescent="0.2">
      <c r="A498" s="3">
        <v>41047</v>
      </c>
      <c r="B498">
        <v>1175.25</v>
      </c>
      <c r="C498">
        <v>1193</v>
      </c>
      <c r="D498">
        <v>1156</v>
      </c>
      <c r="E498">
        <v>1166.6500000000001</v>
      </c>
      <c r="F498">
        <v>612400</v>
      </c>
      <c r="G498">
        <v>1152.55</v>
      </c>
    </row>
    <row r="499" spans="1:7" x14ac:dyDescent="0.2">
      <c r="A499" s="3">
        <v>41046</v>
      </c>
      <c r="B499">
        <v>1200</v>
      </c>
      <c r="C499">
        <v>1218</v>
      </c>
      <c r="D499">
        <v>1188</v>
      </c>
      <c r="E499">
        <v>1205.3</v>
      </c>
      <c r="F499">
        <v>599600</v>
      </c>
      <c r="G499">
        <v>1190.73</v>
      </c>
    </row>
    <row r="500" spans="1:7" x14ac:dyDescent="0.2">
      <c r="A500" s="3">
        <v>41045</v>
      </c>
      <c r="B500">
        <v>1202.25</v>
      </c>
      <c r="C500">
        <v>1202.25</v>
      </c>
      <c r="D500">
        <v>1167.3499999999999</v>
      </c>
      <c r="E500">
        <v>1192.0999999999999</v>
      </c>
      <c r="F500">
        <v>673600</v>
      </c>
      <c r="G500">
        <v>1177.69</v>
      </c>
    </row>
    <row r="501" spans="1:7" x14ac:dyDescent="0.2">
      <c r="A501" s="3">
        <v>41044</v>
      </c>
      <c r="B501">
        <v>1238</v>
      </c>
      <c r="C501">
        <v>1239.9000000000001</v>
      </c>
      <c r="D501">
        <v>1205.0999999999999</v>
      </c>
      <c r="E501">
        <v>1217.3</v>
      </c>
      <c r="F501">
        <v>567300</v>
      </c>
      <c r="G501">
        <v>1202.58</v>
      </c>
    </row>
    <row r="502" spans="1:7" x14ac:dyDescent="0.2">
      <c r="A502" s="3">
        <v>41043</v>
      </c>
      <c r="B502">
        <v>1235</v>
      </c>
      <c r="C502">
        <v>1258</v>
      </c>
      <c r="D502">
        <v>1231.8499999999999</v>
      </c>
      <c r="E502">
        <v>1249</v>
      </c>
      <c r="F502">
        <v>491900</v>
      </c>
      <c r="G502">
        <v>1233.9000000000001</v>
      </c>
    </row>
    <row r="503" spans="1:7" x14ac:dyDescent="0.2">
      <c r="A503" s="3">
        <v>41040</v>
      </c>
      <c r="B503">
        <v>1247.95</v>
      </c>
      <c r="C503">
        <v>1251.1500000000001</v>
      </c>
      <c r="D503">
        <v>1217.0999999999999</v>
      </c>
      <c r="E503">
        <v>1235.25</v>
      </c>
      <c r="F503">
        <v>486100</v>
      </c>
      <c r="G503">
        <v>1220.32</v>
      </c>
    </row>
    <row r="504" spans="1:7" x14ac:dyDescent="0.2">
      <c r="A504" s="3">
        <v>41039</v>
      </c>
      <c r="B504">
        <v>1290.1500000000001</v>
      </c>
      <c r="C504">
        <v>1305.4000000000001</v>
      </c>
      <c r="D504">
        <v>1250.1500000000001</v>
      </c>
      <c r="E504">
        <v>1261.8499999999999</v>
      </c>
      <c r="F504">
        <v>415200</v>
      </c>
      <c r="G504">
        <v>1246.5999999999999</v>
      </c>
    </row>
    <row r="505" spans="1:7" x14ac:dyDescent="0.2">
      <c r="A505" s="3">
        <v>41038</v>
      </c>
      <c r="B505">
        <v>1292.25</v>
      </c>
      <c r="C505">
        <v>1312</v>
      </c>
      <c r="D505">
        <v>1285.55</v>
      </c>
      <c r="E505">
        <v>1301.25</v>
      </c>
      <c r="F505">
        <v>330100</v>
      </c>
      <c r="G505">
        <v>1285.52</v>
      </c>
    </row>
    <row r="506" spans="1:7" x14ac:dyDescent="0.2">
      <c r="A506" s="3">
        <v>41037</v>
      </c>
      <c r="B506">
        <v>1324</v>
      </c>
      <c r="C506">
        <v>1331.7</v>
      </c>
      <c r="D506">
        <v>1299.05</v>
      </c>
      <c r="E506">
        <v>1306</v>
      </c>
      <c r="F506">
        <v>632900</v>
      </c>
      <c r="G506">
        <v>1290.21</v>
      </c>
    </row>
    <row r="507" spans="1:7" x14ac:dyDescent="0.2">
      <c r="A507" s="3">
        <v>41036</v>
      </c>
      <c r="B507">
        <v>1264.95</v>
      </c>
      <c r="C507">
        <v>1329</v>
      </c>
      <c r="D507">
        <v>1254</v>
      </c>
      <c r="E507">
        <v>1310.85</v>
      </c>
      <c r="F507">
        <v>680600</v>
      </c>
      <c r="G507">
        <v>1295</v>
      </c>
    </row>
    <row r="508" spans="1:7" x14ac:dyDescent="0.2">
      <c r="A508" s="3">
        <v>41033</v>
      </c>
      <c r="B508">
        <v>1287.3</v>
      </c>
      <c r="C508">
        <v>1291.5</v>
      </c>
      <c r="D508">
        <v>1260.95</v>
      </c>
      <c r="E508">
        <v>1281.3</v>
      </c>
      <c r="F508">
        <v>644700</v>
      </c>
      <c r="G508">
        <v>1265.81</v>
      </c>
    </row>
    <row r="509" spans="1:7" x14ac:dyDescent="0.2">
      <c r="A509" s="3">
        <v>41032</v>
      </c>
      <c r="B509">
        <v>1329.8</v>
      </c>
      <c r="C509">
        <v>1329.8</v>
      </c>
      <c r="D509">
        <v>1284.0999999999999</v>
      </c>
      <c r="E509">
        <v>1290</v>
      </c>
      <c r="F509">
        <v>662700</v>
      </c>
      <c r="G509">
        <v>1274.4100000000001</v>
      </c>
    </row>
    <row r="510" spans="1:7" x14ac:dyDescent="0.2">
      <c r="A510" s="3">
        <v>41031</v>
      </c>
      <c r="B510">
        <v>1384.5</v>
      </c>
      <c r="C510">
        <v>1384.5</v>
      </c>
      <c r="D510">
        <v>1324</v>
      </c>
      <c r="E510">
        <v>1332.9</v>
      </c>
      <c r="F510">
        <v>666600</v>
      </c>
      <c r="G510">
        <v>1316.79</v>
      </c>
    </row>
    <row r="511" spans="1:7" x14ac:dyDescent="0.2">
      <c r="A511" s="3">
        <v>41030</v>
      </c>
      <c r="B511">
        <v>1374.25</v>
      </c>
      <c r="C511">
        <v>1374.25</v>
      </c>
      <c r="D511">
        <v>1374.25</v>
      </c>
      <c r="E511">
        <v>1374.25</v>
      </c>
      <c r="F511">
        <v>0</v>
      </c>
      <c r="G511">
        <v>1357.64</v>
      </c>
    </row>
    <row r="512" spans="1:7" x14ac:dyDescent="0.2">
      <c r="A512" s="3">
        <v>41029</v>
      </c>
      <c r="B512">
        <v>1399</v>
      </c>
      <c r="C512">
        <v>1399</v>
      </c>
      <c r="D512">
        <v>1358.25</v>
      </c>
      <c r="E512">
        <v>1371.85</v>
      </c>
      <c r="F512">
        <v>956000</v>
      </c>
      <c r="G512">
        <v>1355.27</v>
      </c>
    </row>
    <row r="513" spans="1:7" x14ac:dyDescent="0.2">
      <c r="A513" s="3">
        <v>41026</v>
      </c>
      <c r="B513">
        <v>1381.05</v>
      </c>
      <c r="C513">
        <v>1388.4</v>
      </c>
      <c r="D513">
        <v>1374.15</v>
      </c>
      <c r="E513">
        <v>1382.5</v>
      </c>
      <c r="F513">
        <v>429200</v>
      </c>
      <c r="G513">
        <v>1365.79</v>
      </c>
    </row>
    <row r="514" spans="1:7" x14ac:dyDescent="0.2">
      <c r="A514" s="3">
        <v>41025</v>
      </c>
      <c r="B514">
        <v>1380</v>
      </c>
      <c r="C514">
        <v>1399</v>
      </c>
      <c r="D514">
        <v>1366.1</v>
      </c>
      <c r="E514">
        <v>1381.95</v>
      </c>
      <c r="F514">
        <v>762000</v>
      </c>
      <c r="G514">
        <v>1365.24</v>
      </c>
    </row>
    <row r="515" spans="1:7" x14ac:dyDescent="0.2">
      <c r="A515" s="3">
        <v>41024</v>
      </c>
      <c r="B515">
        <v>1362.1</v>
      </c>
      <c r="C515">
        <v>1389</v>
      </c>
      <c r="D515">
        <v>1362.1</v>
      </c>
      <c r="E515">
        <v>1382.1</v>
      </c>
      <c r="F515">
        <v>593400</v>
      </c>
      <c r="G515">
        <v>1365.39</v>
      </c>
    </row>
    <row r="516" spans="1:7" x14ac:dyDescent="0.2">
      <c r="A516" s="3">
        <v>41023</v>
      </c>
      <c r="B516">
        <v>1375</v>
      </c>
      <c r="C516">
        <v>1376.6</v>
      </c>
      <c r="D516">
        <v>1349.75</v>
      </c>
      <c r="E516">
        <v>1363.75</v>
      </c>
      <c r="F516">
        <v>270400</v>
      </c>
      <c r="G516">
        <v>1347.26</v>
      </c>
    </row>
    <row r="517" spans="1:7" x14ac:dyDescent="0.2">
      <c r="A517" s="3">
        <v>41022</v>
      </c>
      <c r="B517">
        <v>1391.1</v>
      </c>
      <c r="C517">
        <v>1408</v>
      </c>
      <c r="D517">
        <v>1372.1</v>
      </c>
      <c r="E517">
        <v>1377.55</v>
      </c>
      <c r="F517">
        <v>518900</v>
      </c>
      <c r="G517">
        <v>1360.9</v>
      </c>
    </row>
    <row r="518" spans="1:7" x14ac:dyDescent="0.2">
      <c r="A518" s="3">
        <v>41019</v>
      </c>
      <c r="B518">
        <v>1392.25</v>
      </c>
      <c r="C518">
        <v>1417.05</v>
      </c>
      <c r="D518">
        <v>1380</v>
      </c>
      <c r="E518">
        <v>1390.7</v>
      </c>
      <c r="F518">
        <v>816600</v>
      </c>
      <c r="G518">
        <v>1373.89</v>
      </c>
    </row>
    <row r="519" spans="1:7" x14ac:dyDescent="0.2">
      <c r="A519" s="3">
        <v>41018</v>
      </c>
      <c r="B519">
        <v>1364.4</v>
      </c>
      <c r="C519">
        <v>1401.4</v>
      </c>
      <c r="D519">
        <v>1357.4</v>
      </c>
      <c r="E519">
        <v>1391.25</v>
      </c>
      <c r="F519">
        <v>922500</v>
      </c>
      <c r="G519">
        <v>1374.43</v>
      </c>
    </row>
    <row r="520" spans="1:7" x14ac:dyDescent="0.2">
      <c r="A520" s="3">
        <v>41017</v>
      </c>
      <c r="B520">
        <v>1350</v>
      </c>
      <c r="C520">
        <v>1366.7</v>
      </c>
      <c r="D520">
        <v>1345.05</v>
      </c>
      <c r="E520">
        <v>1352.5</v>
      </c>
      <c r="F520">
        <v>642600</v>
      </c>
      <c r="G520">
        <v>1336.15</v>
      </c>
    </row>
    <row r="521" spans="1:7" x14ac:dyDescent="0.2">
      <c r="A521" s="3">
        <v>41016</v>
      </c>
      <c r="B521">
        <v>1394.8</v>
      </c>
      <c r="C521">
        <v>1394.8</v>
      </c>
      <c r="D521">
        <v>1326.4</v>
      </c>
      <c r="E521">
        <v>1342.2</v>
      </c>
      <c r="F521">
        <v>583100</v>
      </c>
      <c r="G521">
        <v>1325.97</v>
      </c>
    </row>
    <row r="522" spans="1:7" x14ac:dyDescent="0.2">
      <c r="A522" s="3">
        <v>41015</v>
      </c>
      <c r="B522">
        <v>1312.55</v>
      </c>
      <c r="C522">
        <v>1352.85</v>
      </c>
      <c r="D522">
        <v>1309.9000000000001</v>
      </c>
      <c r="E522">
        <v>1342.3</v>
      </c>
      <c r="F522">
        <v>526300</v>
      </c>
      <c r="G522">
        <v>1326.07</v>
      </c>
    </row>
    <row r="523" spans="1:7" x14ac:dyDescent="0.2">
      <c r="A523" s="3">
        <v>41012</v>
      </c>
      <c r="B523">
        <v>1315.25</v>
      </c>
      <c r="C523">
        <v>1350</v>
      </c>
      <c r="D523">
        <v>1312.4</v>
      </c>
      <c r="E523">
        <v>1322.75</v>
      </c>
      <c r="F523">
        <v>943900</v>
      </c>
      <c r="G523">
        <v>1306.76</v>
      </c>
    </row>
    <row r="524" spans="1:7" x14ac:dyDescent="0.2">
      <c r="A524" s="3">
        <v>41011</v>
      </c>
      <c r="B524">
        <v>1279.7</v>
      </c>
      <c r="C524">
        <v>1315.7</v>
      </c>
      <c r="D524">
        <v>1276.3</v>
      </c>
      <c r="E524">
        <v>1312.4</v>
      </c>
      <c r="F524">
        <v>671600</v>
      </c>
      <c r="G524">
        <v>1296.53</v>
      </c>
    </row>
    <row r="525" spans="1:7" x14ac:dyDescent="0.2">
      <c r="A525" s="3">
        <v>41010</v>
      </c>
      <c r="B525">
        <v>1263.1500000000001</v>
      </c>
      <c r="C525">
        <v>1285.0999999999999</v>
      </c>
      <c r="D525">
        <v>1262.05</v>
      </c>
      <c r="E525">
        <v>1272.45</v>
      </c>
      <c r="F525">
        <v>401100</v>
      </c>
      <c r="G525">
        <v>1257.07</v>
      </c>
    </row>
    <row r="526" spans="1:7" x14ac:dyDescent="0.2">
      <c r="A526" s="3">
        <v>41009</v>
      </c>
      <c r="B526">
        <v>1282</v>
      </c>
      <c r="C526">
        <v>1295.2</v>
      </c>
      <c r="D526">
        <v>1260.6500000000001</v>
      </c>
      <c r="E526">
        <v>1275.8</v>
      </c>
      <c r="F526">
        <v>534300</v>
      </c>
      <c r="G526">
        <v>1260.3800000000001</v>
      </c>
    </row>
    <row r="527" spans="1:7" x14ac:dyDescent="0.2">
      <c r="A527" s="3">
        <v>41008</v>
      </c>
      <c r="B527">
        <v>1305</v>
      </c>
      <c r="C527">
        <v>1321.4</v>
      </c>
      <c r="D527">
        <v>1275</v>
      </c>
      <c r="E527">
        <v>1283.3499999999999</v>
      </c>
      <c r="F527">
        <v>420500</v>
      </c>
      <c r="G527">
        <v>1267.8399999999999</v>
      </c>
    </row>
    <row r="528" spans="1:7" x14ac:dyDescent="0.2">
      <c r="A528" s="3">
        <v>41005</v>
      </c>
      <c r="B528">
        <v>1315.7</v>
      </c>
      <c r="C528">
        <v>1315.7</v>
      </c>
      <c r="D528">
        <v>1315.7</v>
      </c>
      <c r="E528">
        <v>1315.7</v>
      </c>
      <c r="F528">
        <v>0</v>
      </c>
      <c r="G528">
        <v>1299.79</v>
      </c>
    </row>
    <row r="529" spans="1:7" x14ac:dyDescent="0.2">
      <c r="A529" s="3">
        <v>41004</v>
      </c>
      <c r="B529">
        <v>1315.7</v>
      </c>
      <c r="C529">
        <v>1315.7</v>
      </c>
      <c r="D529">
        <v>1315.7</v>
      </c>
      <c r="E529">
        <v>1315.7</v>
      </c>
      <c r="F529">
        <v>0</v>
      </c>
      <c r="G529">
        <v>1299.79</v>
      </c>
    </row>
    <row r="530" spans="1:7" x14ac:dyDescent="0.2">
      <c r="A530" s="3">
        <v>41003</v>
      </c>
      <c r="B530">
        <v>1309.55</v>
      </c>
      <c r="C530">
        <v>1337.8</v>
      </c>
      <c r="D530">
        <v>1306.8499999999999</v>
      </c>
      <c r="E530">
        <v>1315.7</v>
      </c>
      <c r="F530">
        <v>543700</v>
      </c>
      <c r="G530">
        <v>1299.79</v>
      </c>
    </row>
    <row r="531" spans="1:7" x14ac:dyDescent="0.2">
      <c r="A531" s="3">
        <v>41002</v>
      </c>
      <c r="B531">
        <v>1345</v>
      </c>
      <c r="C531">
        <v>1349.6</v>
      </c>
      <c r="D531">
        <v>1303.9000000000001</v>
      </c>
      <c r="E531">
        <v>1309.55</v>
      </c>
      <c r="F531">
        <v>475200</v>
      </c>
      <c r="G531">
        <v>1293.72</v>
      </c>
    </row>
    <row r="532" spans="1:7" x14ac:dyDescent="0.2">
      <c r="A532" s="3">
        <v>41001</v>
      </c>
      <c r="B532">
        <v>1361</v>
      </c>
      <c r="C532">
        <v>1364.2</v>
      </c>
      <c r="D532">
        <v>1332</v>
      </c>
      <c r="E532">
        <v>1338.55</v>
      </c>
      <c r="F532">
        <v>486200</v>
      </c>
      <c r="G532">
        <v>1322.37</v>
      </c>
    </row>
    <row r="533" spans="1:7" x14ac:dyDescent="0.2">
      <c r="A533" s="3">
        <v>40998</v>
      </c>
      <c r="B533">
        <v>1309</v>
      </c>
      <c r="C533">
        <v>1356.5</v>
      </c>
      <c r="D533">
        <v>1293.05</v>
      </c>
      <c r="E533">
        <v>1350.5</v>
      </c>
      <c r="F533">
        <v>650400</v>
      </c>
      <c r="G533">
        <v>1334.17</v>
      </c>
    </row>
    <row r="534" spans="1:7" x14ac:dyDescent="0.2">
      <c r="A534" s="3">
        <v>40997</v>
      </c>
      <c r="B534">
        <v>1279.8</v>
      </c>
      <c r="C534">
        <v>1319.95</v>
      </c>
      <c r="D534">
        <v>1264.2</v>
      </c>
      <c r="E534">
        <v>1305.8499999999999</v>
      </c>
      <c r="F534">
        <v>918100</v>
      </c>
      <c r="G534">
        <v>1290.06</v>
      </c>
    </row>
    <row r="535" spans="1:7" x14ac:dyDescent="0.2">
      <c r="A535" s="3">
        <v>40996</v>
      </c>
      <c r="B535">
        <v>1274.8499999999999</v>
      </c>
      <c r="C535">
        <v>1294.95</v>
      </c>
      <c r="D535">
        <v>1254</v>
      </c>
      <c r="E535">
        <v>1288.3</v>
      </c>
      <c r="F535">
        <v>584500</v>
      </c>
      <c r="G535">
        <v>1272.73</v>
      </c>
    </row>
    <row r="536" spans="1:7" x14ac:dyDescent="0.2">
      <c r="A536" s="3">
        <v>40995</v>
      </c>
      <c r="B536">
        <v>1310</v>
      </c>
      <c r="C536">
        <v>1310.25</v>
      </c>
      <c r="D536">
        <v>1258.3</v>
      </c>
      <c r="E536">
        <v>1273.7</v>
      </c>
      <c r="F536">
        <v>1138200</v>
      </c>
      <c r="G536">
        <v>1258.3</v>
      </c>
    </row>
    <row r="537" spans="1:7" x14ac:dyDescent="0.2">
      <c r="A537" s="3">
        <v>40994</v>
      </c>
      <c r="B537">
        <v>1315</v>
      </c>
      <c r="C537">
        <v>1322.3</v>
      </c>
      <c r="D537">
        <v>1290.4000000000001</v>
      </c>
      <c r="E537">
        <v>1297.45</v>
      </c>
      <c r="F537">
        <v>696000</v>
      </c>
      <c r="G537">
        <v>1281.77</v>
      </c>
    </row>
    <row r="538" spans="1:7" x14ac:dyDescent="0.2">
      <c r="A538" s="3">
        <v>40991</v>
      </c>
      <c r="B538">
        <v>1320.05</v>
      </c>
      <c r="C538">
        <v>1320.5</v>
      </c>
      <c r="D538">
        <v>1286.2</v>
      </c>
      <c r="E538">
        <v>1306.55</v>
      </c>
      <c r="F538">
        <v>806800</v>
      </c>
      <c r="G538">
        <v>1290.76</v>
      </c>
    </row>
    <row r="539" spans="1:7" x14ac:dyDescent="0.2">
      <c r="A539" s="3">
        <v>40990</v>
      </c>
      <c r="B539">
        <v>1355.55</v>
      </c>
      <c r="C539">
        <v>1357.7</v>
      </c>
      <c r="D539">
        <v>1321.1</v>
      </c>
      <c r="E539">
        <v>1330.3</v>
      </c>
      <c r="F539">
        <v>437300</v>
      </c>
      <c r="G539">
        <v>1314.22</v>
      </c>
    </row>
    <row r="540" spans="1:7" x14ac:dyDescent="0.2">
      <c r="A540" s="3">
        <v>40989</v>
      </c>
      <c r="B540">
        <v>1365</v>
      </c>
      <c r="C540">
        <v>1372.9</v>
      </c>
      <c r="D540">
        <v>1333</v>
      </c>
      <c r="E540">
        <v>1363.2</v>
      </c>
      <c r="F540">
        <v>841200</v>
      </c>
      <c r="G540">
        <v>1346.72</v>
      </c>
    </row>
    <row r="541" spans="1:7" x14ac:dyDescent="0.2">
      <c r="A541" s="3">
        <v>40988</v>
      </c>
      <c r="B541">
        <v>1362.1</v>
      </c>
      <c r="C541">
        <v>1363</v>
      </c>
      <c r="D541">
        <v>1328.5</v>
      </c>
      <c r="E541">
        <v>1358.2</v>
      </c>
      <c r="F541">
        <v>471300</v>
      </c>
      <c r="G541">
        <v>1341.78</v>
      </c>
    </row>
    <row r="542" spans="1:7" x14ac:dyDescent="0.2">
      <c r="A542" s="3">
        <v>40987</v>
      </c>
      <c r="B542">
        <v>1377.5</v>
      </c>
      <c r="C542">
        <v>1378.8</v>
      </c>
      <c r="D542">
        <v>1353.15</v>
      </c>
      <c r="E542">
        <v>1362.1</v>
      </c>
      <c r="F542">
        <v>323100</v>
      </c>
      <c r="G542">
        <v>1345.63</v>
      </c>
    </row>
    <row r="543" spans="1:7" x14ac:dyDescent="0.2">
      <c r="A543" s="3">
        <v>40984</v>
      </c>
      <c r="B543">
        <v>1352.25</v>
      </c>
      <c r="C543">
        <v>1428.95</v>
      </c>
      <c r="D543">
        <v>1339</v>
      </c>
      <c r="E543">
        <v>1374.35</v>
      </c>
      <c r="F543">
        <v>1604800</v>
      </c>
      <c r="G543">
        <v>1357.74</v>
      </c>
    </row>
    <row r="544" spans="1:7" x14ac:dyDescent="0.2">
      <c r="A544" s="3">
        <v>40983</v>
      </c>
      <c r="B544">
        <v>1365</v>
      </c>
      <c r="C544">
        <v>1379.65</v>
      </c>
      <c r="D544">
        <v>1355.1</v>
      </c>
      <c r="E544">
        <v>1366.4</v>
      </c>
      <c r="F544">
        <v>575200</v>
      </c>
      <c r="G544">
        <v>1349.88</v>
      </c>
    </row>
    <row r="545" spans="1:7" x14ac:dyDescent="0.2">
      <c r="A545" s="3">
        <v>40982</v>
      </c>
      <c r="B545">
        <v>1380</v>
      </c>
      <c r="C545">
        <v>1399.7</v>
      </c>
      <c r="D545">
        <v>1366.55</v>
      </c>
      <c r="E545">
        <v>1371.9</v>
      </c>
      <c r="F545">
        <v>688900</v>
      </c>
      <c r="G545">
        <v>1355.32</v>
      </c>
    </row>
    <row r="546" spans="1:7" x14ac:dyDescent="0.2">
      <c r="A546" s="3">
        <v>40981</v>
      </c>
      <c r="B546">
        <v>1345</v>
      </c>
      <c r="C546">
        <v>1384</v>
      </c>
      <c r="D546">
        <v>1345</v>
      </c>
      <c r="E546">
        <v>1368.25</v>
      </c>
      <c r="F546">
        <v>863800</v>
      </c>
      <c r="G546">
        <v>1351.71</v>
      </c>
    </row>
    <row r="547" spans="1:7" x14ac:dyDescent="0.2">
      <c r="A547" s="3">
        <v>40980</v>
      </c>
      <c r="B547">
        <v>1351</v>
      </c>
      <c r="C547">
        <v>1356</v>
      </c>
      <c r="D547">
        <v>1328.7</v>
      </c>
      <c r="E547">
        <v>1337.25</v>
      </c>
      <c r="F547">
        <v>434600</v>
      </c>
      <c r="G547">
        <v>1321.08</v>
      </c>
    </row>
    <row r="548" spans="1:7" x14ac:dyDescent="0.2">
      <c r="A548" s="3">
        <v>40977</v>
      </c>
      <c r="B548">
        <v>1320</v>
      </c>
      <c r="C548">
        <v>1359</v>
      </c>
      <c r="D548">
        <v>1320</v>
      </c>
      <c r="E548">
        <v>1341.35</v>
      </c>
      <c r="F548">
        <v>625500</v>
      </c>
      <c r="G548">
        <v>1325.13</v>
      </c>
    </row>
    <row r="549" spans="1:7" x14ac:dyDescent="0.2">
      <c r="A549" s="3">
        <v>40976</v>
      </c>
      <c r="B549">
        <v>1315.05</v>
      </c>
      <c r="C549">
        <v>1315.05</v>
      </c>
      <c r="D549">
        <v>1315.05</v>
      </c>
      <c r="E549">
        <v>1315.05</v>
      </c>
      <c r="F549">
        <v>0</v>
      </c>
      <c r="G549">
        <v>1299.1500000000001</v>
      </c>
    </row>
    <row r="550" spans="1:7" x14ac:dyDescent="0.2">
      <c r="A550" s="3">
        <v>40975</v>
      </c>
      <c r="B550">
        <v>1321.1</v>
      </c>
      <c r="C550">
        <v>1329.9</v>
      </c>
      <c r="D550">
        <v>1281</v>
      </c>
      <c r="E550">
        <v>1308.55</v>
      </c>
      <c r="F550">
        <v>438100</v>
      </c>
      <c r="G550">
        <v>1292.73</v>
      </c>
    </row>
    <row r="551" spans="1:7" x14ac:dyDescent="0.2">
      <c r="A551" s="3">
        <v>40974</v>
      </c>
      <c r="B551">
        <v>1302</v>
      </c>
      <c r="C551">
        <v>1350</v>
      </c>
      <c r="D551">
        <v>1300.3499999999999</v>
      </c>
      <c r="E551">
        <v>1331.6</v>
      </c>
      <c r="F551">
        <v>662000</v>
      </c>
      <c r="G551">
        <v>1315.5</v>
      </c>
    </row>
    <row r="552" spans="1:7" x14ac:dyDescent="0.2">
      <c r="A552" s="3">
        <v>40973</v>
      </c>
      <c r="B552">
        <v>1320.7</v>
      </c>
      <c r="C552">
        <v>1333.9</v>
      </c>
      <c r="D552">
        <v>1309.0999999999999</v>
      </c>
      <c r="E552">
        <v>1315.2</v>
      </c>
      <c r="F552">
        <v>547900</v>
      </c>
      <c r="G552">
        <v>1299.3</v>
      </c>
    </row>
    <row r="553" spans="1:7" x14ac:dyDescent="0.2">
      <c r="A553" s="3">
        <v>40970</v>
      </c>
      <c r="B553">
        <v>1334</v>
      </c>
      <c r="C553">
        <v>1336.7</v>
      </c>
      <c r="D553">
        <v>1306.6500000000001</v>
      </c>
      <c r="E553">
        <v>1330.55</v>
      </c>
      <c r="F553">
        <v>924100</v>
      </c>
      <c r="G553">
        <v>1314.47</v>
      </c>
    </row>
    <row r="554" spans="1:7" x14ac:dyDescent="0.2">
      <c r="A554" s="3">
        <v>40969</v>
      </c>
      <c r="B554">
        <v>1267.9000000000001</v>
      </c>
      <c r="C554">
        <v>1322</v>
      </c>
      <c r="D554">
        <v>1247.75</v>
      </c>
      <c r="E554">
        <v>1315.05</v>
      </c>
      <c r="F554">
        <v>1543200</v>
      </c>
      <c r="G554">
        <v>1299.1500000000001</v>
      </c>
    </row>
    <row r="555" spans="1:7" x14ac:dyDescent="0.2">
      <c r="A555" s="3">
        <v>40968</v>
      </c>
      <c r="B555">
        <v>1275.2</v>
      </c>
      <c r="C555">
        <v>1291.8</v>
      </c>
      <c r="D555">
        <v>1239</v>
      </c>
      <c r="E555">
        <v>1254.8</v>
      </c>
      <c r="F555">
        <v>736500</v>
      </c>
      <c r="G555">
        <v>1239.6300000000001</v>
      </c>
    </row>
    <row r="556" spans="1:7" x14ac:dyDescent="0.2">
      <c r="A556" s="3">
        <v>40967</v>
      </c>
      <c r="B556">
        <v>1263.5</v>
      </c>
      <c r="C556">
        <v>1279</v>
      </c>
      <c r="D556">
        <v>1243.05</v>
      </c>
      <c r="E556">
        <v>1269.5999999999999</v>
      </c>
      <c r="F556">
        <v>741700</v>
      </c>
      <c r="G556">
        <v>1254.25</v>
      </c>
    </row>
    <row r="557" spans="1:7" x14ac:dyDescent="0.2">
      <c r="A557" s="3">
        <v>40966</v>
      </c>
      <c r="B557">
        <v>1285.0999999999999</v>
      </c>
      <c r="C557">
        <v>1290</v>
      </c>
      <c r="D557">
        <v>1235.25</v>
      </c>
      <c r="E557">
        <v>1257</v>
      </c>
      <c r="F557">
        <v>345300</v>
      </c>
      <c r="G557">
        <v>1241.8</v>
      </c>
    </row>
    <row r="558" spans="1:7" x14ac:dyDescent="0.2">
      <c r="A558" s="3">
        <v>40963</v>
      </c>
      <c r="B558">
        <v>1290</v>
      </c>
      <c r="C558">
        <v>1296.55</v>
      </c>
      <c r="D558">
        <v>1277.8</v>
      </c>
      <c r="E558">
        <v>1285.25</v>
      </c>
      <c r="F558">
        <v>375000</v>
      </c>
      <c r="G558">
        <v>1269.71</v>
      </c>
    </row>
    <row r="559" spans="1:7" x14ac:dyDescent="0.2">
      <c r="A559" s="3">
        <v>40962</v>
      </c>
      <c r="B559">
        <v>1291</v>
      </c>
      <c r="C559">
        <v>1307.3499999999999</v>
      </c>
      <c r="D559">
        <v>1271.6500000000001</v>
      </c>
      <c r="E559">
        <v>1279.4000000000001</v>
      </c>
      <c r="F559">
        <v>845200</v>
      </c>
      <c r="G559">
        <v>1263.93</v>
      </c>
    </row>
    <row r="560" spans="1:7" x14ac:dyDescent="0.2">
      <c r="A560" s="3">
        <v>40961</v>
      </c>
      <c r="B560">
        <v>1307</v>
      </c>
      <c r="C560">
        <v>1329.3</v>
      </c>
      <c r="D560">
        <v>1281.05</v>
      </c>
      <c r="E560">
        <v>1306.3499999999999</v>
      </c>
      <c r="F560">
        <v>510700</v>
      </c>
      <c r="G560">
        <v>1290.56</v>
      </c>
    </row>
    <row r="561" spans="1:7" x14ac:dyDescent="0.2">
      <c r="A561" s="3">
        <v>40960</v>
      </c>
      <c r="B561">
        <v>1317.05</v>
      </c>
      <c r="C561">
        <v>1337.05</v>
      </c>
      <c r="D561">
        <v>1295.2</v>
      </c>
      <c r="E561">
        <v>1309.75</v>
      </c>
      <c r="F561">
        <v>665600</v>
      </c>
      <c r="G561">
        <v>1293.92</v>
      </c>
    </row>
    <row r="562" spans="1:7" x14ac:dyDescent="0.2">
      <c r="A562" s="3">
        <v>40959</v>
      </c>
      <c r="B562">
        <v>1321.55</v>
      </c>
      <c r="C562">
        <v>1321.55</v>
      </c>
      <c r="D562">
        <v>1321.55</v>
      </c>
      <c r="E562">
        <v>1321.55</v>
      </c>
      <c r="F562">
        <v>0</v>
      </c>
      <c r="G562">
        <v>1305.57</v>
      </c>
    </row>
    <row r="563" spans="1:7" x14ac:dyDescent="0.2">
      <c r="A563" s="3">
        <v>40956</v>
      </c>
      <c r="B563">
        <v>1359</v>
      </c>
      <c r="C563">
        <v>1366.1</v>
      </c>
      <c r="D563">
        <v>1318.05</v>
      </c>
      <c r="E563">
        <v>1321.55</v>
      </c>
      <c r="F563">
        <v>650500</v>
      </c>
      <c r="G563">
        <v>1305.57</v>
      </c>
    </row>
    <row r="564" spans="1:7" x14ac:dyDescent="0.2">
      <c r="A564" s="3">
        <v>40955</v>
      </c>
      <c r="B564">
        <v>1300</v>
      </c>
      <c r="C564">
        <v>1375</v>
      </c>
      <c r="D564">
        <v>1279.2</v>
      </c>
      <c r="E564">
        <v>1359.6</v>
      </c>
      <c r="F564">
        <v>1510700</v>
      </c>
      <c r="G564">
        <v>1343.16</v>
      </c>
    </row>
    <row r="565" spans="1:7" x14ac:dyDescent="0.2">
      <c r="A565" s="3">
        <v>40954</v>
      </c>
      <c r="B565">
        <v>1276</v>
      </c>
      <c r="C565">
        <v>1324.9</v>
      </c>
      <c r="D565">
        <v>1275.3</v>
      </c>
      <c r="E565">
        <v>1302.8</v>
      </c>
      <c r="F565">
        <v>1011500</v>
      </c>
      <c r="G565">
        <v>1287.05</v>
      </c>
    </row>
    <row r="566" spans="1:7" x14ac:dyDescent="0.2">
      <c r="A566" s="3">
        <v>40953</v>
      </c>
      <c r="B566">
        <v>1220.2</v>
      </c>
      <c r="C566">
        <v>1274.5</v>
      </c>
      <c r="D566">
        <v>1220.2</v>
      </c>
      <c r="E566">
        <v>1267.7</v>
      </c>
      <c r="F566">
        <v>899800</v>
      </c>
      <c r="G566">
        <v>1252.3699999999999</v>
      </c>
    </row>
    <row r="567" spans="1:7" x14ac:dyDescent="0.2">
      <c r="A567" s="3">
        <v>40952</v>
      </c>
      <c r="B567">
        <v>1242.2</v>
      </c>
      <c r="C567">
        <v>1258.4000000000001</v>
      </c>
      <c r="D567">
        <v>1215.25</v>
      </c>
      <c r="E567">
        <v>1225.05</v>
      </c>
      <c r="F567">
        <v>639400</v>
      </c>
      <c r="G567">
        <v>1210.24</v>
      </c>
    </row>
    <row r="568" spans="1:7" x14ac:dyDescent="0.2">
      <c r="A568" s="3">
        <v>40949</v>
      </c>
      <c r="B568">
        <v>1262.05</v>
      </c>
      <c r="C568">
        <v>1273.95</v>
      </c>
      <c r="D568">
        <v>1233.25</v>
      </c>
      <c r="E568">
        <v>1244.5999999999999</v>
      </c>
      <c r="F568">
        <v>631700</v>
      </c>
      <c r="G568">
        <v>1229.55</v>
      </c>
    </row>
    <row r="569" spans="1:7" x14ac:dyDescent="0.2">
      <c r="A569" s="3">
        <v>40948</v>
      </c>
      <c r="B569">
        <v>1259.75</v>
      </c>
      <c r="C569">
        <v>1278.9000000000001</v>
      </c>
      <c r="D569">
        <v>1255.1500000000001</v>
      </c>
      <c r="E569">
        <v>1270</v>
      </c>
      <c r="F569">
        <v>541800</v>
      </c>
      <c r="G569">
        <v>1254.6500000000001</v>
      </c>
    </row>
    <row r="570" spans="1:7" x14ac:dyDescent="0.2">
      <c r="A570" s="3">
        <v>40947</v>
      </c>
      <c r="B570">
        <v>1248</v>
      </c>
      <c r="C570">
        <v>1280</v>
      </c>
      <c r="D570">
        <v>1245.45</v>
      </c>
      <c r="E570">
        <v>1266.5</v>
      </c>
      <c r="F570">
        <v>517100</v>
      </c>
      <c r="G570">
        <v>1251.19</v>
      </c>
    </row>
    <row r="571" spans="1:7" x14ac:dyDescent="0.2">
      <c r="A571" s="3">
        <v>40946</v>
      </c>
      <c r="B571">
        <v>1251</v>
      </c>
      <c r="C571">
        <v>1262</v>
      </c>
      <c r="D571">
        <v>1240</v>
      </c>
      <c r="E571">
        <v>1246.95</v>
      </c>
      <c r="F571">
        <v>443300</v>
      </c>
      <c r="G571">
        <v>1231.8800000000001</v>
      </c>
    </row>
    <row r="572" spans="1:7" x14ac:dyDescent="0.2">
      <c r="A572" s="3">
        <v>40945</v>
      </c>
      <c r="B572">
        <v>1250</v>
      </c>
      <c r="C572">
        <v>1265</v>
      </c>
      <c r="D572">
        <v>1235.5</v>
      </c>
      <c r="E572">
        <v>1252.75</v>
      </c>
      <c r="F572">
        <v>560000</v>
      </c>
      <c r="G572">
        <v>1237.6099999999999</v>
      </c>
    </row>
    <row r="573" spans="1:7" x14ac:dyDescent="0.2">
      <c r="A573" s="3">
        <v>40942</v>
      </c>
      <c r="B573">
        <v>1220</v>
      </c>
      <c r="C573">
        <v>1254</v>
      </c>
      <c r="D573">
        <v>1205</v>
      </c>
      <c r="E573">
        <v>1240.8499999999999</v>
      </c>
      <c r="F573">
        <v>647700</v>
      </c>
      <c r="G573">
        <v>1225.8499999999999</v>
      </c>
    </row>
    <row r="574" spans="1:7" x14ac:dyDescent="0.2">
      <c r="A574" s="3">
        <v>40941</v>
      </c>
      <c r="B574">
        <v>1225</v>
      </c>
      <c r="C574">
        <v>1233.45</v>
      </c>
      <c r="D574">
        <v>1204.2</v>
      </c>
      <c r="E574">
        <v>1217.6500000000001</v>
      </c>
      <c r="F574">
        <v>619800</v>
      </c>
      <c r="G574">
        <v>1202.93</v>
      </c>
    </row>
    <row r="575" spans="1:7" x14ac:dyDescent="0.2">
      <c r="A575" s="3">
        <v>40940</v>
      </c>
      <c r="B575">
        <v>1190</v>
      </c>
      <c r="C575">
        <v>1227</v>
      </c>
      <c r="D575">
        <v>1183</v>
      </c>
      <c r="E575">
        <v>1214.8</v>
      </c>
      <c r="F575">
        <v>1040200</v>
      </c>
      <c r="G575">
        <v>1200.1099999999999</v>
      </c>
    </row>
    <row r="576" spans="1:7" x14ac:dyDescent="0.2">
      <c r="A576" s="3">
        <v>40939</v>
      </c>
      <c r="B576">
        <v>1198</v>
      </c>
      <c r="C576">
        <v>1209.9000000000001</v>
      </c>
      <c r="D576">
        <v>1167.6500000000001</v>
      </c>
      <c r="E576">
        <v>1186.7</v>
      </c>
      <c r="F576">
        <v>1045400</v>
      </c>
      <c r="G576">
        <v>1172.3499999999999</v>
      </c>
    </row>
    <row r="577" spans="1:7" x14ac:dyDescent="0.2">
      <c r="A577" s="3">
        <v>40938</v>
      </c>
      <c r="B577">
        <v>1204</v>
      </c>
      <c r="C577">
        <v>1226</v>
      </c>
      <c r="D577">
        <v>1185</v>
      </c>
      <c r="E577">
        <v>1193.3</v>
      </c>
      <c r="F577">
        <v>656500</v>
      </c>
      <c r="G577">
        <v>1178.8699999999999</v>
      </c>
    </row>
    <row r="578" spans="1:7" x14ac:dyDescent="0.2">
      <c r="A578" s="3">
        <v>40935</v>
      </c>
      <c r="B578">
        <v>1167.8</v>
      </c>
      <c r="C578">
        <v>1219</v>
      </c>
      <c r="D578">
        <v>1159.7</v>
      </c>
      <c r="E578">
        <v>1210.6500000000001</v>
      </c>
      <c r="F578">
        <v>951800</v>
      </c>
      <c r="G578">
        <v>1196.01</v>
      </c>
    </row>
    <row r="579" spans="1:7" x14ac:dyDescent="0.2">
      <c r="A579" s="3">
        <v>40934</v>
      </c>
      <c r="B579">
        <v>1180.75</v>
      </c>
      <c r="C579">
        <v>1180.75</v>
      </c>
      <c r="D579">
        <v>1180.75</v>
      </c>
      <c r="E579">
        <v>1180.75</v>
      </c>
      <c r="F579">
        <v>0</v>
      </c>
      <c r="G579">
        <v>1166.48</v>
      </c>
    </row>
    <row r="580" spans="1:7" x14ac:dyDescent="0.2">
      <c r="A580" s="3">
        <v>40933</v>
      </c>
      <c r="B580">
        <v>1157</v>
      </c>
      <c r="C580">
        <v>1198</v>
      </c>
      <c r="D580">
        <v>1142</v>
      </c>
      <c r="E580">
        <v>1180.75</v>
      </c>
      <c r="F580">
        <v>1776400</v>
      </c>
      <c r="G580">
        <v>1166.48</v>
      </c>
    </row>
    <row r="581" spans="1:7" x14ac:dyDescent="0.2">
      <c r="A581" s="3">
        <v>40932</v>
      </c>
      <c r="B581">
        <v>1167.4000000000001</v>
      </c>
      <c r="C581">
        <v>1172.1500000000001</v>
      </c>
      <c r="D581">
        <v>1128</v>
      </c>
      <c r="E581">
        <v>1157.95</v>
      </c>
      <c r="F581">
        <v>2008400</v>
      </c>
      <c r="G581">
        <v>1143.95</v>
      </c>
    </row>
    <row r="582" spans="1:7" x14ac:dyDescent="0.2">
      <c r="A582" s="3">
        <v>40931</v>
      </c>
      <c r="B582">
        <v>1084</v>
      </c>
      <c r="C582">
        <v>1172.45</v>
      </c>
      <c r="D582">
        <v>1070.05</v>
      </c>
      <c r="E582">
        <v>1160.6500000000001</v>
      </c>
      <c r="F582">
        <v>2590600</v>
      </c>
      <c r="G582">
        <v>1146.6199999999999</v>
      </c>
    </row>
    <row r="583" spans="1:7" x14ac:dyDescent="0.2">
      <c r="A583" s="3">
        <v>40928</v>
      </c>
      <c r="B583">
        <v>1131</v>
      </c>
      <c r="C583">
        <v>1135</v>
      </c>
      <c r="D583">
        <v>1085</v>
      </c>
      <c r="E583">
        <v>1103.5</v>
      </c>
      <c r="F583">
        <v>729300</v>
      </c>
      <c r="G583">
        <v>1090.1600000000001</v>
      </c>
    </row>
    <row r="584" spans="1:7" x14ac:dyDescent="0.2">
      <c r="A584" s="3">
        <v>40927</v>
      </c>
      <c r="B584">
        <v>1116.5</v>
      </c>
      <c r="C584">
        <v>1135</v>
      </c>
      <c r="D584">
        <v>1107</v>
      </c>
      <c r="E584">
        <v>1129.95</v>
      </c>
      <c r="F584">
        <v>857800</v>
      </c>
      <c r="G584">
        <v>1116.29</v>
      </c>
    </row>
    <row r="585" spans="1:7" x14ac:dyDescent="0.2">
      <c r="A585" s="3">
        <v>40926</v>
      </c>
      <c r="B585">
        <v>1112</v>
      </c>
      <c r="C585">
        <v>1144.8499999999999</v>
      </c>
      <c r="D585">
        <v>1092.5</v>
      </c>
      <c r="E585">
        <v>1101.8</v>
      </c>
      <c r="F585">
        <v>2781700</v>
      </c>
      <c r="G585">
        <v>1088.48</v>
      </c>
    </row>
    <row r="586" spans="1:7" x14ac:dyDescent="0.2">
      <c r="A586" s="3">
        <v>40925</v>
      </c>
      <c r="B586">
        <v>1020</v>
      </c>
      <c r="C586">
        <v>1120</v>
      </c>
      <c r="D586">
        <v>1019.1</v>
      </c>
      <c r="E586">
        <v>1108.3499999999999</v>
      </c>
      <c r="F586">
        <v>3155200</v>
      </c>
      <c r="G586">
        <v>1094.95</v>
      </c>
    </row>
    <row r="587" spans="1:7" x14ac:dyDescent="0.2">
      <c r="A587" s="3">
        <v>40924</v>
      </c>
      <c r="B587">
        <v>970</v>
      </c>
      <c r="C587">
        <v>1019.85</v>
      </c>
      <c r="D587">
        <v>970</v>
      </c>
      <c r="E587">
        <v>1008.05</v>
      </c>
      <c r="F587">
        <v>781500</v>
      </c>
      <c r="G587">
        <v>995.86</v>
      </c>
    </row>
    <row r="588" spans="1:7" x14ac:dyDescent="0.2">
      <c r="A588" s="3">
        <v>40921</v>
      </c>
      <c r="B588">
        <v>997</v>
      </c>
      <c r="C588">
        <v>1009.2</v>
      </c>
      <c r="D588">
        <v>974</v>
      </c>
      <c r="E588">
        <v>977.05</v>
      </c>
      <c r="F588">
        <v>516900</v>
      </c>
      <c r="G588">
        <v>965.24</v>
      </c>
    </row>
    <row r="589" spans="1:7" x14ac:dyDescent="0.2">
      <c r="A589" s="3">
        <v>40920</v>
      </c>
      <c r="B589">
        <v>984.8</v>
      </c>
      <c r="C589">
        <v>1009</v>
      </c>
      <c r="D589">
        <v>982.05</v>
      </c>
      <c r="E589">
        <v>994.5</v>
      </c>
      <c r="F589">
        <v>522500</v>
      </c>
      <c r="G589">
        <v>982.48</v>
      </c>
    </row>
    <row r="590" spans="1:7" x14ac:dyDescent="0.2">
      <c r="A590" s="3">
        <v>40919</v>
      </c>
      <c r="B590">
        <v>988.55</v>
      </c>
      <c r="C590">
        <v>995</v>
      </c>
      <c r="D590">
        <v>972.2</v>
      </c>
      <c r="E590">
        <v>987.9</v>
      </c>
      <c r="F590">
        <v>433900</v>
      </c>
      <c r="G590">
        <v>975.96</v>
      </c>
    </row>
    <row r="591" spans="1:7" x14ac:dyDescent="0.2">
      <c r="A591" s="3">
        <v>40918</v>
      </c>
      <c r="B591">
        <v>981</v>
      </c>
      <c r="C591">
        <v>993</v>
      </c>
      <c r="D591">
        <v>977.25</v>
      </c>
      <c r="E591">
        <v>986.35</v>
      </c>
      <c r="F591">
        <v>356500</v>
      </c>
      <c r="G591">
        <v>974.43</v>
      </c>
    </row>
    <row r="592" spans="1:7" x14ac:dyDescent="0.2">
      <c r="A592" s="3">
        <v>40917</v>
      </c>
      <c r="B592">
        <v>949.9</v>
      </c>
      <c r="C592">
        <v>975</v>
      </c>
      <c r="D592">
        <v>948</v>
      </c>
      <c r="E592">
        <v>971.05</v>
      </c>
      <c r="F592">
        <v>430300</v>
      </c>
      <c r="G592">
        <v>959.31</v>
      </c>
    </row>
    <row r="593" spans="1:7" x14ac:dyDescent="0.2">
      <c r="A593" s="3">
        <v>40914</v>
      </c>
      <c r="B593">
        <v>928.7</v>
      </c>
      <c r="C593">
        <v>955.8</v>
      </c>
      <c r="D593">
        <v>927</v>
      </c>
      <c r="E593">
        <v>949.75</v>
      </c>
      <c r="F593">
        <v>349100</v>
      </c>
      <c r="G593">
        <v>938.27</v>
      </c>
    </row>
    <row r="594" spans="1:7" x14ac:dyDescent="0.2">
      <c r="A594" s="3">
        <v>40913</v>
      </c>
      <c r="B594">
        <v>948</v>
      </c>
      <c r="C594">
        <v>948</v>
      </c>
      <c r="D594">
        <v>925.6</v>
      </c>
      <c r="E594">
        <v>933.45</v>
      </c>
      <c r="F594">
        <v>458700</v>
      </c>
      <c r="G594">
        <v>922.17</v>
      </c>
    </row>
    <row r="595" spans="1:7" x14ac:dyDescent="0.2">
      <c r="A595" s="3">
        <v>40912</v>
      </c>
      <c r="B595">
        <v>953</v>
      </c>
      <c r="C595">
        <v>969</v>
      </c>
      <c r="D595">
        <v>943.15</v>
      </c>
      <c r="E595">
        <v>948.25</v>
      </c>
      <c r="F595">
        <v>296600</v>
      </c>
      <c r="G595">
        <v>936.79</v>
      </c>
    </row>
    <row r="596" spans="1:7" x14ac:dyDescent="0.2">
      <c r="A596" s="3">
        <v>40911</v>
      </c>
      <c r="B596">
        <v>947</v>
      </c>
      <c r="C596">
        <v>964.7</v>
      </c>
      <c r="D596">
        <v>941.35</v>
      </c>
      <c r="E596">
        <v>952.8</v>
      </c>
      <c r="F596">
        <v>363100</v>
      </c>
      <c r="G596">
        <v>941.28</v>
      </c>
    </row>
    <row r="597" spans="1:7" x14ac:dyDescent="0.2">
      <c r="A597" s="3">
        <v>40910</v>
      </c>
      <c r="B597">
        <v>923</v>
      </c>
      <c r="C597">
        <v>944.35</v>
      </c>
      <c r="D597">
        <v>917</v>
      </c>
      <c r="E597">
        <v>938.9</v>
      </c>
      <c r="F597">
        <v>531400</v>
      </c>
      <c r="G597">
        <v>927.55</v>
      </c>
    </row>
    <row r="598" spans="1:7" x14ac:dyDescent="0.2">
      <c r="A598" s="3">
        <v>40907</v>
      </c>
      <c r="B598">
        <v>935</v>
      </c>
      <c r="C598">
        <v>939.9</v>
      </c>
      <c r="D598">
        <v>911</v>
      </c>
      <c r="E598">
        <v>918.3</v>
      </c>
      <c r="F598">
        <v>390600</v>
      </c>
      <c r="G598">
        <v>907.2</v>
      </c>
    </row>
    <row r="599" spans="1:7" x14ac:dyDescent="0.2">
      <c r="A599" s="3">
        <v>40906</v>
      </c>
      <c r="B599">
        <v>954</v>
      </c>
      <c r="C599">
        <v>959.5</v>
      </c>
      <c r="D599">
        <v>915.5</v>
      </c>
      <c r="E599">
        <v>921.75</v>
      </c>
      <c r="F599">
        <v>544000</v>
      </c>
      <c r="G599">
        <v>910.61</v>
      </c>
    </row>
    <row r="600" spans="1:7" x14ac:dyDescent="0.2">
      <c r="A600" s="3">
        <v>40905</v>
      </c>
      <c r="B600">
        <v>964.9</v>
      </c>
      <c r="C600">
        <v>972.2</v>
      </c>
      <c r="D600">
        <v>950.25</v>
      </c>
      <c r="E600">
        <v>959.3</v>
      </c>
      <c r="F600">
        <v>232200</v>
      </c>
      <c r="G600">
        <v>947.7</v>
      </c>
    </row>
    <row r="601" spans="1:7" x14ac:dyDescent="0.2">
      <c r="A601" s="3">
        <v>40904</v>
      </c>
      <c r="B601">
        <v>971</v>
      </c>
      <c r="C601">
        <v>979.4</v>
      </c>
      <c r="D601">
        <v>951.3</v>
      </c>
      <c r="E601">
        <v>963.15</v>
      </c>
      <c r="F601">
        <v>230300</v>
      </c>
      <c r="G601">
        <v>951.51</v>
      </c>
    </row>
    <row r="602" spans="1:7" x14ac:dyDescent="0.2">
      <c r="A602" s="3">
        <v>40903</v>
      </c>
      <c r="B602">
        <v>984</v>
      </c>
      <c r="C602">
        <v>991</v>
      </c>
      <c r="D602">
        <v>965.05</v>
      </c>
      <c r="E602">
        <v>969.5</v>
      </c>
      <c r="F602">
        <v>351100</v>
      </c>
      <c r="G602">
        <v>957.78</v>
      </c>
    </row>
    <row r="603" spans="1:7" x14ac:dyDescent="0.2">
      <c r="A603" s="3">
        <v>40900</v>
      </c>
      <c r="B603">
        <v>975</v>
      </c>
      <c r="C603">
        <v>988.5</v>
      </c>
      <c r="D603">
        <v>968.25</v>
      </c>
      <c r="E603">
        <v>975.5</v>
      </c>
      <c r="F603">
        <v>372500</v>
      </c>
      <c r="G603">
        <v>963.71</v>
      </c>
    </row>
    <row r="604" spans="1:7" x14ac:dyDescent="0.2">
      <c r="A604" s="3">
        <v>40899</v>
      </c>
      <c r="B604">
        <v>941</v>
      </c>
      <c r="C604">
        <v>978.95</v>
      </c>
      <c r="D604">
        <v>941</v>
      </c>
      <c r="E604">
        <v>965.85</v>
      </c>
      <c r="F604">
        <v>648100</v>
      </c>
      <c r="G604">
        <v>954.17</v>
      </c>
    </row>
    <row r="605" spans="1:7" x14ac:dyDescent="0.2">
      <c r="A605" s="3">
        <v>40898</v>
      </c>
      <c r="B605">
        <v>926.1</v>
      </c>
      <c r="C605">
        <v>969</v>
      </c>
      <c r="D605">
        <v>926.1</v>
      </c>
      <c r="E605">
        <v>961.9</v>
      </c>
      <c r="F605">
        <v>702700</v>
      </c>
      <c r="G605">
        <v>950.27</v>
      </c>
    </row>
    <row r="606" spans="1:7" x14ac:dyDescent="0.2">
      <c r="A606" s="3">
        <v>40897</v>
      </c>
      <c r="B606">
        <v>924</v>
      </c>
      <c r="C606">
        <v>926.9</v>
      </c>
      <c r="D606">
        <v>908.7</v>
      </c>
      <c r="E606">
        <v>916.15</v>
      </c>
      <c r="F606">
        <v>366300</v>
      </c>
      <c r="G606">
        <v>905.07</v>
      </c>
    </row>
    <row r="607" spans="1:7" x14ac:dyDescent="0.2">
      <c r="A607" s="3">
        <v>40896</v>
      </c>
      <c r="B607">
        <v>925</v>
      </c>
      <c r="C607">
        <v>931.2</v>
      </c>
      <c r="D607">
        <v>900</v>
      </c>
      <c r="E607">
        <v>916.65</v>
      </c>
      <c r="F607">
        <v>620800</v>
      </c>
      <c r="G607">
        <v>905.57</v>
      </c>
    </row>
    <row r="608" spans="1:7" x14ac:dyDescent="0.2">
      <c r="A608" s="3">
        <v>40893</v>
      </c>
      <c r="B608">
        <v>931.7</v>
      </c>
      <c r="C608">
        <v>949.9</v>
      </c>
      <c r="D608">
        <v>908.7</v>
      </c>
      <c r="E608">
        <v>931.55</v>
      </c>
      <c r="F608">
        <v>848800</v>
      </c>
      <c r="G608">
        <v>920.29</v>
      </c>
    </row>
    <row r="609" spans="1:7" x14ac:dyDescent="0.2">
      <c r="A609" s="3">
        <v>40892</v>
      </c>
      <c r="B609">
        <v>940</v>
      </c>
      <c r="C609">
        <v>940</v>
      </c>
      <c r="D609">
        <v>911.45</v>
      </c>
      <c r="E609">
        <v>931.7</v>
      </c>
      <c r="F609">
        <v>539200</v>
      </c>
      <c r="G609">
        <v>920.44</v>
      </c>
    </row>
    <row r="610" spans="1:7" x14ac:dyDescent="0.2">
      <c r="A610" s="3">
        <v>40891</v>
      </c>
      <c r="B610">
        <v>950</v>
      </c>
      <c r="C610">
        <v>963.55</v>
      </c>
      <c r="D610">
        <v>937</v>
      </c>
      <c r="E610">
        <v>947.65</v>
      </c>
      <c r="F610">
        <v>616800</v>
      </c>
      <c r="G610">
        <v>936.19</v>
      </c>
    </row>
    <row r="611" spans="1:7" x14ac:dyDescent="0.2">
      <c r="A611" s="3">
        <v>40890</v>
      </c>
      <c r="B611">
        <v>952.1</v>
      </c>
      <c r="C611">
        <v>969.4</v>
      </c>
      <c r="D611">
        <v>950</v>
      </c>
      <c r="E611">
        <v>956.5</v>
      </c>
      <c r="F611">
        <v>519100</v>
      </c>
      <c r="G611">
        <v>944.94</v>
      </c>
    </row>
    <row r="612" spans="1:7" x14ac:dyDescent="0.2">
      <c r="A612" s="3">
        <v>40889</v>
      </c>
      <c r="B612">
        <v>985.8</v>
      </c>
      <c r="C612">
        <v>990.05</v>
      </c>
      <c r="D612">
        <v>951</v>
      </c>
      <c r="E612">
        <v>958.2</v>
      </c>
      <c r="F612">
        <v>546100</v>
      </c>
      <c r="G612">
        <v>946.62</v>
      </c>
    </row>
    <row r="613" spans="1:7" x14ac:dyDescent="0.2">
      <c r="A613" s="3">
        <v>40886</v>
      </c>
      <c r="B613">
        <v>963.5</v>
      </c>
      <c r="C613">
        <v>994.5</v>
      </c>
      <c r="D613">
        <v>956.35</v>
      </c>
      <c r="E613">
        <v>985.8</v>
      </c>
      <c r="F613">
        <v>634600</v>
      </c>
      <c r="G613">
        <v>973.88</v>
      </c>
    </row>
    <row r="614" spans="1:7" x14ac:dyDescent="0.2">
      <c r="A614" s="3">
        <v>40885</v>
      </c>
      <c r="B614">
        <v>1003</v>
      </c>
      <c r="C614">
        <v>1004.85</v>
      </c>
      <c r="D614">
        <v>965.85</v>
      </c>
      <c r="E614">
        <v>975.9</v>
      </c>
      <c r="F614">
        <v>537000</v>
      </c>
      <c r="G614">
        <v>964.1</v>
      </c>
    </row>
    <row r="615" spans="1:7" x14ac:dyDescent="0.2">
      <c r="A615" s="3">
        <v>40884</v>
      </c>
      <c r="B615">
        <v>999.55</v>
      </c>
      <c r="C615">
        <v>1014.9</v>
      </c>
      <c r="D615">
        <v>991</v>
      </c>
      <c r="E615">
        <v>998.7</v>
      </c>
      <c r="F615">
        <v>533500</v>
      </c>
      <c r="G615">
        <v>986.63</v>
      </c>
    </row>
    <row r="616" spans="1:7" x14ac:dyDescent="0.2">
      <c r="A616" s="3">
        <v>40883</v>
      </c>
      <c r="B616">
        <v>999.55</v>
      </c>
      <c r="C616">
        <v>999.55</v>
      </c>
      <c r="D616">
        <v>999.55</v>
      </c>
      <c r="E616">
        <v>999.55</v>
      </c>
      <c r="F616">
        <v>0</v>
      </c>
      <c r="G616">
        <v>987.47</v>
      </c>
    </row>
    <row r="617" spans="1:7" x14ac:dyDescent="0.2">
      <c r="A617" s="3">
        <v>40882</v>
      </c>
      <c r="B617">
        <v>982.05</v>
      </c>
      <c r="C617">
        <v>1005</v>
      </c>
      <c r="D617">
        <v>980.05</v>
      </c>
      <c r="E617">
        <v>999.55</v>
      </c>
      <c r="F617">
        <v>520400</v>
      </c>
      <c r="G617">
        <v>987.47</v>
      </c>
    </row>
    <row r="618" spans="1:7" x14ac:dyDescent="0.2">
      <c r="A618" s="3">
        <v>40879</v>
      </c>
      <c r="B618">
        <v>963.5</v>
      </c>
      <c r="C618">
        <v>997</v>
      </c>
      <c r="D618">
        <v>963</v>
      </c>
      <c r="E618">
        <v>992.35</v>
      </c>
      <c r="F618">
        <v>846000</v>
      </c>
      <c r="G618">
        <v>980.35</v>
      </c>
    </row>
    <row r="619" spans="1:7" x14ac:dyDescent="0.2">
      <c r="A619" s="3">
        <v>40878</v>
      </c>
      <c r="B619">
        <v>992</v>
      </c>
      <c r="C619">
        <v>1008</v>
      </c>
      <c r="D619">
        <v>958</v>
      </c>
      <c r="E619">
        <v>962.25</v>
      </c>
      <c r="F619">
        <v>1036600</v>
      </c>
      <c r="G619">
        <v>950.62</v>
      </c>
    </row>
    <row r="620" spans="1:7" x14ac:dyDescent="0.2">
      <c r="A620" s="3">
        <v>40877</v>
      </c>
      <c r="B620">
        <v>956.95</v>
      </c>
      <c r="C620">
        <v>976.15</v>
      </c>
      <c r="D620">
        <v>952.1</v>
      </c>
      <c r="E620">
        <v>972.15</v>
      </c>
      <c r="F620">
        <v>473400</v>
      </c>
      <c r="G620">
        <v>960.4</v>
      </c>
    </row>
    <row r="621" spans="1:7" x14ac:dyDescent="0.2">
      <c r="A621" s="3">
        <v>40876</v>
      </c>
      <c r="B621">
        <v>965.9</v>
      </c>
      <c r="C621">
        <v>980.8</v>
      </c>
      <c r="D621">
        <v>952.5</v>
      </c>
      <c r="E621">
        <v>958.9</v>
      </c>
      <c r="F621">
        <v>423500</v>
      </c>
      <c r="G621">
        <v>947.31</v>
      </c>
    </row>
    <row r="622" spans="1:7" x14ac:dyDescent="0.2">
      <c r="A622" s="3">
        <v>40875</v>
      </c>
      <c r="B622">
        <v>966.95</v>
      </c>
      <c r="C622">
        <v>987.1</v>
      </c>
      <c r="D622">
        <v>958</v>
      </c>
      <c r="E622">
        <v>965.4</v>
      </c>
      <c r="F622">
        <v>927500</v>
      </c>
      <c r="G622">
        <v>953.73</v>
      </c>
    </row>
    <row r="623" spans="1:7" x14ac:dyDescent="0.2">
      <c r="A623" s="3">
        <v>40872</v>
      </c>
      <c r="B623">
        <v>992</v>
      </c>
      <c r="C623">
        <v>992.1</v>
      </c>
      <c r="D623">
        <v>945.95</v>
      </c>
      <c r="E623">
        <v>949.95</v>
      </c>
      <c r="F623">
        <v>916100</v>
      </c>
      <c r="G623">
        <v>938.47</v>
      </c>
    </row>
    <row r="624" spans="1:7" x14ac:dyDescent="0.2">
      <c r="A624" s="3">
        <v>40871</v>
      </c>
      <c r="B624">
        <v>953.7</v>
      </c>
      <c r="C624">
        <v>999</v>
      </c>
      <c r="D624">
        <v>951.7</v>
      </c>
      <c r="E624">
        <v>988.95</v>
      </c>
      <c r="F624">
        <v>656100</v>
      </c>
      <c r="G624">
        <v>976.99</v>
      </c>
    </row>
    <row r="625" spans="1:7" x14ac:dyDescent="0.2">
      <c r="A625" s="3">
        <v>40870</v>
      </c>
      <c r="B625">
        <v>954.65</v>
      </c>
      <c r="C625">
        <v>971.5</v>
      </c>
      <c r="D625">
        <v>944.1</v>
      </c>
      <c r="E625">
        <v>953.6</v>
      </c>
      <c r="F625">
        <v>574200</v>
      </c>
      <c r="G625">
        <v>942.07</v>
      </c>
    </row>
    <row r="626" spans="1:7" x14ac:dyDescent="0.2">
      <c r="A626" s="3">
        <v>40869</v>
      </c>
      <c r="B626">
        <v>953</v>
      </c>
      <c r="C626">
        <v>965</v>
      </c>
      <c r="D626">
        <v>943.65</v>
      </c>
      <c r="E626">
        <v>959.55</v>
      </c>
      <c r="F626">
        <v>844100</v>
      </c>
      <c r="G626">
        <v>947.95</v>
      </c>
    </row>
    <row r="627" spans="1:7" x14ac:dyDescent="0.2">
      <c r="A627" s="3">
        <v>40868</v>
      </c>
      <c r="B627">
        <v>939</v>
      </c>
      <c r="C627">
        <v>967.3</v>
      </c>
      <c r="D627">
        <v>931</v>
      </c>
      <c r="E627">
        <v>943.05</v>
      </c>
      <c r="F627">
        <v>1261600</v>
      </c>
      <c r="G627">
        <v>931.65</v>
      </c>
    </row>
    <row r="628" spans="1:7" x14ac:dyDescent="0.2">
      <c r="A628" s="3">
        <v>40865</v>
      </c>
      <c r="B628">
        <v>945</v>
      </c>
      <c r="C628">
        <v>949</v>
      </c>
      <c r="D628">
        <v>907.05</v>
      </c>
      <c r="E628">
        <v>940.6</v>
      </c>
      <c r="F628">
        <v>1641300</v>
      </c>
      <c r="G628">
        <v>929.23</v>
      </c>
    </row>
    <row r="629" spans="1:7" x14ac:dyDescent="0.2">
      <c r="A629" s="3">
        <v>40864</v>
      </c>
      <c r="B629">
        <v>988</v>
      </c>
      <c r="C629">
        <v>998.95</v>
      </c>
      <c r="D629">
        <v>941</v>
      </c>
      <c r="E629">
        <v>947.15</v>
      </c>
      <c r="F629">
        <v>1312500</v>
      </c>
      <c r="G629">
        <v>935.7</v>
      </c>
    </row>
    <row r="630" spans="1:7" x14ac:dyDescent="0.2">
      <c r="A630" s="3">
        <v>40863</v>
      </c>
      <c r="B630">
        <v>1009</v>
      </c>
      <c r="C630">
        <v>1009</v>
      </c>
      <c r="D630">
        <v>981.5</v>
      </c>
      <c r="E630">
        <v>991.4</v>
      </c>
      <c r="F630">
        <v>606200</v>
      </c>
      <c r="G630">
        <v>979.42</v>
      </c>
    </row>
    <row r="631" spans="1:7" x14ac:dyDescent="0.2">
      <c r="A631" s="3">
        <v>40862</v>
      </c>
      <c r="B631">
        <v>1031.25</v>
      </c>
      <c r="C631">
        <v>1041.9000000000001</v>
      </c>
      <c r="D631">
        <v>991</v>
      </c>
      <c r="E631">
        <v>1003.5</v>
      </c>
      <c r="F631">
        <v>598800</v>
      </c>
      <c r="G631">
        <v>991.37</v>
      </c>
    </row>
    <row r="632" spans="1:7" x14ac:dyDescent="0.2">
      <c r="A632" s="3">
        <v>40861</v>
      </c>
      <c r="B632">
        <v>1068.3499999999999</v>
      </c>
      <c r="C632">
        <v>1072.8</v>
      </c>
      <c r="D632">
        <v>1021.1</v>
      </c>
      <c r="E632">
        <v>1027</v>
      </c>
      <c r="F632">
        <v>464400</v>
      </c>
      <c r="G632">
        <v>1014.58</v>
      </c>
    </row>
    <row r="633" spans="1:7" x14ac:dyDescent="0.2">
      <c r="A633" s="3">
        <v>40858</v>
      </c>
      <c r="B633">
        <v>1084</v>
      </c>
      <c r="C633">
        <v>1091.8</v>
      </c>
      <c r="D633">
        <v>1037</v>
      </c>
      <c r="E633">
        <v>1059.75</v>
      </c>
      <c r="F633">
        <v>739300</v>
      </c>
      <c r="G633">
        <v>1046.94</v>
      </c>
    </row>
    <row r="634" spans="1:7" x14ac:dyDescent="0.2">
      <c r="A634" s="3">
        <v>40856</v>
      </c>
      <c r="B634">
        <v>1129</v>
      </c>
      <c r="C634">
        <v>1129</v>
      </c>
      <c r="D634">
        <v>1071.55</v>
      </c>
      <c r="E634">
        <v>1076.5</v>
      </c>
      <c r="F634">
        <v>667800</v>
      </c>
      <c r="G634">
        <v>1063.49</v>
      </c>
    </row>
    <row r="635" spans="1:7" x14ac:dyDescent="0.2">
      <c r="A635" s="3">
        <v>40855</v>
      </c>
      <c r="B635">
        <v>1130</v>
      </c>
      <c r="C635">
        <v>1133.95</v>
      </c>
      <c r="D635">
        <v>1118</v>
      </c>
      <c r="E635">
        <v>1124.1500000000001</v>
      </c>
      <c r="F635">
        <v>228100</v>
      </c>
      <c r="G635">
        <v>1110.56</v>
      </c>
    </row>
    <row r="636" spans="1:7" x14ac:dyDescent="0.2">
      <c r="A636" s="3">
        <v>40851</v>
      </c>
      <c r="B636">
        <v>1135</v>
      </c>
      <c r="C636">
        <v>1152.8</v>
      </c>
      <c r="D636">
        <v>1117.4000000000001</v>
      </c>
      <c r="E636">
        <v>1122.25</v>
      </c>
      <c r="F636">
        <v>738100</v>
      </c>
      <c r="G636">
        <v>1108.68</v>
      </c>
    </row>
    <row r="637" spans="1:7" x14ac:dyDescent="0.2">
      <c r="A637" s="3">
        <v>40850</v>
      </c>
      <c r="B637">
        <v>1120</v>
      </c>
      <c r="C637">
        <v>1134</v>
      </c>
      <c r="D637">
        <v>1120</v>
      </c>
      <c r="E637">
        <v>1129.5</v>
      </c>
      <c r="F637">
        <v>360500</v>
      </c>
      <c r="G637">
        <v>1115.8499999999999</v>
      </c>
    </row>
    <row r="638" spans="1:7" x14ac:dyDescent="0.2">
      <c r="A638" s="3">
        <v>40849</v>
      </c>
      <c r="B638">
        <v>1116</v>
      </c>
      <c r="C638">
        <v>1136</v>
      </c>
      <c r="D638">
        <v>1116</v>
      </c>
      <c r="E638">
        <v>1124</v>
      </c>
      <c r="F638">
        <v>359100</v>
      </c>
      <c r="G638">
        <v>1110.4100000000001</v>
      </c>
    </row>
    <row r="639" spans="1:7" x14ac:dyDescent="0.2">
      <c r="A639" s="3">
        <v>40848</v>
      </c>
      <c r="B639">
        <v>1122</v>
      </c>
      <c r="C639">
        <v>1140</v>
      </c>
      <c r="D639">
        <v>1112.6500000000001</v>
      </c>
      <c r="E639">
        <v>1133.5</v>
      </c>
      <c r="F639">
        <v>860700</v>
      </c>
      <c r="G639">
        <v>1119.8</v>
      </c>
    </row>
    <row r="640" spans="1:7" x14ac:dyDescent="0.2">
      <c r="A640" s="3">
        <v>40847</v>
      </c>
      <c r="B640">
        <v>1072</v>
      </c>
      <c r="C640">
        <v>1133.0999999999999</v>
      </c>
      <c r="D640">
        <v>1060</v>
      </c>
      <c r="E640">
        <v>1125.3</v>
      </c>
      <c r="F640">
        <v>2206500</v>
      </c>
      <c r="G640">
        <v>1111.7</v>
      </c>
    </row>
    <row r="641" spans="1:7" x14ac:dyDescent="0.2">
      <c r="A641" s="3">
        <v>40844</v>
      </c>
      <c r="B641">
        <v>1167</v>
      </c>
      <c r="C641">
        <v>1185</v>
      </c>
      <c r="D641">
        <v>1111.1500000000001</v>
      </c>
      <c r="E641">
        <v>1126</v>
      </c>
      <c r="F641">
        <v>1538200</v>
      </c>
      <c r="G641">
        <v>1112.3900000000001</v>
      </c>
    </row>
    <row r="642" spans="1:7" x14ac:dyDescent="0.2">
      <c r="A642" s="3">
        <v>40842</v>
      </c>
      <c r="B642">
        <v>1159.7</v>
      </c>
      <c r="C642">
        <v>1169</v>
      </c>
      <c r="D642">
        <v>1145</v>
      </c>
      <c r="E642">
        <v>1145</v>
      </c>
      <c r="F642">
        <v>86300</v>
      </c>
      <c r="G642">
        <v>1131.1600000000001</v>
      </c>
    </row>
    <row r="643" spans="1:7" x14ac:dyDescent="0.2">
      <c r="A643" s="3">
        <v>40841</v>
      </c>
      <c r="B643">
        <v>1122</v>
      </c>
      <c r="C643">
        <v>1160</v>
      </c>
      <c r="D643">
        <v>1117.2</v>
      </c>
      <c r="E643">
        <v>1151.25</v>
      </c>
      <c r="F643">
        <v>946300</v>
      </c>
      <c r="G643">
        <v>1137.33</v>
      </c>
    </row>
    <row r="644" spans="1:7" x14ac:dyDescent="0.2">
      <c r="A644" s="3">
        <v>40840</v>
      </c>
      <c r="B644">
        <v>1112</v>
      </c>
      <c r="C644">
        <v>1124.55</v>
      </c>
      <c r="D644">
        <v>1106.3</v>
      </c>
      <c r="E644">
        <v>1112.4000000000001</v>
      </c>
      <c r="F644">
        <v>550300</v>
      </c>
      <c r="G644">
        <v>1098.95</v>
      </c>
    </row>
    <row r="645" spans="1:7" x14ac:dyDescent="0.2">
      <c r="A645" s="3">
        <v>40837</v>
      </c>
      <c r="B645">
        <v>1110</v>
      </c>
      <c r="C645">
        <v>1117.5</v>
      </c>
      <c r="D645">
        <v>1088</v>
      </c>
      <c r="E645">
        <v>1094.55</v>
      </c>
      <c r="F645">
        <v>1422400</v>
      </c>
      <c r="G645">
        <v>1081.32</v>
      </c>
    </row>
    <row r="646" spans="1:7" x14ac:dyDescent="0.2">
      <c r="A646" s="3">
        <v>40836</v>
      </c>
      <c r="B646">
        <v>1063.8</v>
      </c>
      <c r="C646">
        <v>1079.9000000000001</v>
      </c>
      <c r="D646">
        <v>1050</v>
      </c>
      <c r="E646">
        <v>1077.45</v>
      </c>
      <c r="F646">
        <v>522600</v>
      </c>
      <c r="G646">
        <v>1064.42</v>
      </c>
    </row>
    <row r="647" spans="1:7" x14ac:dyDescent="0.2">
      <c r="A647" s="3">
        <v>40835</v>
      </c>
      <c r="B647">
        <v>1065</v>
      </c>
      <c r="C647">
        <v>1074</v>
      </c>
      <c r="D647">
        <v>1052.3</v>
      </c>
      <c r="E647">
        <v>1065.8</v>
      </c>
      <c r="F647">
        <v>585100</v>
      </c>
      <c r="G647">
        <v>1052.92</v>
      </c>
    </row>
    <row r="648" spans="1:7" x14ac:dyDescent="0.2">
      <c r="A648" s="3">
        <v>40834</v>
      </c>
      <c r="B648">
        <v>1047</v>
      </c>
      <c r="C648">
        <v>1064.9000000000001</v>
      </c>
      <c r="D648">
        <v>1039.3</v>
      </c>
      <c r="E648">
        <v>1052.3</v>
      </c>
      <c r="F648">
        <v>597600</v>
      </c>
      <c r="G648">
        <v>1039.58</v>
      </c>
    </row>
    <row r="649" spans="1:7" x14ac:dyDescent="0.2">
      <c r="A649" s="3">
        <v>40833</v>
      </c>
      <c r="B649">
        <v>1030.55</v>
      </c>
      <c r="C649">
        <v>1065.9000000000001</v>
      </c>
      <c r="D649">
        <v>1010</v>
      </c>
      <c r="E649">
        <v>1051.5999999999999</v>
      </c>
      <c r="F649">
        <v>1683800</v>
      </c>
      <c r="G649">
        <v>1038.8900000000001</v>
      </c>
    </row>
    <row r="650" spans="1:7" x14ac:dyDescent="0.2">
      <c r="A650" s="3">
        <v>40830</v>
      </c>
      <c r="B650">
        <v>1050</v>
      </c>
      <c r="C650">
        <v>1051</v>
      </c>
      <c r="D650">
        <v>1021.6</v>
      </c>
      <c r="E650">
        <v>1027.25</v>
      </c>
      <c r="F650">
        <v>879100</v>
      </c>
      <c r="G650">
        <v>1014.83</v>
      </c>
    </row>
    <row r="651" spans="1:7" x14ac:dyDescent="0.2">
      <c r="A651" s="3">
        <v>40829</v>
      </c>
      <c r="B651">
        <v>1075.05</v>
      </c>
      <c r="C651">
        <v>1083.75</v>
      </c>
      <c r="D651">
        <v>1050</v>
      </c>
      <c r="E651">
        <v>1058.25</v>
      </c>
      <c r="F651">
        <v>816400</v>
      </c>
      <c r="G651">
        <v>1045.46</v>
      </c>
    </row>
    <row r="652" spans="1:7" x14ac:dyDescent="0.2">
      <c r="A652" s="3">
        <v>40828</v>
      </c>
      <c r="B652">
        <v>1067.8499999999999</v>
      </c>
      <c r="C652">
        <v>1090</v>
      </c>
      <c r="D652">
        <v>1065.6500000000001</v>
      </c>
      <c r="E652">
        <v>1085.8499999999999</v>
      </c>
      <c r="F652">
        <v>337600</v>
      </c>
      <c r="G652">
        <v>1072.72</v>
      </c>
    </row>
    <row r="653" spans="1:7" x14ac:dyDescent="0.2">
      <c r="A653" s="3">
        <v>40827</v>
      </c>
      <c r="B653">
        <v>1065</v>
      </c>
      <c r="C653">
        <v>1087.3</v>
      </c>
      <c r="D653">
        <v>1063.2</v>
      </c>
      <c r="E653">
        <v>1073.2</v>
      </c>
      <c r="F653">
        <v>704000</v>
      </c>
      <c r="G653">
        <v>1060.23</v>
      </c>
    </row>
    <row r="654" spans="1:7" x14ac:dyDescent="0.2">
      <c r="A654" s="3">
        <v>40826</v>
      </c>
      <c r="B654">
        <v>1080.0999999999999</v>
      </c>
      <c r="C654">
        <v>1091.8499999999999</v>
      </c>
      <c r="D654">
        <v>1065</v>
      </c>
      <c r="E654">
        <v>1070.95</v>
      </c>
      <c r="F654">
        <v>709200</v>
      </c>
      <c r="G654">
        <v>1058</v>
      </c>
    </row>
    <row r="655" spans="1:7" x14ac:dyDescent="0.2">
      <c r="A655" s="3">
        <v>40823</v>
      </c>
      <c r="B655">
        <v>1115</v>
      </c>
      <c r="C655">
        <v>1125</v>
      </c>
      <c r="D655">
        <v>1096.8</v>
      </c>
      <c r="E655">
        <v>1113.2</v>
      </c>
      <c r="F655">
        <v>449100</v>
      </c>
      <c r="G655">
        <v>1099.74</v>
      </c>
    </row>
    <row r="656" spans="1:7" x14ac:dyDescent="0.2">
      <c r="A656" s="3">
        <v>40821</v>
      </c>
      <c r="B656">
        <v>1117</v>
      </c>
      <c r="C656">
        <v>1129</v>
      </c>
      <c r="D656">
        <v>1077</v>
      </c>
      <c r="E656">
        <v>1085.55</v>
      </c>
      <c r="F656">
        <v>710300</v>
      </c>
      <c r="G656">
        <v>1072.43</v>
      </c>
    </row>
    <row r="657" spans="1:7" x14ac:dyDescent="0.2">
      <c r="A657" s="3">
        <v>40820</v>
      </c>
      <c r="B657">
        <v>1082</v>
      </c>
      <c r="C657">
        <v>1116</v>
      </c>
      <c r="D657">
        <v>1081.95</v>
      </c>
      <c r="E657">
        <v>1107.8499999999999</v>
      </c>
      <c r="F657">
        <v>1755600</v>
      </c>
      <c r="G657">
        <v>1094.46</v>
      </c>
    </row>
    <row r="658" spans="1:7" x14ac:dyDescent="0.2">
      <c r="A658" s="3">
        <v>40819</v>
      </c>
      <c r="B658">
        <v>1083.9000000000001</v>
      </c>
      <c r="C658">
        <v>1100</v>
      </c>
      <c r="D658">
        <v>1073.3</v>
      </c>
      <c r="E658">
        <v>1077.75</v>
      </c>
      <c r="F658">
        <v>421500</v>
      </c>
      <c r="G658">
        <v>1064.72</v>
      </c>
    </row>
    <row r="659" spans="1:7" x14ac:dyDescent="0.2">
      <c r="A659" s="3">
        <v>40816</v>
      </c>
      <c r="B659">
        <v>1100</v>
      </c>
      <c r="C659">
        <v>1107.9000000000001</v>
      </c>
      <c r="D659">
        <v>1076.0999999999999</v>
      </c>
      <c r="E659">
        <v>1083</v>
      </c>
      <c r="F659">
        <v>216200</v>
      </c>
      <c r="G659">
        <v>1069.9100000000001</v>
      </c>
    </row>
    <row r="660" spans="1:7" x14ac:dyDescent="0.2">
      <c r="A660" s="3">
        <v>40815</v>
      </c>
      <c r="B660">
        <v>1067.3499999999999</v>
      </c>
      <c r="C660">
        <v>1116.9000000000001</v>
      </c>
      <c r="D660">
        <v>1057</v>
      </c>
      <c r="E660">
        <v>1105.0999999999999</v>
      </c>
      <c r="F660">
        <v>662300</v>
      </c>
      <c r="G660">
        <v>1091.74</v>
      </c>
    </row>
    <row r="661" spans="1:7" x14ac:dyDescent="0.2">
      <c r="A661" s="3">
        <v>40814</v>
      </c>
      <c r="B661">
        <v>1110</v>
      </c>
      <c r="C661">
        <v>1110.6500000000001</v>
      </c>
      <c r="D661">
        <v>1067</v>
      </c>
      <c r="E661">
        <v>1078.25</v>
      </c>
      <c r="F661">
        <v>282400</v>
      </c>
      <c r="G661">
        <v>1065.22</v>
      </c>
    </row>
    <row r="662" spans="1:7" x14ac:dyDescent="0.2">
      <c r="A662" s="3">
        <v>40813</v>
      </c>
      <c r="B662">
        <v>1082.9000000000001</v>
      </c>
      <c r="C662">
        <v>1110.9000000000001</v>
      </c>
      <c r="D662">
        <v>1082.9000000000001</v>
      </c>
      <c r="E662">
        <v>1106.1500000000001</v>
      </c>
      <c r="F662">
        <v>290800</v>
      </c>
      <c r="G662">
        <v>1092.78</v>
      </c>
    </row>
    <row r="663" spans="1:7" x14ac:dyDescent="0.2">
      <c r="A663" s="3">
        <v>40812</v>
      </c>
      <c r="B663">
        <v>1104</v>
      </c>
      <c r="C663">
        <v>1108.8</v>
      </c>
      <c r="D663">
        <v>1065</v>
      </c>
      <c r="E663">
        <v>1076.8</v>
      </c>
      <c r="F663">
        <v>413800</v>
      </c>
      <c r="G663">
        <v>1063.78</v>
      </c>
    </row>
    <row r="664" spans="1:7" x14ac:dyDescent="0.2">
      <c r="A664" s="3">
        <v>40809</v>
      </c>
      <c r="B664">
        <v>1070</v>
      </c>
      <c r="C664">
        <v>1106.1500000000001</v>
      </c>
      <c r="D664">
        <v>1048.5999999999999</v>
      </c>
      <c r="E664">
        <v>1090.9000000000001</v>
      </c>
      <c r="F664">
        <v>659200</v>
      </c>
      <c r="G664">
        <v>1077.71</v>
      </c>
    </row>
    <row r="665" spans="1:7" x14ac:dyDescent="0.2">
      <c r="A665" s="3">
        <v>40808</v>
      </c>
      <c r="B665">
        <v>1110</v>
      </c>
      <c r="C665">
        <v>1114.8</v>
      </c>
      <c r="D665">
        <v>1080</v>
      </c>
      <c r="E665">
        <v>1087.0999999999999</v>
      </c>
      <c r="F665">
        <v>569800</v>
      </c>
      <c r="G665">
        <v>1073.96</v>
      </c>
    </row>
    <row r="666" spans="1:7" x14ac:dyDescent="0.2">
      <c r="A666" s="3">
        <v>40807</v>
      </c>
      <c r="B666">
        <v>1143.05</v>
      </c>
      <c r="C666">
        <v>1148.45</v>
      </c>
      <c r="D666">
        <v>1116.45</v>
      </c>
      <c r="E666">
        <v>1122.7</v>
      </c>
      <c r="F666">
        <v>448600</v>
      </c>
      <c r="G666">
        <v>1109.1300000000001</v>
      </c>
    </row>
    <row r="667" spans="1:7" x14ac:dyDescent="0.2">
      <c r="A667" s="3">
        <v>40806</v>
      </c>
      <c r="B667">
        <v>1139.8499999999999</v>
      </c>
      <c r="C667">
        <v>1161.9000000000001</v>
      </c>
      <c r="D667">
        <v>1116.5</v>
      </c>
      <c r="E667">
        <v>1154.95</v>
      </c>
      <c r="F667">
        <v>1153700</v>
      </c>
      <c r="G667">
        <v>1140.99</v>
      </c>
    </row>
    <row r="668" spans="1:7" x14ac:dyDescent="0.2">
      <c r="A668" s="3">
        <v>40805</v>
      </c>
      <c r="B668">
        <v>1105</v>
      </c>
      <c r="C668">
        <v>1148.5999999999999</v>
      </c>
      <c r="D668">
        <v>1096.05</v>
      </c>
      <c r="E668">
        <v>1140.75</v>
      </c>
      <c r="F668">
        <v>1402200</v>
      </c>
      <c r="G668">
        <v>1126.96</v>
      </c>
    </row>
    <row r="669" spans="1:7" x14ac:dyDescent="0.2">
      <c r="A669" s="3">
        <v>40802</v>
      </c>
      <c r="B669">
        <v>1071.0999999999999</v>
      </c>
      <c r="C669">
        <v>1117.6500000000001</v>
      </c>
      <c r="D669">
        <v>1065</v>
      </c>
      <c r="E669">
        <v>1109.45</v>
      </c>
      <c r="F669">
        <v>1247600</v>
      </c>
      <c r="G669">
        <v>1096.04</v>
      </c>
    </row>
    <row r="670" spans="1:7" x14ac:dyDescent="0.2">
      <c r="A670" s="3">
        <v>40801</v>
      </c>
      <c r="B670">
        <v>1085.2</v>
      </c>
      <c r="C670">
        <v>1095.8499999999999</v>
      </c>
      <c r="D670">
        <v>1060</v>
      </c>
      <c r="E670">
        <v>1082.25</v>
      </c>
      <c r="F670">
        <v>781300</v>
      </c>
      <c r="G670">
        <v>1069.17</v>
      </c>
    </row>
    <row r="671" spans="1:7" x14ac:dyDescent="0.2">
      <c r="A671" s="3">
        <v>40800</v>
      </c>
      <c r="B671">
        <v>1078</v>
      </c>
      <c r="C671">
        <v>1104</v>
      </c>
      <c r="D671">
        <v>1041.3499999999999</v>
      </c>
      <c r="E671">
        <v>1094.5999999999999</v>
      </c>
      <c r="F671">
        <v>353900</v>
      </c>
      <c r="G671">
        <v>1081.3699999999999</v>
      </c>
    </row>
    <row r="672" spans="1:7" x14ac:dyDescent="0.2">
      <c r="A672" s="3">
        <v>40799</v>
      </c>
      <c r="B672">
        <v>1070.55</v>
      </c>
      <c r="C672">
        <v>1096</v>
      </c>
      <c r="D672">
        <v>1061.6500000000001</v>
      </c>
      <c r="E672">
        <v>1074.9000000000001</v>
      </c>
      <c r="F672">
        <v>422700</v>
      </c>
      <c r="G672">
        <v>1061.9100000000001</v>
      </c>
    </row>
    <row r="673" spans="1:7" x14ac:dyDescent="0.2">
      <c r="A673" s="3">
        <v>40798</v>
      </c>
      <c r="B673">
        <v>1098</v>
      </c>
      <c r="C673">
        <v>1098</v>
      </c>
      <c r="D673">
        <v>1056</v>
      </c>
      <c r="E673">
        <v>1068.25</v>
      </c>
      <c r="F673">
        <v>261100</v>
      </c>
      <c r="G673">
        <v>1055.3399999999999</v>
      </c>
    </row>
    <row r="674" spans="1:7" x14ac:dyDescent="0.2">
      <c r="A674" s="3">
        <v>40795</v>
      </c>
      <c r="B674">
        <v>1136</v>
      </c>
      <c r="C674">
        <v>1149</v>
      </c>
      <c r="D674">
        <v>1098.9000000000001</v>
      </c>
      <c r="E674">
        <v>1103.4000000000001</v>
      </c>
      <c r="F674">
        <v>355400</v>
      </c>
      <c r="G674">
        <v>1090.06</v>
      </c>
    </row>
    <row r="675" spans="1:7" x14ac:dyDescent="0.2">
      <c r="A675" s="3">
        <v>40794</v>
      </c>
      <c r="B675">
        <v>1137.9000000000001</v>
      </c>
      <c r="C675">
        <v>1142</v>
      </c>
      <c r="D675">
        <v>1122.4000000000001</v>
      </c>
      <c r="E675">
        <v>1131.9000000000001</v>
      </c>
      <c r="F675">
        <v>469200</v>
      </c>
      <c r="G675">
        <v>1118.22</v>
      </c>
    </row>
    <row r="676" spans="1:7" x14ac:dyDescent="0.2">
      <c r="A676" s="3">
        <v>40793</v>
      </c>
      <c r="B676">
        <v>1103.45</v>
      </c>
      <c r="C676">
        <v>1139.9000000000001</v>
      </c>
      <c r="D676">
        <v>1093.3</v>
      </c>
      <c r="E676">
        <v>1126.4000000000001</v>
      </c>
      <c r="F676">
        <v>720700</v>
      </c>
      <c r="G676">
        <v>1112.78</v>
      </c>
    </row>
    <row r="677" spans="1:7" x14ac:dyDescent="0.2">
      <c r="A677" s="3">
        <v>40792</v>
      </c>
      <c r="B677">
        <v>1088.9000000000001</v>
      </c>
      <c r="C677">
        <v>1118.7</v>
      </c>
      <c r="D677">
        <v>1088.9000000000001</v>
      </c>
      <c r="E677">
        <v>1102.95</v>
      </c>
      <c r="F677">
        <v>643400</v>
      </c>
      <c r="G677">
        <v>1089.6199999999999</v>
      </c>
    </row>
    <row r="678" spans="1:7" x14ac:dyDescent="0.2">
      <c r="A678" s="3">
        <v>40791</v>
      </c>
      <c r="B678">
        <v>1073.5</v>
      </c>
      <c r="C678">
        <v>1098.1500000000001</v>
      </c>
      <c r="D678">
        <v>1064.25</v>
      </c>
      <c r="E678">
        <v>1085.5</v>
      </c>
      <c r="F678">
        <v>359400</v>
      </c>
      <c r="G678">
        <v>1072.3800000000001</v>
      </c>
    </row>
    <row r="679" spans="1:7" x14ac:dyDescent="0.2">
      <c r="A679" s="3">
        <v>40788</v>
      </c>
      <c r="B679">
        <v>1072.05</v>
      </c>
      <c r="C679">
        <v>1089</v>
      </c>
      <c r="D679">
        <v>1067.05</v>
      </c>
      <c r="E679">
        <v>1078.95</v>
      </c>
      <c r="F679">
        <v>425100</v>
      </c>
      <c r="G679">
        <v>1065.9100000000001</v>
      </c>
    </row>
    <row r="680" spans="1:7" x14ac:dyDescent="0.2">
      <c r="A680" s="3">
        <v>40785</v>
      </c>
      <c r="B680">
        <v>1070.0999999999999</v>
      </c>
      <c r="C680">
        <v>1098.95</v>
      </c>
      <c r="D680">
        <v>1063.5999999999999</v>
      </c>
      <c r="E680">
        <v>1094.7</v>
      </c>
      <c r="F680">
        <v>835800</v>
      </c>
      <c r="G680">
        <v>1081.47</v>
      </c>
    </row>
    <row r="681" spans="1:7" x14ac:dyDescent="0.2">
      <c r="A681" s="3">
        <v>40784</v>
      </c>
      <c r="B681">
        <v>1080</v>
      </c>
      <c r="C681">
        <v>1107</v>
      </c>
      <c r="D681">
        <v>1056</v>
      </c>
      <c r="E681">
        <v>1079.4000000000001</v>
      </c>
      <c r="F681">
        <v>688900</v>
      </c>
      <c r="G681">
        <v>1066.3499999999999</v>
      </c>
    </row>
    <row r="682" spans="1:7" x14ac:dyDescent="0.2">
      <c r="A682" s="3">
        <v>40781</v>
      </c>
      <c r="B682">
        <v>1117.05</v>
      </c>
      <c r="C682">
        <v>1129</v>
      </c>
      <c r="D682">
        <v>1047.75</v>
      </c>
      <c r="E682">
        <v>1083.4000000000001</v>
      </c>
      <c r="F682">
        <v>341700</v>
      </c>
      <c r="G682">
        <v>1070.3</v>
      </c>
    </row>
    <row r="683" spans="1:7" x14ac:dyDescent="0.2">
      <c r="A683" s="3">
        <v>40780</v>
      </c>
      <c r="B683">
        <v>1124</v>
      </c>
      <c r="C683">
        <v>1130.2</v>
      </c>
      <c r="D683">
        <v>1103.4000000000001</v>
      </c>
      <c r="E683">
        <v>1110.8</v>
      </c>
      <c r="F683">
        <v>517700</v>
      </c>
      <c r="G683">
        <v>1097.3699999999999</v>
      </c>
    </row>
    <row r="684" spans="1:7" x14ac:dyDescent="0.2">
      <c r="A684" s="3">
        <v>40779</v>
      </c>
      <c r="B684">
        <v>1145</v>
      </c>
      <c r="C684">
        <v>1156.8</v>
      </c>
      <c r="D684">
        <v>1097.3499999999999</v>
      </c>
      <c r="E684">
        <v>1114.5</v>
      </c>
      <c r="F684">
        <v>650600</v>
      </c>
      <c r="G684">
        <v>1101.03</v>
      </c>
    </row>
    <row r="685" spans="1:7" x14ac:dyDescent="0.2">
      <c r="A685" s="3">
        <v>40778</v>
      </c>
      <c r="B685">
        <v>1171.0999999999999</v>
      </c>
      <c r="C685">
        <v>1174.5</v>
      </c>
      <c r="D685">
        <v>1152.4000000000001</v>
      </c>
      <c r="E685">
        <v>1158.2</v>
      </c>
      <c r="F685">
        <v>201700</v>
      </c>
      <c r="G685">
        <v>1136.79</v>
      </c>
    </row>
    <row r="686" spans="1:7" x14ac:dyDescent="0.2">
      <c r="A686" s="3">
        <v>40777</v>
      </c>
      <c r="B686">
        <v>1165.5</v>
      </c>
      <c r="C686">
        <v>1174.5999999999999</v>
      </c>
      <c r="D686">
        <v>1149.0999999999999</v>
      </c>
      <c r="E686">
        <v>1169.4000000000001</v>
      </c>
      <c r="F686">
        <v>209400</v>
      </c>
      <c r="G686">
        <v>1147.78</v>
      </c>
    </row>
    <row r="687" spans="1:7" x14ac:dyDescent="0.2">
      <c r="A687" s="3">
        <v>40774</v>
      </c>
      <c r="B687">
        <v>1137</v>
      </c>
      <c r="C687">
        <v>1166.45</v>
      </c>
      <c r="D687">
        <v>1134.0999999999999</v>
      </c>
      <c r="E687">
        <v>1159.05</v>
      </c>
      <c r="F687">
        <v>271900</v>
      </c>
      <c r="G687">
        <v>1137.6199999999999</v>
      </c>
    </row>
    <row r="688" spans="1:7" x14ac:dyDescent="0.2">
      <c r="A688" s="3">
        <v>40773</v>
      </c>
      <c r="B688">
        <v>1197</v>
      </c>
      <c r="C688">
        <v>1203</v>
      </c>
      <c r="D688">
        <v>1152.6500000000001</v>
      </c>
      <c r="E688">
        <v>1159.4000000000001</v>
      </c>
      <c r="F688">
        <v>286900</v>
      </c>
      <c r="G688">
        <v>1137.97</v>
      </c>
    </row>
    <row r="689" spans="1:7" x14ac:dyDescent="0.2">
      <c r="A689" s="3">
        <v>40772</v>
      </c>
      <c r="B689">
        <v>1220</v>
      </c>
      <c r="C689">
        <v>1230.8</v>
      </c>
      <c r="D689">
        <v>1179</v>
      </c>
      <c r="E689">
        <v>1186</v>
      </c>
      <c r="F689">
        <v>385000</v>
      </c>
      <c r="G689">
        <v>1164.08</v>
      </c>
    </row>
    <row r="690" spans="1:7" x14ac:dyDescent="0.2">
      <c r="A690" s="3">
        <v>40771</v>
      </c>
      <c r="B690">
        <v>1246.2</v>
      </c>
      <c r="C690">
        <v>1255.5999999999999</v>
      </c>
      <c r="D690">
        <v>1220.0999999999999</v>
      </c>
      <c r="E690">
        <v>1225.0999999999999</v>
      </c>
      <c r="F690">
        <v>340300</v>
      </c>
      <c r="G690">
        <v>1202.45</v>
      </c>
    </row>
    <row r="691" spans="1:7" x14ac:dyDescent="0.2">
      <c r="A691" s="3">
        <v>40767</v>
      </c>
      <c r="B691">
        <v>1249.4000000000001</v>
      </c>
      <c r="C691">
        <v>1269</v>
      </c>
      <c r="D691">
        <v>1238</v>
      </c>
      <c r="E691">
        <v>1246.3499999999999</v>
      </c>
      <c r="F691">
        <v>442100</v>
      </c>
      <c r="G691">
        <v>1223.31</v>
      </c>
    </row>
    <row r="692" spans="1:7" x14ac:dyDescent="0.2">
      <c r="A692" s="3">
        <v>40766</v>
      </c>
      <c r="B692">
        <v>1270.55</v>
      </c>
      <c r="C692">
        <v>1282</v>
      </c>
      <c r="D692">
        <v>1239.25</v>
      </c>
      <c r="E692">
        <v>1247.6500000000001</v>
      </c>
      <c r="F692">
        <v>399000</v>
      </c>
      <c r="G692">
        <v>1224.5899999999999</v>
      </c>
    </row>
    <row r="693" spans="1:7" x14ac:dyDescent="0.2">
      <c r="A693" s="3">
        <v>40765</v>
      </c>
      <c r="B693">
        <v>1225</v>
      </c>
      <c r="C693">
        <v>1283.4000000000001</v>
      </c>
      <c r="D693">
        <v>1215.5999999999999</v>
      </c>
      <c r="E693">
        <v>1277.5999999999999</v>
      </c>
      <c r="F693">
        <v>819300</v>
      </c>
      <c r="G693">
        <v>1253.98</v>
      </c>
    </row>
    <row r="694" spans="1:7" x14ac:dyDescent="0.2">
      <c r="A694" s="3">
        <v>40764</v>
      </c>
      <c r="B694">
        <v>1170.05</v>
      </c>
      <c r="C694">
        <v>1216.9000000000001</v>
      </c>
      <c r="D694">
        <v>1170</v>
      </c>
      <c r="E694">
        <v>1211.95</v>
      </c>
      <c r="F694">
        <v>386200</v>
      </c>
      <c r="G694">
        <v>1189.55</v>
      </c>
    </row>
    <row r="695" spans="1:7" x14ac:dyDescent="0.2">
      <c r="A695" s="3">
        <v>40763</v>
      </c>
      <c r="B695">
        <v>1178.45</v>
      </c>
      <c r="C695">
        <v>1207.55</v>
      </c>
      <c r="D695">
        <v>1163.0999999999999</v>
      </c>
      <c r="E695">
        <v>1191.75</v>
      </c>
      <c r="F695">
        <v>356000</v>
      </c>
      <c r="G695">
        <v>1169.72</v>
      </c>
    </row>
    <row r="696" spans="1:7" x14ac:dyDescent="0.2">
      <c r="A696" s="3">
        <v>40760</v>
      </c>
      <c r="B696">
        <v>1170</v>
      </c>
      <c r="C696">
        <v>1200</v>
      </c>
      <c r="D696">
        <v>1168.8</v>
      </c>
      <c r="E696">
        <v>1192</v>
      </c>
      <c r="F696">
        <v>363400</v>
      </c>
      <c r="G696">
        <v>1169.96</v>
      </c>
    </row>
    <row r="697" spans="1:7" x14ac:dyDescent="0.2">
      <c r="A697" s="3">
        <v>40759</v>
      </c>
      <c r="B697">
        <v>1198.05</v>
      </c>
      <c r="C697">
        <v>1216</v>
      </c>
      <c r="D697">
        <v>1193.3499999999999</v>
      </c>
      <c r="E697">
        <v>1200.3</v>
      </c>
      <c r="F697">
        <v>476000</v>
      </c>
      <c r="G697">
        <v>1178.1099999999999</v>
      </c>
    </row>
    <row r="698" spans="1:7" x14ac:dyDescent="0.2">
      <c r="A698" s="3">
        <v>40758</v>
      </c>
      <c r="B698">
        <v>1195.5</v>
      </c>
      <c r="C698">
        <v>1221.6500000000001</v>
      </c>
      <c r="D698">
        <v>1195.5</v>
      </c>
      <c r="E698">
        <v>1212.3</v>
      </c>
      <c r="F698">
        <v>428400</v>
      </c>
      <c r="G698">
        <v>1189.8900000000001</v>
      </c>
    </row>
    <row r="699" spans="1:7" x14ac:dyDescent="0.2">
      <c r="A699" s="3">
        <v>40757</v>
      </c>
      <c r="B699">
        <v>1193.05</v>
      </c>
      <c r="C699">
        <v>1215.8</v>
      </c>
      <c r="D699">
        <v>1193.05</v>
      </c>
      <c r="E699">
        <v>1212.2</v>
      </c>
      <c r="F699">
        <v>271800</v>
      </c>
      <c r="G699">
        <v>1189.79</v>
      </c>
    </row>
    <row r="700" spans="1:7" x14ac:dyDescent="0.2">
      <c r="A700" s="3">
        <v>40756</v>
      </c>
      <c r="B700">
        <v>1210.0999999999999</v>
      </c>
      <c r="C700">
        <v>1228.9000000000001</v>
      </c>
      <c r="D700">
        <v>1191.45</v>
      </c>
      <c r="E700">
        <v>1209.5999999999999</v>
      </c>
      <c r="F700">
        <v>381500</v>
      </c>
      <c r="G700">
        <v>1187.24</v>
      </c>
    </row>
    <row r="701" spans="1:7" x14ac:dyDescent="0.2">
      <c r="A701" s="3">
        <v>40753</v>
      </c>
      <c r="B701">
        <v>1189</v>
      </c>
      <c r="C701">
        <v>1219.8</v>
      </c>
      <c r="D701">
        <v>1189</v>
      </c>
      <c r="E701">
        <v>1206.6500000000001</v>
      </c>
      <c r="F701">
        <v>333000</v>
      </c>
      <c r="G701">
        <v>1184.3399999999999</v>
      </c>
    </row>
    <row r="702" spans="1:7" x14ac:dyDescent="0.2">
      <c r="A702" s="3">
        <v>40752</v>
      </c>
      <c r="B702">
        <v>1197</v>
      </c>
      <c r="C702">
        <v>1225</v>
      </c>
      <c r="D702">
        <v>1178.55</v>
      </c>
      <c r="E702">
        <v>1185.9000000000001</v>
      </c>
      <c r="F702">
        <v>653400</v>
      </c>
      <c r="G702">
        <v>1163.98</v>
      </c>
    </row>
    <row r="703" spans="1:7" x14ac:dyDescent="0.2">
      <c r="A703" s="3">
        <v>40751</v>
      </c>
      <c r="B703">
        <v>1182.9000000000001</v>
      </c>
      <c r="C703">
        <v>1216.4000000000001</v>
      </c>
      <c r="D703">
        <v>1172.2</v>
      </c>
      <c r="E703">
        <v>1209.25</v>
      </c>
      <c r="F703">
        <v>503500</v>
      </c>
      <c r="G703">
        <v>1186.9000000000001</v>
      </c>
    </row>
    <row r="704" spans="1:7" x14ac:dyDescent="0.2">
      <c r="A704" s="3">
        <v>40750</v>
      </c>
      <c r="B704">
        <v>1176</v>
      </c>
      <c r="C704">
        <v>1201.7</v>
      </c>
      <c r="D704">
        <v>1154.75</v>
      </c>
      <c r="E704">
        <v>1176.95</v>
      </c>
      <c r="F704">
        <v>1430900</v>
      </c>
      <c r="G704">
        <v>1155.19</v>
      </c>
    </row>
    <row r="705" spans="1:7" x14ac:dyDescent="0.2">
      <c r="A705" s="3">
        <v>40749</v>
      </c>
      <c r="B705">
        <v>1156.7</v>
      </c>
      <c r="C705">
        <v>1185</v>
      </c>
      <c r="D705">
        <v>1153.5999999999999</v>
      </c>
      <c r="E705">
        <v>1181.25</v>
      </c>
      <c r="F705">
        <v>203800</v>
      </c>
      <c r="G705">
        <v>1159.4100000000001</v>
      </c>
    </row>
    <row r="706" spans="1:7" x14ac:dyDescent="0.2">
      <c r="A706" s="3">
        <v>40746</v>
      </c>
      <c r="B706">
        <v>1159</v>
      </c>
      <c r="C706">
        <v>1168</v>
      </c>
      <c r="D706">
        <v>1155</v>
      </c>
      <c r="E706">
        <v>1161.5999999999999</v>
      </c>
      <c r="F706">
        <v>376800</v>
      </c>
      <c r="G706">
        <v>1140.1300000000001</v>
      </c>
    </row>
    <row r="707" spans="1:7" x14ac:dyDescent="0.2">
      <c r="A707" s="3">
        <v>40745</v>
      </c>
      <c r="B707">
        <v>1155.05</v>
      </c>
      <c r="C707">
        <v>1170</v>
      </c>
      <c r="D707">
        <v>1147.5999999999999</v>
      </c>
      <c r="E707">
        <v>1156.1500000000001</v>
      </c>
      <c r="F707">
        <v>172100</v>
      </c>
      <c r="G707">
        <v>1134.78</v>
      </c>
    </row>
    <row r="708" spans="1:7" x14ac:dyDescent="0.2">
      <c r="A708" s="3">
        <v>40744</v>
      </c>
      <c r="B708">
        <v>1168.7</v>
      </c>
      <c r="C708">
        <v>1176.9000000000001</v>
      </c>
      <c r="D708">
        <v>1159.0999999999999</v>
      </c>
      <c r="E708">
        <v>1162.7</v>
      </c>
      <c r="F708">
        <v>255300</v>
      </c>
      <c r="G708">
        <v>1141.21</v>
      </c>
    </row>
    <row r="709" spans="1:7" x14ac:dyDescent="0.2">
      <c r="A709" s="3">
        <v>40743</v>
      </c>
      <c r="B709">
        <v>1169.5</v>
      </c>
      <c r="C709">
        <v>1174.9000000000001</v>
      </c>
      <c r="D709">
        <v>1158.45</v>
      </c>
      <c r="E709">
        <v>1163</v>
      </c>
      <c r="F709">
        <v>245300</v>
      </c>
      <c r="G709">
        <v>1141.5</v>
      </c>
    </row>
    <row r="710" spans="1:7" x14ac:dyDescent="0.2">
      <c r="A710" s="3">
        <v>40742</v>
      </c>
      <c r="B710">
        <v>1170</v>
      </c>
      <c r="C710">
        <v>1188.95</v>
      </c>
      <c r="D710">
        <v>1165</v>
      </c>
      <c r="E710">
        <v>1174.75</v>
      </c>
      <c r="F710">
        <v>151300</v>
      </c>
      <c r="G710">
        <v>1153.03</v>
      </c>
    </row>
    <row r="711" spans="1:7" x14ac:dyDescent="0.2">
      <c r="A711" s="3">
        <v>40739</v>
      </c>
      <c r="B711">
        <v>1170.05</v>
      </c>
      <c r="C711">
        <v>1184.7</v>
      </c>
      <c r="D711">
        <v>1161.5999999999999</v>
      </c>
      <c r="E711">
        <v>1177.55</v>
      </c>
      <c r="F711">
        <v>171000</v>
      </c>
      <c r="G711">
        <v>1155.78</v>
      </c>
    </row>
    <row r="712" spans="1:7" x14ac:dyDescent="0.2">
      <c r="A712" s="3">
        <v>40738</v>
      </c>
      <c r="B712">
        <v>1151.3</v>
      </c>
      <c r="C712">
        <v>1188.4000000000001</v>
      </c>
      <c r="D712">
        <v>1151.3</v>
      </c>
      <c r="E712">
        <v>1174.2</v>
      </c>
      <c r="F712">
        <v>368700</v>
      </c>
      <c r="G712">
        <v>1152.49</v>
      </c>
    </row>
    <row r="713" spans="1:7" x14ac:dyDescent="0.2">
      <c r="A713" s="3">
        <v>40737</v>
      </c>
      <c r="B713">
        <v>1154</v>
      </c>
      <c r="C713">
        <v>1167.9000000000001</v>
      </c>
      <c r="D713">
        <v>1154</v>
      </c>
      <c r="E713">
        <v>1164.8</v>
      </c>
      <c r="F713">
        <v>151800</v>
      </c>
      <c r="G713">
        <v>1143.27</v>
      </c>
    </row>
    <row r="714" spans="1:7" x14ac:dyDescent="0.2">
      <c r="A714" s="3">
        <v>40736</v>
      </c>
      <c r="B714">
        <v>1151.5</v>
      </c>
      <c r="C714">
        <v>1152</v>
      </c>
      <c r="D714">
        <v>1140.25</v>
      </c>
      <c r="E714">
        <v>1147.45</v>
      </c>
      <c r="F714">
        <v>174200</v>
      </c>
      <c r="G714">
        <v>1126.24</v>
      </c>
    </row>
    <row r="715" spans="1:7" x14ac:dyDescent="0.2">
      <c r="A715" s="3">
        <v>40735</v>
      </c>
      <c r="B715">
        <v>1175.2</v>
      </c>
      <c r="C715">
        <v>1178</v>
      </c>
      <c r="D715">
        <v>1155</v>
      </c>
      <c r="E715">
        <v>1164.1500000000001</v>
      </c>
      <c r="F715">
        <v>162900</v>
      </c>
      <c r="G715">
        <v>1142.6300000000001</v>
      </c>
    </row>
    <row r="716" spans="1:7" x14ac:dyDescent="0.2">
      <c r="A716" s="3">
        <v>40732</v>
      </c>
      <c r="B716">
        <v>1184.8</v>
      </c>
      <c r="C716">
        <v>1202</v>
      </c>
      <c r="D716">
        <v>1177.05</v>
      </c>
      <c r="E716">
        <v>1184.25</v>
      </c>
      <c r="F716">
        <v>341400</v>
      </c>
      <c r="G716">
        <v>1162.3599999999999</v>
      </c>
    </row>
    <row r="717" spans="1:7" x14ac:dyDescent="0.2">
      <c r="A717" s="3">
        <v>40731</v>
      </c>
      <c r="B717">
        <v>1163</v>
      </c>
      <c r="C717">
        <v>1189</v>
      </c>
      <c r="D717">
        <v>1158.8</v>
      </c>
      <c r="E717">
        <v>1182.7</v>
      </c>
      <c r="F717">
        <v>229200</v>
      </c>
      <c r="G717">
        <v>1160.8399999999999</v>
      </c>
    </row>
    <row r="718" spans="1:7" x14ac:dyDescent="0.2">
      <c r="A718" s="3">
        <v>40730</v>
      </c>
      <c r="B718">
        <v>1155.2</v>
      </c>
      <c r="C718">
        <v>1174.8499999999999</v>
      </c>
      <c r="D718">
        <v>1155.2</v>
      </c>
      <c r="E718">
        <v>1168.9000000000001</v>
      </c>
      <c r="F718">
        <v>179400</v>
      </c>
      <c r="G718">
        <v>1147.29</v>
      </c>
    </row>
    <row r="719" spans="1:7" x14ac:dyDescent="0.2">
      <c r="A719" s="3">
        <v>40729</v>
      </c>
      <c r="B719">
        <v>1155.0999999999999</v>
      </c>
      <c r="C719">
        <v>1170.8499999999999</v>
      </c>
      <c r="D719">
        <v>1153.5</v>
      </c>
      <c r="E719">
        <v>1166.3499999999999</v>
      </c>
      <c r="F719">
        <v>183200</v>
      </c>
      <c r="G719">
        <v>1144.79</v>
      </c>
    </row>
    <row r="720" spans="1:7" x14ac:dyDescent="0.2">
      <c r="A720" s="3">
        <v>40728</v>
      </c>
      <c r="B720">
        <v>1144</v>
      </c>
      <c r="C720">
        <v>1163.95</v>
      </c>
      <c r="D720">
        <v>1131.3499999999999</v>
      </c>
      <c r="E720">
        <v>1157.8</v>
      </c>
      <c r="F720">
        <v>278500</v>
      </c>
      <c r="G720">
        <v>1136.4000000000001</v>
      </c>
    </row>
    <row r="721" spans="1:7" x14ac:dyDescent="0.2">
      <c r="A721" s="3">
        <v>40725</v>
      </c>
      <c r="B721">
        <v>1154</v>
      </c>
      <c r="C721">
        <v>1155</v>
      </c>
      <c r="D721">
        <v>1130</v>
      </c>
      <c r="E721">
        <v>1143.1500000000001</v>
      </c>
      <c r="F721">
        <v>447000</v>
      </c>
      <c r="G721">
        <v>1122.02</v>
      </c>
    </row>
    <row r="722" spans="1:7" x14ac:dyDescent="0.2">
      <c r="A722" s="3">
        <v>40724</v>
      </c>
      <c r="B722">
        <v>1185</v>
      </c>
      <c r="C722">
        <v>1186.75</v>
      </c>
      <c r="D722">
        <v>1154.05</v>
      </c>
      <c r="E722">
        <v>1159.9000000000001</v>
      </c>
      <c r="F722">
        <v>416000</v>
      </c>
      <c r="G722">
        <v>1138.46</v>
      </c>
    </row>
    <row r="723" spans="1:7" x14ac:dyDescent="0.2">
      <c r="A723" s="3">
        <v>40723</v>
      </c>
      <c r="B723">
        <v>1157</v>
      </c>
      <c r="C723">
        <v>1183</v>
      </c>
      <c r="D723">
        <v>1155.25</v>
      </c>
      <c r="E723">
        <v>1176.95</v>
      </c>
      <c r="F723">
        <v>235700</v>
      </c>
      <c r="G723">
        <v>1155.19</v>
      </c>
    </row>
    <row r="724" spans="1:7" x14ac:dyDescent="0.2">
      <c r="A724" s="3">
        <v>40722</v>
      </c>
      <c r="B724">
        <v>1174.7</v>
      </c>
      <c r="C724">
        <v>1174.7</v>
      </c>
      <c r="D724">
        <v>1142.25</v>
      </c>
      <c r="E724">
        <v>1157.8499999999999</v>
      </c>
      <c r="F724">
        <v>267300</v>
      </c>
      <c r="G724">
        <v>1136.45</v>
      </c>
    </row>
    <row r="725" spans="1:7" x14ac:dyDescent="0.2">
      <c r="A725" s="3">
        <v>40721</v>
      </c>
      <c r="B725">
        <v>1109.9000000000001</v>
      </c>
      <c r="C725">
        <v>1159.2</v>
      </c>
      <c r="D725">
        <v>1106</v>
      </c>
      <c r="E725">
        <v>1152.75</v>
      </c>
      <c r="F725">
        <v>434600</v>
      </c>
      <c r="G725">
        <v>1131.44</v>
      </c>
    </row>
    <row r="726" spans="1:7" x14ac:dyDescent="0.2">
      <c r="A726" s="3">
        <v>40718</v>
      </c>
      <c r="B726">
        <v>1104</v>
      </c>
      <c r="C726">
        <v>1125</v>
      </c>
      <c r="D726">
        <v>1085.8</v>
      </c>
      <c r="E726">
        <v>1119.5999999999999</v>
      </c>
      <c r="F726">
        <v>836900</v>
      </c>
      <c r="G726">
        <v>1098.9000000000001</v>
      </c>
    </row>
    <row r="727" spans="1:7" x14ac:dyDescent="0.2">
      <c r="A727" s="3">
        <v>40717</v>
      </c>
      <c r="B727">
        <v>1117</v>
      </c>
      <c r="C727">
        <v>1118</v>
      </c>
      <c r="D727">
        <v>1092</v>
      </c>
      <c r="E727">
        <v>1099.3</v>
      </c>
      <c r="F727">
        <v>556200</v>
      </c>
      <c r="G727">
        <v>1078.98</v>
      </c>
    </row>
    <row r="728" spans="1:7" x14ac:dyDescent="0.2">
      <c r="A728" s="3">
        <v>40716</v>
      </c>
      <c r="B728">
        <v>1145.1500000000001</v>
      </c>
      <c r="C728">
        <v>1149.9000000000001</v>
      </c>
      <c r="D728">
        <v>1117.0999999999999</v>
      </c>
      <c r="E728">
        <v>1122.75</v>
      </c>
      <c r="F728">
        <v>359700</v>
      </c>
      <c r="G728">
        <v>1101.99</v>
      </c>
    </row>
    <row r="729" spans="1:7" x14ac:dyDescent="0.2">
      <c r="A729" s="3">
        <v>40715</v>
      </c>
      <c r="B729">
        <v>1164.95</v>
      </c>
      <c r="C729">
        <v>1170</v>
      </c>
      <c r="D729">
        <v>1136</v>
      </c>
      <c r="E729">
        <v>1144.8</v>
      </c>
      <c r="F729">
        <v>261500</v>
      </c>
      <c r="G729">
        <v>1123.6400000000001</v>
      </c>
    </row>
    <row r="730" spans="1:7" x14ac:dyDescent="0.2">
      <c r="A730" s="3">
        <v>40714</v>
      </c>
      <c r="B730">
        <v>1177</v>
      </c>
      <c r="C730">
        <v>1177</v>
      </c>
      <c r="D730">
        <v>1130.05</v>
      </c>
      <c r="E730">
        <v>1160.75</v>
      </c>
      <c r="F730">
        <v>523500</v>
      </c>
      <c r="G730">
        <v>1139.29</v>
      </c>
    </row>
    <row r="731" spans="1:7" x14ac:dyDescent="0.2">
      <c r="A731" s="3">
        <v>40711</v>
      </c>
      <c r="B731">
        <v>1224</v>
      </c>
      <c r="C731">
        <v>1232</v>
      </c>
      <c r="D731">
        <v>1161.3</v>
      </c>
      <c r="E731">
        <v>1165</v>
      </c>
      <c r="F731">
        <v>1075300</v>
      </c>
      <c r="G731">
        <v>1143.46</v>
      </c>
    </row>
    <row r="732" spans="1:7" x14ac:dyDescent="0.2">
      <c r="A732" s="3">
        <v>40710</v>
      </c>
      <c r="B732">
        <v>1196</v>
      </c>
      <c r="C732">
        <v>1200</v>
      </c>
      <c r="D732">
        <v>1183.9000000000001</v>
      </c>
      <c r="E732">
        <v>1193.1500000000001</v>
      </c>
      <c r="F732">
        <v>354300</v>
      </c>
      <c r="G732">
        <v>1171.0899999999999</v>
      </c>
    </row>
    <row r="733" spans="1:7" x14ac:dyDescent="0.2">
      <c r="A733" s="3">
        <v>40709</v>
      </c>
      <c r="B733">
        <v>1214.2</v>
      </c>
      <c r="C733">
        <v>1223.9000000000001</v>
      </c>
      <c r="D733">
        <v>1205.0999999999999</v>
      </c>
      <c r="E733">
        <v>1210</v>
      </c>
      <c r="F733">
        <v>175700</v>
      </c>
      <c r="G733">
        <v>1187.6300000000001</v>
      </c>
    </row>
    <row r="734" spans="1:7" x14ac:dyDescent="0.2">
      <c r="A734" s="3">
        <v>40708</v>
      </c>
      <c r="B734">
        <v>1215</v>
      </c>
      <c r="C734">
        <v>1228.9000000000001</v>
      </c>
      <c r="D734">
        <v>1208.2</v>
      </c>
      <c r="E734">
        <v>1222.45</v>
      </c>
      <c r="F734">
        <v>290800</v>
      </c>
      <c r="G734">
        <v>1199.8499999999999</v>
      </c>
    </row>
    <row r="735" spans="1:7" x14ac:dyDescent="0.2">
      <c r="A735" s="3">
        <v>40707</v>
      </c>
      <c r="B735">
        <v>1220</v>
      </c>
      <c r="C735">
        <v>1236.4000000000001</v>
      </c>
      <c r="D735">
        <v>1208.1500000000001</v>
      </c>
      <c r="E735">
        <v>1224.95</v>
      </c>
      <c r="F735">
        <v>408800</v>
      </c>
      <c r="G735">
        <v>1202.31</v>
      </c>
    </row>
    <row r="736" spans="1:7" x14ac:dyDescent="0.2">
      <c r="A736" s="3">
        <v>40704</v>
      </c>
      <c r="B736">
        <v>1205.1500000000001</v>
      </c>
      <c r="C736">
        <v>1241</v>
      </c>
      <c r="D736">
        <v>1191.05</v>
      </c>
      <c r="E736">
        <v>1226.6500000000001</v>
      </c>
      <c r="F736">
        <v>577900</v>
      </c>
      <c r="G736">
        <v>1203.97</v>
      </c>
    </row>
    <row r="737" spans="1:7" x14ac:dyDescent="0.2">
      <c r="A737" s="3">
        <v>40703</v>
      </c>
      <c r="B737">
        <v>1215</v>
      </c>
      <c r="C737">
        <v>1222.7</v>
      </c>
      <c r="D737">
        <v>1210</v>
      </c>
      <c r="E737">
        <v>1215.05</v>
      </c>
      <c r="F737">
        <v>168500</v>
      </c>
      <c r="G737">
        <v>1192.5899999999999</v>
      </c>
    </row>
    <row r="738" spans="1:7" x14ac:dyDescent="0.2">
      <c r="A738" s="3">
        <v>40702</v>
      </c>
      <c r="B738">
        <v>1225</v>
      </c>
      <c r="C738">
        <v>1236.05</v>
      </c>
      <c r="D738">
        <v>1218</v>
      </c>
      <c r="E738">
        <v>1223.9000000000001</v>
      </c>
      <c r="F738">
        <v>187900</v>
      </c>
      <c r="G738">
        <v>1201.27</v>
      </c>
    </row>
    <row r="739" spans="1:7" x14ac:dyDescent="0.2">
      <c r="A739" s="3">
        <v>40701</v>
      </c>
      <c r="B739">
        <v>1210.95</v>
      </c>
      <c r="C739">
        <v>1245</v>
      </c>
      <c r="D739">
        <v>1210.95</v>
      </c>
      <c r="E739">
        <v>1240</v>
      </c>
      <c r="F739">
        <v>278500</v>
      </c>
      <c r="G739">
        <v>1217.08</v>
      </c>
    </row>
    <row r="740" spans="1:7" x14ac:dyDescent="0.2">
      <c r="A740" s="3">
        <v>40700</v>
      </c>
      <c r="B740">
        <v>1228</v>
      </c>
      <c r="C740">
        <v>1238.9000000000001</v>
      </c>
      <c r="D740">
        <v>1210</v>
      </c>
      <c r="E740">
        <v>1232</v>
      </c>
      <c r="F740">
        <v>186500</v>
      </c>
      <c r="G740">
        <v>1209.22</v>
      </c>
    </row>
    <row r="741" spans="1:7" x14ac:dyDescent="0.2">
      <c r="A741" s="3">
        <v>40697</v>
      </c>
      <c r="B741">
        <v>1230</v>
      </c>
      <c r="C741">
        <v>1244.9000000000001</v>
      </c>
      <c r="D741">
        <v>1218.55</v>
      </c>
      <c r="E741">
        <v>1233.9000000000001</v>
      </c>
      <c r="F741">
        <v>219800</v>
      </c>
      <c r="G741">
        <v>1211.0899999999999</v>
      </c>
    </row>
    <row r="742" spans="1:7" x14ac:dyDescent="0.2">
      <c r="A742" s="3">
        <v>40696</v>
      </c>
      <c r="B742">
        <v>1231</v>
      </c>
      <c r="C742">
        <v>1245.8499999999999</v>
      </c>
      <c r="D742">
        <v>1220</v>
      </c>
      <c r="E742">
        <v>1225.4000000000001</v>
      </c>
      <c r="F742">
        <v>230600</v>
      </c>
      <c r="G742">
        <v>1202.75</v>
      </c>
    </row>
    <row r="743" spans="1:7" x14ac:dyDescent="0.2">
      <c r="A743" s="3">
        <v>40695</v>
      </c>
      <c r="B743">
        <v>1220</v>
      </c>
      <c r="C743">
        <v>1255</v>
      </c>
      <c r="D743">
        <v>1220</v>
      </c>
      <c r="E743">
        <v>1250.0999999999999</v>
      </c>
      <c r="F743">
        <v>444000</v>
      </c>
      <c r="G743">
        <v>1226.99</v>
      </c>
    </row>
    <row r="744" spans="1:7" x14ac:dyDescent="0.2">
      <c r="A744" s="3">
        <v>40694</v>
      </c>
      <c r="B744">
        <v>1220</v>
      </c>
      <c r="C744">
        <v>1237</v>
      </c>
      <c r="D744">
        <v>1213</v>
      </c>
      <c r="E744">
        <v>1230.1500000000001</v>
      </c>
      <c r="F744">
        <v>419300</v>
      </c>
      <c r="G744">
        <v>1207.4100000000001</v>
      </c>
    </row>
    <row r="745" spans="1:7" x14ac:dyDescent="0.2">
      <c r="A745" s="3">
        <v>40693</v>
      </c>
      <c r="B745">
        <v>1224.95</v>
      </c>
      <c r="C745">
        <v>1226</v>
      </c>
      <c r="D745">
        <v>1207</v>
      </c>
      <c r="E745">
        <v>1210.45</v>
      </c>
      <c r="F745">
        <v>122500</v>
      </c>
      <c r="G745">
        <v>1188.07</v>
      </c>
    </row>
    <row r="746" spans="1:7" x14ac:dyDescent="0.2">
      <c r="A746" s="3">
        <v>40690</v>
      </c>
      <c r="B746">
        <v>1210</v>
      </c>
      <c r="C746">
        <v>1227</v>
      </c>
      <c r="D746">
        <v>1201</v>
      </c>
      <c r="E746">
        <v>1221.7</v>
      </c>
      <c r="F746">
        <v>215100</v>
      </c>
      <c r="G746">
        <v>1199.1199999999999</v>
      </c>
    </row>
    <row r="747" spans="1:7" x14ac:dyDescent="0.2">
      <c r="A747" s="3">
        <v>40689</v>
      </c>
      <c r="B747">
        <v>1195.3499999999999</v>
      </c>
      <c r="C747">
        <v>1234.5999999999999</v>
      </c>
      <c r="D747">
        <v>1195.3499999999999</v>
      </c>
      <c r="E747">
        <v>1215.3</v>
      </c>
      <c r="F747">
        <v>261000</v>
      </c>
      <c r="G747">
        <v>1192.83</v>
      </c>
    </row>
    <row r="748" spans="1:7" x14ac:dyDescent="0.2">
      <c r="A748" s="3">
        <v>40688</v>
      </c>
      <c r="B748">
        <v>1201</v>
      </c>
      <c r="C748">
        <v>1208.8499999999999</v>
      </c>
      <c r="D748">
        <v>1192.25</v>
      </c>
      <c r="E748">
        <v>1200.75</v>
      </c>
      <c r="F748">
        <v>134900</v>
      </c>
      <c r="G748">
        <v>1178.55</v>
      </c>
    </row>
    <row r="749" spans="1:7" x14ac:dyDescent="0.2">
      <c r="A749" s="3">
        <v>40687</v>
      </c>
      <c r="B749">
        <v>1206</v>
      </c>
      <c r="C749">
        <v>1225.95</v>
      </c>
      <c r="D749">
        <v>1195.6500000000001</v>
      </c>
      <c r="E749">
        <v>1204.5</v>
      </c>
      <c r="F749">
        <v>139300</v>
      </c>
      <c r="G749">
        <v>1182.23</v>
      </c>
    </row>
    <row r="750" spans="1:7" x14ac:dyDescent="0.2">
      <c r="A750" s="3">
        <v>40686</v>
      </c>
      <c r="B750">
        <v>1207</v>
      </c>
      <c r="C750">
        <v>1220</v>
      </c>
      <c r="D750">
        <v>1200</v>
      </c>
      <c r="E750">
        <v>1203.75</v>
      </c>
      <c r="F750">
        <v>83600</v>
      </c>
      <c r="G750">
        <v>1181.5</v>
      </c>
    </row>
    <row r="751" spans="1:7" x14ac:dyDescent="0.2">
      <c r="A751" s="3">
        <v>40683</v>
      </c>
      <c r="B751">
        <v>1212.3</v>
      </c>
      <c r="C751">
        <v>1240.8</v>
      </c>
      <c r="D751">
        <v>1210</v>
      </c>
      <c r="E751">
        <v>1223.2</v>
      </c>
      <c r="F751">
        <v>82300</v>
      </c>
      <c r="G751">
        <v>1200.5899999999999</v>
      </c>
    </row>
    <row r="752" spans="1:7" x14ac:dyDescent="0.2">
      <c r="A752" s="3">
        <v>40682</v>
      </c>
      <c r="B752">
        <v>1210</v>
      </c>
      <c r="C752">
        <v>1223.2</v>
      </c>
      <c r="D752">
        <v>1206</v>
      </c>
      <c r="E752">
        <v>1211.75</v>
      </c>
      <c r="F752">
        <v>106500</v>
      </c>
      <c r="G752">
        <v>1189.3499999999999</v>
      </c>
    </row>
    <row r="753" spans="1:7" x14ac:dyDescent="0.2">
      <c r="A753" s="3">
        <v>40681</v>
      </c>
      <c r="B753">
        <v>1209</v>
      </c>
      <c r="C753">
        <v>1232.9000000000001</v>
      </c>
      <c r="D753">
        <v>1190</v>
      </c>
      <c r="E753">
        <v>1216.5999999999999</v>
      </c>
      <c r="F753">
        <v>343900</v>
      </c>
      <c r="G753">
        <v>1194.1099999999999</v>
      </c>
    </row>
    <row r="754" spans="1:7" x14ac:dyDescent="0.2">
      <c r="A754" s="3">
        <v>40680</v>
      </c>
      <c r="B754">
        <v>1230.5</v>
      </c>
      <c r="C754">
        <v>1230.5</v>
      </c>
      <c r="D754">
        <v>1205</v>
      </c>
      <c r="E754">
        <v>1210</v>
      </c>
      <c r="F754">
        <v>124900</v>
      </c>
      <c r="G754">
        <v>1187.6300000000001</v>
      </c>
    </row>
    <row r="755" spans="1:7" x14ac:dyDescent="0.2">
      <c r="A755" s="3">
        <v>40679</v>
      </c>
      <c r="B755">
        <v>1215</v>
      </c>
      <c r="C755">
        <v>1238.3499999999999</v>
      </c>
      <c r="D755">
        <v>1203.3</v>
      </c>
      <c r="E755">
        <v>1230.5</v>
      </c>
      <c r="F755">
        <v>221700</v>
      </c>
      <c r="G755">
        <v>1207.75</v>
      </c>
    </row>
    <row r="756" spans="1:7" x14ac:dyDescent="0.2">
      <c r="A756" s="3">
        <v>40676</v>
      </c>
      <c r="B756">
        <v>1219.2</v>
      </c>
      <c r="C756">
        <v>1237</v>
      </c>
      <c r="D756">
        <v>1215</v>
      </c>
      <c r="E756">
        <v>1222.45</v>
      </c>
      <c r="F756">
        <v>146600</v>
      </c>
      <c r="G756">
        <v>1199.8499999999999</v>
      </c>
    </row>
    <row r="757" spans="1:7" x14ac:dyDescent="0.2">
      <c r="A757" s="3">
        <v>40675</v>
      </c>
      <c r="B757">
        <v>1220</v>
      </c>
      <c r="C757">
        <v>1238</v>
      </c>
      <c r="D757">
        <v>1215</v>
      </c>
      <c r="E757">
        <v>1219.2</v>
      </c>
      <c r="F757">
        <v>189600</v>
      </c>
      <c r="G757">
        <v>1196.6600000000001</v>
      </c>
    </row>
    <row r="758" spans="1:7" x14ac:dyDescent="0.2">
      <c r="A758" s="3">
        <v>40674</v>
      </c>
      <c r="B758">
        <v>1236.4000000000001</v>
      </c>
      <c r="C758">
        <v>1245.8</v>
      </c>
      <c r="D758">
        <v>1214.1500000000001</v>
      </c>
      <c r="E758">
        <v>1222.8499999999999</v>
      </c>
      <c r="F758">
        <v>347200</v>
      </c>
      <c r="G758">
        <v>1200.24</v>
      </c>
    </row>
    <row r="759" spans="1:7" x14ac:dyDescent="0.2">
      <c r="A759" s="3">
        <v>40673</v>
      </c>
      <c r="B759">
        <v>1245</v>
      </c>
      <c r="C759">
        <v>1254.5</v>
      </c>
      <c r="D759">
        <v>1234</v>
      </c>
      <c r="E759">
        <v>1241.8</v>
      </c>
      <c r="F759">
        <v>186600</v>
      </c>
      <c r="G759">
        <v>1218.8399999999999</v>
      </c>
    </row>
    <row r="760" spans="1:7" x14ac:dyDescent="0.2">
      <c r="A760" s="3">
        <v>40672</v>
      </c>
      <c r="B760">
        <v>1276.5</v>
      </c>
      <c r="C760">
        <v>1279.9000000000001</v>
      </c>
      <c r="D760">
        <v>1240</v>
      </c>
      <c r="E760">
        <v>1245.5</v>
      </c>
      <c r="F760">
        <v>154100</v>
      </c>
      <c r="G760">
        <v>1222.48</v>
      </c>
    </row>
    <row r="761" spans="1:7" x14ac:dyDescent="0.2">
      <c r="A761" s="3">
        <v>40669</v>
      </c>
      <c r="B761">
        <v>1254</v>
      </c>
      <c r="C761">
        <v>1287</v>
      </c>
      <c r="D761">
        <v>1242.4000000000001</v>
      </c>
      <c r="E761">
        <v>1273.5</v>
      </c>
      <c r="F761">
        <v>481300</v>
      </c>
      <c r="G761">
        <v>1249.96</v>
      </c>
    </row>
    <row r="762" spans="1:7" x14ac:dyDescent="0.2">
      <c r="A762" s="3">
        <v>40668</v>
      </c>
      <c r="B762">
        <v>1244</v>
      </c>
      <c r="C762">
        <v>1274.3</v>
      </c>
      <c r="D762">
        <v>1235.3</v>
      </c>
      <c r="E762">
        <v>1253.8499999999999</v>
      </c>
      <c r="F762">
        <v>370000</v>
      </c>
      <c r="G762">
        <v>1230.67</v>
      </c>
    </row>
    <row r="763" spans="1:7" x14ac:dyDescent="0.2">
      <c r="A763" s="3">
        <v>40667</v>
      </c>
      <c r="B763">
        <v>1268.5</v>
      </c>
      <c r="C763">
        <v>1269</v>
      </c>
      <c r="D763">
        <v>1241</v>
      </c>
      <c r="E763">
        <v>1244.5999999999999</v>
      </c>
      <c r="F763">
        <v>421100</v>
      </c>
      <c r="G763">
        <v>1221.5899999999999</v>
      </c>
    </row>
    <row r="764" spans="1:7" x14ac:dyDescent="0.2">
      <c r="A764" s="3">
        <v>40666</v>
      </c>
      <c r="B764">
        <v>1290</v>
      </c>
      <c r="C764">
        <v>1290</v>
      </c>
      <c r="D764">
        <v>1241.25</v>
      </c>
      <c r="E764">
        <v>1273.8</v>
      </c>
      <c r="F764">
        <v>660800</v>
      </c>
      <c r="G764">
        <v>1250.25</v>
      </c>
    </row>
    <row r="765" spans="1:7" x14ac:dyDescent="0.2">
      <c r="A765" s="3">
        <v>40665</v>
      </c>
      <c r="B765">
        <v>1320</v>
      </c>
      <c r="C765">
        <v>1334</v>
      </c>
      <c r="D765">
        <v>1286.0999999999999</v>
      </c>
      <c r="E765">
        <v>1291.5999999999999</v>
      </c>
      <c r="F765">
        <v>541700</v>
      </c>
      <c r="G765">
        <v>1267.72</v>
      </c>
    </row>
    <row r="766" spans="1:7" x14ac:dyDescent="0.2">
      <c r="A766" s="3">
        <v>40662</v>
      </c>
      <c r="B766">
        <v>1295.25</v>
      </c>
      <c r="C766">
        <v>1328.65</v>
      </c>
      <c r="D766">
        <v>1288.6500000000001</v>
      </c>
      <c r="E766">
        <v>1317.65</v>
      </c>
      <c r="F766">
        <v>336400</v>
      </c>
      <c r="G766">
        <v>1293.29</v>
      </c>
    </row>
    <row r="767" spans="1:7" x14ac:dyDescent="0.2">
      <c r="A767" s="3">
        <v>40661</v>
      </c>
      <c r="B767">
        <v>1321.2</v>
      </c>
      <c r="C767">
        <v>1325.3</v>
      </c>
      <c r="D767">
        <v>1297</v>
      </c>
      <c r="E767">
        <v>1301.25</v>
      </c>
      <c r="F767">
        <v>255700</v>
      </c>
      <c r="G767">
        <v>1277.19</v>
      </c>
    </row>
    <row r="768" spans="1:7" x14ac:dyDescent="0.2">
      <c r="A768" s="3">
        <v>40660</v>
      </c>
      <c r="B768">
        <v>1308.9000000000001</v>
      </c>
      <c r="C768">
        <v>1329.9</v>
      </c>
      <c r="D768">
        <v>1305.2</v>
      </c>
      <c r="E768">
        <v>1316.8</v>
      </c>
      <c r="F768">
        <v>307200</v>
      </c>
      <c r="G768">
        <v>1292.46</v>
      </c>
    </row>
    <row r="769" spans="1:7" x14ac:dyDescent="0.2">
      <c r="A769" s="3">
        <v>40659</v>
      </c>
      <c r="B769">
        <v>1324.9</v>
      </c>
      <c r="C769">
        <v>1324.9</v>
      </c>
      <c r="D769">
        <v>1297.25</v>
      </c>
      <c r="E769">
        <v>1302.5999999999999</v>
      </c>
      <c r="F769">
        <v>543600</v>
      </c>
      <c r="G769">
        <v>1278.52</v>
      </c>
    </row>
    <row r="770" spans="1:7" x14ac:dyDescent="0.2">
      <c r="A770" s="3">
        <v>40658</v>
      </c>
      <c r="B770">
        <v>1310</v>
      </c>
      <c r="C770">
        <v>1335</v>
      </c>
      <c r="D770">
        <v>1286.3</v>
      </c>
      <c r="E770">
        <v>1326.45</v>
      </c>
      <c r="F770">
        <v>1325300</v>
      </c>
      <c r="G770">
        <v>1301.93</v>
      </c>
    </row>
    <row r="771" spans="1:7" x14ac:dyDescent="0.2">
      <c r="A771" s="3">
        <v>40655</v>
      </c>
      <c r="B771">
        <v>1310.7</v>
      </c>
      <c r="C771">
        <v>1310.7</v>
      </c>
      <c r="D771">
        <v>1310.7</v>
      </c>
      <c r="E771">
        <v>1310.7</v>
      </c>
      <c r="F771">
        <v>0</v>
      </c>
      <c r="G771">
        <v>1286.47</v>
      </c>
    </row>
    <row r="772" spans="1:7" x14ac:dyDescent="0.2">
      <c r="A772" s="3">
        <v>40654</v>
      </c>
      <c r="B772">
        <v>1274.9000000000001</v>
      </c>
      <c r="C772">
        <v>1314</v>
      </c>
      <c r="D772">
        <v>1267</v>
      </c>
      <c r="E772">
        <v>1307</v>
      </c>
      <c r="F772">
        <v>687100</v>
      </c>
      <c r="G772">
        <v>1282.8399999999999</v>
      </c>
    </row>
    <row r="773" spans="1:7" x14ac:dyDescent="0.2">
      <c r="A773" s="3">
        <v>40653</v>
      </c>
      <c r="B773">
        <v>1258</v>
      </c>
      <c r="C773">
        <v>1270.0999999999999</v>
      </c>
      <c r="D773">
        <v>1250.0999999999999</v>
      </c>
      <c r="E773">
        <v>1265</v>
      </c>
      <c r="F773">
        <v>370500</v>
      </c>
      <c r="G773">
        <v>1241.6099999999999</v>
      </c>
    </row>
    <row r="774" spans="1:7" x14ac:dyDescent="0.2">
      <c r="A774" s="3">
        <v>40652</v>
      </c>
      <c r="B774">
        <v>1250</v>
      </c>
      <c r="C774">
        <v>1267.25</v>
      </c>
      <c r="D774">
        <v>1240</v>
      </c>
      <c r="E774">
        <v>1254.7</v>
      </c>
      <c r="F774">
        <v>342300</v>
      </c>
      <c r="G774">
        <v>1231.51</v>
      </c>
    </row>
    <row r="775" spans="1:7" x14ac:dyDescent="0.2">
      <c r="A775" s="3">
        <v>40651</v>
      </c>
      <c r="B775">
        <v>1256</v>
      </c>
      <c r="C775">
        <v>1282</v>
      </c>
      <c r="D775">
        <v>1250.5</v>
      </c>
      <c r="E775">
        <v>1262.3499999999999</v>
      </c>
      <c r="F775">
        <v>472600</v>
      </c>
      <c r="G775">
        <v>1239.01</v>
      </c>
    </row>
    <row r="776" spans="1:7" x14ac:dyDescent="0.2">
      <c r="A776" s="3">
        <v>40648</v>
      </c>
      <c r="B776">
        <v>1270.5</v>
      </c>
      <c r="C776">
        <v>1284</v>
      </c>
      <c r="D776">
        <v>1255</v>
      </c>
      <c r="E776">
        <v>1257.2</v>
      </c>
      <c r="F776">
        <v>199800</v>
      </c>
      <c r="G776">
        <v>1233.96</v>
      </c>
    </row>
    <row r="777" spans="1:7" x14ac:dyDescent="0.2">
      <c r="A777" s="3">
        <v>40647</v>
      </c>
      <c r="B777">
        <v>1280</v>
      </c>
      <c r="C777">
        <v>1280</v>
      </c>
      <c r="D777">
        <v>1280</v>
      </c>
      <c r="E777">
        <v>1280</v>
      </c>
      <c r="F777">
        <v>0</v>
      </c>
      <c r="G777">
        <v>1256.3399999999999</v>
      </c>
    </row>
    <row r="778" spans="1:7" x14ac:dyDescent="0.2">
      <c r="A778" s="3">
        <v>40646</v>
      </c>
      <c r="B778">
        <v>1214</v>
      </c>
      <c r="C778">
        <v>1282.1500000000001</v>
      </c>
      <c r="D778">
        <v>1214</v>
      </c>
      <c r="E778">
        <v>1278.1500000000001</v>
      </c>
      <c r="F778">
        <v>486600</v>
      </c>
      <c r="G778">
        <v>1254.52</v>
      </c>
    </row>
    <row r="779" spans="1:7" x14ac:dyDescent="0.2">
      <c r="A779" s="3">
        <v>40645</v>
      </c>
      <c r="B779">
        <v>1237</v>
      </c>
      <c r="C779">
        <v>1237</v>
      </c>
      <c r="D779">
        <v>1237</v>
      </c>
      <c r="E779">
        <v>1237</v>
      </c>
      <c r="F779">
        <v>0</v>
      </c>
      <c r="G779">
        <v>1214.1300000000001</v>
      </c>
    </row>
    <row r="780" spans="1:7" x14ac:dyDescent="0.2">
      <c r="A780" s="3">
        <v>40644</v>
      </c>
      <c r="B780">
        <v>1250</v>
      </c>
      <c r="C780">
        <v>1254.0999999999999</v>
      </c>
      <c r="D780">
        <v>1231</v>
      </c>
      <c r="E780">
        <v>1237.5999999999999</v>
      </c>
      <c r="F780">
        <v>161300</v>
      </c>
      <c r="G780">
        <v>1214.72</v>
      </c>
    </row>
    <row r="781" spans="1:7" x14ac:dyDescent="0.2">
      <c r="A781" s="3">
        <v>40641</v>
      </c>
      <c r="B781">
        <v>1275</v>
      </c>
      <c r="C781">
        <v>1284.5</v>
      </c>
      <c r="D781">
        <v>1250</v>
      </c>
      <c r="E781">
        <v>1253.8499999999999</v>
      </c>
      <c r="F781">
        <v>274000</v>
      </c>
      <c r="G781">
        <v>1230.67</v>
      </c>
    </row>
    <row r="782" spans="1:7" x14ac:dyDescent="0.2">
      <c r="A782" s="3">
        <v>40640</v>
      </c>
      <c r="B782">
        <v>1279.55</v>
      </c>
      <c r="C782">
        <v>1285</v>
      </c>
      <c r="D782">
        <v>1268</v>
      </c>
      <c r="E782">
        <v>1278.25</v>
      </c>
      <c r="F782">
        <v>378300</v>
      </c>
      <c r="G782">
        <v>1254.6199999999999</v>
      </c>
    </row>
    <row r="783" spans="1:7" x14ac:dyDescent="0.2">
      <c r="A783" s="3">
        <v>40639</v>
      </c>
      <c r="B783">
        <v>1327</v>
      </c>
      <c r="C783">
        <v>1328.1</v>
      </c>
      <c r="D783">
        <v>1288.05</v>
      </c>
      <c r="E783">
        <v>1297.5</v>
      </c>
      <c r="F783">
        <v>477800</v>
      </c>
      <c r="G783">
        <v>1273.51</v>
      </c>
    </row>
    <row r="784" spans="1:7" x14ac:dyDescent="0.2">
      <c r="A784" s="3">
        <v>40638</v>
      </c>
      <c r="B784">
        <v>1300.3499999999999</v>
      </c>
      <c r="C784">
        <v>1322</v>
      </c>
      <c r="D784">
        <v>1282.8</v>
      </c>
      <c r="E784">
        <v>1310.85</v>
      </c>
      <c r="F784">
        <v>327400</v>
      </c>
      <c r="G784">
        <v>1286.6199999999999</v>
      </c>
    </row>
    <row r="785" spans="1:7" x14ac:dyDescent="0.2">
      <c r="A785" s="3">
        <v>40637</v>
      </c>
      <c r="B785">
        <v>1286</v>
      </c>
      <c r="C785">
        <v>1304.9000000000001</v>
      </c>
      <c r="D785">
        <v>1258.5999999999999</v>
      </c>
      <c r="E785">
        <v>1300.3499999999999</v>
      </c>
      <c r="F785">
        <v>406600</v>
      </c>
      <c r="G785">
        <v>1276.31</v>
      </c>
    </row>
    <row r="786" spans="1:7" x14ac:dyDescent="0.2">
      <c r="A786" s="3">
        <v>40634</v>
      </c>
      <c r="B786">
        <v>1251.6500000000001</v>
      </c>
      <c r="C786">
        <v>1292.4000000000001</v>
      </c>
      <c r="D786">
        <v>1251.6500000000001</v>
      </c>
      <c r="E786">
        <v>1271.0999999999999</v>
      </c>
      <c r="F786">
        <v>373300</v>
      </c>
      <c r="G786">
        <v>1247.5999999999999</v>
      </c>
    </row>
    <row r="787" spans="1:7" x14ac:dyDescent="0.2">
      <c r="A787" s="3">
        <v>40633</v>
      </c>
      <c r="B787">
        <v>1269</v>
      </c>
      <c r="C787">
        <v>1286</v>
      </c>
      <c r="D787">
        <v>1251</v>
      </c>
      <c r="E787">
        <v>1262.1500000000001</v>
      </c>
      <c r="F787">
        <v>851000</v>
      </c>
      <c r="G787">
        <v>1238.82</v>
      </c>
    </row>
    <row r="788" spans="1:7" x14ac:dyDescent="0.2">
      <c r="A788" s="3">
        <v>40632</v>
      </c>
      <c r="B788">
        <v>1246</v>
      </c>
      <c r="C788">
        <v>1295.8</v>
      </c>
      <c r="D788">
        <v>1238.8499999999999</v>
      </c>
      <c r="E788">
        <v>1269</v>
      </c>
      <c r="F788">
        <v>934400</v>
      </c>
      <c r="G788">
        <v>1245.54</v>
      </c>
    </row>
    <row r="789" spans="1:7" x14ac:dyDescent="0.2">
      <c r="A789" s="3">
        <v>40631</v>
      </c>
      <c r="B789">
        <v>1210</v>
      </c>
      <c r="C789">
        <v>1249.9000000000001</v>
      </c>
      <c r="D789">
        <v>1206</v>
      </c>
      <c r="E789">
        <v>1237.95</v>
      </c>
      <c r="F789">
        <v>593100</v>
      </c>
      <c r="G789">
        <v>1215.06</v>
      </c>
    </row>
    <row r="790" spans="1:7" x14ac:dyDescent="0.2">
      <c r="A790" s="3">
        <v>40630</v>
      </c>
      <c r="B790">
        <v>1189.8</v>
      </c>
      <c r="C790">
        <v>1210.3499999999999</v>
      </c>
      <c r="D790">
        <v>1180</v>
      </c>
      <c r="E790">
        <v>1201.7</v>
      </c>
      <c r="F790">
        <v>604100</v>
      </c>
      <c r="G790">
        <v>1179.49</v>
      </c>
    </row>
    <row r="791" spans="1:7" x14ac:dyDescent="0.2">
      <c r="A791" s="3">
        <v>40627</v>
      </c>
      <c r="B791">
        <v>1173</v>
      </c>
      <c r="C791">
        <v>1185</v>
      </c>
      <c r="D791">
        <v>1161.5</v>
      </c>
      <c r="E791">
        <v>1182.3</v>
      </c>
      <c r="F791">
        <v>504900</v>
      </c>
      <c r="G791">
        <v>1160.44</v>
      </c>
    </row>
    <row r="792" spans="1:7" x14ac:dyDescent="0.2">
      <c r="A792" s="3">
        <v>40626</v>
      </c>
      <c r="B792">
        <v>1170</v>
      </c>
      <c r="C792">
        <v>1184</v>
      </c>
      <c r="D792">
        <v>1157.8</v>
      </c>
      <c r="E792">
        <v>1167.1500000000001</v>
      </c>
      <c r="F792">
        <v>569600</v>
      </c>
      <c r="G792">
        <v>1145.57</v>
      </c>
    </row>
    <row r="793" spans="1:7" x14ac:dyDescent="0.2">
      <c r="A793" s="3">
        <v>40625</v>
      </c>
      <c r="B793">
        <v>1170</v>
      </c>
      <c r="C793">
        <v>1181</v>
      </c>
      <c r="D793">
        <v>1157.0999999999999</v>
      </c>
      <c r="E793">
        <v>1175.95</v>
      </c>
      <c r="F793">
        <v>458400</v>
      </c>
      <c r="G793">
        <v>1154.21</v>
      </c>
    </row>
    <row r="794" spans="1:7" x14ac:dyDescent="0.2">
      <c r="A794" s="3">
        <v>40624</v>
      </c>
      <c r="B794">
        <v>1136.05</v>
      </c>
      <c r="C794">
        <v>1179</v>
      </c>
      <c r="D794">
        <v>1133.05</v>
      </c>
      <c r="E794">
        <v>1171.95</v>
      </c>
      <c r="F794">
        <v>879100</v>
      </c>
      <c r="G794">
        <v>1150.28</v>
      </c>
    </row>
    <row r="795" spans="1:7" x14ac:dyDescent="0.2">
      <c r="A795" s="3">
        <v>40623</v>
      </c>
      <c r="B795">
        <v>1161.2</v>
      </c>
      <c r="C795">
        <v>1166</v>
      </c>
      <c r="D795">
        <v>1122</v>
      </c>
      <c r="E795">
        <v>1128.2</v>
      </c>
      <c r="F795">
        <v>524600</v>
      </c>
      <c r="G795">
        <v>1107.3399999999999</v>
      </c>
    </row>
    <row r="796" spans="1:7" x14ac:dyDescent="0.2">
      <c r="A796" s="3">
        <v>40620</v>
      </c>
      <c r="B796">
        <v>1183.7</v>
      </c>
      <c r="C796">
        <v>1201</v>
      </c>
      <c r="D796">
        <v>1147.0999999999999</v>
      </c>
      <c r="E796">
        <v>1156.2</v>
      </c>
      <c r="F796">
        <v>1087200</v>
      </c>
      <c r="G796">
        <v>1134.83</v>
      </c>
    </row>
    <row r="797" spans="1:7" x14ac:dyDescent="0.2">
      <c r="A797" s="3">
        <v>40619</v>
      </c>
      <c r="B797">
        <v>1205.2</v>
      </c>
      <c r="C797">
        <v>1213.9000000000001</v>
      </c>
      <c r="D797">
        <v>1155.05</v>
      </c>
      <c r="E797">
        <v>1165.0999999999999</v>
      </c>
      <c r="F797">
        <v>1136100</v>
      </c>
      <c r="G797">
        <v>1143.56</v>
      </c>
    </row>
    <row r="798" spans="1:7" x14ac:dyDescent="0.2">
      <c r="A798" s="3">
        <v>40618</v>
      </c>
      <c r="B798">
        <v>1219.8</v>
      </c>
      <c r="C798">
        <v>1228.9000000000001</v>
      </c>
      <c r="D798">
        <v>1214.0999999999999</v>
      </c>
      <c r="E798">
        <v>1219.25</v>
      </c>
      <c r="F798">
        <v>233400</v>
      </c>
      <c r="G798">
        <v>1196.71</v>
      </c>
    </row>
    <row r="799" spans="1:7" x14ac:dyDescent="0.2">
      <c r="A799" s="3">
        <v>40617</v>
      </c>
      <c r="B799">
        <v>1220</v>
      </c>
      <c r="C799">
        <v>1229.9000000000001</v>
      </c>
      <c r="D799">
        <v>1200</v>
      </c>
      <c r="E799">
        <v>1214.1500000000001</v>
      </c>
      <c r="F799">
        <v>447400</v>
      </c>
      <c r="G799">
        <v>1191.7</v>
      </c>
    </row>
    <row r="800" spans="1:7" x14ac:dyDescent="0.2">
      <c r="A800" s="3">
        <v>40616</v>
      </c>
      <c r="B800">
        <v>1242.25</v>
      </c>
      <c r="C800">
        <v>1266</v>
      </c>
      <c r="D800">
        <v>1218.05</v>
      </c>
      <c r="E800">
        <v>1257</v>
      </c>
      <c r="F800">
        <v>555000</v>
      </c>
      <c r="G800">
        <v>1233.76</v>
      </c>
    </row>
    <row r="801" spans="1:7" x14ac:dyDescent="0.2">
      <c r="A801" s="3">
        <v>40613</v>
      </c>
      <c r="B801">
        <v>1256.5</v>
      </c>
      <c r="C801">
        <v>1278.5</v>
      </c>
      <c r="D801">
        <v>1240</v>
      </c>
      <c r="E801">
        <v>1250.8499999999999</v>
      </c>
      <c r="F801">
        <v>252600</v>
      </c>
      <c r="G801">
        <v>1227.73</v>
      </c>
    </row>
    <row r="802" spans="1:7" x14ac:dyDescent="0.2">
      <c r="A802" s="3">
        <v>40612</v>
      </c>
      <c r="B802">
        <v>1264.75</v>
      </c>
      <c r="C802">
        <v>1285</v>
      </c>
      <c r="D802">
        <v>1255.3499999999999</v>
      </c>
      <c r="E802">
        <v>1271.4000000000001</v>
      </c>
      <c r="F802">
        <v>220900</v>
      </c>
      <c r="G802">
        <v>1247.9000000000001</v>
      </c>
    </row>
    <row r="803" spans="1:7" x14ac:dyDescent="0.2">
      <c r="A803" s="3">
        <v>40611</v>
      </c>
      <c r="B803">
        <v>1262</v>
      </c>
      <c r="C803">
        <v>1283</v>
      </c>
      <c r="D803">
        <v>1260.0999999999999</v>
      </c>
      <c r="E803">
        <v>1266</v>
      </c>
      <c r="F803">
        <v>181200</v>
      </c>
      <c r="G803">
        <v>1242.5999999999999</v>
      </c>
    </row>
    <row r="804" spans="1:7" x14ac:dyDescent="0.2">
      <c r="A804" s="3">
        <v>40610</v>
      </c>
      <c r="B804">
        <v>1267.8</v>
      </c>
      <c r="C804">
        <v>1274.9000000000001</v>
      </c>
      <c r="D804">
        <v>1245.5</v>
      </c>
      <c r="E804">
        <v>1256.1500000000001</v>
      </c>
      <c r="F804">
        <v>406600</v>
      </c>
      <c r="G804">
        <v>1232.93</v>
      </c>
    </row>
    <row r="805" spans="1:7" x14ac:dyDescent="0.2">
      <c r="A805" s="3">
        <v>40609</v>
      </c>
      <c r="B805">
        <v>1281</v>
      </c>
      <c r="C805">
        <v>1290</v>
      </c>
      <c r="D805">
        <v>1249.1500000000001</v>
      </c>
      <c r="E805">
        <v>1260.8499999999999</v>
      </c>
      <c r="F805">
        <v>252300</v>
      </c>
      <c r="G805">
        <v>1237.54</v>
      </c>
    </row>
    <row r="806" spans="1:7" x14ac:dyDescent="0.2">
      <c r="A806" s="3">
        <v>40606</v>
      </c>
      <c r="B806">
        <v>1325</v>
      </c>
      <c r="C806">
        <v>1341.6</v>
      </c>
      <c r="D806">
        <v>1294.9000000000001</v>
      </c>
      <c r="E806">
        <v>1312.05</v>
      </c>
      <c r="F806">
        <v>455100</v>
      </c>
      <c r="G806">
        <v>1287.8</v>
      </c>
    </row>
    <row r="807" spans="1:7" x14ac:dyDescent="0.2">
      <c r="A807" s="3">
        <v>40605</v>
      </c>
      <c r="B807">
        <v>1281.1500000000001</v>
      </c>
      <c r="C807">
        <v>1334</v>
      </c>
      <c r="D807">
        <v>1271.05</v>
      </c>
      <c r="E807">
        <v>1322.25</v>
      </c>
      <c r="F807">
        <v>461500</v>
      </c>
      <c r="G807">
        <v>1297.81</v>
      </c>
    </row>
    <row r="808" spans="1:7" x14ac:dyDescent="0.2">
      <c r="A808" s="3">
        <v>40604</v>
      </c>
      <c r="B808">
        <v>1294</v>
      </c>
      <c r="C808">
        <v>1294</v>
      </c>
      <c r="D808">
        <v>1294</v>
      </c>
      <c r="E808">
        <v>1294</v>
      </c>
      <c r="F808">
        <v>0</v>
      </c>
      <c r="G808">
        <v>1270.08</v>
      </c>
    </row>
    <row r="809" spans="1:7" x14ac:dyDescent="0.2">
      <c r="A809" s="3">
        <v>40603</v>
      </c>
      <c r="B809">
        <v>1209.0999999999999</v>
      </c>
      <c r="C809">
        <v>1312.7</v>
      </c>
      <c r="D809">
        <v>1206</v>
      </c>
      <c r="E809">
        <v>1290.75</v>
      </c>
      <c r="F809">
        <v>759100</v>
      </c>
      <c r="G809">
        <v>1266.8900000000001</v>
      </c>
    </row>
    <row r="810" spans="1:7" x14ac:dyDescent="0.2">
      <c r="A810" s="3">
        <v>40602</v>
      </c>
      <c r="B810">
        <v>1171</v>
      </c>
      <c r="C810">
        <v>1228</v>
      </c>
      <c r="D810">
        <v>1158.5</v>
      </c>
      <c r="E810">
        <v>1208.2</v>
      </c>
      <c r="F810">
        <v>376900</v>
      </c>
      <c r="G810">
        <v>1185.8599999999999</v>
      </c>
    </row>
    <row r="811" spans="1:7" x14ac:dyDescent="0.2">
      <c r="A811" s="3">
        <v>40599</v>
      </c>
      <c r="B811">
        <v>1183</v>
      </c>
      <c r="C811">
        <v>1183</v>
      </c>
      <c r="D811">
        <v>1144.5999999999999</v>
      </c>
      <c r="E811">
        <v>1168.6500000000001</v>
      </c>
      <c r="F811">
        <v>347500</v>
      </c>
      <c r="G811">
        <v>1147.05</v>
      </c>
    </row>
    <row r="812" spans="1:7" x14ac:dyDescent="0.2">
      <c r="A812" s="3">
        <v>40598</v>
      </c>
      <c r="B812">
        <v>1178</v>
      </c>
      <c r="C812">
        <v>1199</v>
      </c>
      <c r="D812">
        <v>1154.7</v>
      </c>
      <c r="E812">
        <v>1174.55</v>
      </c>
      <c r="F812">
        <v>656000</v>
      </c>
      <c r="G812">
        <v>1152.8399999999999</v>
      </c>
    </row>
    <row r="813" spans="1:7" x14ac:dyDescent="0.2">
      <c r="A813" s="3">
        <v>40597</v>
      </c>
      <c r="B813">
        <v>1178</v>
      </c>
      <c r="C813">
        <v>1202.5999999999999</v>
      </c>
      <c r="D813">
        <v>1178</v>
      </c>
      <c r="E813">
        <v>1192.5</v>
      </c>
      <c r="F813">
        <v>339400</v>
      </c>
      <c r="G813">
        <v>1170.46</v>
      </c>
    </row>
    <row r="814" spans="1:7" x14ac:dyDescent="0.2">
      <c r="A814" s="3">
        <v>40596</v>
      </c>
      <c r="B814">
        <v>1205</v>
      </c>
      <c r="C814">
        <v>1205</v>
      </c>
      <c r="D814">
        <v>1170.0999999999999</v>
      </c>
      <c r="E814">
        <v>1181.0999999999999</v>
      </c>
      <c r="F814">
        <v>189500</v>
      </c>
      <c r="G814">
        <v>1159.27</v>
      </c>
    </row>
    <row r="815" spans="1:7" x14ac:dyDescent="0.2">
      <c r="A815" s="3">
        <v>40595</v>
      </c>
      <c r="B815">
        <v>1229</v>
      </c>
      <c r="C815">
        <v>1230</v>
      </c>
      <c r="D815">
        <v>1181</v>
      </c>
      <c r="E815">
        <v>1207.3499999999999</v>
      </c>
      <c r="F815">
        <v>203800</v>
      </c>
      <c r="G815">
        <v>1185.03</v>
      </c>
    </row>
    <row r="816" spans="1:7" x14ac:dyDescent="0.2">
      <c r="A816" s="3">
        <v>40592</v>
      </c>
      <c r="B816">
        <v>1227</v>
      </c>
      <c r="C816">
        <v>1256</v>
      </c>
      <c r="D816">
        <v>1225</v>
      </c>
      <c r="E816">
        <v>1228.7</v>
      </c>
      <c r="F816">
        <v>355700</v>
      </c>
      <c r="G816">
        <v>1205.99</v>
      </c>
    </row>
    <row r="817" spans="1:7" x14ac:dyDescent="0.2">
      <c r="A817" s="3">
        <v>40591</v>
      </c>
      <c r="B817">
        <v>1218.9000000000001</v>
      </c>
      <c r="C817">
        <v>1239.95</v>
      </c>
      <c r="D817">
        <v>1215</v>
      </c>
      <c r="E817">
        <v>1228.05</v>
      </c>
      <c r="F817">
        <v>128200</v>
      </c>
      <c r="G817">
        <v>1205.3499999999999</v>
      </c>
    </row>
    <row r="818" spans="1:7" x14ac:dyDescent="0.2">
      <c r="A818" s="3">
        <v>40590</v>
      </c>
      <c r="B818">
        <v>1240</v>
      </c>
      <c r="C818">
        <v>1240</v>
      </c>
      <c r="D818">
        <v>1221</v>
      </c>
      <c r="E818">
        <v>1227.95</v>
      </c>
      <c r="F818">
        <v>94600</v>
      </c>
      <c r="G818">
        <v>1205.25</v>
      </c>
    </row>
    <row r="819" spans="1:7" x14ac:dyDescent="0.2">
      <c r="A819" s="3">
        <v>40589</v>
      </c>
      <c r="B819">
        <v>1225</v>
      </c>
      <c r="C819">
        <v>1242</v>
      </c>
      <c r="D819">
        <v>1212</v>
      </c>
      <c r="E819">
        <v>1236.7</v>
      </c>
      <c r="F819">
        <v>215200</v>
      </c>
      <c r="G819">
        <v>1213.8399999999999</v>
      </c>
    </row>
    <row r="820" spans="1:7" x14ac:dyDescent="0.2">
      <c r="A820" s="3">
        <v>40588</v>
      </c>
      <c r="B820">
        <v>1200</v>
      </c>
      <c r="C820">
        <v>1228</v>
      </c>
      <c r="D820">
        <v>1193</v>
      </c>
      <c r="E820">
        <v>1224.0999999999999</v>
      </c>
      <c r="F820">
        <v>258800</v>
      </c>
      <c r="G820">
        <v>1201.47</v>
      </c>
    </row>
    <row r="821" spans="1:7" x14ac:dyDescent="0.2">
      <c r="A821" s="3">
        <v>40585</v>
      </c>
      <c r="B821">
        <v>1145</v>
      </c>
      <c r="C821">
        <v>1186.8</v>
      </c>
      <c r="D821">
        <v>1145</v>
      </c>
      <c r="E821">
        <v>1181.3499999999999</v>
      </c>
      <c r="F821">
        <v>306000</v>
      </c>
      <c r="G821">
        <v>1159.51</v>
      </c>
    </row>
    <row r="822" spans="1:7" x14ac:dyDescent="0.2">
      <c r="A822" s="3">
        <v>40584</v>
      </c>
      <c r="B822">
        <v>1157.5</v>
      </c>
      <c r="C822">
        <v>1174.8499999999999</v>
      </c>
      <c r="D822">
        <v>1148.0999999999999</v>
      </c>
      <c r="E822">
        <v>1160</v>
      </c>
      <c r="F822">
        <v>268300</v>
      </c>
      <c r="G822">
        <v>1138.56</v>
      </c>
    </row>
    <row r="823" spans="1:7" x14ac:dyDescent="0.2">
      <c r="A823" s="3">
        <v>40583</v>
      </c>
      <c r="B823">
        <v>1174</v>
      </c>
      <c r="C823">
        <v>1189</v>
      </c>
      <c r="D823">
        <v>1145</v>
      </c>
      <c r="E823">
        <v>1154</v>
      </c>
      <c r="F823">
        <v>178800</v>
      </c>
      <c r="G823">
        <v>1132.67</v>
      </c>
    </row>
    <row r="824" spans="1:7" x14ac:dyDescent="0.2">
      <c r="A824" s="3">
        <v>40582</v>
      </c>
      <c r="B824">
        <v>1194</v>
      </c>
      <c r="C824">
        <v>1194</v>
      </c>
      <c r="D824">
        <v>1170.0999999999999</v>
      </c>
      <c r="E824">
        <v>1176.8</v>
      </c>
      <c r="F824">
        <v>214400</v>
      </c>
      <c r="G824">
        <v>1155.05</v>
      </c>
    </row>
    <row r="825" spans="1:7" x14ac:dyDescent="0.2">
      <c r="A825" s="3">
        <v>40581</v>
      </c>
      <c r="B825">
        <v>1201</v>
      </c>
      <c r="C825">
        <v>1201</v>
      </c>
      <c r="D825">
        <v>1180</v>
      </c>
      <c r="E825">
        <v>1189.75</v>
      </c>
      <c r="F825">
        <v>155100</v>
      </c>
      <c r="G825">
        <v>1167.76</v>
      </c>
    </row>
    <row r="826" spans="1:7" x14ac:dyDescent="0.2">
      <c r="A826" s="3">
        <v>40578</v>
      </c>
      <c r="B826">
        <v>1230</v>
      </c>
      <c r="C826">
        <v>1236.4000000000001</v>
      </c>
      <c r="D826">
        <v>1176</v>
      </c>
      <c r="E826">
        <v>1182.95</v>
      </c>
      <c r="F826">
        <v>309300</v>
      </c>
      <c r="G826">
        <v>1161.08</v>
      </c>
    </row>
    <row r="827" spans="1:7" x14ac:dyDescent="0.2">
      <c r="A827" s="3">
        <v>40577</v>
      </c>
      <c r="B827">
        <v>1210</v>
      </c>
      <c r="C827">
        <v>1229.9000000000001</v>
      </c>
      <c r="D827">
        <v>1205.3</v>
      </c>
      <c r="E827">
        <v>1218.2</v>
      </c>
      <c r="F827">
        <v>355400</v>
      </c>
      <c r="G827">
        <v>1195.68</v>
      </c>
    </row>
    <row r="828" spans="1:7" x14ac:dyDescent="0.2">
      <c r="A828" s="3">
        <v>40576</v>
      </c>
      <c r="B828">
        <v>1248.45</v>
      </c>
      <c r="C828">
        <v>1248.45</v>
      </c>
      <c r="D828">
        <v>1211</v>
      </c>
      <c r="E828">
        <v>1217.05</v>
      </c>
      <c r="F828">
        <v>446200</v>
      </c>
      <c r="G828">
        <v>1194.55</v>
      </c>
    </row>
    <row r="829" spans="1:7" x14ac:dyDescent="0.2">
      <c r="A829" s="3">
        <v>40575</v>
      </c>
      <c r="B829">
        <v>1266</v>
      </c>
      <c r="C829">
        <v>1275</v>
      </c>
      <c r="D829">
        <v>1233.5999999999999</v>
      </c>
      <c r="E829">
        <v>1242.4000000000001</v>
      </c>
      <c r="F829">
        <v>331400</v>
      </c>
      <c r="G829">
        <v>1219.43</v>
      </c>
    </row>
    <row r="830" spans="1:7" x14ac:dyDescent="0.2">
      <c r="A830" s="3">
        <v>40574</v>
      </c>
      <c r="B830">
        <v>1199</v>
      </c>
      <c r="C830">
        <v>1264.45</v>
      </c>
      <c r="D830">
        <v>1150.3</v>
      </c>
      <c r="E830">
        <v>1252.8499999999999</v>
      </c>
      <c r="F830">
        <v>1056100</v>
      </c>
      <c r="G830">
        <v>1229.69</v>
      </c>
    </row>
    <row r="831" spans="1:7" x14ac:dyDescent="0.2">
      <c r="A831" s="3">
        <v>40571</v>
      </c>
      <c r="B831">
        <v>1272</v>
      </c>
      <c r="C831">
        <v>1272</v>
      </c>
      <c r="D831">
        <v>1220</v>
      </c>
      <c r="E831">
        <v>1229.3499999999999</v>
      </c>
      <c r="F831">
        <v>609400</v>
      </c>
      <c r="G831">
        <v>1206.6199999999999</v>
      </c>
    </row>
    <row r="832" spans="1:7" x14ac:dyDescent="0.2">
      <c r="A832" s="3">
        <v>40570</v>
      </c>
      <c r="B832">
        <v>1299.8</v>
      </c>
      <c r="C832">
        <v>1299.8</v>
      </c>
      <c r="D832">
        <v>1263.0999999999999</v>
      </c>
      <c r="E832">
        <v>1269.7</v>
      </c>
      <c r="F832">
        <v>188700</v>
      </c>
      <c r="G832">
        <v>1246.23</v>
      </c>
    </row>
    <row r="833" spans="1:7" x14ac:dyDescent="0.2">
      <c r="A833" s="3">
        <v>40569</v>
      </c>
      <c r="B833">
        <v>1292</v>
      </c>
      <c r="C833">
        <v>1292</v>
      </c>
      <c r="D833">
        <v>1292</v>
      </c>
      <c r="E833">
        <v>1292</v>
      </c>
      <c r="F833">
        <v>0</v>
      </c>
      <c r="G833">
        <v>1268.1199999999999</v>
      </c>
    </row>
    <row r="834" spans="1:7" x14ac:dyDescent="0.2">
      <c r="A834" s="3">
        <v>40568</v>
      </c>
      <c r="B834">
        <v>1305</v>
      </c>
      <c r="C834">
        <v>1305</v>
      </c>
      <c r="D834">
        <v>1276.05</v>
      </c>
      <c r="E834">
        <v>1288.1500000000001</v>
      </c>
      <c r="F834">
        <v>237000</v>
      </c>
      <c r="G834">
        <v>1264.3399999999999</v>
      </c>
    </row>
    <row r="835" spans="1:7" x14ac:dyDescent="0.2">
      <c r="A835" s="3">
        <v>40567</v>
      </c>
      <c r="B835">
        <v>1269</v>
      </c>
      <c r="C835">
        <v>1299.95</v>
      </c>
      <c r="D835">
        <v>1255</v>
      </c>
      <c r="E835">
        <v>1292.5</v>
      </c>
      <c r="F835">
        <v>285300</v>
      </c>
      <c r="G835">
        <v>1268.6099999999999</v>
      </c>
    </row>
    <row r="836" spans="1:7" x14ac:dyDescent="0.2">
      <c r="A836" s="3">
        <v>40564</v>
      </c>
      <c r="B836">
        <v>1264</v>
      </c>
      <c r="C836">
        <v>1267.7</v>
      </c>
      <c r="D836">
        <v>1238.2</v>
      </c>
      <c r="E836">
        <v>1248.6500000000001</v>
      </c>
      <c r="F836">
        <v>361800</v>
      </c>
      <c r="G836">
        <v>1225.57</v>
      </c>
    </row>
    <row r="837" spans="1:7" x14ac:dyDescent="0.2">
      <c r="A837" s="3">
        <v>40563</v>
      </c>
      <c r="B837">
        <v>1267.55</v>
      </c>
      <c r="C837">
        <v>1268</v>
      </c>
      <c r="D837">
        <v>1245.0999999999999</v>
      </c>
      <c r="E837">
        <v>1259.25</v>
      </c>
      <c r="F837">
        <v>186700</v>
      </c>
      <c r="G837">
        <v>1235.97</v>
      </c>
    </row>
    <row r="838" spans="1:7" x14ac:dyDescent="0.2">
      <c r="A838" s="3">
        <v>40562</v>
      </c>
      <c r="B838">
        <v>1284</v>
      </c>
      <c r="C838">
        <v>1284</v>
      </c>
      <c r="D838">
        <v>1266.5</v>
      </c>
      <c r="E838">
        <v>1272.7</v>
      </c>
      <c r="F838">
        <v>233300</v>
      </c>
      <c r="G838">
        <v>1249.17</v>
      </c>
    </row>
    <row r="839" spans="1:7" x14ac:dyDescent="0.2">
      <c r="A839" s="3">
        <v>40561</v>
      </c>
      <c r="B839">
        <v>1276</v>
      </c>
      <c r="C839">
        <v>1285.05</v>
      </c>
      <c r="D839">
        <v>1268.05</v>
      </c>
      <c r="E839">
        <v>1277.5999999999999</v>
      </c>
      <c r="F839">
        <v>210000</v>
      </c>
      <c r="G839">
        <v>1253.98</v>
      </c>
    </row>
    <row r="840" spans="1:7" x14ac:dyDescent="0.2">
      <c r="A840" s="3">
        <v>40560</v>
      </c>
      <c r="B840">
        <v>1270</v>
      </c>
      <c r="C840">
        <v>1280</v>
      </c>
      <c r="D840">
        <v>1255</v>
      </c>
      <c r="E840">
        <v>1269.5999999999999</v>
      </c>
      <c r="F840">
        <v>206200</v>
      </c>
      <c r="G840">
        <v>1246.1300000000001</v>
      </c>
    </row>
    <row r="841" spans="1:7" x14ac:dyDescent="0.2">
      <c r="A841" s="3">
        <v>40557</v>
      </c>
      <c r="B841">
        <v>1316</v>
      </c>
      <c r="C841">
        <v>1319</v>
      </c>
      <c r="D841">
        <v>1263.3</v>
      </c>
      <c r="E841">
        <v>1269.7</v>
      </c>
      <c r="F841">
        <v>468800</v>
      </c>
      <c r="G841">
        <v>1246.23</v>
      </c>
    </row>
    <row r="842" spans="1:7" x14ac:dyDescent="0.2">
      <c r="A842" s="3">
        <v>40556</v>
      </c>
      <c r="B842">
        <v>1320</v>
      </c>
      <c r="C842">
        <v>1325</v>
      </c>
      <c r="D842">
        <v>1301.5999999999999</v>
      </c>
      <c r="E842">
        <v>1315.55</v>
      </c>
      <c r="F842">
        <v>263400</v>
      </c>
      <c r="G842">
        <v>1291.23</v>
      </c>
    </row>
    <row r="843" spans="1:7" x14ac:dyDescent="0.2">
      <c r="A843" s="3">
        <v>40555</v>
      </c>
      <c r="B843">
        <v>1324</v>
      </c>
      <c r="C843">
        <v>1328.9</v>
      </c>
      <c r="D843">
        <v>1294.9000000000001</v>
      </c>
      <c r="E843">
        <v>1317.65</v>
      </c>
      <c r="F843">
        <v>316600</v>
      </c>
      <c r="G843">
        <v>1293.29</v>
      </c>
    </row>
    <row r="844" spans="1:7" x14ac:dyDescent="0.2">
      <c r="A844" s="3">
        <v>40554</v>
      </c>
      <c r="B844">
        <v>1325</v>
      </c>
      <c r="C844">
        <v>1330.7</v>
      </c>
      <c r="D844">
        <v>1305.95</v>
      </c>
      <c r="E844">
        <v>1318.45</v>
      </c>
      <c r="F844">
        <v>394100</v>
      </c>
      <c r="G844">
        <v>1294.08</v>
      </c>
    </row>
    <row r="845" spans="1:7" x14ac:dyDescent="0.2">
      <c r="A845" s="3">
        <v>40553</v>
      </c>
      <c r="B845">
        <v>1349</v>
      </c>
      <c r="C845">
        <v>1350</v>
      </c>
      <c r="D845">
        <v>1318.2</v>
      </c>
      <c r="E845">
        <v>1326</v>
      </c>
      <c r="F845">
        <v>254400</v>
      </c>
      <c r="G845">
        <v>1301.49</v>
      </c>
    </row>
    <row r="846" spans="1:7" x14ac:dyDescent="0.2">
      <c r="A846" s="3">
        <v>40550</v>
      </c>
      <c r="B846">
        <v>1365</v>
      </c>
      <c r="C846">
        <v>1367.7</v>
      </c>
      <c r="D846">
        <v>1337.55</v>
      </c>
      <c r="E846">
        <v>1340.55</v>
      </c>
      <c r="F846">
        <v>493700</v>
      </c>
      <c r="G846">
        <v>1315.77</v>
      </c>
    </row>
    <row r="847" spans="1:7" x14ac:dyDescent="0.2">
      <c r="A847" s="3">
        <v>40549</v>
      </c>
      <c r="B847">
        <v>1415.05</v>
      </c>
      <c r="C847">
        <v>1425</v>
      </c>
      <c r="D847">
        <v>1366.3</v>
      </c>
      <c r="E847">
        <v>1373.9</v>
      </c>
      <c r="F847">
        <v>353200</v>
      </c>
      <c r="G847">
        <v>1348.5</v>
      </c>
    </row>
    <row r="848" spans="1:7" x14ac:dyDescent="0.2">
      <c r="A848" s="3">
        <v>40548</v>
      </c>
      <c r="B848">
        <v>1428</v>
      </c>
      <c r="C848">
        <v>1435</v>
      </c>
      <c r="D848">
        <v>1406.35</v>
      </c>
      <c r="E848">
        <v>1412.45</v>
      </c>
      <c r="F848">
        <v>275000</v>
      </c>
      <c r="G848">
        <v>1386.34</v>
      </c>
    </row>
    <row r="849" spans="1:7" x14ac:dyDescent="0.2">
      <c r="A849" s="3">
        <v>40547</v>
      </c>
      <c r="B849">
        <v>1427</v>
      </c>
      <c r="C849">
        <v>1453.4</v>
      </c>
      <c r="D849">
        <v>1404.05</v>
      </c>
      <c r="E849">
        <v>1428.75</v>
      </c>
      <c r="F849">
        <v>540300</v>
      </c>
      <c r="G849">
        <v>1402.34</v>
      </c>
    </row>
    <row r="850" spans="1:7" x14ac:dyDescent="0.2">
      <c r="A850" s="3">
        <v>40546</v>
      </c>
      <c r="B850">
        <v>1430</v>
      </c>
      <c r="C850">
        <v>1450</v>
      </c>
      <c r="D850">
        <v>1418.5</v>
      </c>
      <c r="E850">
        <v>1426.05</v>
      </c>
      <c r="F850">
        <v>300100</v>
      </c>
      <c r="G850">
        <v>1399.69</v>
      </c>
    </row>
    <row r="851" spans="1:7" x14ac:dyDescent="0.2">
      <c r="A851" s="3">
        <v>40543</v>
      </c>
      <c r="B851">
        <v>1420.8</v>
      </c>
      <c r="C851">
        <v>1430.5</v>
      </c>
      <c r="D851">
        <v>1415</v>
      </c>
      <c r="E851">
        <v>1421.6</v>
      </c>
      <c r="F851">
        <v>153400</v>
      </c>
      <c r="G851">
        <v>1395.32</v>
      </c>
    </row>
    <row r="852" spans="1:7" x14ac:dyDescent="0.2">
      <c r="A852" s="3">
        <v>40542</v>
      </c>
      <c r="B852">
        <v>1422</v>
      </c>
      <c r="C852">
        <v>1439.5</v>
      </c>
      <c r="D852">
        <v>1413</v>
      </c>
      <c r="E852">
        <v>1420.45</v>
      </c>
      <c r="F852">
        <v>231700</v>
      </c>
      <c r="G852">
        <v>1394.19</v>
      </c>
    </row>
    <row r="853" spans="1:7" x14ac:dyDescent="0.2">
      <c r="A853" s="3">
        <v>40541</v>
      </c>
      <c r="B853">
        <v>1394.1</v>
      </c>
      <c r="C853">
        <v>1424</v>
      </c>
      <c r="D853">
        <v>1386.35</v>
      </c>
      <c r="E853">
        <v>1417.9</v>
      </c>
      <c r="F853">
        <v>228600</v>
      </c>
      <c r="G853">
        <v>1391.69</v>
      </c>
    </row>
    <row r="854" spans="1:7" x14ac:dyDescent="0.2">
      <c r="A854" s="3">
        <v>40540</v>
      </c>
      <c r="B854">
        <v>1400</v>
      </c>
      <c r="C854">
        <v>1406</v>
      </c>
      <c r="D854">
        <v>1386.05</v>
      </c>
      <c r="E854">
        <v>1395.2</v>
      </c>
      <c r="F854">
        <v>193300</v>
      </c>
      <c r="G854">
        <v>1369.41</v>
      </c>
    </row>
    <row r="855" spans="1:7" x14ac:dyDescent="0.2">
      <c r="A855" s="3">
        <v>40539</v>
      </c>
      <c r="B855">
        <v>1398</v>
      </c>
      <c r="C855">
        <v>1407.8</v>
      </c>
      <c r="D855">
        <v>1386.7</v>
      </c>
      <c r="E855">
        <v>1394.35</v>
      </c>
      <c r="F855">
        <v>149300</v>
      </c>
      <c r="G855">
        <v>1368.57</v>
      </c>
    </row>
    <row r="856" spans="1:7" x14ac:dyDescent="0.2">
      <c r="A856" s="3">
        <v>40536</v>
      </c>
      <c r="B856">
        <v>1391</v>
      </c>
      <c r="C856">
        <v>1398.45</v>
      </c>
      <c r="D856">
        <v>1368</v>
      </c>
      <c r="E856">
        <v>1391.5</v>
      </c>
      <c r="F856">
        <v>208100</v>
      </c>
      <c r="G856">
        <v>1365.78</v>
      </c>
    </row>
    <row r="857" spans="1:7" x14ac:dyDescent="0.2">
      <c r="A857" s="3">
        <v>40535</v>
      </c>
      <c r="B857">
        <v>1390.25</v>
      </c>
      <c r="C857">
        <v>1399.95</v>
      </c>
      <c r="D857">
        <v>1385.1</v>
      </c>
      <c r="E857">
        <v>1392.35</v>
      </c>
      <c r="F857">
        <v>346600</v>
      </c>
      <c r="G857">
        <v>1366.61</v>
      </c>
    </row>
    <row r="858" spans="1:7" x14ac:dyDescent="0.2">
      <c r="A858" s="3">
        <v>40534</v>
      </c>
      <c r="B858">
        <v>1425.05</v>
      </c>
      <c r="C858">
        <v>1431</v>
      </c>
      <c r="D858">
        <v>1384.2</v>
      </c>
      <c r="E858">
        <v>1394.1</v>
      </c>
      <c r="F858">
        <v>297200</v>
      </c>
      <c r="G858">
        <v>1368.33</v>
      </c>
    </row>
    <row r="859" spans="1:7" x14ac:dyDescent="0.2">
      <c r="A859" s="3">
        <v>40533</v>
      </c>
      <c r="B859">
        <v>1416.6</v>
      </c>
      <c r="C859">
        <v>1454.8</v>
      </c>
      <c r="D859">
        <v>1402.5</v>
      </c>
      <c r="E859">
        <v>1423.3</v>
      </c>
      <c r="F859">
        <v>610300</v>
      </c>
      <c r="G859">
        <v>1396.99</v>
      </c>
    </row>
    <row r="860" spans="1:7" x14ac:dyDescent="0.2">
      <c r="A860" s="3">
        <v>40532</v>
      </c>
      <c r="B860">
        <v>1380.5</v>
      </c>
      <c r="C860">
        <v>1422</v>
      </c>
      <c r="D860">
        <v>1346</v>
      </c>
      <c r="E860">
        <v>1414.85</v>
      </c>
      <c r="F860">
        <v>325100</v>
      </c>
      <c r="G860">
        <v>1388.69</v>
      </c>
    </row>
    <row r="861" spans="1:7" x14ac:dyDescent="0.2">
      <c r="A861" s="3">
        <v>40529</v>
      </c>
      <c r="B861">
        <v>1373</v>
      </c>
      <c r="C861">
        <v>1373</v>
      </c>
      <c r="D861">
        <v>1373</v>
      </c>
      <c r="E861">
        <v>1373</v>
      </c>
      <c r="F861">
        <v>0</v>
      </c>
      <c r="G861">
        <v>1347.62</v>
      </c>
    </row>
    <row r="862" spans="1:7" x14ac:dyDescent="0.2">
      <c r="A862" s="3">
        <v>40528</v>
      </c>
      <c r="B862">
        <v>1398</v>
      </c>
      <c r="C862">
        <v>1399</v>
      </c>
      <c r="D862">
        <v>1365.25</v>
      </c>
      <c r="E862">
        <v>1378</v>
      </c>
      <c r="F862">
        <v>338000</v>
      </c>
      <c r="G862">
        <v>1352.53</v>
      </c>
    </row>
    <row r="863" spans="1:7" x14ac:dyDescent="0.2">
      <c r="A863" s="3">
        <v>40527</v>
      </c>
      <c r="B863">
        <v>1414</v>
      </c>
      <c r="C863">
        <v>1414.95</v>
      </c>
      <c r="D863">
        <v>1387.6</v>
      </c>
      <c r="E863">
        <v>1395</v>
      </c>
      <c r="F863">
        <v>222300</v>
      </c>
      <c r="G863">
        <v>1369.21</v>
      </c>
    </row>
    <row r="864" spans="1:7" x14ac:dyDescent="0.2">
      <c r="A864" s="3">
        <v>40526</v>
      </c>
      <c r="B864">
        <v>1420.05</v>
      </c>
      <c r="C864">
        <v>1435</v>
      </c>
      <c r="D864">
        <v>1406</v>
      </c>
      <c r="E864">
        <v>1413.85</v>
      </c>
      <c r="F864">
        <v>112000</v>
      </c>
      <c r="G864">
        <v>1387.71</v>
      </c>
    </row>
    <row r="865" spans="1:7" x14ac:dyDescent="0.2">
      <c r="A865" s="3">
        <v>40525</v>
      </c>
      <c r="B865">
        <v>1420</v>
      </c>
      <c r="C865">
        <v>1434.05</v>
      </c>
      <c r="D865">
        <v>1402</v>
      </c>
      <c r="E865">
        <v>1421.85</v>
      </c>
      <c r="F865">
        <v>202800</v>
      </c>
      <c r="G865">
        <v>1395.57</v>
      </c>
    </row>
    <row r="866" spans="1:7" x14ac:dyDescent="0.2">
      <c r="A866" s="3">
        <v>40522</v>
      </c>
      <c r="B866">
        <v>1390</v>
      </c>
      <c r="C866">
        <v>1418.85</v>
      </c>
      <c r="D866">
        <v>1365.7</v>
      </c>
      <c r="E866">
        <v>1413.25</v>
      </c>
      <c r="F866">
        <v>156700</v>
      </c>
      <c r="G866">
        <v>1387.12</v>
      </c>
    </row>
    <row r="867" spans="1:7" x14ac:dyDescent="0.2">
      <c r="A867" s="3">
        <v>40521</v>
      </c>
      <c r="B867">
        <v>1406</v>
      </c>
      <c r="C867">
        <v>1415</v>
      </c>
      <c r="D867">
        <v>1383.25</v>
      </c>
      <c r="E867">
        <v>1391.15</v>
      </c>
      <c r="F867">
        <v>228100</v>
      </c>
      <c r="G867">
        <v>1365.43</v>
      </c>
    </row>
    <row r="868" spans="1:7" x14ac:dyDescent="0.2">
      <c r="A868" s="3">
        <v>40520</v>
      </c>
      <c r="B868">
        <v>1430</v>
      </c>
      <c r="C868">
        <v>1444.7</v>
      </c>
      <c r="D868">
        <v>1392.15</v>
      </c>
      <c r="E868">
        <v>1417.15</v>
      </c>
      <c r="F868">
        <v>309100</v>
      </c>
      <c r="G868">
        <v>1390.95</v>
      </c>
    </row>
    <row r="869" spans="1:7" x14ac:dyDescent="0.2">
      <c r="A869" s="3">
        <v>40519</v>
      </c>
      <c r="B869">
        <v>1410</v>
      </c>
      <c r="C869">
        <v>1446.7</v>
      </c>
      <c r="D869">
        <v>1408.7</v>
      </c>
      <c r="E869">
        <v>1428.65</v>
      </c>
      <c r="F869">
        <v>376500</v>
      </c>
      <c r="G869">
        <v>1402.24</v>
      </c>
    </row>
    <row r="870" spans="1:7" x14ac:dyDescent="0.2">
      <c r="A870" s="3">
        <v>40518</v>
      </c>
      <c r="B870">
        <v>1417</v>
      </c>
      <c r="C870">
        <v>1417</v>
      </c>
      <c r="D870">
        <v>1391</v>
      </c>
      <c r="E870">
        <v>1408.1</v>
      </c>
      <c r="F870">
        <v>129500</v>
      </c>
      <c r="G870">
        <v>1382.07</v>
      </c>
    </row>
    <row r="871" spans="1:7" x14ac:dyDescent="0.2">
      <c r="A871" s="3">
        <v>40515</v>
      </c>
      <c r="B871">
        <v>1410</v>
      </c>
      <c r="C871">
        <v>1419.8</v>
      </c>
      <c r="D871">
        <v>1391.3</v>
      </c>
      <c r="E871">
        <v>1400.6</v>
      </c>
      <c r="F871">
        <v>228400</v>
      </c>
      <c r="G871">
        <v>1374.71</v>
      </c>
    </row>
    <row r="872" spans="1:7" x14ac:dyDescent="0.2">
      <c r="A872" s="3">
        <v>40514</v>
      </c>
      <c r="B872">
        <v>1437.3</v>
      </c>
      <c r="C872">
        <v>1437.3</v>
      </c>
      <c r="D872">
        <v>1403.4</v>
      </c>
      <c r="E872">
        <v>1408.85</v>
      </c>
      <c r="F872">
        <v>234300</v>
      </c>
      <c r="G872">
        <v>1382.81</v>
      </c>
    </row>
    <row r="873" spans="1:7" x14ac:dyDescent="0.2">
      <c r="A873" s="3">
        <v>40513</v>
      </c>
      <c r="B873">
        <v>1420</v>
      </c>
      <c r="C873">
        <v>1446.5</v>
      </c>
      <c r="D873">
        <v>1402.15</v>
      </c>
      <c r="E873">
        <v>1414.1</v>
      </c>
      <c r="F873">
        <v>414000</v>
      </c>
      <c r="G873">
        <v>1387.96</v>
      </c>
    </row>
    <row r="874" spans="1:7" x14ac:dyDescent="0.2">
      <c r="A874" s="3">
        <v>40512</v>
      </c>
      <c r="B874">
        <v>1406.05</v>
      </c>
      <c r="C874">
        <v>1428.75</v>
      </c>
      <c r="D874">
        <v>1376.45</v>
      </c>
      <c r="E874">
        <v>1422</v>
      </c>
      <c r="F874">
        <v>215500</v>
      </c>
      <c r="G874">
        <v>1395.71</v>
      </c>
    </row>
    <row r="875" spans="1:7" x14ac:dyDescent="0.2">
      <c r="A875" s="3">
        <v>40511</v>
      </c>
      <c r="B875">
        <v>1370</v>
      </c>
      <c r="C875">
        <v>1417.4</v>
      </c>
      <c r="D875">
        <v>1365.3</v>
      </c>
      <c r="E875">
        <v>1406.05</v>
      </c>
      <c r="F875">
        <v>143000</v>
      </c>
      <c r="G875">
        <v>1380.06</v>
      </c>
    </row>
    <row r="876" spans="1:7" x14ac:dyDescent="0.2">
      <c r="A876" s="3">
        <v>40508</v>
      </c>
      <c r="B876">
        <v>1386</v>
      </c>
      <c r="C876">
        <v>1389.9</v>
      </c>
      <c r="D876">
        <v>1336</v>
      </c>
      <c r="E876">
        <v>1367</v>
      </c>
      <c r="F876">
        <v>199100</v>
      </c>
      <c r="G876">
        <v>1341.73</v>
      </c>
    </row>
    <row r="877" spans="1:7" x14ac:dyDescent="0.2">
      <c r="A877" s="3">
        <v>40507</v>
      </c>
      <c r="B877">
        <v>1416.15</v>
      </c>
      <c r="C877">
        <v>1427.9</v>
      </c>
      <c r="D877">
        <v>1371.35</v>
      </c>
      <c r="E877">
        <v>1380.1</v>
      </c>
      <c r="F877">
        <v>407000</v>
      </c>
      <c r="G877">
        <v>1354.59</v>
      </c>
    </row>
    <row r="878" spans="1:7" x14ac:dyDescent="0.2">
      <c r="A878" s="3">
        <v>40506</v>
      </c>
      <c r="B878">
        <v>1440</v>
      </c>
      <c r="C878">
        <v>1467</v>
      </c>
      <c r="D878">
        <v>1403.15</v>
      </c>
      <c r="E878">
        <v>1416.05</v>
      </c>
      <c r="F878">
        <v>202900</v>
      </c>
      <c r="G878">
        <v>1389.87</v>
      </c>
    </row>
    <row r="879" spans="1:7" x14ac:dyDescent="0.2">
      <c r="A879" s="3">
        <v>40505</v>
      </c>
      <c r="B879">
        <v>1415</v>
      </c>
      <c r="C879">
        <v>1453.85</v>
      </c>
      <c r="D879">
        <v>1396.9</v>
      </c>
      <c r="E879">
        <v>1441.5</v>
      </c>
      <c r="F879">
        <v>331000</v>
      </c>
      <c r="G879">
        <v>1414.85</v>
      </c>
    </row>
    <row r="880" spans="1:7" x14ac:dyDescent="0.2">
      <c r="A880" s="3">
        <v>40504</v>
      </c>
      <c r="B880">
        <v>1410</v>
      </c>
      <c r="C880">
        <v>1428</v>
      </c>
      <c r="D880">
        <v>1395</v>
      </c>
      <c r="E880">
        <v>1420.95</v>
      </c>
      <c r="F880">
        <v>145500</v>
      </c>
      <c r="G880">
        <v>1394.68</v>
      </c>
    </row>
    <row r="881" spans="1:7" x14ac:dyDescent="0.2">
      <c r="A881" s="3">
        <v>40501</v>
      </c>
      <c r="B881">
        <v>1433.9</v>
      </c>
      <c r="C881">
        <v>1433.9</v>
      </c>
      <c r="D881">
        <v>1397.1</v>
      </c>
      <c r="E881">
        <v>1405.4</v>
      </c>
      <c r="F881">
        <v>235500</v>
      </c>
      <c r="G881">
        <v>1379.42</v>
      </c>
    </row>
    <row r="882" spans="1:7" x14ac:dyDescent="0.2">
      <c r="A882" s="3">
        <v>40500</v>
      </c>
      <c r="B882">
        <v>1409.85</v>
      </c>
      <c r="C882">
        <v>1437.7</v>
      </c>
      <c r="D882">
        <v>1376.7</v>
      </c>
      <c r="E882">
        <v>1430.35</v>
      </c>
      <c r="F882">
        <v>359700</v>
      </c>
      <c r="G882">
        <v>1403.91</v>
      </c>
    </row>
    <row r="883" spans="1:7" x14ac:dyDescent="0.2">
      <c r="A883" s="3">
        <v>40499</v>
      </c>
      <c r="B883">
        <v>1400</v>
      </c>
      <c r="C883">
        <v>1400</v>
      </c>
      <c r="D883">
        <v>1400</v>
      </c>
      <c r="E883">
        <v>1400</v>
      </c>
      <c r="F883">
        <v>0</v>
      </c>
      <c r="G883">
        <v>1374.12</v>
      </c>
    </row>
    <row r="884" spans="1:7" x14ac:dyDescent="0.2">
      <c r="A884" s="3">
        <v>40498</v>
      </c>
      <c r="B884">
        <v>1444.95</v>
      </c>
      <c r="C884">
        <v>1449.35</v>
      </c>
      <c r="D884">
        <v>1385.55</v>
      </c>
      <c r="E884">
        <v>1400.65</v>
      </c>
      <c r="F884">
        <v>382400</v>
      </c>
      <c r="G884">
        <v>1374.76</v>
      </c>
    </row>
    <row r="885" spans="1:7" x14ac:dyDescent="0.2">
      <c r="A885" s="3">
        <v>40497</v>
      </c>
      <c r="B885">
        <v>1452</v>
      </c>
      <c r="C885">
        <v>1459.15</v>
      </c>
      <c r="D885">
        <v>1424</v>
      </c>
      <c r="E885">
        <v>1436.9</v>
      </c>
      <c r="F885">
        <v>133300</v>
      </c>
      <c r="G885">
        <v>1410.34</v>
      </c>
    </row>
    <row r="886" spans="1:7" x14ac:dyDescent="0.2">
      <c r="A886" s="3">
        <v>40494</v>
      </c>
      <c r="B886">
        <v>1463</v>
      </c>
      <c r="C886">
        <v>1469</v>
      </c>
      <c r="D886">
        <v>1444.05</v>
      </c>
      <c r="E886">
        <v>1454.5</v>
      </c>
      <c r="F886">
        <v>213100</v>
      </c>
      <c r="G886">
        <v>1427.61</v>
      </c>
    </row>
    <row r="887" spans="1:7" x14ac:dyDescent="0.2">
      <c r="A887" s="3">
        <v>40493</v>
      </c>
      <c r="B887">
        <v>1485</v>
      </c>
      <c r="C887">
        <v>1487.5</v>
      </c>
      <c r="D887">
        <v>1465.2</v>
      </c>
      <c r="E887">
        <v>1470.4</v>
      </c>
      <c r="F887">
        <v>217600</v>
      </c>
      <c r="G887">
        <v>1443.22</v>
      </c>
    </row>
    <row r="888" spans="1:7" x14ac:dyDescent="0.2">
      <c r="A888" s="3">
        <v>40492</v>
      </c>
      <c r="B888">
        <v>1475</v>
      </c>
      <c r="C888">
        <v>1478</v>
      </c>
      <c r="D888">
        <v>1460.05</v>
      </c>
      <c r="E888">
        <v>1475.1</v>
      </c>
      <c r="F888">
        <v>209700</v>
      </c>
      <c r="G888">
        <v>1447.83</v>
      </c>
    </row>
    <row r="889" spans="1:7" x14ac:dyDescent="0.2">
      <c r="A889" s="3">
        <v>40491</v>
      </c>
      <c r="B889">
        <v>1490</v>
      </c>
      <c r="C889">
        <v>1506</v>
      </c>
      <c r="D889">
        <v>1466</v>
      </c>
      <c r="E889">
        <v>1471.95</v>
      </c>
      <c r="F889">
        <v>382700</v>
      </c>
      <c r="G889">
        <v>1444.74</v>
      </c>
    </row>
    <row r="890" spans="1:7" x14ac:dyDescent="0.2">
      <c r="A890" s="3">
        <v>40490</v>
      </c>
      <c r="B890">
        <v>1515</v>
      </c>
      <c r="C890">
        <v>1519</v>
      </c>
      <c r="D890">
        <v>1486</v>
      </c>
      <c r="E890">
        <v>1488.6</v>
      </c>
      <c r="F890">
        <v>228400</v>
      </c>
      <c r="G890">
        <v>1461.08</v>
      </c>
    </row>
    <row r="891" spans="1:7" x14ac:dyDescent="0.2">
      <c r="A891" s="3">
        <v>40487</v>
      </c>
      <c r="B891">
        <v>1525</v>
      </c>
      <c r="C891">
        <v>1525</v>
      </c>
      <c r="D891">
        <v>1507</v>
      </c>
      <c r="E891">
        <v>1508</v>
      </c>
      <c r="F891">
        <v>40100</v>
      </c>
      <c r="G891">
        <v>1480.12</v>
      </c>
    </row>
    <row r="892" spans="1:7" x14ac:dyDescent="0.2">
      <c r="A892" s="3">
        <v>40486</v>
      </c>
      <c r="B892">
        <v>1501</v>
      </c>
      <c r="C892">
        <v>1514</v>
      </c>
      <c r="D892">
        <v>1496.05</v>
      </c>
      <c r="E892">
        <v>1507.6</v>
      </c>
      <c r="F892">
        <v>352700</v>
      </c>
      <c r="G892">
        <v>1479.73</v>
      </c>
    </row>
    <row r="893" spans="1:7" x14ac:dyDescent="0.2">
      <c r="A893" s="3">
        <v>40485</v>
      </c>
      <c r="B893">
        <v>1497.55</v>
      </c>
      <c r="C893">
        <v>1508.6</v>
      </c>
      <c r="D893">
        <v>1487</v>
      </c>
      <c r="E893">
        <v>1496.1</v>
      </c>
      <c r="F893">
        <v>235500</v>
      </c>
      <c r="G893">
        <v>1468.44</v>
      </c>
    </row>
    <row r="894" spans="1:7" x14ac:dyDescent="0.2">
      <c r="A894" s="3">
        <v>40484</v>
      </c>
      <c r="B894">
        <v>1509.85</v>
      </c>
      <c r="C894">
        <v>1524</v>
      </c>
      <c r="D894">
        <v>1488</v>
      </c>
      <c r="E894">
        <v>1493.4</v>
      </c>
      <c r="F894">
        <v>345600</v>
      </c>
      <c r="G894">
        <v>1465.79</v>
      </c>
    </row>
    <row r="895" spans="1:7" x14ac:dyDescent="0.2">
      <c r="A895" s="3">
        <v>40483</v>
      </c>
      <c r="B895">
        <v>1560</v>
      </c>
      <c r="C895">
        <v>1560</v>
      </c>
      <c r="D895">
        <v>1482.5</v>
      </c>
      <c r="E895">
        <v>1508.3</v>
      </c>
      <c r="F895">
        <v>875700</v>
      </c>
      <c r="G895">
        <v>1480.42</v>
      </c>
    </row>
    <row r="896" spans="1:7" x14ac:dyDescent="0.2">
      <c r="A896" s="3">
        <v>40480</v>
      </c>
      <c r="B896">
        <v>1534.8</v>
      </c>
      <c r="C896">
        <v>1559</v>
      </c>
      <c r="D896">
        <v>1516.05</v>
      </c>
      <c r="E896">
        <v>1551.6</v>
      </c>
      <c r="F896">
        <v>236700</v>
      </c>
      <c r="G896">
        <v>1522.92</v>
      </c>
    </row>
    <row r="897" spans="1:7" x14ac:dyDescent="0.2">
      <c r="A897" s="3">
        <v>40479</v>
      </c>
      <c r="B897">
        <v>1529.7</v>
      </c>
      <c r="C897">
        <v>1549</v>
      </c>
      <c r="D897">
        <v>1515</v>
      </c>
      <c r="E897">
        <v>1534.8</v>
      </c>
      <c r="F897">
        <v>665000</v>
      </c>
      <c r="G897">
        <v>1506.43</v>
      </c>
    </row>
    <row r="898" spans="1:7" x14ac:dyDescent="0.2">
      <c r="A898" s="3">
        <v>40478</v>
      </c>
      <c r="B898">
        <v>1567.15</v>
      </c>
      <c r="C898">
        <v>1570</v>
      </c>
      <c r="D898">
        <v>1507.2</v>
      </c>
      <c r="E898">
        <v>1525.6</v>
      </c>
      <c r="F898">
        <v>794100</v>
      </c>
      <c r="G898">
        <v>1497.4</v>
      </c>
    </row>
    <row r="899" spans="1:7" x14ac:dyDescent="0.2">
      <c r="A899" s="3">
        <v>40477</v>
      </c>
      <c r="B899">
        <v>1517.95</v>
      </c>
      <c r="C899">
        <v>1585</v>
      </c>
      <c r="D899">
        <v>1511</v>
      </c>
      <c r="E899">
        <v>1566.8</v>
      </c>
      <c r="F899">
        <v>2316400</v>
      </c>
      <c r="G899">
        <v>1537.84</v>
      </c>
    </row>
    <row r="900" spans="1:7" x14ac:dyDescent="0.2">
      <c r="A900" s="3">
        <v>40476</v>
      </c>
      <c r="B900">
        <v>1504.9</v>
      </c>
      <c r="C900">
        <v>1525.9</v>
      </c>
      <c r="D900">
        <v>1500.2</v>
      </c>
      <c r="E900">
        <v>1507</v>
      </c>
      <c r="F900">
        <v>151600</v>
      </c>
      <c r="G900">
        <v>1479.14</v>
      </c>
    </row>
    <row r="901" spans="1:7" x14ac:dyDescent="0.2">
      <c r="A901" s="3">
        <v>40473</v>
      </c>
      <c r="B901">
        <v>1515</v>
      </c>
      <c r="C901">
        <v>1525</v>
      </c>
      <c r="D901">
        <v>1495</v>
      </c>
      <c r="E901">
        <v>1503.3</v>
      </c>
      <c r="F901">
        <v>133600</v>
      </c>
      <c r="G901">
        <v>1475.51</v>
      </c>
    </row>
    <row r="902" spans="1:7" x14ac:dyDescent="0.2">
      <c r="A902" s="3">
        <v>40472</v>
      </c>
      <c r="B902">
        <v>1500</v>
      </c>
      <c r="C902">
        <v>1519</v>
      </c>
      <c r="D902">
        <v>1481.3</v>
      </c>
      <c r="E902">
        <v>1513.65</v>
      </c>
      <c r="F902">
        <v>208600</v>
      </c>
      <c r="G902">
        <v>1485.67</v>
      </c>
    </row>
    <row r="903" spans="1:7" x14ac:dyDescent="0.2">
      <c r="A903" s="3">
        <v>40471</v>
      </c>
      <c r="B903">
        <v>1490</v>
      </c>
      <c r="C903">
        <v>1508</v>
      </c>
      <c r="D903">
        <v>1485</v>
      </c>
      <c r="E903">
        <v>1490.7</v>
      </c>
      <c r="F903">
        <v>151200</v>
      </c>
      <c r="G903">
        <v>1463.14</v>
      </c>
    </row>
    <row r="904" spans="1:7" x14ac:dyDescent="0.2">
      <c r="A904" s="3">
        <v>40470</v>
      </c>
      <c r="B904">
        <v>1495.05</v>
      </c>
      <c r="C904">
        <v>1515</v>
      </c>
      <c r="D904">
        <v>1481.05</v>
      </c>
      <c r="E904">
        <v>1494.85</v>
      </c>
      <c r="F904">
        <v>243500</v>
      </c>
      <c r="G904">
        <v>1467.22</v>
      </c>
    </row>
    <row r="905" spans="1:7" x14ac:dyDescent="0.2">
      <c r="A905" s="3">
        <v>40469</v>
      </c>
      <c r="B905">
        <v>1515</v>
      </c>
      <c r="C905">
        <v>1520</v>
      </c>
      <c r="D905">
        <v>1482.6</v>
      </c>
      <c r="E905">
        <v>1491.55</v>
      </c>
      <c r="F905">
        <v>388500</v>
      </c>
      <c r="G905">
        <v>1463.98</v>
      </c>
    </row>
    <row r="906" spans="1:7" x14ac:dyDescent="0.2">
      <c r="A906" s="3">
        <v>40466</v>
      </c>
      <c r="B906">
        <v>1555</v>
      </c>
      <c r="C906">
        <v>1560.55</v>
      </c>
      <c r="D906">
        <v>1481.85</v>
      </c>
      <c r="E906">
        <v>1518.9</v>
      </c>
      <c r="F906">
        <v>597900</v>
      </c>
      <c r="G906">
        <v>1490.82</v>
      </c>
    </row>
    <row r="907" spans="1:7" x14ac:dyDescent="0.2">
      <c r="A907" s="3">
        <v>40465</v>
      </c>
      <c r="B907">
        <v>1560.05</v>
      </c>
      <c r="C907">
        <v>1574.4</v>
      </c>
      <c r="D907">
        <v>1541.35</v>
      </c>
      <c r="E907">
        <v>1557.4</v>
      </c>
      <c r="F907">
        <v>647800</v>
      </c>
      <c r="G907">
        <v>1528.61</v>
      </c>
    </row>
    <row r="908" spans="1:7" x14ac:dyDescent="0.2">
      <c r="A908" s="3">
        <v>40464</v>
      </c>
      <c r="B908">
        <v>1525</v>
      </c>
      <c r="C908">
        <v>1566.8</v>
      </c>
      <c r="D908">
        <v>1518</v>
      </c>
      <c r="E908">
        <v>1558.4</v>
      </c>
      <c r="F908">
        <v>1201000</v>
      </c>
      <c r="G908">
        <v>1529.59</v>
      </c>
    </row>
    <row r="909" spans="1:7" x14ac:dyDescent="0.2">
      <c r="A909" s="3">
        <v>40463</v>
      </c>
      <c r="B909">
        <v>1519.95</v>
      </c>
      <c r="C909">
        <v>1529</v>
      </c>
      <c r="D909">
        <v>1503.25</v>
      </c>
      <c r="E909">
        <v>1520.05</v>
      </c>
      <c r="F909">
        <v>355600</v>
      </c>
      <c r="G909">
        <v>1491.95</v>
      </c>
    </row>
    <row r="910" spans="1:7" x14ac:dyDescent="0.2">
      <c r="A910" s="3">
        <v>40462</v>
      </c>
      <c r="B910">
        <v>1508.1</v>
      </c>
      <c r="C910">
        <v>1526.25</v>
      </c>
      <c r="D910">
        <v>1495</v>
      </c>
      <c r="E910">
        <v>1517.25</v>
      </c>
      <c r="F910">
        <v>307900</v>
      </c>
      <c r="G910">
        <v>1489.2</v>
      </c>
    </row>
    <row r="911" spans="1:7" x14ac:dyDescent="0.2">
      <c r="A911" s="3">
        <v>40459</v>
      </c>
      <c r="B911">
        <v>1492</v>
      </c>
      <c r="C911">
        <v>1507</v>
      </c>
      <c r="D911">
        <v>1472.3</v>
      </c>
      <c r="E911">
        <v>1497.2</v>
      </c>
      <c r="F911">
        <v>208200</v>
      </c>
      <c r="G911">
        <v>1469.52</v>
      </c>
    </row>
    <row r="912" spans="1:7" x14ac:dyDescent="0.2">
      <c r="A912" s="3">
        <v>40458</v>
      </c>
      <c r="B912">
        <v>1519.05</v>
      </c>
      <c r="C912">
        <v>1524.4</v>
      </c>
      <c r="D912">
        <v>1485</v>
      </c>
      <c r="E912">
        <v>1490.1</v>
      </c>
      <c r="F912">
        <v>288700</v>
      </c>
      <c r="G912">
        <v>1462.55</v>
      </c>
    </row>
    <row r="913" spans="1:7" x14ac:dyDescent="0.2">
      <c r="A913" s="3">
        <v>40457</v>
      </c>
      <c r="B913">
        <v>1510</v>
      </c>
      <c r="C913">
        <v>1529</v>
      </c>
      <c r="D913">
        <v>1507</v>
      </c>
      <c r="E913">
        <v>1516.7</v>
      </c>
      <c r="F913">
        <v>361300</v>
      </c>
      <c r="G913">
        <v>1488.66</v>
      </c>
    </row>
    <row r="914" spans="1:7" x14ac:dyDescent="0.2">
      <c r="A914" s="3">
        <v>40456</v>
      </c>
      <c r="B914">
        <v>1486</v>
      </c>
      <c r="C914">
        <v>1524</v>
      </c>
      <c r="D914">
        <v>1478.2</v>
      </c>
      <c r="E914">
        <v>1503.35</v>
      </c>
      <c r="F914">
        <v>620500</v>
      </c>
      <c r="G914">
        <v>1475.56</v>
      </c>
    </row>
    <row r="915" spans="1:7" x14ac:dyDescent="0.2">
      <c r="A915" s="3">
        <v>40455</v>
      </c>
      <c r="B915">
        <v>1490</v>
      </c>
      <c r="C915">
        <v>1498</v>
      </c>
      <c r="D915">
        <v>1475.3</v>
      </c>
      <c r="E915">
        <v>1480.15</v>
      </c>
      <c r="F915">
        <v>246300</v>
      </c>
      <c r="G915">
        <v>1452.79</v>
      </c>
    </row>
    <row r="916" spans="1:7" x14ac:dyDescent="0.2">
      <c r="A916" s="3">
        <v>40452</v>
      </c>
      <c r="B916">
        <v>1456</v>
      </c>
      <c r="C916">
        <v>1491.8</v>
      </c>
      <c r="D916">
        <v>1451</v>
      </c>
      <c r="E916">
        <v>1479.95</v>
      </c>
      <c r="F916">
        <v>736800</v>
      </c>
      <c r="G916">
        <v>1452.59</v>
      </c>
    </row>
    <row r="917" spans="1:7" x14ac:dyDescent="0.2">
      <c r="A917" s="3">
        <v>40451</v>
      </c>
      <c r="B917">
        <v>1440</v>
      </c>
      <c r="C917">
        <v>1497.25</v>
      </c>
      <c r="D917">
        <v>1390.35</v>
      </c>
      <c r="E917">
        <v>1440.9</v>
      </c>
      <c r="F917">
        <v>457400</v>
      </c>
      <c r="G917">
        <v>1414.26</v>
      </c>
    </row>
    <row r="918" spans="1:7" x14ac:dyDescent="0.2">
      <c r="A918" s="3">
        <v>40450</v>
      </c>
      <c r="B918">
        <v>1452</v>
      </c>
      <c r="C918">
        <v>1481.95</v>
      </c>
      <c r="D918">
        <v>1425.2</v>
      </c>
      <c r="E918">
        <v>1430.05</v>
      </c>
      <c r="F918">
        <v>413900</v>
      </c>
      <c r="G918">
        <v>1403.61</v>
      </c>
    </row>
    <row r="919" spans="1:7" x14ac:dyDescent="0.2">
      <c r="A919" s="3">
        <v>40449</v>
      </c>
      <c r="B919">
        <v>1452</v>
      </c>
      <c r="C919">
        <v>1484.6</v>
      </c>
      <c r="D919">
        <v>1452</v>
      </c>
      <c r="E919">
        <v>1468.1</v>
      </c>
      <c r="F919">
        <v>405900</v>
      </c>
      <c r="G919">
        <v>1440.96</v>
      </c>
    </row>
    <row r="920" spans="1:7" x14ac:dyDescent="0.2">
      <c r="A920" s="3">
        <v>40448</v>
      </c>
      <c r="B920">
        <v>1494</v>
      </c>
      <c r="C920">
        <v>1495</v>
      </c>
      <c r="D920">
        <v>1472</v>
      </c>
      <c r="E920">
        <v>1479.1</v>
      </c>
      <c r="F920">
        <v>371000</v>
      </c>
      <c r="G920">
        <v>1451.76</v>
      </c>
    </row>
    <row r="921" spans="1:7" x14ac:dyDescent="0.2">
      <c r="A921" s="3">
        <v>40445</v>
      </c>
      <c r="B921">
        <v>1465</v>
      </c>
      <c r="C921">
        <v>1485</v>
      </c>
      <c r="D921">
        <v>1460.1</v>
      </c>
      <c r="E921">
        <v>1481.75</v>
      </c>
      <c r="F921">
        <v>609300</v>
      </c>
      <c r="G921">
        <v>1454.36</v>
      </c>
    </row>
    <row r="922" spans="1:7" x14ac:dyDescent="0.2">
      <c r="A922" s="3">
        <v>40444</v>
      </c>
      <c r="B922">
        <v>1465</v>
      </c>
      <c r="C922">
        <v>1470</v>
      </c>
      <c r="D922">
        <v>1444.45</v>
      </c>
      <c r="E922">
        <v>1458.6</v>
      </c>
      <c r="F922">
        <v>494100</v>
      </c>
      <c r="G922">
        <v>1431.64</v>
      </c>
    </row>
    <row r="923" spans="1:7" x14ac:dyDescent="0.2">
      <c r="A923" s="3">
        <v>40443</v>
      </c>
      <c r="B923">
        <v>1420.25</v>
      </c>
      <c r="C923">
        <v>1470</v>
      </c>
      <c r="D923">
        <v>1420.25</v>
      </c>
      <c r="E923">
        <v>1463.85</v>
      </c>
      <c r="F923">
        <v>1288400</v>
      </c>
      <c r="G923">
        <v>1436.79</v>
      </c>
    </row>
    <row r="924" spans="1:7" x14ac:dyDescent="0.2">
      <c r="A924" s="3">
        <v>40442</v>
      </c>
      <c r="B924">
        <v>1400.05</v>
      </c>
      <c r="C924">
        <v>1417.9</v>
      </c>
      <c r="D924">
        <v>1387.1</v>
      </c>
      <c r="E924">
        <v>1413.1</v>
      </c>
      <c r="F924">
        <v>582600</v>
      </c>
      <c r="G924">
        <v>1386.98</v>
      </c>
    </row>
    <row r="925" spans="1:7" x14ac:dyDescent="0.2">
      <c r="A925" s="3">
        <v>40441</v>
      </c>
      <c r="B925">
        <v>1390</v>
      </c>
      <c r="C925">
        <v>1405</v>
      </c>
      <c r="D925">
        <v>1380</v>
      </c>
      <c r="E925">
        <v>1398.9</v>
      </c>
      <c r="F925">
        <v>542200</v>
      </c>
      <c r="G925">
        <v>1373.04</v>
      </c>
    </row>
    <row r="926" spans="1:7" x14ac:dyDescent="0.2">
      <c r="A926" s="3">
        <v>40438</v>
      </c>
      <c r="B926">
        <v>1400</v>
      </c>
      <c r="C926">
        <v>1414.2</v>
      </c>
      <c r="D926">
        <v>1382</v>
      </c>
      <c r="E926">
        <v>1388.35</v>
      </c>
      <c r="F926">
        <v>322000</v>
      </c>
      <c r="G926">
        <v>1362.68</v>
      </c>
    </row>
    <row r="927" spans="1:7" x14ac:dyDescent="0.2">
      <c r="A927" s="3">
        <v>40437</v>
      </c>
      <c r="B927">
        <v>1360</v>
      </c>
      <c r="C927">
        <v>1405.4</v>
      </c>
      <c r="D927">
        <v>1358.9</v>
      </c>
      <c r="E927">
        <v>1397.3</v>
      </c>
      <c r="F927">
        <v>1238000</v>
      </c>
      <c r="G927">
        <v>1371.47</v>
      </c>
    </row>
    <row r="928" spans="1:7" x14ac:dyDescent="0.2">
      <c r="A928" s="3">
        <v>40436</v>
      </c>
      <c r="B928">
        <v>1349</v>
      </c>
      <c r="C928">
        <v>1380</v>
      </c>
      <c r="D928">
        <v>1348.7</v>
      </c>
      <c r="E928">
        <v>1368.65</v>
      </c>
      <c r="F928">
        <v>1032900</v>
      </c>
      <c r="G928">
        <v>1343.35</v>
      </c>
    </row>
    <row r="929" spans="1:7" x14ac:dyDescent="0.2">
      <c r="A929" s="3">
        <v>40435</v>
      </c>
      <c r="B929">
        <v>1330.15</v>
      </c>
      <c r="C929">
        <v>1367.9</v>
      </c>
      <c r="D929">
        <v>1330.15</v>
      </c>
      <c r="E929">
        <v>1346.5</v>
      </c>
      <c r="F929">
        <v>1528600</v>
      </c>
      <c r="G929">
        <v>1321.61</v>
      </c>
    </row>
    <row r="930" spans="1:7" x14ac:dyDescent="0.2">
      <c r="A930" s="3">
        <v>40434</v>
      </c>
      <c r="B930">
        <v>1325</v>
      </c>
      <c r="C930">
        <v>1333</v>
      </c>
      <c r="D930">
        <v>1314.15</v>
      </c>
      <c r="E930">
        <v>1328.15</v>
      </c>
      <c r="F930">
        <v>235500</v>
      </c>
      <c r="G930">
        <v>1303.5999999999999</v>
      </c>
    </row>
    <row r="931" spans="1:7" x14ac:dyDescent="0.2">
      <c r="A931" s="3">
        <v>40431</v>
      </c>
      <c r="B931">
        <v>1314.7</v>
      </c>
      <c r="C931">
        <v>1314.7</v>
      </c>
      <c r="D931">
        <v>1314.7</v>
      </c>
      <c r="E931">
        <v>1314.7</v>
      </c>
      <c r="F931">
        <v>0</v>
      </c>
      <c r="G931">
        <v>1290.4000000000001</v>
      </c>
    </row>
    <row r="932" spans="1:7" x14ac:dyDescent="0.2">
      <c r="A932" s="3">
        <v>40430</v>
      </c>
      <c r="B932">
        <v>1312</v>
      </c>
      <c r="C932">
        <v>1321</v>
      </c>
      <c r="D932">
        <v>1307.5</v>
      </c>
      <c r="E932">
        <v>1314.8</v>
      </c>
      <c r="F932">
        <v>244300</v>
      </c>
      <c r="G932">
        <v>1290.49</v>
      </c>
    </row>
    <row r="933" spans="1:7" x14ac:dyDescent="0.2">
      <c r="A933" s="3">
        <v>40429</v>
      </c>
      <c r="B933">
        <v>1319.7</v>
      </c>
      <c r="C933">
        <v>1336.9</v>
      </c>
      <c r="D933">
        <v>1303</v>
      </c>
      <c r="E933">
        <v>1307.5</v>
      </c>
      <c r="F933">
        <v>372400</v>
      </c>
      <c r="G933">
        <v>1283.33</v>
      </c>
    </row>
    <row r="934" spans="1:7" x14ac:dyDescent="0.2">
      <c r="A934" s="3">
        <v>40428</v>
      </c>
      <c r="B934">
        <v>1305</v>
      </c>
      <c r="C934">
        <v>1328.75</v>
      </c>
      <c r="D934">
        <v>1304.45</v>
      </c>
      <c r="E934">
        <v>1315.4</v>
      </c>
      <c r="F934">
        <v>441500</v>
      </c>
      <c r="G934">
        <v>1291.08</v>
      </c>
    </row>
    <row r="935" spans="1:7" x14ac:dyDescent="0.2">
      <c r="A935" s="3">
        <v>40427</v>
      </c>
      <c r="B935">
        <v>1280</v>
      </c>
      <c r="C935">
        <v>1313</v>
      </c>
      <c r="D935">
        <v>1277.3499999999999</v>
      </c>
      <c r="E935">
        <v>1302.55</v>
      </c>
      <c r="F935">
        <v>446600</v>
      </c>
      <c r="G935">
        <v>1278.47</v>
      </c>
    </row>
    <row r="936" spans="1:7" x14ac:dyDescent="0.2">
      <c r="A936" s="3">
        <v>40424</v>
      </c>
      <c r="B936">
        <v>1277</v>
      </c>
      <c r="C936">
        <v>1284</v>
      </c>
      <c r="D936">
        <v>1213.6500000000001</v>
      </c>
      <c r="E936">
        <v>1272.0999999999999</v>
      </c>
      <c r="F936">
        <v>209200</v>
      </c>
      <c r="G936">
        <v>1248.58</v>
      </c>
    </row>
    <row r="937" spans="1:7" x14ac:dyDescent="0.2">
      <c r="A937" s="3">
        <v>40423</v>
      </c>
      <c r="B937">
        <v>1276</v>
      </c>
      <c r="C937">
        <v>1291.95</v>
      </c>
      <c r="D937">
        <v>1273.5</v>
      </c>
      <c r="E937">
        <v>1276.7</v>
      </c>
      <c r="F937">
        <v>480500</v>
      </c>
      <c r="G937">
        <v>1253.0999999999999</v>
      </c>
    </row>
    <row r="938" spans="1:7" x14ac:dyDescent="0.2">
      <c r="A938" s="3">
        <v>40422</v>
      </c>
      <c r="B938">
        <v>1262</v>
      </c>
      <c r="C938">
        <v>1281.1500000000001</v>
      </c>
      <c r="D938">
        <v>1262</v>
      </c>
      <c r="E938">
        <v>1272.75</v>
      </c>
      <c r="F938">
        <v>688800</v>
      </c>
      <c r="G938">
        <v>1249.22</v>
      </c>
    </row>
    <row r="939" spans="1:7" x14ac:dyDescent="0.2">
      <c r="A939" s="3">
        <v>40421</v>
      </c>
      <c r="B939">
        <v>1234.3499999999999</v>
      </c>
      <c r="C939">
        <v>1264.45</v>
      </c>
      <c r="D939">
        <v>1228</v>
      </c>
      <c r="E939">
        <v>1257.5</v>
      </c>
      <c r="F939">
        <v>478900</v>
      </c>
      <c r="G939">
        <v>1234.25</v>
      </c>
    </row>
    <row r="940" spans="1:7" x14ac:dyDescent="0.2">
      <c r="A940" s="3">
        <v>40420</v>
      </c>
      <c r="B940">
        <v>1222</v>
      </c>
      <c r="C940">
        <v>1247.8</v>
      </c>
      <c r="D940">
        <v>1222</v>
      </c>
      <c r="E940">
        <v>1235.3499999999999</v>
      </c>
      <c r="F940">
        <v>322500</v>
      </c>
      <c r="G940">
        <v>1212.51</v>
      </c>
    </row>
    <row r="941" spans="1:7" x14ac:dyDescent="0.2">
      <c r="A941" s="3">
        <v>40417</v>
      </c>
      <c r="B941">
        <v>1218</v>
      </c>
      <c r="C941">
        <v>1245</v>
      </c>
      <c r="D941">
        <v>1210.05</v>
      </c>
      <c r="E941">
        <v>1218.7</v>
      </c>
      <c r="F941">
        <v>209500</v>
      </c>
      <c r="G941">
        <v>1196.17</v>
      </c>
    </row>
    <row r="942" spans="1:7" x14ac:dyDescent="0.2">
      <c r="A942" s="3">
        <v>40416</v>
      </c>
      <c r="B942">
        <v>1223.6500000000001</v>
      </c>
      <c r="C942">
        <v>1234.75</v>
      </c>
      <c r="D942">
        <v>1212.5999999999999</v>
      </c>
      <c r="E942">
        <v>1227.2</v>
      </c>
      <c r="F942">
        <v>962000</v>
      </c>
      <c r="G942">
        <v>1204.51</v>
      </c>
    </row>
    <row r="943" spans="1:7" x14ac:dyDescent="0.2">
      <c r="A943" s="3">
        <v>40415</v>
      </c>
      <c r="B943">
        <v>1236.4000000000001</v>
      </c>
      <c r="C943">
        <v>1242</v>
      </c>
      <c r="D943">
        <v>1216.0999999999999</v>
      </c>
      <c r="E943">
        <v>1220.05</v>
      </c>
      <c r="F943">
        <v>198900</v>
      </c>
      <c r="G943">
        <v>1197.5</v>
      </c>
    </row>
    <row r="944" spans="1:7" x14ac:dyDescent="0.2">
      <c r="A944" s="3">
        <v>40414</v>
      </c>
      <c r="B944">
        <v>1255</v>
      </c>
      <c r="C944">
        <v>1255</v>
      </c>
      <c r="D944">
        <v>1225</v>
      </c>
      <c r="E944">
        <v>1233.05</v>
      </c>
      <c r="F944">
        <v>215600</v>
      </c>
      <c r="G944">
        <v>1210.26</v>
      </c>
    </row>
    <row r="945" spans="1:7" x14ac:dyDescent="0.2">
      <c r="A945" s="3">
        <v>40413</v>
      </c>
      <c r="B945">
        <v>1240.4000000000001</v>
      </c>
      <c r="C945">
        <v>1252.75</v>
      </c>
      <c r="D945">
        <v>1236</v>
      </c>
      <c r="E945">
        <v>1245.0999999999999</v>
      </c>
      <c r="F945">
        <v>148100</v>
      </c>
      <c r="G945">
        <v>1216.19</v>
      </c>
    </row>
    <row r="946" spans="1:7" x14ac:dyDescent="0.2">
      <c r="A946" s="3">
        <v>40410</v>
      </c>
      <c r="B946">
        <v>1248</v>
      </c>
      <c r="C946">
        <v>1257</v>
      </c>
      <c r="D946">
        <v>1238</v>
      </c>
      <c r="E946">
        <v>1239.7</v>
      </c>
      <c r="F946">
        <v>152600</v>
      </c>
      <c r="G946">
        <v>1210.92</v>
      </c>
    </row>
    <row r="947" spans="1:7" x14ac:dyDescent="0.2">
      <c r="A947" s="3">
        <v>40409</v>
      </c>
      <c r="B947">
        <v>1261.8</v>
      </c>
      <c r="C947">
        <v>1267.8499999999999</v>
      </c>
      <c r="D947">
        <v>1250.05</v>
      </c>
      <c r="E947">
        <v>1251.6500000000001</v>
      </c>
      <c r="F947">
        <v>202600</v>
      </c>
      <c r="G947">
        <v>1222.5899999999999</v>
      </c>
    </row>
    <row r="948" spans="1:7" x14ac:dyDescent="0.2">
      <c r="A948" s="3">
        <v>40408</v>
      </c>
      <c r="B948">
        <v>1258.8499999999999</v>
      </c>
      <c r="C948">
        <v>1264.1500000000001</v>
      </c>
      <c r="D948">
        <v>1251</v>
      </c>
      <c r="E948">
        <v>1254.3499999999999</v>
      </c>
      <c r="F948">
        <v>182800</v>
      </c>
      <c r="G948">
        <v>1225.23</v>
      </c>
    </row>
    <row r="949" spans="1:7" x14ac:dyDescent="0.2">
      <c r="A949" s="3">
        <v>40407</v>
      </c>
      <c r="B949">
        <v>1260</v>
      </c>
      <c r="C949">
        <v>1267</v>
      </c>
      <c r="D949">
        <v>1245.45</v>
      </c>
      <c r="E949">
        <v>1253.55</v>
      </c>
      <c r="F949">
        <v>311800</v>
      </c>
      <c r="G949">
        <v>1224.45</v>
      </c>
    </row>
    <row r="950" spans="1:7" x14ac:dyDescent="0.2">
      <c r="A950" s="3">
        <v>40406</v>
      </c>
      <c r="B950">
        <v>1249</v>
      </c>
      <c r="C950">
        <v>1271.8</v>
      </c>
      <c r="D950">
        <v>1245</v>
      </c>
      <c r="E950">
        <v>1256.55</v>
      </c>
      <c r="F950">
        <v>537800</v>
      </c>
      <c r="G950">
        <v>1227.3800000000001</v>
      </c>
    </row>
    <row r="951" spans="1:7" x14ac:dyDescent="0.2">
      <c r="A951" s="3">
        <v>40403</v>
      </c>
      <c r="B951">
        <v>1230</v>
      </c>
      <c r="C951">
        <v>1254.4000000000001</v>
      </c>
      <c r="D951">
        <v>1222.5</v>
      </c>
      <c r="E951">
        <v>1249.1500000000001</v>
      </c>
      <c r="F951">
        <v>683900</v>
      </c>
      <c r="G951">
        <v>1220.1500000000001</v>
      </c>
    </row>
    <row r="952" spans="1:7" x14ac:dyDescent="0.2">
      <c r="A952" s="3">
        <v>40402</v>
      </c>
      <c r="B952">
        <v>1209</v>
      </c>
      <c r="C952">
        <v>1232.7</v>
      </c>
      <c r="D952">
        <v>1203.5</v>
      </c>
      <c r="E952">
        <v>1226</v>
      </c>
      <c r="F952">
        <v>334100</v>
      </c>
      <c r="G952">
        <v>1197.54</v>
      </c>
    </row>
    <row r="953" spans="1:7" x14ac:dyDescent="0.2">
      <c r="A953" s="3">
        <v>40401</v>
      </c>
      <c r="B953">
        <v>1227</v>
      </c>
      <c r="C953">
        <v>1234.9000000000001</v>
      </c>
      <c r="D953">
        <v>1211.05</v>
      </c>
      <c r="E953">
        <v>1215.2</v>
      </c>
      <c r="F953">
        <v>668200</v>
      </c>
      <c r="G953">
        <v>1186.99</v>
      </c>
    </row>
    <row r="954" spans="1:7" x14ac:dyDescent="0.2">
      <c r="A954" s="3">
        <v>40400</v>
      </c>
      <c r="B954">
        <v>1230</v>
      </c>
      <c r="C954">
        <v>1237.95</v>
      </c>
      <c r="D954">
        <v>1222</v>
      </c>
      <c r="E954">
        <v>1227.25</v>
      </c>
      <c r="F954">
        <v>291100</v>
      </c>
      <c r="G954">
        <v>1198.76</v>
      </c>
    </row>
    <row r="955" spans="1:7" x14ac:dyDescent="0.2">
      <c r="A955" s="3">
        <v>40399</v>
      </c>
      <c r="B955">
        <v>1216.7</v>
      </c>
      <c r="C955">
        <v>1234</v>
      </c>
      <c r="D955">
        <v>1215.75</v>
      </c>
      <c r="E955">
        <v>1232.0999999999999</v>
      </c>
      <c r="F955">
        <v>365400</v>
      </c>
      <c r="G955">
        <v>1203.5</v>
      </c>
    </row>
    <row r="956" spans="1:7" x14ac:dyDescent="0.2">
      <c r="A956" s="3">
        <v>40396</v>
      </c>
      <c r="B956">
        <v>1230</v>
      </c>
      <c r="C956">
        <v>1235.55</v>
      </c>
      <c r="D956">
        <v>1218.5</v>
      </c>
      <c r="E956">
        <v>1221.4000000000001</v>
      </c>
      <c r="F956">
        <v>358900</v>
      </c>
      <c r="G956">
        <v>1193.04</v>
      </c>
    </row>
    <row r="957" spans="1:7" x14ac:dyDescent="0.2">
      <c r="A957" s="3">
        <v>40395</v>
      </c>
      <c r="B957">
        <v>1218</v>
      </c>
      <c r="C957">
        <v>1240.95</v>
      </c>
      <c r="D957">
        <v>1217.5</v>
      </c>
      <c r="E957">
        <v>1225.75</v>
      </c>
      <c r="F957">
        <v>875300</v>
      </c>
      <c r="G957">
        <v>1197.29</v>
      </c>
    </row>
    <row r="958" spans="1:7" x14ac:dyDescent="0.2">
      <c r="A958" s="3">
        <v>40394</v>
      </c>
      <c r="B958">
        <v>1214</v>
      </c>
      <c r="C958">
        <v>1221</v>
      </c>
      <c r="D958">
        <v>1206.4000000000001</v>
      </c>
      <c r="E958">
        <v>1213.5999999999999</v>
      </c>
      <c r="F958">
        <v>581600</v>
      </c>
      <c r="G958">
        <v>1185.42</v>
      </c>
    </row>
    <row r="959" spans="1:7" x14ac:dyDescent="0.2">
      <c r="A959" s="3">
        <v>40393</v>
      </c>
      <c r="B959">
        <v>1223.45</v>
      </c>
      <c r="C959">
        <v>1224</v>
      </c>
      <c r="D959">
        <v>1210.05</v>
      </c>
      <c r="E959">
        <v>1213.2</v>
      </c>
      <c r="F959">
        <v>461000</v>
      </c>
      <c r="G959">
        <v>1185.03</v>
      </c>
    </row>
    <row r="960" spans="1:7" x14ac:dyDescent="0.2">
      <c r="A960" s="3">
        <v>40392</v>
      </c>
      <c r="B960">
        <v>1211</v>
      </c>
      <c r="C960">
        <v>1218.5</v>
      </c>
      <c r="D960">
        <v>1202.2</v>
      </c>
      <c r="E960">
        <v>1209.9000000000001</v>
      </c>
      <c r="F960">
        <v>660800</v>
      </c>
      <c r="G960">
        <v>1181.81</v>
      </c>
    </row>
    <row r="961" spans="1:7" x14ac:dyDescent="0.2">
      <c r="A961" s="3">
        <v>40389</v>
      </c>
      <c r="B961">
        <v>1199</v>
      </c>
      <c r="C961">
        <v>1212.9000000000001</v>
      </c>
      <c r="D961">
        <v>1192.55</v>
      </c>
      <c r="E961">
        <v>1198.5999999999999</v>
      </c>
      <c r="F961">
        <v>553500</v>
      </c>
      <c r="G961">
        <v>1170.77</v>
      </c>
    </row>
    <row r="962" spans="1:7" x14ac:dyDescent="0.2">
      <c r="A962" s="3">
        <v>40388</v>
      </c>
      <c r="B962">
        <v>1205</v>
      </c>
      <c r="C962">
        <v>1214.45</v>
      </c>
      <c r="D962">
        <v>1190.0999999999999</v>
      </c>
      <c r="E962">
        <v>1197.75</v>
      </c>
      <c r="F962">
        <v>1600600</v>
      </c>
      <c r="G962">
        <v>1169.94</v>
      </c>
    </row>
    <row r="963" spans="1:7" x14ac:dyDescent="0.2">
      <c r="A963" s="3">
        <v>40387</v>
      </c>
      <c r="B963">
        <v>1210</v>
      </c>
      <c r="C963">
        <v>1223.7</v>
      </c>
      <c r="D963">
        <v>1200</v>
      </c>
      <c r="E963">
        <v>1202.5999999999999</v>
      </c>
      <c r="F963">
        <v>848400</v>
      </c>
      <c r="G963">
        <v>1174.68</v>
      </c>
    </row>
    <row r="964" spans="1:7" x14ac:dyDescent="0.2">
      <c r="A964" s="3">
        <v>40386</v>
      </c>
      <c r="B964">
        <v>1190</v>
      </c>
      <c r="C964">
        <v>1239.9000000000001</v>
      </c>
      <c r="D964">
        <v>1182</v>
      </c>
      <c r="E964">
        <v>1207.5</v>
      </c>
      <c r="F964">
        <v>4499500</v>
      </c>
      <c r="G964">
        <v>1179.47</v>
      </c>
    </row>
    <row r="965" spans="1:7" x14ac:dyDescent="0.2">
      <c r="A965" s="3">
        <v>40385</v>
      </c>
      <c r="B965">
        <v>1302.3</v>
      </c>
      <c r="C965">
        <v>1317.5</v>
      </c>
      <c r="D965">
        <v>1126.8499999999999</v>
      </c>
      <c r="E965">
        <v>1191.45</v>
      </c>
      <c r="F965">
        <v>6485200</v>
      </c>
      <c r="G965">
        <v>1163.79</v>
      </c>
    </row>
    <row r="966" spans="1:7" x14ac:dyDescent="0.2">
      <c r="A966" s="3">
        <v>40382</v>
      </c>
      <c r="B966">
        <v>1365</v>
      </c>
      <c r="C966">
        <v>1372.7</v>
      </c>
      <c r="D966">
        <v>1346.3</v>
      </c>
      <c r="E966">
        <v>1358.2</v>
      </c>
      <c r="F966">
        <v>736000</v>
      </c>
      <c r="G966">
        <v>1326.67</v>
      </c>
    </row>
    <row r="967" spans="1:7" x14ac:dyDescent="0.2">
      <c r="A967" s="3">
        <v>40381</v>
      </c>
      <c r="B967">
        <v>1379.9</v>
      </c>
      <c r="C967">
        <v>1380</v>
      </c>
      <c r="D967">
        <v>1345.25</v>
      </c>
      <c r="E967">
        <v>1354.15</v>
      </c>
      <c r="F967">
        <v>514100</v>
      </c>
      <c r="G967">
        <v>1322.71</v>
      </c>
    </row>
    <row r="968" spans="1:7" x14ac:dyDescent="0.2">
      <c r="A968" s="3">
        <v>40380</v>
      </c>
      <c r="B968">
        <v>1369</v>
      </c>
      <c r="C968">
        <v>1379.9</v>
      </c>
      <c r="D968">
        <v>1359.1</v>
      </c>
      <c r="E968">
        <v>1362.4</v>
      </c>
      <c r="F968">
        <v>293100</v>
      </c>
      <c r="G968">
        <v>1330.77</v>
      </c>
    </row>
    <row r="969" spans="1:7" x14ac:dyDescent="0.2">
      <c r="A969" s="3">
        <v>40379</v>
      </c>
      <c r="B969">
        <v>1395</v>
      </c>
      <c r="C969">
        <v>1395</v>
      </c>
      <c r="D969">
        <v>1351.1</v>
      </c>
      <c r="E969">
        <v>1358.5</v>
      </c>
      <c r="F969">
        <v>141500</v>
      </c>
      <c r="G969">
        <v>1326.96</v>
      </c>
    </row>
    <row r="970" spans="1:7" x14ac:dyDescent="0.2">
      <c r="A970" s="3">
        <v>40378</v>
      </c>
      <c r="B970">
        <v>1335</v>
      </c>
      <c r="C970">
        <v>1387.9</v>
      </c>
      <c r="D970">
        <v>1335</v>
      </c>
      <c r="E970">
        <v>1363.3</v>
      </c>
      <c r="F970">
        <v>220000</v>
      </c>
      <c r="G970">
        <v>1331.65</v>
      </c>
    </row>
    <row r="971" spans="1:7" x14ac:dyDescent="0.2">
      <c r="A971" s="3">
        <v>40375</v>
      </c>
      <c r="B971">
        <v>1372.9</v>
      </c>
      <c r="C971">
        <v>1382.7</v>
      </c>
      <c r="D971">
        <v>1364</v>
      </c>
      <c r="E971">
        <v>1374.1</v>
      </c>
      <c r="F971">
        <v>184100</v>
      </c>
      <c r="G971">
        <v>1342.2</v>
      </c>
    </row>
    <row r="972" spans="1:7" x14ac:dyDescent="0.2">
      <c r="A972" s="3">
        <v>40374</v>
      </c>
      <c r="B972">
        <v>1415</v>
      </c>
      <c r="C972">
        <v>1415</v>
      </c>
      <c r="D972">
        <v>1371</v>
      </c>
      <c r="E972">
        <v>1375.25</v>
      </c>
      <c r="F972">
        <v>308900</v>
      </c>
      <c r="G972">
        <v>1343.32</v>
      </c>
    </row>
    <row r="973" spans="1:7" x14ac:dyDescent="0.2">
      <c r="A973" s="3">
        <v>40373</v>
      </c>
      <c r="B973">
        <v>1417</v>
      </c>
      <c r="C973">
        <v>1423.45</v>
      </c>
      <c r="D973">
        <v>1386.6</v>
      </c>
      <c r="E973">
        <v>1393.6</v>
      </c>
      <c r="F973">
        <v>182500</v>
      </c>
      <c r="G973">
        <v>1361.25</v>
      </c>
    </row>
    <row r="974" spans="1:7" x14ac:dyDescent="0.2">
      <c r="A974" s="3">
        <v>40372</v>
      </c>
      <c r="B974">
        <v>1415.05</v>
      </c>
      <c r="C974">
        <v>1415.9</v>
      </c>
      <c r="D974">
        <v>1391.05</v>
      </c>
      <c r="E974">
        <v>1409.1</v>
      </c>
      <c r="F974">
        <v>284400</v>
      </c>
      <c r="G974">
        <v>1376.39</v>
      </c>
    </row>
    <row r="975" spans="1:7" x14ac:dyDescent="0.2">
      <c r="A975" s="3">
        <v>40371</v>
      </c>
      <c r="B975">
        <v>1435</v>
      </c>
      <c r="C975">
        <v>1435</v>
      </c>
      <c r="D975">
        <v>1405.8</v>
      </c>
      <c r="E975">
        <v>1409.35</v>
      </c>
      <c r="F975">
        <v>271200</v>
      </c>
      <c r="G975">
        <v>1376.63</v>
      </c>
    </row>
    <row r="976" spans="1:7" x14ac:dyDescent="0.2">
      <c r="A976" s="3">
        <v>40368</v>
      </c>
      <c r="B976">
        <v>1400</v>
      </c>
      <c r="C976">
        <v>1429.75</v>
      </c>
      <c r="D976">
        <v>1395</v>
      </c>
      <c r="E976">
        <v>1424.25</v>
      </c>
      <c r="F976">
        <v>615300</v>
      </c>
      <c r="G976">
        <v>1391.18</v>
      </c>
    </row>
    <row r="977" spans="1:7" x14ac:dyDescent="0.2">
      <c r="A977" s="3">
        <v>40367</v>
      </c>
      <c r="B977">
        <v>1392.2</v>
      </c>
      <c r="C977">
        <v>1408.9</v>
      </c>
      <c r="D977">
        <v>1387.9</v>
      </c>
      <c r="E977">
        <v>1403.4</v>
      </c>
      <c r="F977">
        <v>419000</v>
      </c>
      <c r="G977">
        <v>1370.82</v>
      </c>
    </row>
    <row r="978" spans="1:7" x14ac:dyDescent="0.2">
      <c r="A978" s="3">
        <v>40366</v>
      </c>
      <c r="B978">
        <v>1392</v>
      </c>
      <c r="C978">
        <v>1409.8</v>
      </c>
      <c r="D978">
        <v>1372.25</v>
      </c>
      <c r="E978">
        <v>1380</v>
      </c>
      <c r="F978">
        <v>350200</v>
      </c>
      <c r="G978">
        <v>1347.96</v>
      </c>
    </row>
    <row r="979" spans="1:7" x14ac:dyDescent="0.2">
      <c r="A979" s="3">
        <v>40365</v>
      </c>
      <c r="B979">
        <v>1396</v>
      </c>
      <c r="C979">
        <v>1396</v>
      </c>
      <c r="D979">
        <v>1385</v>
      </c>
      <c r="E979">
        <v>1392.35</v>
      </c>
      <c r="F979">
        <v>261200</v>
      </c>
      <c r="G979">
        <v>1360.03</v>
      </c>
    </row>
    <row r="980" spans="1:7" x14ac:dyDescent="0.2">
      <c r="A980" s="3">
        <v>40364</v>
      </c>
      <c r="B980">
        <v>1415.9</v>
      </c>
      <c r="C980">
        <v>1415.9</v>
      </c>
      <c r="D980">
        <v>1392.2</v>
      </c>
      <c r="E980">
        <v>1396.1</v>
      </c>
      <c r="F980">
        <v>196900</v>
      </c>
      <c r="G980">
        <v>1363.69</v>
      </c>
    </row>
    <row r="981" spans="1:7" x14ac:dyDescent="0.2">
      <c r="A981" s="3">
        <v>40361</v>
      </c>
      <c r="B981">
        <v>1400</v>
      </c>
      <c r="C981">
        <v>1425.8</v>
      </c>
      <c r="D981">
        <v>1381</v>
      </c>
      <c r="E981">
        <v>1415.9</v>
      </c>
      <c r="F981">
        <v>580300</v>
      </c>
      <c r="G981">
        <v>1383.03</v>
      </c>
    </row>
    <row r="982" spans="1:7" x14ac:dyDescent="0.2">
      <c r="A982" s="3">
        <v>40360</v>
      </c>
      <c r="B982">
        <v>1424.3</v>
      </c>
      <c r="C982">
        <v>1424.3</v>
      </c>
      <c r="D982">
        <v>1380</v>
      </c>
      <c r="E982">
        <v>1400.9</v>
      </c>
      <c r="F982">
        <v>637300</v>
      </c>
      <c r="G982">
        <v>1368.38</v>
      </c>
    </row>
    <row r="983" spans="1:7" x14ac:dyDescent="0.2">
      <c r="A983" s="3">
        <v>40359</v>
      </c>
      <c r="B983">
        <v>1370</v>
      </c>
      <c r="C983">
        <v>1433.95</v>
      </c>
      <c r="D983">
        <v>1370</v>
      </c>
      <c r="E983">
        <v>1423.75</v>
      </c>
      <c r="F983">
        <v>735100</v>
      </c>
      <c r="G983">
        <v>1390.7</v>
      </c>
    </row>
    <row r="984" spans="1:7" x14ac:dyDescent="0.2">
      <c r="A984" s="3">
        <v>40358</v>
      </c>
      <c r="B984">
        <v>1390</v>
      </c>
      <c r="C984">
        <v>1409.9</v>
      </c>
      <c r="D984">
        <v>1380.25</v>
      </c>
      <c r="E984">
        <v>1388.95</v>
      </c>
      <c r="F984">
        <v>362700</v>
      </c>
      <c r="G984">
        <v>1356.7</v>
      </c>
    </row>
    <row r="985" spans="1:7" x14ac:dyDescent="0.2">
      <c r="A985" s="3">
        <v>40357</v>
      </c>
      <c r="B985">
        <v>1398</v>
      </c>
      <c r="C985">
        <v>1403.8</v>
      </c>
      <c r="D985">
        <v>1380.35</v>
      </c>
      <c r="E985">
        <v>1394.75</v>
      </c>
      <c r="F985">
        <v>292300</v>
      </c>
      <c r="G985">
        <v>1362.37</v>
      </c>
    </row>
    <row r="986" spans="1:7" x14ac:dyDescent="0.2">
      <c r="A986" s="3">
        <v>40354</v>
      </c>
      <c r="B986">
        <v>1382</v>
      </c>
      <c r="C986">
        <v>1421.9</v>
      </c>
      <c r="D986">
        <v>1376</v>
      </c>
      <c r="E986">
        <v>1396.8</v>
      </c>
      <c r="F986">
        <v>1336000</v>
      </c>
      <c r="G986">
        <v>1364.37</v>
      </c>
    </row>
    <row r="987" spans="1:7" x14ac:dyDescent="0.2">
      <c r="A987" s="3">
        <v>40353</v>
      </c>
      <c r="B987">
        <v>1410</v>
      </c>
      <c r="C987">
        <v>1416.9</v>
      </c>
      <c r="D987">
        <v>1371</v>
      </c>
      <c r="E987">
        <v>1386.95</v>
      </c>
      <c r="F987">
        <v>1361900</v>
      </c>
      <c r="G987">
        <v>1354.75</v>
      </c>
    </row>
    <row r="988" spans="1:7" x14ac:dyDescent="0.2">
      <c r="A988" s="3">
        <v>40352</v>
      </c>
      <c r="B988">
        <v>1365</v>
      </c>
      <c r="C988">
        <v>1414</v>
      </c>
      <c r="D988">
        <v>1360</v>
      </c>
      <c r="E988">
        <v>1407.35</v>
      </c>
      <c r="F988">
        <v>860700</v>
      </c>
      <c r="G988">
        <v>1374.68</v>
      </c>
    </row>
    <row r="989" spans="1:7" x14ac:dyDescent="0.2">
      <c r="A989" s="3">
        <v>40351</v>
      </c>
      <c r="B989">
        <v>1367.5</v>
      </c>
      <c r="C989">
        <v>1380</v>
      </c>
      <c r="D989">
        <v>1360</v>
      </c>
      <c r="E989">
        <v>1369.05</v>
      </c>
      <c r="F989">
        <v>235500</v>
      </c>
      <c r="G989">
        <v>1337.27</v>
      </c>
    </row>
    <row r="990" spans="1:7" x14ac:dyDescent="0.2">
      <c r="A990" s="3">
        <v>40350</v>
      </c>
      <c r="B990">
        <v>1362</v>
      </c>
      <c r="C990">
        <v>1383</v>
      </c>
      <c r="D990">
        <v>1358.65</v>
      </c>
      <c r="E990">
        <v>1376.25</v>
      </c>
      <c r="F990">
        <v>312600</v>
      </c>
      <c r="G990">
        <v>1344.3</v>
      </c>
    </row>
    <row r="991" spans="1:7" x14ac:dyDescent="0.2">
      <c r="A991" s="3">
        <v>40347</v>
      </c>
      <c r="B991">
        <v>1374.7</v>
      </c>
      <c r="C991">
        <v>1383</v>
      </c>
      <c r="D991">
        <v>1347</v>
      </c>
      <c r="E991">
        <v>1351.15</v>
      </c>
      <c r="F991">
        <v>557600</v>
      </c>
      <c r="G991">
        <v>1319.78</v>
      </c>
    </row>
    <row r="992" spans="1:7" x14ac:dyDescent="0.2">
      <c r="A992" s="3">
        <v>40346</v>
      </c>
      <c r="B992">
        <v>1369</v>
      </c>
      <c r="C992">
        <v>1387</v>
      </c>
      <c r="D992">
        <v>1356.5</v>
      </c>
      <c r="E992">
        <v>1379.75</v>
      </c>
      <c r="F992">
        <v>428000</v>
      </c>
      <c r="G992">
        <v>1347.72</v>
      </c>
    </row>
    <row r="993" spans="1:7" x14ac:dyDescent="0.2">
      <c r="A993" s="3">
        <v>40345</v>
      </c>
      <c r="B993">
        <v>1349</v>
      </c>
      <c r="C993">
        <v>1369.9</v>
      </c>
      <c r="D993">
        <v>1332.6</v>
      </c>
      <c r="E993">
        <v>1364.45</v>
      </c>
      <c r="F993">
        <v>616300</v>
      </c>
      <c r="G993">
        <v>1332.77</v>
      </c>
    </row>
    <row r="994" spans="1:7" x14ac:dyDescent="0.2">
      <c r="A994" s="3">
        <v>40344</v>
      </c>
      <c r="B994">
        <v>1355</v>
      </c>
      <c r="C994">
        <v>1359.85</v>
      </c>
      <c r="D994">
        <v>1332.1</v>
      </c>
      <c r="E994">
        <v>1342.9</v>
      </c>
      <c r="F994">
        <v>316300</v>
      </c>
      <c r="G994">
        <v>1311.72</v>
      </c>
    </row>
    <row r="995" spans="1:7" x14ac:dyDescent="0.2">
      <c r="A995" s="3">
        <v>40343</v>
      </c>
      <c r="B995">
        <v>1364</v>
      </c>
      <c r="C995">
        <v>1367</v>
      </c>
      <c r="D995">
        <v>1344</v>
      </c>
      <c r="E995">
        <v>1355.45</v>
      </c>
      <c r="F995">
        <v>245100</v>
      </c>
      <c r="G995">
        <v>1323.98</v>
      </c>
    </row>
    <row r="996" spans="1:7" x14ac:dyDescent="0.2">
      <c r="A996" s="3">
        <v>40340</v>
      </c>
      <c r="B996">
        <v>1347</v>
      </c>
      <c r="C996">
        <v>1364</v>
      </c>
      <c r="D996">
        <v>1340</v>
      </c>
      <c r="E996">
        <v>1356.65</v>
      </c>
      <c r="F996">
        <v>733700</v>
      </c>
      <c r="G996">
        <v>1325.15</v>
      </c>
    </row>
    <row r="997" spans="1:7" x14ac:dyDescent="0.2">
      <c r="A997" s="3">
        <v>40339</v>
      </c>
      <c r="B997">
        <v>1316</v>
      </c>
      <c r="C997">
        <v>1349.8</v>
      </c>
      <c r="D997">
        <v>1296</v>
      </c>
      <c r="E997">
        <v>1346.15</v>
      </c>
      <c r="F997">
        <v>910600</v>
      </c>
      <c r="G997">
        <v>1314.9</v>
      </c>
    </row>
    <row r="998" spans="1:7" x14ac:dyDescent="0.2">
      <c r="A998" s="3">
        <v>40338</v>
      </c>
      <c r="B998">
        <v>1295.6500000000001</v>
      </c>
      <c r="C998">
        <v>1317.5</v>
      </c>
      <c r="D998">
        <v>1290.05</v>
      </c>
      <c r="E998">
        <v>1303</v>
      </c>
      <c r="F998">
        <v>403100</v>
      </c>
      <c r="G998">
        <v>1272.75</v>
      </c>
    </row>
    <row r="999" spans="1:7" x14ac:dyDescent="0.2">
      <c r="A999" s="3">
        <v>40337</v>
      </c>
      <c r="B999">
        <v>1319.9</v>
      </c>
      <c r="C999">
        <v>1337.5</v>
      </c>
      <c r="D999">
        <v>1286.5</v>
      </c>
      <c r="E999">
        <v>1294.3499999999999</v>
      </c>
      <c r="F999">
        <v>608600</v>
      </c>
      <c r="G999">
        <v>1264.3</v>
      </c>
    </row>
    <row r="1000" spans="1:7" x14ac:dyDescent="0.2">
      <c r="A1000" s="3">
        <v>40336</v>
      </c>
      <c r="B1000">
        <v>1282.0999999999999</v>
      </c>
      <c r="C1000">
        <v>1319.8</v>
      </c>
      <c r="D1000">
        <v>1280.8</v>
      </c>
      <c r="E1000">
        <v>1315.45</v>
      </c>
      <c r="F1000">
        <v>464300</v>
      </c>
      <c r="G1000">
        <v>1284.9100000000001</v>
      </c>
    </row>
    <row r="1001" spans="1:7" x14ac:dyDescent="0.2">
      <c r="A1001" s="3">
        <v>40333</v>
      </c>
      <c r="B1001">
        <v>1304</v>
      </c>
      <c r="C1001">
        <v>1335</v>
      </c>
      <c r="D1001">
        <v>1290</v>
      </c>
      <c r="E1001">
        <v>1330.05</v>
      </c>
      <c r="F1001">
        <v>883300</v>
      </c>
      <c r="G1001">
        <v>1299.17</v>
      </c>
    </row>
    <row r="1002" spans="1:7" x14ac:dyDescent="0.2">
      <c r="A1002" s="3">
        <v>40332</v>
      </c>
      <c r="B1002">
        <v>1288</v>
      </c>
      <c r="C1002">
        <v>1310</v>
      </c>
      <c r="D1002">
        <v>1287</v>
      </c>
      <c r="E1002">
        <v>1296.8</v>
      </c>
      <c r="F1002">
        <v>686300</v>
      </c>
      <c r="G1002">
        <v>1266.69</v>
      </c>
    </row>
    <row r="1003" spans="1:7" x14ac:dyDescent="0.2">
      <c r="A1003" s="3">
        <v>40331</v>
      </c>
      <c r="B1003">
        <v>1261</v>
      </c>
      <c r="C1003">
        <v>1286</v>
      </c>
      <c r="D1003">
        <v>1261</v>
      </c>
      <c r="E1003">
        <v>1278.25</v>
      </c>
      <c r="F1003">
        <v>785600</v>
      </c>
      <c r="G1003">
        <v>1248.57</v>
      </c>
    </row>
    <row r="1004" spans="1:7" x14ac:dyDescent="0.2">
      <c r="A1004" s="3">
        <v>40330</v>
      </c>
      <c r="B1004">
        <v>1235</v>
      </c>
      <c r="C1004">
        <v>1297</v>
      </c>
      <c r="D1004">
        <v>1231.05</v>
      </c>
      <c r="E1004">
        <v>1257</v>
      </c>
      <c r="F1004">
        <v>1452400</v>
      </c>
      <c r="G1004">
        <v>1227.82</v>
      </c>
    </row>
    <row r="1005" spans="1:7" x14ac:dyDescent="0.2">
      <c r="A1005" s="3">
        <v>40329</v>
      </c>
      <c r="B1005">
        <v>1236</v>
      </c>
      <c r="C1005">
        <v>1240</v>
      </c>
      <c r="D1005">
        <v>1224.6500000000001</v>
      </c>
      <c r="E1005">
        <v>1236.8499999999999</v>
      </c>
      <c r="F1005">
        <v>233600</v>
      </c>
      <c r="G1005">
        <v>1208.1400000000001</v>
      </c>
    </row>
    <row r="1006" spans="1:7" x14ac:dyDescent="0.2">
      <c r="A1006" s="3">
        <v>40326</v>
      </c>
      <c r="B1006">
        <v>1243</v>
      </c>
      <c r="C1006">
        <v>1244.8</v>
      </c>
      <c r="D1006">
        <v>1216.2</v>
      </c>
      <c r="E1006">
        <v>1225.2</v>
      </c>
      <c r="F1006">
        <v>330700</v>
      </c>
      <c r="G1006">
        <v>1196.76</v>
      </c>
    </row>
    <row r="1007" spans="1:7" x14ac:dyDescent="0.2">
      <c r="A1007" s="3">
        <v>40325</v>
      </c>
      <c r="B1007">
        <v>1205</v>
      </c>
      <c r="C1007">
        <v>1248.75</v>
      </c>
      <c r="D1007">
        <v>1191</v>
      </c>
      <c r="E1007">
        <v>1238.1500000000001</v>
      </c>
      <c r="F1007">
        <v>982200</v>
      </c>
      <c r="G1007">
        <v>1209.4100000000001</v>
      </c>
    </row>
    <row r="1008" spans="1:7" x14ac:dyDescent="0.2">
      <c r="A1008" s="3">
        <v>40324</v>
      </c>
      <c r="B1008">
        <v>1195</v>
      </c>
      <c r="C1008">
        <v>1224</v>
      </c>
      <c r="D1008">
        <v>1184.1500000000001</v>
      </c>
      <c r="E1008">
        <v>1200.7</v>
      </c>
      <c r="F1008">
        <v>584200</v>
      </c>
      <c r="G1008">
        <v>1172.82</v>
      </c>
    </row>
    <row r="1009" spans="1:7" x14ac:dyDescent="0.2">
      <c r="A1009" s="3">
        <v>40323</v>
      </c>
      <c r="B1009">
        <v>1201.2</v>
      </c>
      <c r="C1009">
        <v>1211</v>
      </c>
      <c r="D1009">
        <v>1177.5999999999999</v>
      </c>
      <c r="E1009">
        <v>1198.75</v>
      </c>
      <c r="F1009">
        <v>457400</v>
      </c>
      <c r="G1009">
        <v>1170.92</v>
      </c>
    </row>
    <row r="1010" spans="1:7" x14ac:dyDescent="0.2">
      <c r="A1010" s="3">
        <v>40322</v>
      </c>
      <c r="B1010">
        <v>1254.9000000000001</v>
      </c>
      <c r="C1010">
        <v>1259</v>
      </c>
      <c r="D1010">
        <v>1205</v>
      </c>
      <c r="E1010">
        <v>1215.6500000000001</v>
      </c>
      <c r="F1010">
        <v>263200</v>
      </c>
      <c r="G1010">
        <v>1187.43</v>
      </c>
    </row>
    <row r="1011" spans="1:7" x14ac:dyDescent="0.2">
      <c r="A1011" s="3">
        <v>40319</v>
      </c>
      <c r="B1011">
        <v>1176</v>
      </c>
      <c r="C1011">
        <v>1245</v>
      </c>
      <c r="D1011">
        <v>1170</v>
      </c>
      <c r="E1011">
        <v>1238.55</v>
      </c>
      <c r="F1011">
        <v>744900</v>
      </c>
      <c r="G1011">
        <v>1209.8</v>
      </c>
    </row>
    <row r="1012" spans="1:7" x14ac:dyDescent="0.2">
      <c r="A1012" s="3">
        <v>40318</v>
      </c>
      <c r="B1012">
        <v>1238.8</v>
      </c>
      <c r="C1012">
        <v>1239.3</v>
      </c>
      <c r="D1012">
        <v>1198.5999999999999</v>
      </c>
      <c r="E1012">
        <v>1208.3499999999999</v>
      </c>
      <c r="F1012">
        <v>485600</v>
      </c>
      <c r="G1012">
        <v>1180.3</v>
      </c>
    </row>
    <row r="1013" spans="1:7" x14ac:dyDescent="0.2">
      <c r="A1013" s="3">
        <v>40317</v>
      </c>
      <c r="B1013">
        <v>1234.7</v>
      </c>
      <c r="C1013">
        <v>1254</v>
      </c>
      <c r="D1013">
        <v>1221</v>
      </c>
      <c r="E1013">
        <v>1226.8</v>
      </c>
      <c r="F1013">
        <v>496200</v>
      </c>
      <c r="G1013">
        <v>1198.32</v>
      </c>
    </row>
    <row r="1014" spans="1:7" x14ac:dyDescent="0.2">
      <c r="A1014" s="3">
        <v>40316</v>
      </c>
      <c r="B1014">
        <v>1241.3</v>
      </c>
      <c r="C1014">
        <v>1252.45</v>
      </c>
      <c r="D1014">
        <v>1236</v>
      </c>
      <c r="E1014">
        <v>1242.45</v>
      </c>
      <c r="F1014">
        <v>462400</v>
      </c>
      <c r="G1014">
        <v>1213.6099999999999</v>
      </c>
    </row>
    <row r="1015" spans="1:7" x14ac:dyDescent="0.2">
      <c r="A1015" s="3">
        <v>40315</v>
      </c>
      <c r="B1015">
        <v>1250</v>
      </c>
      <c r="C1015">
        <v>1254.8</v>
      </c>
      <c r="D1015">
        <v>1237.05</v>
      </c>
      <c r="E1015">
        <v>1241.5</v>
      </c>
      <c r="F1015">
        <v>322900</v>
      </c>
      <c r="G1015">
        <v>1212.68</v>
      </c>
    </row>
    <row r="1016" spans="1:7" x14ac:dyDescent="0.2">
      <c r="A1016" s="3">
        <v>40312</v>
      </c>
      <c r="B1016">
        <v>1269</v>
      </c>
      <c r="C1016">
        <v>1281</v>
      </c>
      <c r="D1016">
        <v>1246.9000000000001</v>
      </c>
      <c r="E1016">
        <v>1259.5</v>
      </c>
      <c r="F1016">
        <v>443300</v>
      </c>
      <c r="G1016">
        <v>1230.26</v>
      </c>
    </row>
    <row r="1017" spans="1:7" x14ac:dyDescent="0.2">
      <c r="A1017" s="3">
        <v>40311</v>
      </c>
      <c r="B1017">
        <v>1275</v>
      </c>
      <c r="C1017">
        <v>1285.5999999999999</v>
      </c>
      <c r="D1017">
        <v>1270.3499999999999</v>
      </c>
      <c r="E1017">
        <v>1275.8</v>
      </c>
      <c r="F1017">
        <v>662600</v>
      </c>
      <c r="G1017">
        <v>1246.18</v>
      </c>
    </row>
    <row r="1018" spans="1:7" x14ac:dyDescent="0.2">
      <c r="A1018" s="3">
        <v>40310</v>
      </c>
      <c r="B1018">
        <v>1270</v>
      </c>
      <c r="C1018">
        <v>1286.8</v>
      </c>
      <c r="D1018">
        <v>1262</v>
      </c>
      <c r="E1018">
        <v>1265.25</v>
      </c>
      <c r="F1018">
        <v>589700</v>
      </c>
      <c r="G1018">
        <v>1235.8800000000001</v>
      </c>
    </row>
    <row r="1019" spans="1:7" x14ac:dyDescent="0.2">
      <c r="A1019" s="3">
        <v>40309</v>
      </c>
      <c r="B1019">
        <v>1300</v>
      </c>
      <c r="C1019">
        <v>1300</v>
      </c>
      <c r="D1019">
        <v>1265</v>
      </c>
      <c r="E1019">
        <v>1268.0999999999999</v>
      </c>
      <c r="F1019">
        <v>395000</v>
      </c>
      <c r="G1019">
        <v>1238.6600000000001</v>
      </c>
    </row>
    <row r="1020" spans="1:7" x14ac:dyDescent="0.2">
      <c r="A1020" s="3">
        <v>40308</v>
      </c>
      <c r="B1020">
        <v>1291.2</v>
      </c>
      <c r="C1020">
        <v>1299.9000000000001</v>
      </c>
      <c r="D1020">
        <v>1276.7</v>
      </c>
      <c r="E1020">
        <v>1295.45</v>
      </c>
      <c r="F1020">
        <v>563900</v>
      </c>
      <c r="G1020">
        <v>1265.3699999999999</v>
      </c>
    </row>
    <row r="1021" spans="1:7" x14ac:dyDescent="0.2">
      <c r="A1021" s="3">
        <v>40305</v>
      </c>
      <c r="B1021">
        <v>1261</v>
      </c>
      <c r="C1021">
        <v>1288</v>
      </c>
      <c r="D1021">
        <v>1250</v>
      </c>
      <c r="E1021">
        <v>1279</v>
      </c>
      <c r="F1021">
        <v>488300</v>
      </c>
      <c r="G1021">
        <v>1249.31</v>
      </c>
    </row>
    <row r="1022" spans="1:7" x14ac:dyDescent="0.2">
      <c r="A1022" s="3">
        <v>40304</v>
      </c>
      <c r="B1022">
        <v>1284</v>
      </c>
      <c r="C1022">
        <v>1289</v>
      </c>
      <c r="D1022">
        <v>1265.25</v>
      </c>
      <c r="E1022">
        <v>1278.5</v>
      </c>
      <c r="F1022">
        <v>394500</v>
      </c>
      <c r="G1022">
        <v>1248.82</v>
      </c>
    </row>
    <row r="1023" spans="1:7" x14ac:dyDescent="0.2">
      <c r="A1023" s="3">
        <v>40303</v>
      </c>
      <c r="B1023">
        <v>1247.7</v>
      </c>
      <c r="C1023">
        <v>1290</v>
      </c>
      <c r="D1023">
        <v>1233.8</v>
      </c>
      <c r="E1023">
        <v>1282.55</v>
      </c>
      <c r="F1023">
        <v>550700</v>
      </c>
      <c r="G1023">
        <v>1252.77</v>
      </c>
    </row>
    <row r="1024" spans="1:7" x14ac:dyDescent="0.2">
      <c r="A1024" s="3">
        <v>40302</v>
      </c>
      <c r="B1024">
        <v>1288</v>
      </c>
      <c r="C1024">
        <v>1297.45</v>
      </c>
      <c r="D1024">
        <v>1257.5</v>
      </c>
      <c r="E1024">
        <v>1265.3499999999999</v>
      </c>
      <c r="F1024">
        <v>457000</v>
      </c>
      <c r="G1024">
        <v>1235.97</v>
      </c>
    </row>
    <row r="1025" spans="1:7" x14ac:dyDescent="0.2">
      <c r="A1025" s="3">
        <v>40301</v>
      </c>
      <c r="B1025">
        <v>1275</v>
      </c>
      <c r="C1025">
        <v>1294.25</v>
      </c>
      <c r="D1025">
        <v>1263.3499999999999</v>
      </c>
      <c r="E1025">
        <v>1281.45</v>
      </c>
      <c r="F1025">
        <v>599800</v>
      </c>
      <c r="G1025">
        <v>1251.7</v>
      </c>
    </row>
    <row r="1026" spans="1:7" x14ac:dyDescent="0.2">
      <c r="A1026" s="3">
        <v>40298</v>
      </c>
      <c r="B1026">
        <v>1300</v>
      </c>
      <c r="C1026">
        <v>1300</v>
      </c>
      <c r="D1026">
        <v>1275.0999999999999</v>
      </c>
      <c r="E1026">
        <v>1279.7</v>
      </c>
      <c r="F1026">
        <v>441000</v>
      </c>
      <c r="G1026">
        <v>1249.99</v>
      </c>
    </row>
    <row r="1027" spans="1:7" x14ac:dyDescent="0.2">
      <c r="A1027" s="3">
        <v>40297</v>
      </c>
      <c r="B1027">
        <v>1273.0999999999999</v>
      </c>
      <c r="C1027">
        <v>1294.7</v>
      </c>
      <c r="D1027">
        <v>1272</v>
      </c>
      <c r="E1027">
        <v>1289.4000000000001</v>
      </c>
      <c r="F1027">
        <v>815700</v>
      </c>
      <c r="G1027">
        <v>1259.47</v>
      </c>
    </row>
    <row r="1028" spans="1:7" x14ac:dyDescent="0.2">
      <c r="A1028" s="3">
        <v>40296</v>
      </c>
      <c r="B1028">
        <v>1275</v>
      </c>
      <c r="C1028">
        <v>1287.8</v>
      </c>
      <c r="D1028">
        <v>1255</v>
      </c>
      <c r="E1028">
        <v>1270.3499999999999</v>
      </c>
      <c r="F1028">
        <v>1214100</v>
      </c>
      <c r="G1028">
        <v>1240.8599999999999</v>
      </c>
    </row>
    <row r="1029" spans="1:7" x14ac:dyDescent="0.2">
      <c r="A1029" s="3">
        <v>40295</v>
      </c>
      <c r="B1029">
        <v>1329</v>
      </c>
      <c r="C1029">
        <v>1335.15</v>
      </c>
      <c r="D1029">
        <v>1280</v>
      </c>
      <c r="E1029">
        <v>1283.3</v>
      </c>
      <c r="F1029">
        <v>2351200</v>
      </c>
      <c r="G1029">
        <v>1253.51</v>
      </c>
    </row>
    <row r="1030" spans="1:7" x14ac:dyDescent="0.2">
      <c r="A1030" s="3">
        <v>40294</v>
      </c>
      <c r="B1030">
        <v>1370</v>
      </c>
      <c r="C1030">
        <v>1385.4</v>
      </c>
      <c r="D1030">
        <v>1327.05</v>
      </c>
      <c r="E1030">
        <v>1333.7</v>
      </c>
      <c r="F1030">
        <v>1940700</v>
      </c>
      <c r="G1030">
        <v>1302.74</v>
      </c>
    </row>
    <row r="1031" spans="1:7" x14ac:dyDescent="0.2">
      <c r="A1031" s="3">
        <v>40291</v>
      </c>
      <c r="B1031">
        <v>1380</v>
      </c>
      <c r="C1031">
        <v>1388.7</v>
      </c>
      <c r="D1031">
        <v>1355.05</v>
      </c>
      <c r="E1031">
        <v>1361.35</v>
      </c>
      <c r="F1031">
        <v>268900</v>
      </c>
      <c r="G1031">
        <v>1329.74</v>
      </c>
    </row>
    <row r="1032" spans="1:7" x14ac:dyDescent="0.2">
      <c r="A1032" s="3">
        <v>40290</v>
      </c>
      <c r="B1032">
        <v>1375</v>
      </c>
      <c r="C1032">
        <v>1399.8</v>
      </c>
      <c r="D1032">
        <v>1364.5</v>
      </c>
      <c r="E1032">
        <v>1379.35</v>
      </c>
      <c r="F1032">
        <v>483600</v>
      </c>
      <c r="G1032">
        <v>1347.33</v>
      </c>
    </row>
    <row r="1033" spans="1:7" x14ac:dyDescent="0.2">
      <c r="A1033" s="3">
        <v>40289</v>
      </c>
      <c r="B1033">
        <v>1350</v>
      </c>
      <c r="C1033">
        <v>1380</v>
      </c>
      <c r="D1033">
        <v>1350</v>
      </c>
      <c r="E1033">
        <v>1377.45</v>
      </c>
      <c r="F1033">
        <v>314700</v>
      </c>
      <c r="G1033">
        <v>1345.47</v>
      </c>
    </row>
    <row r="1034" spans="1:7" x14ac:dyDescent="0.2">
      <c r="A1034" s="3">
        <v>40288</v>
      </c>
      <c r="B1034">
        <v>1340</v>
      </c>
      <c r="C1034">
        <v>1366.05</v>
      </c>
      <c r="D1034">
        <v>1332</v>
      </c>
      <c r="E1034">
        <v>1352.35</v>
      </c>
      <c r="F1034">
        <v>379900</v>
      </c>
      <c r="G1034">
        <v>1320.95</v>
      </c>
    </row>
    <row r="1035" spans="1:7" x14ac:dyDescent="0.2">
      <c r="A1035" s="3">
        <v>40287</v>
      </c>
      <c r="B1035">
        <v>1352.6</v>
      </c>
      <c r="C1035">
        <v>1352.6</v>
      </c>
      <c r="D1035">
        <v>1324.2</v>
      </c>
      <c r="E1035">
        <v>1332.3</v>
      </c>
      <c r="F1035">
        <v>239000</v>
      </c>
      <c r="G1035">
        <v>1301.3699999999999</v>
      </c>
    </row>
    <row r="1036" spans="1:7" x14ac:dyDescent="0.2">
      <c r="A1036" s="3">
        <v>40284</v>
      </c>
      <c r="B1036">
        <v>1350.75</v>
      </c>
      <c r="C1036">
        <v>1361.7</v>
      </c>
      <c r="D1036">
        <v>1345</v>
      </c>
      <c r="E1036">
        <v>1351.15</v>
      </c>
      <c r="F1036">
        <v>220100</v>
      </c>
      <c r="G1036">
        <v>1319.78</v>
      </c>
    </row>
    <row r="1037" spans="1:7" x14ac:dyDescent="0.2">
      <c r="A1037" s="3">
        <v>40283</v>
      </c>
      <c r="B1037">
        <v>1371</v>
      </c>
      <c r="C1037">
        <v>1378.9</v>
      </c>
      <c r="D1037">
        <v>1350</v>
      </c>
      <c r="E1037">
        <v>1354.85</v>
      </c>
      <c r="F1037">
        <v>296600</v>
      </c>
      <c r="G1037">
        <v>1323.4</v>
      </c>
    </row>
    <row r="1038" spans="1:7" x14ac:dyDescent="0.2">
      <c r="A1038" s="3">
        <v>40282</v>
      </c>
      <c r="B1038">
        <v>1361</v>
      </c>
      <c r="C1038">
        <v>1361</v>
      </c>
      <c r="D1038">
        <v>1361</v>
      </c>
      <c r="E1038">
        <v>1361</v>
      </c>
      <c r="F1038">
        <v>0</v>
      </c>
      <c r="G1038">
        <v>1329.4</v>
      </c>
    </row>
    <row r="1039" spans="1:7" x14ac:dyDescent="0.2">
      <c r="A1039" s="3">
        <v>40281</v>
      </c>
      <c r="B1039">
        <v>1375</v>
      </c>
      <c r="C1039">
        <v>1376.8</v>
      </c>
      <c r="D1039">
        <v>1352.8</v>
      </c>
      <c r="E1039">
        <v>1361</v>
      </c>
      <c r="F1039">
        <v>309200</v>
      </c>
      <c r="G1039">
        <v>1329.4</v>
      </c>
    </row>
    <row r="1040" spans="1:7" x14ac:dyDescent="0.2">
      <c r="A1040" s="3">
        <v>40280</v>
      </c>
      <c r="B1040">
        <v>1398</v>
      </c>
      <c r="C1040">
        <v>1408.8</v>
      </c>
      <c r="D1040">
        <v>1363.5</v>
      </c>
      <c r="E1040">
        <v>1371.55</v>
      </c>
      <c r="F1040">
        <v>401800</v>
      </c>
      <c r="G1040">
        <v>1339.71</v>
      </c>
    </row>
    <row r="1041" spans="1:7" x14ac:dyDescent="0.2">
      <c r="A1041" s="3">
        <v>40277</v>
      </c>
      <c r="B1041">
        <v>1396</v>
      </c>
      <c r="C1041">
        <v>1399</v>
      </c>
      <c r="D1041">
        <v>1370.25</v>
      </c>
      <c r="E1041">
        <v>1377.65</v>
      </c>
      <c r="F1041">
        <v>441900</v>
      </c>
      <c r="G1041">
        <v>1345.67</v>
      </c>
    </row>
    <row r="1042" spans="1:7" x14ac:dyDescent="0.2">
      <c r="A1042" s="3">
        <v>40276</v>
      </c>
      <c r="B1042">
        <v>1247.7</v>
      </c>
      <c r="C1042">
        <v>1412</v>
      </c>
      <c r="D1042">
        <v>1247.7</v>
      </c>
      <c r="E1042">
        <v>1384.1</v>
      </c>
      <c r="F1042">
        <v>410200</v>
      </c>
      <c r="G1042">
        <v>1351.97</v>
      </c>
    </row>
    <row r="1043" spans="1:7" x14ac:dyDescent="0.2">
      <c r="A1043" s="3">
        <v>40275</v>
      </c>
      <c r="B1043">
        <v>1389.7</v>
      </c>
      <c r="C1043">
        <v>1407</v>
      </c>
      <c r="D1043">
        <v>1368</v>
      </c>
      <c r="E1043">
        <v>1402.9</v>
      </c>
      <c r="F1043">
        <v>634800</v>
      </c>
      <c r="G1043">
        <v>1370.33</v>
      </c>
    </row>
    <row r="1044" spans="1:7" x14ac:dyDescent="0.2">
      <c r="A1044" s="3">
        <v>40274</v>
      </c>
      <c r="B1044">
        <v>1410</v>
      </c>
      <c r="C1044">
        <v>1410</v>
      </c>
      <c r="D1044">
        <v>1373.25</v>
      </c>
      <c r="E1044">
        <v>1376.65</v>
      </c>
      <c r="F1044">
        <v>343700</v>
      </c>
      <c r="G1044">
        <v>1344.69</v>
      </c>
    </row>
    <row r="1045" spans="1:7" x14ac:dyDescent="0.2">
      <c r="A1045" s="3">
        <v>40273</v>
      </c>
      <c r="B1045">
        <v>1399.5</v>
      </c>
      <c r="C1045">
        <v>1409</v>
      </c>
      <c r="D1045">
        <v>1386.3</v>
      </c>
      <c r="E1045">
        <v>1397.35</v>
      </c>
      <c r="F1045">
        <v>409100</v>
      </c>
      <c r="G1045">
        <v>1364.91</v>
      </c>
    </row>
    <row r="1046" spans="1:7" x14ac:dyDescent="0.2">
      <c r="A1046" s="3">
        <v>40270</v>
      </c>
      <c r="B1046">
        <v>1391.6</v>
      </c>
      <c r="C1046">
        <v>1391.6</v>
      </c>
      <c r="D1046">
        <v>1391.6</v>
      </c>
      <c r="E1046">
        <v>1391.6</v>
      </c>
      <c r="F1046">
        <v>0</v>
      </c>
      <c r="G1046">
        <v>1359.29</v>
      </c>
    </row>
    <row r="1047" spans="1:7" x14ac:dyDescent="0.2">
      <c r="A1047" s="3">
        <v>40269</v>
      </c>
      <c r="B1047">
        <v>1425</v>
      </c>
      <c r="C1047">
        <v>1429</v>
      </c>
      <c r="D1047">
        <v>1386.25</v>
      </c>
      <c r="E1047">
        <v>1393.15</v>
      </c>
      <c r="F1047">
        <v>477100</v>
      </c>
      <c r="G1047">
        <v>1360.81</v>
      </c>
    </row>
    <row r="1048" spans="1:7" x14ac:dyDescent="0.2">
      <c r="A1048" s="3">
        <v>40268</v>
      </c>
      <c r="B1048">
        <v>1391.55</v>
      </c>
      <c r="C1048">
        <v>1423.5</v>
      </c>
      <c r="D1048">
        <v>1349</v>
      </c>
      <c r="E1048">
        <v>1417.95</v>
      </c>
      <c r="F1048">
        <v>320900</v>
      </c>
      <c r="G1048">
        <v>1385.03</v>
      </c>
    </row>
    <row r="1049" spans="1:7" x14ac:dyDescent="0.2">
      <c r="A1049" s="3">
        <v>40267</v>
      </c>
      <c r="B1049">
        <v>1400</v>
      </c>
      <c r="C1049">
        <v>1446</v>
      </c>
      <c r="D1049">
        <v>1400</v>
      </c>
      <c r="E1049">
        <v>1407.65</v>
      </c>
      <c r="F1049">
        <v>354700</v>
      </c>
      <c r="G1049">
        <v>1374.97</v>
      </c>
    </row>
    <row r="1050" spans="1:7" x14ac:dyDescent="0.2">
      <c r="A1050" s="3">
        <v>40266</v>
      </c>
      <c r="B1050">
        <v>1409.8</v>
      </c>
      <c r="C1050">
        <v>1437.8</v>
      </c>
      <c r="D1050">
        <v>1397.2</v>
      </c>
      <c r="E1050">
        <v>1427.45</v>
      </c>
      <c r="F1050">
        <v>628000</v>
      </c>
      <c r="G1050">
        <v>1394.31</v>
      </c>
    </row>
    <row r="1051" spans="1:7" x14ac:dyDescent="0.2">
      <c r="A1051" s="3">
        <v>40263</v>
      </c>
      <c r="B1051">
        <v>1372</v>
      </c>
      <c r="C1051">
        <v>1413</v>
      </c>
      <c r="D1051">
        <v>1368.05</v>
      </c>
      <c r="E1051">
        <v>1396.85</v>
      </c>
      <c r="F1051">
        <v>576500</v>
      </c>
      <c r="G1051">
        <v>1364.42</v>
      </c>
    </row>
    <row r="1052" spans="1:7" x14ac:dyDescent="0.2">
      <c r="A1052" s="3">
        <v>40262</v>
      </c>
      <c r="B1052">
        <v>1390</v>
      </c>
      <c r="C1052">
        <v>1397.85</v>
      </c>
      <c r="D1052">
        <v>1360</v>
      </c>
      <c r="E1052">
        <v>1370.15</v>
      </c>
      <c r="F1052">
        <v>656300</v>
      </c>
      <c r="G1052">
        <v>1338.34</v>
      </c>
    </row>
    <row r="1053" spans="1:7" x14ac:dyDescent="0.2">
      <c r="A1053" s="3">
        <v>40261</v>
      </c>
      <c r="B1053">
        <v>1390.8</v>
      </c>
      <c r="C1053">
        <v>1390.8</v>
      </c>
      <c r="D1053">
        <v>1390.8</v>
      </c>
      <c r="E1053">
        <v>1390.8</v>
      </c>
      <c r="F1053">
        <v>0</v>
      </c>
      <c r="G1053">
        <v>1358.51</v>
      </c>
    </row>
    <row r="1054" spans="1:7" x14ac:dyDescent="0.2">
      <c r="A1054" s="3">
        <v>40260</v>
      </c>
      <c r="B1054">
        <v>1404.95</v>
      </c>
      <c r="C1054">
        <v>1412.2</v>
      </c>
      <c r="D1054">
        <v>1388</v>
      </c>
      <c r="E1054">
        <v>1393.4</v>
      </c>
      <c r="F1054">
        <v>313800</v>
      </c>
      <c r="G1054">
        <v>1361.05</v>
      </c>
    </row>
    <row r="1055" spans="1:7" x14ac:dyDescent="0.2">
      <c r="A1055" s="3">
        <v>40259</v>
      </c>
      <c r="B1055">
        <v>1420</v>
      </c>
      <c r="C1055">
        <v>1423.8</v>
      </c>
      <c r="D1055">
        <v>1391</v>
      </c>
      <c r="E1055">
        <v>1397.45</v>
      </c>
      <c r="F1055">
        <v>470400</v>
      </c>
      <c r="G1055">
        <v>1365.01</v>
      </c>
    </row>
    <row r="1056" spans="1:7" x14ac:dyDescent="0.2">
      <c r="A1056" s="3">
        <v>40256</v>
      </c>
      <c r="B1056">
        <v>1428</v>
      </c>
      <c r="C1056">
        <v>1434.3</v>
      </c>
      <c r="D1056">
        <v>1421</v>
      </c>
      <c r="E1056">
        <v>1429.3</v>
      </c>
      <c r="F1056">
        <v>286900</v>
      </c>
      <c r="G1056">
        <v>1396.12</v>
      </c>
    </row>
    <row r="1057" spans="1:7" x14ac:dyDescent="0.2">
      <c r="A1057" s="3">
        <v>40255</v>
      </c>
      <c r="B1057">
        <v>1444</v>
      </c>
      <c r="C1057">
        <v>1446</v>
      </c>
      <c r="D1057">
        <v>1409</v>
      </c>
      <c r="E1057">
        <v>1421.7</v>
      </c>
      <c r="F1057">
        <v>631900</v>
      </c>
      <c r="G1057">
        <v>1388.69</v>
      </c>
    </row>
    <row r="1058" spans="1:7" x14ac:dyDescent="0.2">
      <c r="A1058" s="3">
        <v>40254</v>
      </c>
      <c r="B1058">
        <v>1465</v>
      </c>
      <c r="C1058">
        <v>1473.75</v>
      </c>
      <c r="D1058">
        <v>1428.65</v>
      </c>
      <c r="E1058">
        <v>1433.5</v>
      </c>
      <c r="F1058">
        <v>648600</v>
      </c>
      <c r="G1058">
        <v>1400.22</v>
      </c>
    </row>
    <row r="1059" spans="1:7" x14ac:dyDescent="0.2">
      <c r="A1059" s="3">
        <v>40253</v>
      </c>
      <c r="B1059">
        <v>1459.8</v>
      </c>
      <c r="C1059">
        <v>1462.8</v>
      </c>
      <c r="D1059">
        <v>1436.45</v>
      </c>
      <c r="E1059">
        <v>1458.8</v>
      </c>
      <c r="F1059">
        <v>256200</v>
      </c>
      <c r="G1059">
        <v>1424.93</v>
      </c>
    </row>
    <row r="1060" spans="1:7" x14ac:dyDescent="0.2">
      <c r="A1060" s="3">
        <v>40252</v>
      </c>
      <c r="B1060">
        <v>1464</v>
      </c>
      <c r="C1060">
        <v>1464.8</v>
      </c>
      <c r="D1060">
        <v>1426.15</v>
      </c>
      <c r="E1060">
        <v>1446.1</v>
      </c>
      <c r="F1060">
        <v>445000</v>
      </c>
      <c r="G1060">
        <v>1412.53</v>
      </c>
    </row>
    <row r="1061" spans="1:7" x14ac:dyDescent="0.2">
      <c r="A1061" s="3">
        <v>40249</v>
      </c>
      <c r="B1061">
        <v>1470</v>
      </c>
      <c r="C1061">
        <v>1487.5</v>
      </c>
      <c r="D1061">
        <v>1460</v>
      </c>
      <c r="E1061">
        <v>1463.6</v>
      </c>
      <c r="F1061">
        <v>334600</v>
      </c>
      <c r="G1061">
        <v>1429.62</v>
      </c>
    </row>
    <row r="1062" spans="1:7" x14ac:dyDescent="0.2">
      <c r="A1062" s="3">
        <v>40248</v>
      </c>
      <c r="B1062">
        <v>1470.05</v>
      </c>
      <c r="C1062">
        <v>1484.95</v>
      </c>
      <c r="D1062">
        <v>1455</v>
      </c>
      <c r="E1062">
        <v>1464.2</v>
      </c>
      <c r="F1062">
        <v>554000</v>
      </c>
      <c r="G1062">
        <v>1430.21</v>
      </c>
    </row>
    <row r="1063" spans="1:7" x14ac:dyDescent="0.2">
      <c r="A1063" s="3">
        <v>40247</v>
      </c>
      <c r="B1063">
        <v>1508</v>
      </c>
      <c r="C1063">
        <v>1519.8</v>
      </c>
      <c r="D1063">
        <v>1470</v>
      </c>
      <c r="E1063">
        <v>1479.85</v>
      </c>
      <c r="F1063">
        <v>976300</v>
      </c>
      <c r="G1063">
        <v>1445.49</v>
      </c>
    </row>
    <row r="1064" spans="1:7" x14ac:dyDescent="0.2">
      <c r="A1064" s="3">
        <v>40246</v>
      </c>
      <c r="B1064">
        <v>1480</v>
      </c>
      <c r="C1064">
        <v>1509.15</v>
      </c>
      <c r="D1064">
        <v>1471</v>
      </c>
      <c r="E1064">
        <v>1499.5</v>
      </c>
      <c r="F1064">
        <v>875500</v>
      </c>
      <c r="G1064">
        <v>1464.69</v>
      </c>
    </row>
    <row r="1065" spans="1:7" x14ac:dyDescent="0.2">
      <c r="A1065" s="3">
        <v>40245</v>
      </c>
      <c r="B1065">
        <v>1473.7</v>
      </c>
      <c r="C1065">
        <v>1492.3</v>
      </c>
      <c r="D1065">
        <v>1463</v>
      </c>
      <c r="E1065">
        <v>1478.15</v>
      </c>
      <c r="F1065">
        <v>515500</v>
      </c>
      <c r="G1065">
        <v>1443.83</v>
      </c>
    </row>
    <row r="1066" spans="1:7" x14ac:dyDescent="0.2">
      <c r="A1066" s="3">
        <v>40242</v>
      </c>
      <c r="B1066">
        <v>1467</v>
      </c>
      <c r="C1066">
        <v>1474.4</v>
      </c>
      <c r="D1066">
        <v>1447.7</v>
      </c>
      <c r="E1066">
        <v>1457.05</v>
      </c>
      <c r="F1066">
        <v>353400</v>
      </c>
      <c r="G1066">
        <v>1423.22</v>
      </c>
    </row>
    <row r="1067" spans="1:7" x14ac:dyDescent="0.2">
      <c r="A1067" s="3">
        <v>40241</v>
      </c>
      <c r="B1067">
        <v>1477</v>
      </c>
      <c r="C1067">
        <v>1489</v>
      </c>
      <c r="D1067">
        <v>1452.1</v>
      </c>
      <c r="E1067">
        <v>1457.15</v>
      </c>
      <c r="F1067">
        <v>413800</v>
      </c>
      <c r="G1067">
        <v>1423.32</v>
      </c>
    </row>
    <row r="1068" spans="1:7" x14ac:dyDescent="0.2">
      <c r="A1068" s="3">
        <v>40240</v>
      </c>
      <c r="B1068">
        <v>1496</v>
      </c>
      <c r="C1068">
        <v>1500.9</v>
      </c>
      <c r="D1068">
        <v>1460.65</v>
      </c>
      <c r="E1068">
        <v>1476.5</v>
      </c>
      <c r="F1068">
        <v>809600</v>
      </c>
      <c r="G1068">
        <v>1442.22</v>
      </c>
    </row>
    <row r="1069" spans="1:7" x14ac:dyDescent="0.2">
      <c r="A1069" s="3">
        <v>40239</v>
      </c>
      <c r="B1069">
        <v>1472</v>
      </c>
      <c r="C1069">
        <v>1501</v>
      </c>
      <c r="D1069">
        <v>1462.55</v>
      </c>
      <c r="E1069">
        <v>1491.1</v>
      </c>
      <c r="F1069">
        <v>1321900</v>
      </c>
      <c r="G1069">
        <v>1456.48</v>
      </c>
    </row>
    <row r="1070" spans="1:7" x14ac:dyDescent="0.2">
      <c r="A1070" s="3">
        <v>40238</v>
      </c>
      <c r="B1070">
        <v>1466.1</v>
      </c>
      <c r="C1070">
        <v>1466.1</v>
      </c>
      <c r="D1070">
        <v>1466.1</v>
      </c>
      <c r="E1070">
        <v>1466.1</v>
      </c>
      <c r="F1070">
        <v>0</v>
      </c>
      <c r="G1070">
        <v>1432.06</v>
      </c>
    </row>
    <row r="1071" spans="1:7" x14ac:dyDescent="0.2">
      <c r="A1071" s="3">
        <v>40235</v>
      </c>
      <c r="B1071">
        <v>1398.8</v>
      </c>
      <c r="C1071">
        <v>1490</v>
      </c>
      <c r="D1071">
        <v>1375</v>
      </c>
      <c r="E1071">
        <v>1459.95</v>
      </c>
      <c r="F1071">
        <v>1711700</v>
      </c>
      <c r="G1071">
        <v>1426.06</v>
      </c>
    </row>
    <row r="1072" spans="1:7" x14ac:dyDescent="0.2">
      <c r="A1072" s="3">
        <v>40234</v>
      </c>
      <c r="B1072">
        <v>1374.2</v>
      </c>
      <c r="C1072">
        <v>1407.9</v>
      </c>
      <c r="D1072">
        <v>1358</v>
      </c>
      <c r="E1072">
        <v>1399.9</v>
      </c>
      <c r="F1072">
        <v>794200</v>
      </c>
      <c r="G1072">
        <v>1367.4</v>
      </c>
    </row>
    <row r="1073" spans="1:7" x14ac:dyDescent="0.2">
      <c r="A1073" s="3">
        <v>40233</v>
      </c>
      <c r="B1073">
        <v>1325</v>
      </c>
      <c r="C1073">
        <v>1388.85</v>
      </c>
      <c r="D1073">
        <v>1317.65</v>
      </c>
      <c r="E1073">
        <v>1365.4</v>
      </c>
      <c r="F1073">
        <v>827200</v>
      </c>
      <c r="G1073">
        <v>1333.7</v>
      </c>
    </row>
    <row r="1074" spans="1:7" x14ac:dyDescent="0.2">
      <c r="A1074" s="3">
        <v>40232</v>
      </c>
      <c r="B1074">
        <v>1369.85</v>
      </c>
      <c r="C1074">
        <v>1389</v>
      </c>
      <c r="D1074">
        <v>1317.7</v>
      </c>
      <c r="E1074">
        <v>1335.75</v>
      </c>
      <c r="F1074">
        <v>484700</v>
      </c>
      <c r="G1074">
        <v>1304.74</v>
      </c>
    </row>
    <row r="1075" spans="1:7" x14ac:dyDescent="0.2">
      <c r="A1075" s="3">
        <v>40231</v>
      </c>
      <c r="B1075">
        <v>1380</v>
      </c>
      <c r="C1075">
        <v>1403</v>
      </c>
      <c r="D1075">
        <v>1378.3</v>
      </c>
      <c r="E1075">
        <v>1386.25</v>
      </c>
      <c r="F1075">
        <v>385200</v>
      </c>
      <c r="G1075">
        <v>1354.07</v>
      </c>
    </row>
    <row r="1076" spans="1:7" x14ac:dyDescent="0.2">
      <c r="A1076" s="3">
        <v>40228</v>
      </c>
      <c r="B1076">
        <v>1354</v>
      </c>
      <c r="C1076">
        <v>1381</v>
      </c>
      <c r="D1076">
        <v>1335</v>
      </c>
      <c r="E1076">
        <v>1371</v>
      </c>
      <c r="F1076">
        <v>399700</v>
      </c>
      <c r="G1076">
        <v>1339.17</v>
      </c>
    </row>
    <row r="1077" spans="1:7" x14ac:dyDescent="0.2">
      <c r="A1077" s="3">
        <v>40227</v>
      </c>
      <c r="B1077">
        <v>1390</v>
      </c>
      <c r="C1077">
        <v>1390</v>
      </c>
      <c r="D1077">
        <v>1349</v>
      </c>
      <c r="E1077">
        <v>1359.65</v>
      </c>
      <c r="F1077">
        <v>323600</v>
      </c>
      <c r="G1077">
        <v>1328.08</v>
      </c>
    </row>
    <row r="1078" spans="1:7" x14ac:dyDescent="0.2">
      <c r="A1078" s="3">
        <v>40226</v>
      </c>
      <c r="B1078">
        <v>1369.95</v>
      </c>
      <c r="C1078">
        <v>1386.9</v>
      </c>
      <c r="D1078">
        <v>1365.3</v>
      </c>
      <c r="E1078">
        <v>1380.25</v>
      </c>
      <c r="F1078">
        <v>371900</v>
      </c>
      <c r="G1078">
        <v>1348.21</v>
      </c>
    </row>
    <row r="1079" spans="1:7" x14ac:dyDescent="0.2">
      <c r="A1079" s="3">
        <v>40225</v>
      </c>
      <c r="B1079">
        <v>1339.7</v>
      </c>
      <c r="C1079">
        <v>1370.45</v>
      </c>
      <c r="D1079">
        <v>1334</v>
      </c>
      <c r="E1079">
        <v>1357.35</v>
      </c>
      <c r="F1079">
        <v>322800</v>
      </c>
      <c r="G1079">
        <v>1325.84</v>
      </c>
    </row>
    <row r="1080" spans="1:7" x14ac:dyDescent="0.2">
      <c r="A1080" s="3">
        <v>40224</v>
      </c>
      <c r="B1080">
        <v>1364</v>
      </c>
      <c r="C1080">
        <v>1368.8</v>
      </c>
      <c r="D1080">
        <v>1330.1</v>
      </c>
      <c r="E1080">
        <v>1336</v>
      </c>
      <c r="F1080">
        <v>288700</v>
      </c>
      <c r="G1080">
        <v>1304.98</v>
      </c>
    </row>
    <row r="1081" spans="1:7" x14ac:dyDescent="0.2">
      <c r="A1081" s="3">
        <v>40221</v>
      </c>
      <c r="B1081">
        <v>1361.05</v>
      </c>
      <c r="C1081">
        <v>1361.05</v>
      </c>
      <c r="D1081">
        <v>1361.05</v>
      </c>
      <c r="E1081">
        <v>1361.05</v>
      </c>
      <c r="F1081">
        <v>0</v>
      </c>
      <c r="G1081">
        <v>1329.45</v>
      </c>
    </row>
    <row r="1082" spans="1:7" x14ac:dyDescent="0.2">
      <c r="A1082" s="3">
        <v>40220</v>
      </c>
      <c r="B1082">
        <v>1330.1</v>
      </c>
      <c r="C1082">
        <v>1363.5</v>
      </c>
      <c r="D1082">
        <v>1330.1</v>
      </c>
      <c r="E1082">
        <v>1356.35</v>
      </c>
      <c r="F1082">
        <v>289000</v>
      </c>
      <c r="G1082">
        <v>1324.86</v>
      </c>
    </row>
    <row r="1083" spans="1:7" x14ac:dyDescent="0.2">
      <c r="A1083" s="3">
        <v>40219</v>
      </c>
      <c r="B1083">
        <v>1355</v>
      </c>
      <c r="C1083">
        <v>1368.6</v>
      </c>
      <c r="D1083">
        <v>1328.25</v>
      </c>
      <c r="E1083">
        <v>1333.9</v>
      </c>
      <c r="F1083">
        <v>433600</v>
      </c>
      <c r="G1083">
        <v>1302.93</v>
      </c>
    </row>
    <row r="1084" spans="1:7" x14ac:dyDescent="0.2">
      <c r="A1084" s="3">
        <v>40218</v>
      </c>
      <c r="B1084">
        <v>1355</v>
      </c>
      <c r="C1084">
        <v>1374</v>
      </c>
      <c r="D1084">
        <v>1342.5</v>
      </c>
      <c r="E1084">
        <v>1352.75</v>
      </c>
      <c r="F1084">
        <v>491000</v>
      </c>
      <c r="G1084">
        <v>1321.34</v>
      </c>
    </row>
    <row r="1085" spans="1:7" x14ac:dyDescent="0.2">
      <c r="A1085" s="3">
        <v>40217</v>
      </c>
      <c r="B1085">
        <v>1375.1</v>
      </c>
      <c r="C1085">
        <v>1388.8</v>
      </c>
      <c r="D1085">
        <v>1347.2</v>
      </c>
      <c r="E1085">
        <v>1362.05</v>
      </c>
      <c r="F1085">
        <v>555600</v>
      </c>
      <c r="G1085">
        <v>1330.43</v>
      </c>
    </row>
    <row r="1086" spans="1:7" x14ac:dyDescent="0.2">
      <c r="A1086" s="3">
        <v>40214</v>
      </c>
      <c r="B1086">
        <v>1349.5</v>
      </c>
      <c r="C1086">
        <v>1378.05</v>
      </c>
      <c r="D1086">
        <v>1320.25</v>
      </c>
      <c r="E1086">
        <v>1358.9</v>
      </c>
      <c r="F1086">
        <v>471200</v>
      </c>
      <c r="G1086">
        <v>1327.35</v>
      </c>
    </row>
    <row r="1087" spans="1:7" x14ac:dyDescent="0.2">
      <c r="A1087" s="3">
        <v>40213</v>
      </c>
      <c r="B1087">
        <v>1419</v>
      </c>
      <c r="C1087">
        <v>1419</v>
      </c>
      <c r="D1087">
        <v>1419</v>
      </c>
      <c r="E1087">
        <v>1419</v>
      </c>
      <c r="F1087">
        <v>0</v>
      </c>
      <c r="G1087">
        <v>1386.06</v>
      </c>
    </row>
    <row r="1088" spans="1:7" x14ac:dyDescent="0.2">
      <c r="A1088" s="3">
        <v>40212</v>
      </c>
      <c r="B1088">
        <v>1419</v>
      </c>
      <c r="C1088">
        <v>1419</v>
      </c>
      <c r="D1088">
        <v>1419</v>
      </c>
      <c r="E1088">
        <v>1419</v>
      </c>
      <c r="F1088">
        <v>0</v>
      </c>
      <c r="G1088">
        <v>1386.06</v>
      </c>
    </row>
    <row r="1089" spans="1:7" x14ac:dyDescent="0.2">
      <c r="A1089" s="3">
        <v>40211</v>
      </c>
      <c r="B1089">
        <v>1419</v>
      </c>
      <c r="C1089">
        <v>1419</v>
      </c>
      <c r="D1089">
        <v>1419</v>
      </c>
      <c r="E1089">
        <v>1419</v>
      </c>
      <c r="F1089">
        <v>0</v>
      </c>
      <c r="G1089">
        <v>1386.06</v>
      </c>
    </row>
    <row r="1090" spans="1:7" x14ac:dyDescent="0.2">
      <c r="A1090" s="3">
        <v>40210</v>
      </c>
      <c r="B1090">
        <v>1419</v>
      </c>
      <c r="C1090">
        <v>1419</v>
      </c>
      <c r="D1090">
        <v>1419</v>
      </c>
      <c r="E1090">
        <v>1419</v>
      </c>
      <c r="F1090">
        <v>0</v>
      </c>
      <c r="G1090">
        <v>1386.06</v>
      </c>
    </row>
    <row r="1091" spans="1:7" x14ac:dyDescent="0.2">
      <c r="A1091" s="3">
        <v>40207</v>
      </c>
      <c r="B1091">
        <v>1419</v>
      </c>
      <c r="C1091">
        <v>1419</v>
      </c>
      <c r="D1091">
        <v>1419</v>
      </c>
      <c r="E1091">
        <v>1419</v>
      </c>
      <c r="F1091">
        <v>0</v>
      </c>
      <c r="G1091">
        <v>1386.06</v>
      </c>
    </row>
    <row r="1092" spans="1:7" x14ac:dyDescent="0.2">
      <c r="A1092" s="3">
        <v>40206</v>
      </c>
      <c r="B1092">
        <v>1419</v>
      </c>
      <c r="C1092">
        <v>1419</v>
      </c>
      <c r="D1092">
        <v>1419</v>
      </c>
      <c r="E1092">
        <v>1419</v>
      </c>
      <c r="F1092">
        <v>0</v>
      </c>
      <c r="G1092">
        <v>1386.06</v>
      </c>
    </row>
    <row r="1093" spans="1:7" x14ac:dyDescent="0.2">
      <c r="A1093" s="3">
        <v>40205</v>
      </c>
      <c r="B1093">
        <v>1419</v>
      </c>
      <c r="C1093">
        <v>1419</v>
      </c>
      <c r="D1093">
        <v>1419</v>
      </c>
      <c r="E1093">
        <v>1419</v>
      </c>
      <c r="F1093">
        <v>0</v>
      </c>
      <c r="G1093">
        <v>1386.06</v>
      </c>
    </row>
    <row r="1094" spans="1:7" x14ac:dyDescent="0.2">
      <c r="A1094" s="3">
        <v>40204</v>
      </c>
      <c r="B1094">
        <v>1419</v>
      </c>
      <c r="C1094">
        <v>1419</v>
      </c>
      <c r="D1094">
        <v>1419</v>
      </c>
      <c r="E1094">
        <v>1419</v>
      </c>
      <c r="F1094">
        <v>0</v>
      </c>
      <c r="G1094">
        <v>1386.06</v>
      </c>
    </row>
    <row r="1095" spans="1:7" x14ac:dyDescent="0.2">
      <c r="A1095" s="3">
        <v>40203</v>
      </c>
      <c r="B1095">
        <v>1419</v>
      </c>
      <c r="C1095">
        <v>1419</v>
      </c>
      <c r="D1095">
        <v>1419</v>
      </c>
      <c r="E1095">
        <v>1419</v>
      </c>
      <c r="F1095">
        <v>0</v>
      </c>
      <c r="G1095">
        <v>1386.06</v>
      </c>
    </row>
    <row r="1096" spans="1:7" x14ac:dyDescent="0.2">
      <c r="A1096" s="3">
        <v>40200</v>
      </c>
      <c r="B1096">
        <v>1419</v>
      </c>
      <c r="C1096">
        <v>1419</v>
      </c>
      <c r="D1096">
        <v>1419</v>
      </c>
      <c r="E1096">
        <v>1419</v>
      </c>
      <c r="F1096">
        <v>0</v>
      </c>
      <c r="G1096">
        <v>1386.06</v>
      </c>
    </row>
    <row r="1097" spans="1:7" x14ac:dyDescent="0.2">
      <c r="A1097" s="3">
        <v>40199</v>
      </c>
      <c r="B1097">
        <v>1419</v>
      </c>
      <c r="C1097">
        <v>1419</v>
      </c>
      <c r="D1097">
        <v>1419</v>
      </c>
      <c r="E1097">
        <v>1419</v>
      </c>
      <c r="F1097">
        <v>0</v>
      </c>
      <c r="G1097">
        <v>1386.06</v>
      </c>
    </row>
    <row r="1098" spans="1:7" x14ac:dyDescent="0.2">
      <c r="A1098" s="3">
        <v>40198</v>
      </c>
      <c r="B1098">
        <v>1419</v>
      </c>
      <c r="C1098">
        <v>1419</v>
      </c>
      <c r="D1098">
        <v>1419</v>
      </c>
      <c r="E1098">
        <v>1419</v>
      </c>
      <c r="F1098">
        <v>0</v>
      </c>
      <c r="G1098">
        <v>1386.06</v>
      </c>
    </row>
    <row r="1099" spans="1:7" x14ac:dyDescent="0.2">
      <c r="A1099" s="3">
        <v>40197</v>
      </c>
      <c r="B1099">
        <v>1435</v>
      </c>
      <c r="C1099">
        <v>1450</v>
      </c>
      <c r="D1099">
        <v>1413.1</v>
      </c>
      <c r="E1099">
        <v>1419</v>
      </c>
      <c r="F1099">
        <v>1009800</v>
      </c>
      <c r="G1099">
        <v>1386.06</v>
      </c>
    </row>
    <row r="1100" spans="1:7" x14ac:dyDescent="0.2">
      <c r="A1100" s="3">
        <v>40196</v>
      </c>
      <c r="B1100">
        <v>1409</v>
      </c>
      <c r="C1100">
        <v>1447</v>
      </c>
      <c r="D1100">
        <v>1407</v>
      </c>
      <c r="E1100">
        <v>1431.9</v>
      </c>
      <c r="F1100">
        <v>916100</v>
      </c>
      <c r="G1100">
        <v>1398.66</v>
      </c>
    </row>
    <row r="1101" spans="1:7" x14ac:dyDescent="0.2">
      <c r="A1101" s="3">
        <v>40193</v>
      </c>
      <c r="B1101">
        <v>1410</v>
      </c>
      <c r="C1101">
        <v>1442.9</v>
      </c>
      <c r="D1101">
        <v>1408.15</v>
      </c>
      <c r="E1101">
        <v>1414.35</v>
      </c>
      <c r="F1101">
        <v>723300</v>
      </c>
      <c r="G1101">
        <v>1381.51</v>
      </c>
    </row>
    <row r="1102" spans="1:7" x14ac:dyDescent="0.2">
      <c r="A1102" s="3">
        <v>40192</v>
      </c>
      <c r="B1102">
        <v>1439</v>
      </c>
      <c r="C1102">
        <v>1443.25</v>
      </c>
      <c r="D1102">
        <v>1411</v>
      </c>
      <c r="E1102">
        <v>1414.95</v>
      </c>
      <c r="F1102">
        <v>480400</v>
      </c>
      <c r="G1102">
        <v>1382.1</v>
      </c>
    </row>
    <row r="1103" spans="1:7" x14ac:dyDescent="0.2">
      <c r="A1103" s="3">
        <v>40191</v>
      </c>
      <c r="B1103">
        <v>1437</v>
      </c>
      <c r="C1103">
        <v>1449.5</v>
      </c>
      <c r="D1103">
        <v>1410.8</v>
      </c>
      <c r="E1103">
        <v>1428</v>
      </c>
      <c r="F1103">
        <v>612400</v>
      </c>
      <c r="G1103">
        <v>1394.85</v>
      </c>
    </row>
    <row r="1104" spans="1:7" x14ac:dyDescent="0.2">
      <c r="A1104" s="3">
        <v>40190</v>
      </c>
      <c r="B1104">
        <v>1454.75</v>
      </c>
      <c r="C1104">
        <v>1462</v>
      </c>
      <c r="D1104">
        <v>1435</v>
      </c>
      <c r="E1104">
        <v>1441.25</v>
      </c>
      <c r="F1104">
        <v>767900</v>
      </c>
      <c r="G1104">
        <v>1407.79</v>
      </c>
    </row>
    <row r="1105" spans="1:7" x14ac:dyDescent="0.2">
      <c r="A1105" s="3">
        <v>40189</v>
      </c>
      <c r="B1105">
        <v>1442</v>
      </c>
      <c r="C1105">
        <v>1462.25</v>
      </c>
      <c r="D1105">
        <v>1438</v>
      </c>
      <c r="E1105">
        <v>1455</v>
      </c>
      <c r="F1105">
        <v>478900</v>
      </c>
      <c r="G1105">
        <v>1421.22</v>
      </c>
    </row>
    <row r="1106" spans="1:7" x14ac:dyDescent="0.2">
      <c r="A1106" s="3">
        <v>40186</v>
      </c>
      <c r="B1106">
        <v>1459</v>
      </c>
      <c r="C1106">
        <v>1463.8</v>
      </c>
      <c r="D1106">
        <v>1421.1</v>
      </c>
      <c r="E1106">
        <v>1436</v>
      </c>
      <c r="F1106">
        <v>1294400</v>
      </c>
      <c r="G1106">
        <v>1402.66</v>
      </c>
    </row>
    <row r="1107" spans="1:7" x14ac:dyDescent="0.2">
      <c r="A1107" s="3">
        <v>40185</v>
      </c>
      <c r="B1107">
        <v>1468</v>
      </c>
      <c r="C1107">
        <v>1485</v>
      </c>
      <c r="D1107">
        <v>1450</v>
      </c>
      <c r="E1107">
        <v>1451</v>
      </c>
      <c r="F1107">
        <v>901100</v>
      </c>
      <c r="G1107">
        <v>1417.31</v>
      </c>
    </row>
    <row r="1108" spans="1:7" x14ac:dyDescent="0.2">
      <c r="A1108" s="3">
        <v>40184</v>
      </c>
      <c r="B1108">
        <v>1518</v>
      </c>
      <c r="C1108">
        <v>1522.8</v>
      </c>
      <c r="D1108">
        <v>1460</v>
      </c>
      <c r="E1108">
        <v>1462</v>
      </c>
      <c r="F1108">
        <v>1571300</v>
      </c>
      <c r="G1108">
        <v>1428.06</v>
      </c>
    </row>
    <row r="1109" spans="1:7" x14ac:dyDescent="0.2">
      <c r="A1109" s="3">
        <v>40183</v>
      </c>
      <c r="B1109">
        <v>1563.5</v>
      </c>
      <c r="C1109">
        <v>1567.55</v>
      </c>
      <c r="D1109">
        <v>1510</v>
      </c>
      <c r="E1109">
        <v>1516.2</v>
      </c>
      <c r="F1109">
        <v>1407400</v>
      </c>
      <c r="G1109">
        <v>1481</v>
      </c>
    </row>
    <row r="1110" spans="1:7" x14ac:dyDescent="0.2">
      <c r="A1110" s="3">
        <v>40182</v>
      </c>
      <c r="B1110">
        <v>1565</v>
      </c>
      <c r="C1110">
        <v>1586.7</v>
      </c>
      <c r="D1110">
        <v>1546.15</v>
      </c>
      <c r="E1110">
        <v>1548.15</v>
      </c>
      <c r="F1110">
        <v>534200</v>
      </c>
      <c r="G1110">
        <v>1512.21</v>
      </c>
    </row>
    <row r="1111" spans="1:7" x14ac:dyDescent="0.2">
      <c r="A1111" s="3">
        <v>40179</v>
      </c>
      <c r="B1111">
        <v>1567.2</v>
      </c>
      <c r="C1111">
        <v>1567.2</v>
      </c>
      <c r="D1111">
        <v>1567.2</v>
      </c>
      <c r="E1111">
        <v>1567.2</v>
      </c>
      <c r="F1111">
        <v>0</v>
      </c>
      <c r="G1111">
        <v>1530.82</v>
      </c>
    </row>
    <row r="1112" spans="1:7" x14ac:dyDescent="0.2">
      <c r="A1112" s="3">
        <v>40178</v>
      </c>
      <c r="B1112">
        <v>1575.15</v>
      </c>
      <c r="C1112">
        <v>1575.15</v>
      </c>
      <c r="D1112">
        <v>1541.5</v>
      </c>
      <c r="E1112">
        <v>1567.2</v>
      </c>
      <c r="F1112">
        <v>664200</v>
      </c>
      <c r="G1112">
        <v>1530.82</v>
      </c>
    </row>
    <row r="1113" spans="1:7" x14ac:dyDescent="0.2">
      <c r="A1113" s="3">
        <v>40177</v>
      </c>
      <c r="B1113">
        <v>1567.15</v>
      </c>
      <c r="C1113">
        <v>1573</v>
      </c>
      <c r="D1113">
        <v>1555.15</v>
      </c>
      <c r="E1113">
        <v>1569.25</v>
      </c>
      <c r="F1113">
        <v>501300</v>
      </c>
      <c r="G1113">
        <v>1532.82</v>
      </c>
    </row>
    <row r="1114" spans="1:7" x14ac:dyDescent="0.2">
      <c r="A1114" s="3">
        <v>40176</v>
      </c>
      <c r="B1114">
        <v>1574.9</v>
      </c>
      <c r="C1114">
        <v>1577</v>
      </c>
      <c r="D1114">
        <v>1558.9</v>
      </c>
      <c r="E1114">
        <v>1567</v>
      </c>
      <c r="F1114">
        <v>366400</v>
      </c>
      <c r="G1114">
        <v>1530.62</v>
      </c>
    </row>
    <row r="1115" spans="1:7" x14ac:dyDescent="0.2">
      <c r="A1115" s="3">
        <v>40175</v>
      </c>
      <c r="B1115">
        <v>1564.3</v>
      </c>
      <c r="C1115">
        <v>1564.3</v>
      </c>
      <c r="D1115">
        <v>1564.3</v>
      </c>
      <c r="E1115">
        <v>1564.3</v>
      </c>
      <c r="F1115">
        <v>0</v>
      </c>
      <c r="G1115">
        <v>1527.98</v>
      </c>
    </row>
    <row r="1116" spans="1:7" x14ac:dyDescent="0.2">
      <c r="A1116" s="3">
        <v>40172</v>
      </c>
      <c r="B1116">
        <v>1564.3</v>
      </c>
      <c r="C1116">
        <v>1564.3</v>
      </c>
      <c r="D1116">
        <v>1564.3</v>
      </c>
      <c r="E1116">
        <v>1564.3</v>
      </c>
      <c r="F1116">
        <v>0</v>
      </c>
      <c r="G1116">
        <v>1527.98</v>
      </c>
    </row>
    <row r="1117" spans="1:7" x14ac:dyDescent="0.2">
      <c r="A1117" s="3">
        <v>40171</v>
      </c>
      <c r="B1117">
        <v>1564.9</v>
      </c>
      <c r="C1117">
        <v>1574</v>
      </c>
      <c r="D1117">
        <v>1551.1</v>
      </c>
      <c r="E1117">
        <v>1564.3</v>
      </c>
      <c r="F1117">
        <v>477600</v>
      </c>
      <c r="G1117">
        <v>1527.98</v>
      </c>
    </row>
    <row r="1118" spans="1:7" x14ac:dyDescent="0.2">
      <c r="A1118" s="3">
        <v>40170</v>
      </c>
      <c r="B1118">
        <v>1534</v>
      </c>
      <c r="C1118">
        <v>1564</v>
      </c>
      <c r="D1118">
        <v>1534</v>
      </c>
      <c r="E1118">
        <v>1559</v>
      </c>
      <c r="F1118">
        <v>343000</v>
      </c>
      <c r="G1118">
        <v>1522.81</v>
      </c>
    </row>
    <row r="1119" spans="1:7" x14ac:dyDescent="0.2">
      <c r="A1119" s="3">
        <v>40169</v>
      </c>
      <c r="B1119">
        <v>1528</v>
      </c>
      <c r="C1119">
        <v>1540</v>
      </c>
      <c r="D1119">
        <v>1523</v>
      </c>
      <c r="E1119">
        <v>1530.2</v>
      </c>
      <c r="F1119">
        <v>230800</v>
      </c>
      <c r="G1119">
        <v>1494.67</v>
      </c>
    </row>
    <row r="1120" spans="1:7" x14ac:dyDescent="0.2">
      <c r="A1120" s="3">
        <v>40168</v>
      </c>
      <c r="B1120">
        <v>1553</v>
      </c>
      <c r="C1120">
        <v>1562</v>
      </c>
      <c r="D1120">
        <v>1514.75</v>
      </c>
      <c r="E1120">
        <v>1518</v>
      </c>
      <c r="F1120">
        <v>480900</v>
      </c>
      <c r="G1120">
        <v>1482.76</v>
      </c>
    </row>
    <row r="1121" spans="1:7" x14ac:dyDescent="0.2">
      <c r="A1121" s="3">
        <v>40165</v>
      </c>
      <c r="B1121">
        <v>1540</v>
      </c>
      <c r="C1121">
        <v>1560</v>
      </c>
      <c r="D1121">
        <v>1534.1</v>
      </c>
      <c r="E1121">
        <v>1553</v>
      </c>
      <c r="F1121">
        <v>635300</v>
      </c>
      <c r="G1121">
        <v>1516.95</v>
      </c>
    </row>
    <row r="1122" spans="1:7" x14ac:dyDescent="0.2">
      <c r="A1122" s="3">
        <v>40164</v>
      </c>
      <c r="B1122">
        <v>1574</v>
      </c>
      <c r="C1122">
        <v>1574</v>
      </c>
      <c r="D1122">
        <v>1550</v>
      </c>
      <c r="E1122">
        <v>1555</v>
      </c>
      <c r="F1122">
        <v>311700</v>
      </c>
      <c r="G1122">
        <v>1518.9</v>
      </c>
    </row>
    <row r="1123" spans="1:7" x14ac:dyDescent="0.2">
      <c r="A1123" s="3">
        <v>40163</v>
      </c>
      <c r="B1123">
        <v>1590.95</v>
      </c>
      <c r="C1123">
        <v>1590.95</v>
      </c>
      <c r="D1123">
        <v>1557.3</v>
      </c>
      <c r="E1123">
        <v>1571.2</v>
      </c>
      <c r="F1123">
        <v>444100</v>
      </c>
      <c r="G1123">
        <v>1534.72</v>
      </c>
    </row>
    <row r="1124" spans="1:7" x14ac:dyDescent="0.2">
      <c r="A1124" s="3">
        <v>40162</v>
      </c>
      <c r="B1124">
        <v>1619</v>
      </c>
      <c r="C1124">
        <v>1619</v>
      </c>
      <c r="D1124">
        <v>1562.25</v>
      </c>
      <c r="E1124">
        <v>1581</v>
      </c>
      <c r="F1124">
        <v>639300</v>
      </c>
      <c r="G1124">
        <v>1544.3</v>
      </c>
    </row>
    <row r="1125" spans="1:7" x14ac:dyDescent="0.2">
      <c r="A1125" s="3">
        <v>40161</v>
      </c>
      <c r="B1125">
        <v>1595</v>
      </c>
      <c r="C1125">
        <v>1625</v>
      </c>
      <c r="D1125">
        <v>1586.5</v>
      </c>
      <c r="E1125">
        <v>1609.85</v>
      </c>
      <c r="F1125">
        <v>497700</v>
      </c>
      <c r="G1125">
        <v>1572.48</v>
      </c>
    </row>
    <row r="1126" spans="1:7" x14ac:dyDescent="0.2">
      <c r="A1126" s="3">
        <v>40158</v>
      </c>
      <c r="B1126">
        <v>1592</v>
      </c>
      <c r="C1126">
        <v>1615</v>
      </c>
      <c r="D1126">
        <v>1584.1</v>
      </c>
      <c r="E1126">
        <v>1595</v>
      </c>
      <c r="F1126">
        <v>529500</v>
      </c>
      <c r="G1126">
        <v>1557.97</v>
      </c>
    </row>
    <row r="1127" spans="1:7" x14ac:dyDescent="0.2">
      <c r="A1127" s="3">
        <v>40157</v>
      </c>
      <c r="B1127">
        <v>1615</v>
      </c>
      <c r="C1127">
        <v>1628.25</v>
      </c>
      <c r="D1127">
        <v>1582.5</v>
      </c>
      <c r="E1127">
        <v>1583</v>
      </c>
      <c r="F1127">
        <v>541000</v>
      </c>
      <c r="G1127">
        <v>1546.25</v>
      </c>
    </row>
    <row r="1128" spans="1:7" x14ac:dyDescent="0.2">
      <c r="A1128" s="3">
        <v>40156</v>
      </c>
      <c r="B1128">
        <v>1573</v>
      </c>
      <c r="C1128">
        <v>1635.6</v>
      </c>
      <c r="D1128">
        <v>1550</v>
      </c>
      <c r="E1128">
        <v>1614.05</v>
      </c>
      <c r="F1128">
        <v>1657000</v>
      </c>
      <c r="G1128">
        <v>1576.58</v>
      </c>
    </row>
    <row r="1129" spans="1:7" x14ac:dyDescent="0.2">
      <c r="A1129" s="3">
        <v>40155</v>
      </c>
      <c r="B1129">
        <v>1577</v>
      </c>
      <c r="C1129">
        <v>1591.85</v>
      </c>
      <c r="D1129">
        <v>1563.1</v>
      </c>
      <c r="E1129">
        <v>1571.2</v>
      </c>
      <c r="F1129">
        <v>382300</v>
      </c>
      <c r="G1129">
        <v>1534.72</v>
      </c>
    </row>
    <row r="1130" spans="1:7" x14ac:dyDescent="0.2">
      <c r="A1130" s="3">
        <v>40154</v>
      </c>
      <c r="B1130">
        <v>1590</v>
      </c>
      <c r="C1130">
        <v>1613.6</v>
      </c>
      <c r="D1130">
        <v>1570</v>
      </c>
      <c r="E1130">
        <v>1574</v>
      </c>
      <c r="F1130">
        <v>326300</v>
      </c>
      <c r="G1130">
        <v>1537.46</v>
      </c>
    </row>
    <row r="1131" spans="1:7" x14ac:dyDescent="0.2">
      <c r="A1131" s="3">
        <v>40151</v>
      </c>
      <c r="B1131">
        <v>1631</v>
      </c>
      <c r="C1131">
        <v>1635</v>
      </c>
      <c r="D1131">
        <v>1583</v>
      </c>
      <c r="E1131">
        <v>1593.5</v>
      </c>
      <c r="F1131">
        <v>685600</v>
      </c>
      <c r="G1131">
        <v>1556.51</v>
      </c>
    </row>
    <row r="1132" spans="1:7" x14ac:dyDescent="0.2">
      <c r="A1132" s="3">
        <v>40150</v>
      </c>
      <c r="B1132">
        <v>1623</v>
      </c>
      <c r="C1132">
        <v>1651.9</v>
      </c>
      <c r="D1132">
        <v>1612.4</v>
      </c>
      <c r="E1132">
        <v>1641.25</v>
      </c>
      <c r="F1132">
        <v>745200</v>
      </c>
      <c r="G1132">
        <v>1603.15</v>
      </c>
    </row>
    <row r="1133" spans="1:7" x14ac:dyDescent="0.2">
      <c r="A1133" s="3">
        <v>40149</v>
      </c>
      <c r="B1133">
        <v>1597</v>
      </c>
      <c r="C1133">
        <v>1637.65</v>
      </c>
      <c r="D1133">
        <v>1597</v>
      </c>
      <c r="E1133">
        <v>1609</v>
      </c>
      <c r="F1133">
        <v>844800</v>
      </c>
      <c r="G1133">
        <v>1571.65</v>
      </c>
    </row>
    <row r="1134" spans="1:7" x14ac:dyDescent="0.2">
      <c r="A1134" s="3">
        <v>40148</v>
      </c>
      <c r="B1134">
        <v>1565</v>
      </c>
      <c r="C1134">
        <v>1607</v>
      </c>
      <c r="D1134">
        <v>1565</v>
      </c>
      <c r="E1134">
        <v>1587</v>
      </c>
      <c r="F1134">
        <v>956300</v>
      </c>
      <c r="G1134">
        <v>1550.16</v>
      </c>
    </row>
    <row r="1135" spans="1:7" x14ac:dyDescent="0.2">
      <c r="A1135" s="3">
        <v>40147</v>
      </c>
      <c r="B1135">
        <v>1692.3</v>
      </c>
      <c r="C1135">
        <v>1692.3</v>
      </c>
      <c r="D1135">
        <v>1548</v>
      </c>
      <c r="E1135">
        <v>1552.9</v>
      </c>
      <c r="F1135">
        <v>338500</v>
      </c>
      <c r="G1135">
        <v>1516.85</v>
      </c>
    </row>
    <row r="1136" spans="1:7" x14ac:dyDescent="0.2">
      <c r="A1136" s="3">
        <v>40144</v>
      </c>
      <c r="B1136">
        <v>1516</v>
      </c>
      <c r="C1136">
        <v>1583.85</v>
      </c>
      <c r="D1136">
        <v>1458.8</v>
      </c>
      <c r="E1136">
        <v>1558</v>
      </c>
      <c r="F1136">
        <v>613000</v>
      </c>
      <c r="G1136">
        <v>1521.83</v>
      </c>
    </row>
    <row r="1137" spans="1:7" x14ac:dyDescent="0.2">
      <c r="A1137" s="3">
        <v>40143</v>
      </c>
      <c r="B1137">
        <v>1620</v>
      </c>
      <c r="C1137">
        <v>1635.6</v>
      </c>
      <c r="D1137">
        <v>1560.35</v>
      </c>
      <c r="E1137">
        <v>1569.7</v>
      </c>
      <c r="F1137">
        <v>577600</v>
      </c>
      <c r="G1137">
        <v>1533.26</v>
      </c>
    </row>
    <row r="1138" spans="1:7" x14ac:dyDescent="0.2">
      <c r="A1138" s="3">
        <v>40142</v>
      </c>
      <c r="B1138">
        <v>1600.25</v>
      </c>
      <c r="C1138">
        <v>1639</v>
      </c>
      <c r="D1138">
        <v>1600</v>
      </c>
      <c r="E1138">
        <v>1629.3</v>
      </c>
      <c r="F1138">
        <v>745000</v>
      </c>
      <c r="G1138">
        <v>1591.47</v>
      </c>
    </row>
    <row r="1139" spans="1:7" x14ac:dyDescent="0.2">
      <c r="A1139" s="3">
        <v>40141</v>
      </c>
      <c r="B1139">
        <v>1558.5</v>
      </c>
      <c r="C1139">
        <v>1619</v>
      </c>
      <c r="D1139">
        <v>1558.5</v>
      </c>
      <c r="E1139">
        <v>1600</v>
      </c>
      <c r="F1139">
        <v>1145300</v>
      </c>
      <c r="G1139">
        <v>1562.85</v>
      </c>
    </row>
    <row r="1140" spans="1:7" x14ac:dyDescent="0.2">
      <c r="A1140" s="3">
        <v>40140</v>
      </c>
      <c r="B1140">
        <v>1557.7</v>
      </c>
      <c r="C1140">
        <v>1567.1</v>
      </c>
      <c r="D1140">
        <v>1544.05</v>
      </c>
      <c r="E1140">
        <v>1560</v>
      </c>
      <c r="F1140">
        <v>574100</v>
      </c>
      <c r="G1140">
        <v>1523.78</v>
      </c>
    </row>
    <row r="1141" spans="1:7" x14ac:dyDescent="0.2">
      <c r="A1141" s="3">
        <v>40137</v>
      </c>
      <c r="B1141">
        <v>1531.25</v>
      </c>
      <c r="C1141">
        <v>1549.5</v>
      </c>
      <c r="D1141">
        <v>1520.1</v>
      </c>
      <c r="E1141">
        <v>1543.2</v>
      </c>
      <c r="F1141">
        <v>711900</v>
      </c>
      <c r="G1141">
        <v>1507.37</v>
      </c>
    </row>
    <row r="1142" spans="1:7" x14ac:dyDescent="0.2">
      <c r="A1142" s="3">
        <v>40136</v>
      </c>
      <c r="B1142">
        <v>1550</v>
      </c>
      <c r="C1142">
        <v>1574.6</v>
      </c>
      <c r="D1142">
        <v>1528.1</v>
      </c>
      <c r="E1142">
        <v>1555.25</v>
      </c>
      <c r="F1142">
        <v>906200</v>
      </c>
      <c r="G1142">
        <v>1519.14</v>
      </c>
    </row>
    <row r="1143" spans="1:7" x14ac:dyDescent="0.2">
      <c r="A1143" s="3">
        <v>40135</v>
      </c>
      <c r="B1143">
        <v>1550</v>
      </c>
      <c r="C1143">
        <v>1575.8</v>
      </c>
      <c r="D1143">
        <v>1521.25</v>
      </c>
      <c r="E1143">
        <v>1558</v>
      </c>
      <c r="F1143">
        <v>747700</v>
      </c>
      <c r="G1143">
        <v>1521.83</v>
      </c>
    </row>
    <row r="1144" spans="1:7" x14ac:dyDescent="0.2">
      <c r="A1144" s="3">
        <v>40134</v>
      </c>
      <c r="B1144">
        <v>1554</v>
      </c>
      <c r="C1144">
        <v>1567.5</v>
      </c>
      <c r="D1144">
        <v>1537.1</v>
      </c>
      <c r="E1144">
        <v>1547.25</v>
      </c>
      <c r="F1144">
        <v>1081000</v>
      </c>
      <c r="G1144">
        <v>1511.33</v>
      </c>
    </row>
    <row r="1145" spans="1:7" x14ac:dyDescent="0.2">
      <c r="A1145" s="3">
        <v>40133</v>
      </c>
      <c r="B1145">
        <v>1425</v>
      </c>
      <c r="C1145">
        <v>1568</v>
      </c>
      <c r="D1145">
        <v>1425</v>
      </c>
      <c r="E1145">
        <v>1545.85</v>
      </c>
      <c r="F1145">
        <v>1571300</v>
      </c>
      <c r="G1145">
        <v>1509.96</v>
      </c>
    </row>
    <row r="1146" spans="1:7" x14ac:dyDescent="0.2">
      <c r="A1146" s="3">
        <v>40130</v>
      </c>
      <c r="B1146">
        <v>1423</v>
      </c>
      <c r="C1146">
        <v>1484.45</v>
      </c>
      <c r="D1146">
        <v>1390</v>
      </c>
      <c r="E1146">
        <v>1481</v>
      </c>
      <c r="F1146">
        <v>1197400</v>
      </c>
      <c r="G1146">
        <v>1446.62</v>
      </c>
    </row>
    <row r="1147" spans="1:7" x14ac:dyDescent="0.2">
      <c r="A1147" s="3">
        <v>40129</v>
      </c>
      <c r="B1147">
        <v>1460</v>
      </c>
      <c r="C1147">
        <v>1479.85</v>
      </c>
      <c r="D1147">
        <v>1416</v>
      </c>
      <c r="E1147">
        <v>1421</v>
      </c>
      <c r="F1147">
        <v>1257200</v>
      </c>
      <c r="G1147">
        <v>1388.01</v>
      </c>
    </row>
    <row r="1148" spans="1:7" x14ac:dyDescent="0.2">
      <c r="A1148" s="3">
        <v>40128</v>
      </c>
      <c r="B1148">
        <v>1435.35</v>
      </c>
      <c r="C1148">
        <v>1462</v>
      </c>
      <c r="D1148">
        <v>1418</v>
      </c>
      <c r="E1148">
        <v>1452.3</v>
      </c>
      <c r="F1148">
        <v>1103300</v>
      </c>
      <c r="G1148">
        <v>1418.58</v>
      </c>
    </row>
    <row r="1149" spans="1:7" x14ac:dyDescent="0.2">
      <c r="A1149" s="3">
        <v>40127</v>
      </c>
      <c r="B1149">
        <v>1495.1</v>
      </c>
      <c r="C1149">
        <v>1501</v>
      </c>
      <c r="D1149">
        <v>1438.5</v>
      </c>
      <c r="E1149">
        <v>1445</v>
      </c>
      <c r="F1149">
        <v>895500</v>
      </c>
      <c r="G1149">
        <v>1411.45</v>
      </c>
    </row>
    <row r="1150" spans="1:7" x14ac:dyDescent="0.2">
      <c r="A1150" s="3">
        <v>40126</v>
      </c>
      <c r="B1150">
        <v>1473</v>
      </c>
      <c r="C1150">
        <v>1493.8</v>
      </c>
      <c r="D1150">
        <v>1447.1</v>
      </c>
      <c r="E1150">
        <v>1478.75</v>
      </c>
      <c r="F1150">
        <v>661900</v>
      </c>
      <c r="G1150">
        <v>1444.42</v>
      </c>
    </row>
    <row r="1151" spans="1:7" x14ac:dyDescent="0.2">
      <c r="A1151" s="3">
        <v>40123</v>
      </c>
      <c r="B1151">
        <v>1503</v>
      </c>
      <c r="C1151">
        <v>1519</v>
      </c>
      <c r="D1151">
        <v>1461.1</v>
      </c>
      <c r="E1151">
        <v>1471.5</v>
      </c>
      <c r="F1151">
        <v>754000</v>
      </c>
      <c r="G1151">
        <v>1437.34</v>
      </c>
    </row>
    <row r="1152" spans="1:7" x14ac:dyDescent="0.2">
      <c r="A1152" s="3">
        <v>40122</v>
      </c>
      <c r="B1152">
        <v>1459</v>
      </c>
      <c r="C1152">
        <v>1493.85</v>
      </c>
      <c r="D1152">
        <v>1416.1</v>
      </c>
      <c r="E1152">
        <v>1485</v>
      </c>
      <c r="F1152">
        <v>786300</v>
      </c>
      <c r="G1152">
        <v>1450.52</v>
      </c>
    </row>
    <row r="1153" spans="1:7" x14ac:dyDescent="0.2">
      <c r="A1153" s="3">
        <v>40121</v>
      </c>
      <c r="B1153">
        <v>1434.8</v>
      </c>
      <c r="C1153">
        <v>1470</v>
      </c>
      <c r="D1153">
        <v>1416.1</v>
      </c>
      <c r="E1153">
        <v>1464.1</v>
      </c>
      <c r="F1153">
        <v>581700</v>
      </c>
      <c r="G1153">
        <v>1430.11</v>
      </c>
    </row>
    <row r="1154" spans="1:7" x14ac:dyDescent="0.2">
      <c r="A1154" s="3">
        <v>40120</v>
      </c>
      <c r="B1154">
        <v>1403</v>
      </c>
      <c r="C1154">
        <v>1436.85</v>
      </c>
      <c r="D1154">
        <v>1396</v>
      </c>
      <c r="E1154">
        <v>1414</v>
      </c>
      <c r="F1154">
        <v>1116600</v>
      </c>
      <c r="G1154">
        <v>1381.17</v>
      </c>
    </row>
    <row r="1155" spans="1:7" x14ac:dyDescent="0.2">
      <c r="A1155" s="3">
        <v>40119</v>
      </c>
      <c r="B1155">
        <v>1392.65</v>
      </c>
      <c r="C1155">
        <v>1392.65</v>
      </c>
      <c r="D1155">
        <v>1392.65</v>
      </c>
      <c r="E1155">
        <v>1392.65</v>
      </c>
      <c r="F1155">
        <v>0</v>
      </c>
      <c r="G1155">
        <v>1360.32</v>
      </c>
    </row>
    <row r="1156" spans="1:7" x14ac:dyDescent="0.2">
      <c r="A1156" s="3">
        <v>40116</v>
      </c>
      <c r="B1156">
        <v>1423.9</v>
      </c>
      <c r="C1156">
        <v>1445.9</v>
      </c>
      <c r="D1156">
        <v>1376.6</v>
      </c>
      <c r="E1156">
        <v>1392.65</v>
      </c>
      <c r="F1156">
        <v>1057400</v>
      </c>
      <c r="G1156">
        <v>1360.32</v>
      </c>
    </row>
    <row r="1157" spans="1:7" x14ac:dyDescent="0.2">
      <c r="A1157" s="3">
        <v>40115</v>
      </c>
      <c r="B1157">
        <v>1400</v>
      </c>
      <c r="C1157">
        <v>1413.9</v>
      </c>
      <c r="D1157">
        <v>1368</v>
      </c>
      <c r="E1157">
        <v>1386</v>
      </c>
      <c r="F1157">
        <v>1393700</v>
      </c>
      <c r="G1157">
        <v>1353.82</v>
      </c>
    </row>
    <row r="1158" spans="1:7" x14ac:dyDescent="0.2">
      <c r="A1158" s="3">
        <v>40114</v>
      </c>
      <c r="B1158">
        <v>1475</v>
      </c>
      <c r="C1158">
        <v>1479.9</v>
      </c>
      <c r="D1158">
        <v>1405.6</v>
      </c>
      <c r="E1158">
        <v>1416.4</v>
      </c>
      <c r="F1158">
        <v>804600</v>
      </c>
      <c r="G1158">
        <v>1383.52</v>
      </c>
    </row>
    <row r="1159" spans="1:7" x14ac:dyDescent="0.2">
      <c r="A1159" s="3">
        <v>40113</v>
      </c>
      <c r="B1159">
        <v>1500</v>
      </c>
      <c r="C1159">
        <v>1528.5</v>
      </c>
      <c r="D1159">
        <v>1465.35</v>
      </c>
      <c r="E1159">
        <v>1470.15</v>
      </c>
      <c r="F1159">
        <v>572300</v>
      </c>
      <c r="G1159">
        <v>1436.02</v>
      </c>
    </row>
    <row r="1160" spans="1:7" x14ac:dyDescent="0.2">
      <c r="A1160" s="3">
        <v>40112</v>
      </c>
      <c r="B1160">
        <v>1522</v>
      </c>
      <c r="C1160">
        <v>1550</v>
      </c>
      <c r="D1160">
        <v>1496.35</v>
      </c>
      <c r="E1160">
        <v>1510</v>
      </c>
      <c r="F1160">
        <v>880400</v>
      </c>
      <c r="G1160">
        <v>1474.94</v>
      </c>
    </row>
    <row r="1161" spans="1:7" x14ac:dyDescent="0.2">
      <c r="A1161" s="3">
        <v>40109</v>
      </c>
      <c r="B1161">
        <v>1500</v>
      </c>
      <c r="C1161">
        <v>1535.9</v>
      </c>
      <c r="D1161">
        <v>1495</v>
      </c>
      <c r="E1161">
        <v>1514.25</v>
      </c>
      <c r="F1161">
        <v>821400</v>
      </c>
      <c r="G1161">
        <v>1479.1</v>
      </c>
    </row>
    <row r="1162" spans="1:7" x14ac:dyDescent="0.2">
      <c r="A1162" s="3">
        <v>40108</v>
      </c>
      <c r="B1162">
        <v>1501</v>
      </c>
      <c r="C1162">
        <v>1514.4</v>
      </c>
      <c r="D1162">
        <v>1462.2</v>
      </c>
      <c r="E1162">
        <v>1502.15</v>
      </c>
      <c r="F1162">
        <v>1079400</v>
      </c>
      <c r="G1162">
        <v>1467.28</v>
      </c>
    </row>
    <row r="1163" spans="1:7" x14ac:dyDescent="0.2">
      <c r="A1163" s="3">
        <v>40107</v>
      </c>
      <c r="B1163">
        <v>1550</v>
      </c>
      <c r="C1163">
        <v>1558.9</v>
      </c>
      <c r="D1163">
        <v>1495.3</v>
      </c>
      <c r="E1163">
        <v>1510</v>
      </c>
      <c r="F1163">
        <v>485300</v>
      </c>
      <c r="G1163">
        <v>1474.94</v>
      </c>
    </row>
    <row r="1164" spans="1:7" x14ac:dyDescent="0.2">
      <c r="A1164" s="3">
        <v>40106</v>
      </c>
      <c r="B1164">
        <v>1527.5</v>
      </c>
      <c r="C1164">
        <v>1567.8</v>
      </c>
      <c r="D1164">
        <v>1515</v>
      </c>
      <c r="E1164">
        <v>1546.95</v>
      </c>
      <c r="F1164">
        <v>832500</v>
      </c>
      <c r="G1164">
        <v>1511.04</v>
      </c>
    </row>
    <row r="1165" spans="1:7" x14ac:dyDescent="0.2">
      <c r="A1165" s="3">
        <v>40105</v>
      </c>
      <c r="B1165">
        <v>1516.15</v>
      </c>
      <c r="C1165">
        <v>1516.15</v>
      </c>
      <c r="D1165">
        <v>1516.15</v>
      </c>
      <c r="E1165">
        <v>1516.15</v>
      </c>
      <c r="F1165">
        <v>0</v>
      </c>
      <c r="G1165">
        <v>1480.95</v>
      </c>
    </row>
    <row r="1166" spans="1:7" x14ac:dyDescent="0.2">
      <c r="A1166" s="3">
        <v>40102</v>
      </c>
      <c r="B1166">
        <v>1529</v>
      </c>
      <c r="C1166">
        <v>1553.9</v>
      </c>
      <c r="D1166">
        <v>1509.5</v>
      </c>
      <c r="E1166">
        <v>1516.15</v>
      </c>
      <c r="F1166">
        <v>662600</v>
      </c>
      <c r="G1166">
        <v>1480.95</v>
      </c>
    </row>
    <row r="1167" spans="1:7" x14ac:dyDescent="0.2">
      <c r="A1167" s="3">
        <v>40101</v>
      </c>
      <c r="B1167">
        <v>1531.1</v>
      </c>
      <c r="C1167">
        <v>1548</v>
      </c>
      <c r="D1167">
        <v>1512.2</v>
      </c>
      <c r="E1167">
        <v>1529</v>
      </c>
      <c r="F1167">
        <v>601400</v>
      </c>
      <c r="G1167">
        <v>1493.5</v>
      </c>
    </row>
    <row r="1168" spans="1:7" x14ac:dyDescent="0.2">
      <c r="A1168" s="3">
        <v>40100</v>
      </c>
      <c r="B1168">
        <v>1527.2</v>
      </c>
      <c r="C1168">
        <v>1549</v>
      </c>
      <c r="D1168">
        <v>1512</v>
      </c>
      <c r="E1168">
        <v>1524</v>
      </c>
      <c r="F1168">
        <v>1068800</v>
      </c>
      <c r="G1168">
        <v>1488.62</v>
      </c>
    </row>
    <row r="1169" spans="1:7" x14ac:dyDescent="0.2">
      <c r="A1169" s="3">
        <v>40099</v>
      </c>
      <c r="B1169">
        <v>1527.5</v>
      </c>
      <c r="C1169">
        <v>1527.5</v>
      </c>
      <c r="D1169">
        <v>1527.5</v>
      </c>
      <c r="E1169">
        <v>1527.5</v>
      </c>
      <c r="F1169">
        <v>0</v>
      </c>
      <c r="G1169">
        <v>1492.04</v>
      </c>
    </row>
    <row r="1170" spans="1:7" x14ac:dyDescent="0.2">
      <c r="A1170" s="3">
        <v>40098</v>
      </c>
      <c r="B1170">
        <v>1489</v>
      </c>
      <c r="C1170">
        <v>1529.9</v>
      </c>
      <c r="D1170">
        <v>1481</v>
      </c>
      <c r="E1170">
        <v>1527.5</v>
      </c>
      <c r="F1170">
        <v>1136700</v>
      </c>
      <c r="G1170">
        <v>1492.04</v>
      </c>
    </row>
    <row r="1171" spans="1:7" x14ac:dyDescent="0.2">
      <c r="A1171" s="3">
        <v>40095</v>
      </c>
      <c r="B1171">
        <v>1518.1</v>
      </c>
      <c r="C1171">
        <v>1524.85</v>
      </c>
      <c r="D1171">
        <v>1471.35</v>
      </c>
      <c r="E1171">
        <v>1474</v>
      </c>
      <c r="F1171">
        <v>1152000</v>
      </c>
      <c r="G1171">
        <v>1439.78</v>
      </c>
    </row>
    <row r="1172" spans="1:7" x14ac:dyDescent="0.2">
      <c r="A1172" s="3">
        <v>40094</v>
      </c>
      <c r="B1172">
        <v>1550</v>
      </c>
      <c r="C1172">
        <v>1560</v>
      </c>
      <c r="D1172">
        <v>1505</v>
      </c>
      <c r="E1172">
        <v>1506.6</v>
      </c>
      <c r="F1172">
        <v>2200400</v>
      </c>
      <c r="G1172">
        <v>1471.62</v>
      </c>
    </row>
    <row r="1173" spans="1:7" x14ac:dyDescent="0.2">
      <c r="A1173" s="3">
        <v>40093</v>
      </c>
      <c r="B1173">
        <v>1609.8</v>
      </c>
      <c r="C1173">
        <v>1614.5</v>
      </c>
      <c r="D1173">
        <v>1533.1</v>
      </c>
      <c r="E1173">
        <v>1539</v>
      </c>
      <c r="F1173">
        <v>1441900</v>
      </c>
      <c r="G1173">
        <v>1503.27</v>
      </c>
    </row>
    <row r="1174" spans="1:7" x14ac:dyDescent="0.2">
      <c r="A1174" s="3">
        <v>40092</v>
      </c>
      <c r="B1174">
        <v>1619</v>
      </c>
      <c r="C1174">
        <v>1628.95</v>
      </c>
      <c r="D1174">
        <v>1577.2</v>
      </c>
      <c r="E1174">
        <v>1596</v>
      </c>
      <c r="F1174">
        <v>895900</v>
      </c>
      <c r="G1174">
        <v>1558.95</v>
      </c>
    </row>
    <row r="1175" spans="1:7" x14ac:dyDescent="0.2">
      <c r="A1175" s="3">
        <v>40091</v>
      </c>
      <c r="B1175">
        <v>1647</v>
      </c>
      <c r="C1175">
        <v>1647</v>
      </c>
      <c r="D1175">
        <v>1587.6</v>
      </c>
      <c r="E1175">
        <v>1601.7</v>
      </c>
      <c r="F1175">
        <v>766800</v>
      </c>
      <c r="G1175">
        <v>1564.51</v>
      </c>
    </row>
    <row r="1176" spans="1:7" x14ac:dyDescent="0.2">
      <c r="A1176" s="3">
        <v>40088</v>
      </c>
      <c r="B1176">
        <v>1647.6</v>
      </c>
      <c r="C1176">
        <v>1647.6</v>
      </c>
      <c r="D1176">
        <v>1647.6</v>
      </c>
      <c r="E1176">
        <v>1647.6</v>
      </c>
      <c r="F1176">
        <v>0</v>
      </c>
      <c r="G1176">
        <v>1609.35</v>
      </c>
    </row>
    <row r="1177" spans="1:7" x14ac:dyDescent="0.2">
      <c r="A1177" s="3">
        <v>40087</v>
      </c>
      <c r="B1177">
        <v>1715</v>
      </c>
      <c r="C1177">
        <v>1715</v>
      </c>
      <c r="D1177">
        <v>1647.6</v>
      </c>
      <c r="E1177">
        <v>1647.6</v>
      </c>
      <c r="F1177">
        <v>704500</v>
      </c>
      <c r="G1177">
        <v>1609.35</v>
      </c>
    </row>
    <row r="1178" spans="1:7" x14ac:dyDescent="0.2">
      <c r="A1178" s="3">
        <v>40086</v>
      </c>
      <c r="B1178">
        <v>1642</v>
      </c>
      <c r="C1178">
        <v>1737.3</v>
      </c>
      <c r="D1178">
        <v>1629</v>
      </c>
      <c r="E1178">
        <v>1709</v>
      </c>
      <c r="F1178">
        <v>798300</v>
      </c>
      <c r="G1178">
        <v>1669.32</v>
      </c>
    </row>
    <row r="1179" spans="1:7" x14ac:dyDescent="0.2">
      <c r="A1179" s="3">
        <v>40085</v>
      </c>
      <c r="B1179">
        <v>1648</v>
      </c>
      <c r="C1179">
        <v>1668</v>
      </c>
      <c r="D1179">
        <v>1621</v>
      </c>
      <c r="E1179">
        <v>1643.9</v>
      </c>
      <c r="F1179">
        <v>683600</v>
      </c>
      <c r="G1179">
        <v>1605.74</v>
      </c>
    </row>
    <row r="1180" spans="1:7" x14ac:dyDescent="0.2">
      <c r="A1180" s="3">
        <v>40084</v>
      </c>
      <c r="B1180">
        <v>1633</v>
      </c>
      <c r="C1180">
        <v>1633</v>
      </c>
      <c r="D1180">
        <v>1633</v>
      </c>
      <c r="E1180">
        <v>1633</v>
      </c>
      <c r="F1180">
        <v>0</v>
      </c>
      <c r="G1180">
        <v>1595.09</v>
      </c>
    </row>
    <row r="1181" spans="1:7" x14ac:dyDescent="0.2">
      <c r="A1181" s="3">
        <v>40081</v>
      </c>
      <c r="B1181">
        <v>1625</v>
      </c>
      <c r="C1181">
        <v>1674</v>
      </c>
      <c r="D1181">
        <v>1618.7</v>
      </c>
      <c r="E1181">
        <v>1633</v>
      </c>
      <c r="F1181">
        <v>548300</v>
      </c>
      <c r="G1181">
        <v>1595.09</v>
      </c>
    </row>
    <row r="1182" spans="1:7" x14ac:dyDescent="0.2">
      <c r="A1182" s="3">
        <v>40080</v>
      </c>
      <c r="B1182">
        <v>1645</v>
      </c>
      <c r="C1182">
        <v>1656</v>
      </c>
      <c r="D1182">
        <v>1612</v>
      </c>
      <c r="E1182">
        <v>1641</v>
      </c>
      <c r="F1182">
        <v>663200</v>
      </c>
      <c r="G1182">
        <v>1602.9</v>
      </c>
    </row>
    <row r="1183" spans="1:7" x14ac:dyDescent="0.2">
      <c r="A1183" s="3">
        <v>40079</v>
      </c>
      <c r="B1183">
        <v>1659.8</v>
      </c>
      <c r="C1183">
        <v>1674.5</v>
      </c>
      <c r="D1183">
        <v>1642</v>
      </c>
      <c r="E1183">
        <v>1657.95</v>
      </c>
      <c r="F1183">
        <v>494500</v>
      </c>
      <c r="G1183">
        <v>1619.46</v>
      </c>
    </row>
    <row r="1184" spans="1:7" x14ac:dyDescent="0.2">
      <c r="A1184" s="3">
        <v>40078</v>
      </c>
      <c r="B1184">
        <v>1648.6</v>
      </c>
      <c r="C1184">
        <v>1688</v>
      </c>
      <c r="D1184">
        <v>1639.9</v>
      </c>
      <c r="E1184">
        <v>1654.05</v>
      </c>
      <c r="F1184">
        <v>619600</v>
      </c>
      <c r="G1184">
        <v>1615.65</v>
      </c>
    </row>
    <row r="1185" spans="1:7" x14ac:dyDescent="0.2">
      <c r="A1185" s="3">
        <v>40077</v>
      </c>
      <c r="B1185">
        <v>1645</v>
      </c>
      <c r="C1185">
        <v>1645</v>
      </c>
      <c r="D1185">
        <v>1645</v>
      </c>
      <c r="E1185">
        <v>1645</v>
      </c>
      <c r="F1185">
        <v>0</v>
      </c>
      <c r="G1185">
        <v>1606.81</v>
      </c>
    </row>
    <row r="1186" spans="1:7" x14ac:dyDescent="0.2">
      <c r="A1186" s="3">
        <v>40074</v>
      </c>
      <c r="B1186">
        <v>1560</v>
      </c>
      <c r="C1186">
        <v>1650</v>
      </c>
      <c r="D1186">
        <v>1540.2</v>
      </c>
      <c r="E1186">
        <v>1645</v>
      </c>
      <c r="F1186">
        <v>1661400</v>
      </c>
      <c r="G1186">
        <v>1606.81</v>
      </c>
    </row>
    <row r="1187" spans="1:7" x14ac:dyDescent="0.2">
      <c r="A1187" s="3">
        <v>40073</v>
      </c>
      <c r="B1187">
        <v>1523.5</v>
      </c>
      <c r="C1187">
        <v>1576.45</v>
      </c>
      <c r="D1187">
        <v>1521.4</v>
      </c>
      <c r="E1187">
        <v>1554.2</v>
      </c>
      <c r="F1187">
        <v>1076500</v>
      </c>
      <c r="G1187">
        <v>1518.12</v>
      </c>
    </row>
    <row r="1188" spans="1:7" x14ac:dyDescent="0.2">
      <c r="A1188" s="3">
        <v>40072</v>
      </c>
      <c r="B1188">
        <v>1500</v>
      </c>
      <c r="C1188">
        <v>1530</v>
      </c>
      <c r="D1188">
        <v>1495.15</v>
      </c>
      <c r="E1188">
        <v>1514</v>
      </c>
      <c r="F1188">
        <v>671100</v>
      </c>
      <c r="G1188">
        <v>1478.85</v>
      </c>
    </row>
    <row r="1189" spans="1:7" x14ac:dyDescent="0.2">
      <c r="A1189" s="3">
        <v>40071</v>
      </c>
      <c r="B1189">
        <v>1479.6</v>
      </c>
      <c r="C1189">
        <v>1509</v>
      </c>
      <c r="D1189">
        <v>1464</v>
      </c>
      <c r="E1189">
        <v>1498.05</v>
      </c>
      <c r="F1189">
        <v>600500</v>
      </c>
      <c r="G1189">
        <v>1463.27</v>
      </c>
    </row>
    <row r="1190" spans="1:7" x14ac:dyDescent="0.2">
      <c r="A1190" s="3">
        <v>40070</v>
      </c>
      <c r="B1190">
        <v>1459.8</v>
      </c>
      <c r="C1190">
        <v>1489.6</v>
      </c>
      <c r="D1190">
        <v>1454.6</v>
      </c>
      <c r="E1190">
        <v>1472</v>
      </c>
      <c r="F1190">
        <v>563300</v>
      </c>
      <c r="G1190">
        <v>1437.83</v>
      </c>
    </row>
    <row r="1191" spans="1:7" x14ac:dyDescent="0.2">
      <c r="A1191" s="3">
        <v>40067</v>
      </c>
      <c r="B1191">
        <v>1519.35</v>
      </c>
      <c r="C1191">
        <v>1519.35</v>
      </c>
      <c r="D1191">
        <v>1446.35</v>
      </c>
      <c r="E1191">
        <v>1469</v>
      </c>
      <c r="F1191">
        <v>815400</v>
      </c>
      <c r="G1191">
        <v>1434.9</v>
      </c>
    </row>
    <row r="1192" spans="1:7" x14ac:dyDescent="0.2">
      <c r="A1192" s="3">
        <v>40066</v>
      </c>
      <c r="B1192">
        <v>1521.4</v>
      </c>
      <c r="C1192">
        <v>1547</v>
      </c>
      <c r="D1192">
        <v>1482.1</v>
      </c>
      <c r="E1192">
        <v>1483</v>
      </c>
      <c r="F1192">
        <v>549400</v>
      </c>
      <c r="G1192">
        <v>1448.57</v>
      </c>
    </row>
    <row r="1193" spans="1:7" x14ac:dyDescent="0.2">
      <c r="A1193" s="3">
        <v>40065</v>
      </c>
      <c r="B1193">
        <v>1519</v>
      </c>
      <c r="C1193">
        <v>1542</v>
      </c>
      <c r="D1193">
        <v>1505.6</v>
      </c>
      <c r="E1193">
        <v>1513</v>
      </c>
      <c r="F1193">
        <v>598300</v>
      </c>
      <c r="G1193">
        <v>1477.87</v>
      </c>
    </row>
    <row r="1194" spans="1:7" x14ac:dyDescent="0.2">
      <c r="A1194" s="3">
        <v>40064</v>
      </c>
      <c r="B1194">
        <v>1570</v>
      </c>
      <c r="C1194">
        <v>1572</v>
      </c>
      <c r="D1194">
        <v>1513.1</v>
      </c>
      <c r="E1194">
        <v>1515.1</v>
      </c>
      <c r="F1194">
        <v>518400</v>
      </c>
      <c r="G1194">
        <v>1479.93</v>
      </c>
    </row>
    <row r="1195" spans="1:7" x14ac:dyDescent="0.2">
      <c r="A1195" s="3">
        <v>40063</v>
      </c>
      <c r="B1195">
        <v>1560</v>
      </c>
      <c r="C1195">
        <v>1584.75</v>
      </c>
      <c r="D1195">
        <v>1542.8</v>
      </c>
      <c r="E1195">
        <v>1559</v>
      </c>
      <c r="F1195">
        <v>634900</v>
      </c>
      <c r="G1195">
        <v>1522.81</v>
      </c>
    </row>
    <row r="1196" spans="1:7" x14ac:dyDescent="0.2">
      <c r="A1196" s="3">
        <v>40060</v>
      </c>
      <c r="B1196">
        <v>1510</v>
      </c>
      <c r="C1196">
        <v>1555.4</v>
      </c>
      <c r="D1196">
        <v>1506</v>
      </c>
      <c r="E1196">
        <v>1544.5</v>
      </c>
      <c r="F1196">
        <v>729200</v>
      </c>
      <c r="G1196">
        <v>1508.64</v>
      </c>
    </row>
    <row r="1197" spans="1:7" x14ac:dyDescent="0.2">
      <c r="A1197" s="3">
        <v>40059</v>
      </c>
      <c r="B1197">
        <v>1527.65</v>
      </c>
      <c r="C1197">
        <v>1538.3</v>
      </c>
      <c r="D1197">
        <v>1494.1</v>
      </c>
      <c r="E1197">
        <v>1515.25</v>
      </c>
      <c r="F1197">
        <v>822400</v>
      </c>
      <c r="G1197">
        <v>1480.07</v>
      </c>
    </row>
    <row r="1198" spans="1:7" x14ac:dyDescent="0.2">
      <c r="A1198" s="3">
        <v>40058</v>
      </c>
      <c r="B1198">
        <v>1545</v>
      </c>
      <c r="C1198">
        <v>1569.9</v>
      </c>
      <c r="D1198">
        <v>1502</v>
      </c>
      <c r="E1198">
        <v>1513</v>
      </c>
      <c r="F1198">
        <v>1374300</v>
      </c>
      <c r="G1198">
        <v>1477.87</v>
      </c>
    </row>
    <row r="1199" spans="1:7" x14ac:dyDescent="0.2">
      <c r="A1199" s="3">
        <v>40057</v>
      </c>
      <c r="B1199">
        <v>1447</v>
      </c>
      <c r="C1199">
        <v>1561</v>
      </c>
      <c r="D1199">
        <v>1445.65</v>
      </c>
      <c r="E1199">
        <v>1543.75</v>
      </c>
      <c r="F1199">
        <v>2722200</v>
      </c>
      <c r="G1199">
        <v>1507.91</v>
      </c>
    </row>
    <row r="1200" spans="1:7" x14ac:dyDescent="0.2">
      <c r="A1200" s="3">
        <v>40056</v>
      </c>
      <c r="B1200">
        <v>1411.15</v>
      </c>
      <c r="C1200">
        <v>1459</v>
      </c>
      <c r="D1200">
        <v>1393.3</v>
      </c>
      <c r="E1200">
        <v>1449</v>
      </c>
      <c r="F1200">
        <v>751600</v>
      </c>
      <c r="G1200">
        <v>1415.36</v>
      </c>
    </row>
    <row r="1201" spans="1:7" x14ac:dyDescent="0.2">
      <c r="A1201" s="3">
        <v>40053</v>
      </c>
      <c r="B1201">
        <v>1425</v>
      </c>
      <c r="C1201">
        <v>1437</v>
      </c>
      <c r="D1201">
        <v>1390</v>
      </c>
      <c r="E1201">
        <v>1420</v>
      </c>
      <c r="F1201">
        <v>543400</v>
      </c>
      <c r="G1201">
        <v>1387.03</v>
      </c>
    </row>
    <row r="1202" spans="1:7" x14ac:dyDescent="0.2">
      <c r="A1202" s="3">
        <v>40052</v>
      </c>
      <c r="B1202">
        <v>1398</v>
      </c>
      <c r="C1202">
        <v>1425</v>
      </c>
      <c r="D1202">
        <v>1383.6</v>
      </c>
      <c r="E1202">
        <v>1417</v>
      </c>
      <c r="F1202">
        <v>1179400</v>
      </c>
      <c r="G1202">
        <v>1384.1</v>
      </c>
    </row>
    <row r="1203" spans="1:7" x14ac:dyDescent="0.2">
      <c r="A1203" s="3">
        <v>40051</v>
      </c>
      <c r="B1203">
        <v>1435</v>
      </c>
      <c r="C1203">
        <v>1435</v>
      </c>
      <c r="D1203">
        <v>1391.05</v>
      </c>
      <c r="E1203">
        <v>1415</v>
      </c>
      <c r="F1203">
        <v>693700</v>
      </c>
      <c r="G1203">
        <v>1382.15</v>
      </c>
    </row>
    <row r="1204" spans="1:7" x14ac:dyDescent="0.2">
      <c r="A1204" s="3">
        <v>40050</v>
      </c>
      <c r="B1204">
        <v>1428</v>
      </c>
      <c r="C1204">
        <v>1448</v>
      </c>
      <c r="D1204">
        <v>1411</v>
      </c>
      <c r="E1204">
        <v>1412.2</v>
      </c>
      <c r="F1204">
        <v>777400</v>
      </c>
      <c r="G1204">
        <v>1379.41</v>
      </c>
    </row>
    <row r="1205" spans="1:7" x14ac:dyDescent="0.2">
      <c r="A1205" s="3">
        <v>40049</v>
      </c>
      <c r="B1205">
        <v>1402.05</v>
      </c>
      <c r="C1205">
        <v>1441.9</v>
      </c>
      <c r="D1205">
        <v>1395</v>
      </c>
      <c r="E1205">
        <v>1436.9</v>
      </c>
      <c r="F1205">
        <v>860800</v>
      </c>
      <c r="G1205">
        <v>1403.54</v>
      </c>
    </row>
    <row r="1206" spans="1:7" x14ac:dyDescent="0.2">
      <c r="A1206" s="3">
        <v>40046</v>
      </c>
      <c r="B1206">
        <v>1284.95</v>
      </c>
      <c r="C1206">
        <v>1284.95</v>
      </c>
      <c r="D1206">
        <v>1284.95</v>
      </c>
      <c r="E1206">
        <v>1284.95</v>
      </c>
      <c r="F1206">
        <v>0</v>
      </c>
      <c r="G1206">
        <v>1255.1199999999999</v>
      </c>
    </row>
    <row r="1207" spans="1:7" x14ac:dyDescent="0.2">
      <c r="A1207" s="3">
        <v>40045</v>
      </c>
      <c r="B1207">
        <v>1284.95</v>
      </c>
      <c r="C1207">
        <v>1284.95</v>
      </c>
      <c r="D1207">
        <v>1284.95</v>
      </c>
      <c r="E1207">
        <v>1284.95</v>
      </c>
      <c r="F1207">
        <v>0</v>
      </c>
      <c r="G1207">
        <v>1255.1199999999999</v>
      </c>
    </row>
    <row r="1208" spans="1:7" x14ac:dyDescent="0.2">
      <c r="A1208" s="3">
        <v>40044</v>
      </c>
      <c r="B1208">
        <v>1284.95</v>
      </c>
      <c r="C1208">
        <v>1284.95</v>
      </c>
      <c r="D1208">
        <v>1284.95</v>
      </c>
      <c r="E1208">
        <v>1284.95</v>
      </c>
      <c r="F1208">
        <v>0</v>
      </c>
      <c r="G1208">
        <v>1255.1199999999999</v>
      </c>
    </row>
    <row r="1209" spans="1:7" x14ac:dyDescent="0.2">
      <c r="A1209" s="3">
        <v>40043</v>
      </c>
      <c r="B1209">
        <v>1284.95</v>
      </c>
      <c r="C1209">
        <v>1284.95</v>
      </c>
      <c r="D1209">
        <v>1284.95</v>
      </c>
      <c r="E1209">
        <v>1284.95</v>
      </c>
      <c r="F1209">
        <v>0</v>
      </c>
      <c r="G1209">
        <v>1255.1199999999999</v>
      </c>
    </row>
    <row r="1210" spans="1:7" x14ac:dyDescent="0.2">
      <c r="A1210" s="3">
        <v>40042</v>
      </c>
      <c r="B1210">
        <v>1325</v>
      </c>
      <c r="C1210">
        <v>1330</v>
      </c>
      <c r="D1210">
        <v>1265.55</v>
      </c>
      <c r="E1210">
        <v>1284.95</v>
      </c>
      <c r="F1210">
        <v>784900</v>
      </c>
      <c r="G1210">
        <v>1251.7</v>
      </c>
    </row>
    <row r="1211" spans="1:7" x14ac:dyDescent="0.2">
      <c r="A1211" s="3">
        <v>40039</v>
      </c>
      <c r="B1211">
        <v>1370</v>
      </c>
      <c r="C1211">
        <v>1385</v>
      </c>
      <c r="D1211">
        <v>1342</v>
      </c>
      <c r="E1211">
        <v>1345.2</v>
      </c>
      <c r="F1211">
        <v>731300</v>
      </c>
      <c r="G1211">
        <v>1310.3900000000001</v>
      </c>
    </row>
    <row r="1212" spans="1:7" x14ac:dyDescent="0.2">
      <c r="A1212" s="3">
        <v>40038</v>
      </c>
      <c r="B1212">
        <v>1330</v>
      </c>
      <c r="C1212">
        <v>1385.9</v>
      </c>
      <c r="D1212">
        <v>1301</v>
      </c>
      <c r="E1212">
        <v>1370.05</v>
      </c>
      <c r="F1212">
        <v>1546300</v>
      </c>
      <c r="G1212">
        <v>1334.6</v>
      </c>
    </row>
    <row r="1213" spans="1:7" x14ac:dyDescent="0.2">
      <c r="A1213" s="3">
        <v>40037</v>
      </c>
      <c r="B1213">
        <v>1272</v>
      </c>
      <c r="C1213">
        <v>1298.9000000000001</v>
      </c>
      <c r="D1213">
        <v>1255.8</v>
      </c>
      <c r="E1213">
        <v>1297.7</v>
      </c>
      <c r="F1213">
        <v>917400</v>
      </c>
      <c r="G1213">
        <v>1264.1199999999999</v>
      </c>
    </row>
    <row r="1214" spans="1:7" x14ac:dyDescent="0.2">
      <c r="A1214" s="3">
        <v>40036</v>
      </c>
      <c r="B1214">
        <v>1220</v>
      </c>
      <c r="C1214">
        <v>1309.5</v>
      </c>
      <c r="D1214">
        <v>1220</v>
      </c>
      <c r="E1214">
        <v>1296</v>
      </c>
      <c r="F1214">
        <v>1467500</v>
      </c>
      <c r="G1214">
        <v>1262.46</v>
      </c>
    </row>
    <row r="1215" spans="1:7" x14ac:dyDescent="0.2">
      <c r="A1215" s="3">
        <v>40035</v>
      </c>
      <c r="B1215">
        <v>1319.85</v>
      </c>
      <c r="C1215">
        <v>1332.8</v>
      </c>
      <c r="D1215">
        <v>1225.0999999999999</v>
      </c>
      <c r="E1215">
        <v>1232</v>
      </c>
      <c r="F1215">
        <v>2630000</v>
      </c>
      <c r="G1215">
        <v>1200.1199999999999</v>
      </c>
    </row>
    <row r="1216" spans="1:7" x14ac:dyDescent="0.2">
      <c r="A1216" s="3">
        <v>40032</v>
      </c>
      <c r="B1216">
        <v>1350</v>
      </c>
      <c r="C1216">
        <v>1355</v>
      </c>
      <c r="D1216">
        <v>1282</v>
      </c>
      <c r="E1216">
        <v>1283</v>
      </c>
      <c r="F1216">
        <v>1983700</v>
      </c>
      <c r="G1216">
        <v>1249.8</v>
      </c>
    </row>
    <row r="1217" spans="1:7" x14ac:dyDescent="0.2">
      <c r="A1217" s="3">
        <v>40031</v>
      </c>
      <c r="B1217">
        <v>1443</v>
      </c>
      <c r="C1217">
        <v>1443.8</v>
      </c>
      <c r="D1217">
        <v>1342.2</v>
      </c>
      <c r="E1217">
        <v>1353</v>
      </c>
      <c r="F1217">
        <v>1287500</v>
      </c>
      <c r="G1217">
        <v>1317.99</v>
      </c>
    </row>
    <row r="1218" spans="1:7" x14ac:dyDescent="0.2">
      <c r="A1218" s="3">
        <v>40030</v>
      </c>
      <c r="B1218">
        <v>1515</v>
      </c>
      <c r="C1218">
        <v>1515</v>
      </c>
      <c r="D1218">
        <v>1431.3</v>
      </c>
      <c r="E1218">
        <v>1439</v>
      </c>
      <c r="F1218">
        <v>838300</v>
      </c>
      <c r="G1218">
        <v>1401.76</v>
      </c>
    </row>
    <row r="1219" spans="1:7" x14ac:dyDescent="0.2">
      <c r="A1219" s="3">
        <v>40029</v>
      </c>
      <c r="B1219">
        <v>1469.85</v>
      </c>
      <c r="C1219">
        <v>1515.9</v>
      </c>
      <c r="D1219">
        <v>1450</v>
      </c>
      <c r="E1219">
        <v>1500</v>
      </c>
      <c r="F1219">
        <v>1168700</v>
      </c>
      <c r="G1219">
        <v>1461.19</v>
      </c>
    </row>
    <row r="1220" spans="1:7" x14ac:dyDescent="0.2">
      <c r="A1220" s="3">
        <v>40028</v>
      </c>
      <c r="B1220">
        <v>1411</v>
      </c>
      <c r="C1220">
        <v>1484</v>
      </c>
      <c r="D1220">
        <v>1411</v>
      </c>
      <c r="E1220">
        <v>1469.6</v>
      </c>
      <c r="F1220">
        <v>705600</v>
      </c>
      <c r="G1220">
        <v>1431.57</v>
      </c>
    </row>
    <row r="1221" spans="1:7" x14ac:dyDescent="0.2">
      <c r="A1221" s="3">
        <v>40025</v>
      </c>
      <c r="B1221">
        <v>1434</v>
      </c>
      <c r="C1221">
        <v>1448.65</v>
      </c>
      <c r="D1221">
        <v>1402</v>
      </c>
      <c r="E1221">
        <v>1410.7</v>
      </c>
      <c r="F1221">
        <v>577900</v>
      </c>
      <c r="G1221">
        <v>1374.2</v>
      </c>
    </row>
    <row r="1222" spans="1:7" x14ac:dyDescent="0.2">
      <c r="A1222" s="3">
        <v>40024</v>
      </c>
      <c r="B1222">
        <v>1381</v>
      </c>
      <c r="C1222">
        <v>1416.95</v>
      </c>
      <c r="D1222">
        <v>1371</v>
      </c>
      <c r="E1222">
        <v>1402</v>
      </c>
      <c r="F1222">
        <v>954900</v>
      </c>
      <c r="G1222">
        <v>1365.72</v>
      </c>
    </row>
    <row r="1223" spans="1:7" x14ac:dyDescent="0.2">
      <c r="A1223" s="3">
        <v>40023</v>
      </c>
      <c r="B1223">
        <v>1395</v>
      </c>
      <c r="C1223">
        <v>1418.95</v>
      </c>
      <c r="D1223">
        <v>1362</v>
      </c>
      <c r="E1223">
        <v>1391</v>
      </c>
      <c r="F1223">
        <v>675400</v>
      </c>
      <c r="G1223">
        <v>1355.01</v>
      </c>
    </row>
    <row r="1224" spans="1:7" x14ac:dyDescent="0.2">
      <c r="A1224" s="3">
        <v>40022</v>
      </c>
      <c r="B1224">
        <v>1370</v>
      </c>
      <c r="C1224">
        <v>1418</v>
      </c>
      <c r="D1224">
        <v>1345</v>
      </c>
      <c r="E1224">
        <v>1406.1</v>
      </c>
      <c r="F1224">
        <v>972500</v>
      </c>
      <c r="G1224">
        <v>1369.71</v>
      </c>
    </row>
    <row r="1225" spans="1:7" x14ac:dyDescent="0.2">
      <c r="A1225" s="3">
        <v>40021</v>
      </c>
      <c r="B1225">
        <v>1388</v>
      </c>
      <c r="C1225">
        <v>1394</v>
      </c>
      <c r="D1225">
        <v>1349.7</v>
      </c>
      <c r="E1225">
        <v>1365.25</v>
      </c>
      <c r="F1225">
        <v>673400</v>
      </c>
      <c r="G1225">
        <v>1329.92</v>
      </c>
    </row>
    <row r="1226" spans="1:7" x14ac:dyDescent="0.2">
      <c r="A1226" s="3">
        <v>40018</v>
      </c>
      <c r="B1226">
        <v>1301</v>
      </c>
      <c r="C1226">
        <v>1399.9</v>
      </c>
      <c r="D1226">
        <v>1297.0999999999999</v>
      </c>
      <c r="E1226">
        <v>1374.75</v>
      </c>
      <c r="F1226">
        <v>1721900</v>
      </c>
      <c r="G1226">
        <v>1339.18</v>
      </c>
    </row>
    <row r="1227" spans="1:7" x14ac:dyDescent="0.2">
      <c r="A1227" s="3">
        <v>40017</v>
      </c>
      <c r="B1227">
        <v>1220</v>
      </c>
      <c r="C1227">
        <v>1305</v>
      </c>
      <c r="D1227">
        <v>1220</v>
      </c>
      <c r="E1227">
        <v>1299.0999999999999</v>
      </c>
      <c r="F1227">
        <v>1811300</v>
      </c>
      <c r="G1227">
        <v>1265.48</v>
      </c>
    </row>
    <row r="1228" spans="1:7" x14ac:dyDescent="0.2">
      <c r="A1228" s="3">
        <v>40016</v>
      </c>
      <c r="B1228">
        <v>1241</v>
      </c>
      <c r="C1228">
        <v>1249.95</v>
      </c>
      <c r="D1228">
        <v>1201</v>
      </c>
      <c r="E1228">
        <v>1210</v>
      </c>
      <c r="F1228">
        <v>542000</v>
      </c>
      <c r="G1228">
        <v>1178.69</v>
      </c>
    </row>
    <row r="1229" spans="1:7" x14ac:dyDescent="0.2">
      <c r="A1229" s="3">
        <v>40015</v>
      </c>
      <c r="B1229">
        <v>1180</v>
      </c>
      <c r="C1229">
        <v>1248.5</v>
      </c>
      <c r="D1229">
        <v>1180</v>
      </c>
      <c r="E1229">
        <v>1239.75</v>
      </c>
      <c r="F1229">
        <v>591600</v>
      </c>
      <c r="G1229">
        <v>1207.67</v>
      </c>
    </row>
    <row r="1230" spans="1:7" x14ac:dyDescent="0.2">
      <c r="A1230" s="3">
        <v>40014</v>
      </c>
      <c r="B1230">
        <v>1188</v>
      </c>
      <c r="C1230">
        <v>1219.9000000000001</v>
      </c>
      <c r="D1230">
        <v>1184</v>
      </c>
      <c r="E1230">
        <v>1213</v>
      </c>
      <c r="F1230">
        <v>691000</v>
      </c>
      <c r="G1230">
        <v>1181.6099999999999</v>
      </c>
    </row>
    <row r="1231" spans="1:7" x14ac:dyDescent="0.2">
      <c r="A1231" s="3">
        <v>40011</v>
      </c>
      <c r="B1231">
        <v>1159</v>
      </c>
      <c r="C1231">
        <v>1193.6500000000001</v>
      </c>
      <c r="D1231">
        <v>1148</v>
      </c>
      <c r="E1231">
        <v>1192</v>
      </c>
      <c r="F1231">
        <v>1156800</v>
      </c>
      <c r="G1231">
        <v>1161.1600000000001</v>
      </c>
    </row>
    <row r="1232" spans="1:7" x14ac:dyDescent="0.2">
      <c r="A1232" s="3">
        <v>40010</v>
      </c>
      <c r="B1232">
        <v>1115.0999999999999</v>
      </c>
      <c r="C1232">
        <v>1152.4000000000001</v>
      </c>
      <c r="D1232">
        <v>1086.3</v>
      </c>
      <c r="E1232">
        <v>1142</v>
      </c>
      <c r="F1232">
        <v>657900</v>
      </c>
      <c r="G1232">
        <v>1112.45</v>
      </c>
    </row>
    <row r="1233" spans="1:7" x14ac:dyDescent="0.2">
      <c r="A1233" s="3">
        <v>40009</v>
      </c>
      <c r="B1233">
        <v>1085</v>
      </c>
      <c r="C1233">
        <v>1117.75</v>
      </c>
      <c r="D1233">
        <v>1065.3499999999999</v>
      </c>
      <c r="E1233">
        <v>1110</v>
      </c>
      <c r="F1233">
        <v>488400</v>
      </c>
      <c r="G1233">
        <v>1081.28</v>
      </c>
    </row>
    <row r="1234" spans="1:7" x14ac:dyDescent="0.2">
      <c r="A1234" s="3">
        <v>40008</v>
      </c>
      <c r="B1234">
        <v>1074.3</v>
      </c>
      <c r="C1234">
        <v>1095</v>
      </c>
      <c r="D1234">
        <v>1068.3499999999999</v>
      </c>
      <c r="E1234">
        <v>1077.05</v>
      </c>
      <c r="F1234">
        <v>828800</v>
      </c>
      <c r="G1234">
        <v>1049.18</v>
      </c>
    </row>
    <row r="1235" spans="1:7" x14ac:dyDescent="0.2">
      <c r="A1235" s="3">
        <v>40007</v>
      </c>
      <c r="B1235">
        <v>1090</v>
      </c>
      <c r="C1235">
        <v>1094.9000000000001</v>
      </c>
      <c r="D1235">
        <v>1040.4000000000001</v>
      </c>
      <c r="E1235">
        <v>1064.9000000000001</v>
      </c>
      <c r="F1235">
        <v>319300</v>
      </c>
      <c r="G1235">
        <v>1037.3399999999999</v>
      </c>
    </row>
    <row r="1236" spans="1:7" x14ac:dyDescent="0.2">
      <c r="A1236" s="3">
        <v>40004</v>
      </c>
      <c r="B1236">
        <v>1095</v>
      </c>
      <c r="C1236">
        <v>1115</v>
      </c>
      <c r="D1236">
        <v>1068.75</v>
      </c>
      <c r="E1236">
        <v>1107</v>
      </c>
      <c r="F1236">
        <v>659200</v>
      </c>
      <c r="G1236">
        <v>1078.3499999999999</v>
      </c>
    </row>
    <row r="1237" spans="1:7" x14ac:dyDescent="0.2">
      <c r="A1237" s="3">
        <v>40003</v>
      </c>
      <c r="B1237">
        <v>1108</v>
      </c>
      <c r="C1237">
        <v>1124</v>
      </c>
      <c r="D1237">
        <v>1090.0999999999999</v>
      </c>
      <c r="E1237">
        <v>1098.75</v>
      </c>
      <c r="F1237">
        <v>485300</v>
      </c>
      <c r="G1237">
        <v>1070.32</v>
      </c>
    </row>
    <row r="1238" spans="1:7" x14ac:dyDescent="0.2">
      <c r="A1238" s="3">
        <v>40002</v>
      </c>
      <c r="B1238">
        <v>1060</v>
      </c>
      <c r="C1238">
        <v>1108.4000000000001</v>
      </c>
      <c r="D1238">
        <v>1056.5</v>
      </c>
      <c r="E1238">
        <v>1102</v>
      </c>
      <c r="F1238">
        <v>850400</v>
      </c>
      <c r="G1238">
        <v>1073.48</v>
      </c>
    </row>
    <row r="1239" spans="1:7" x14ac:dyDescent="0.2">
      <c r="A1239" s="3">
        <v>40001</v>
      </c>
      <c r="B1239">
        <v>1028.7</v>
      </c>
      <c r="C1239">
        <v>1110</v>
      </c>
      <c r="D1239">
        <v>1020</v>
      </c>
      <c r="E1239">
        <v>1075</v>
      </c>
      <c r="F1239">
        <v>719600</v>
      </c>
      <c r="G1239">
        <v>1047.18</v>
      </c>
    </row>
    <row r="1240" spans="1:7" x14ac:dyDescent="0.2">
      <c r="A1240" s="3">
        <v>40000</v>
      </c>
      <c r="B1240">
        <v>1058.75</v>
      </c>
      <c r="C1240">
        <v>1073.5999999999999</v>
      </c>
      <c r="D1240">
        <v>991.5</v>
      </c>
      <c r="E1240">
        <v>1027</v>
      </c>
      <c r="F1240">
        <v>801700</v>
      </c>
      <c r="G1240">
        <v>1000.42</v>
      </c>
    </row>
    <row r="1241" spans="1:7" x14ac:dyDescent="0.2">
      <c r="A1241" s="3">
        <v>39997</v>
      </c>
      <c r="B1241">
        <v>1049.7</v>
      </c>
      <c r="C1241">
        <v>1066.9000000000001</v>
      </c>
      <c r="D1241">
        <v>1040.1500000000001</v>
      </c>
      <c r="E1241">
        <v>1052.1500000000001</v>
      </c>
      <c r="F1241">
        <v>272900</v>
      </c>
      <c r="G1241">
        <v>1024.92</v>
      </c>
    </row>
    <row r="1242" spans="1:7" x14ac:dyDescent="0.2">
      <c r="A1242" s="3">
        <v>39996</v>
      </c>
      <c r="B1242">
        <v>1080</v>
      </c>
      <c r="C1242">
        <v>1080</v>
      </c>
      <c r="D1242">
        <v>1029</v>
      </c>
      <c r="E1242">
        <v>1050.7</v>
      </c>
      <c r="F1242">
        <v>309100</v>
      </c>
      <c r="G1242">
        <v>1023.51</v>
      </c>
    </row>
    <row r="1243" spans="1:7" x14ac:dyDescent="0.2">
      <c r="A1243" s="3">
        <v>39995</v>
      </c>
      <c r="B1243">
        <v>1078</v>
      </c>
      <c r="C1243">
        <v>1086</v>
      </c>
      <c r="D1243">
        <v>1053</v>
      </c>
      <c r="E1243">
        <v>1066</v>
      </c>
      <c r="F1243">
        <v>425200</v>
      </c>
      <c r="G1243">
        <v>1038.42</v>
      </c>
    </row>
    <row r="1244" spans="1:7" x14ac:dyDescent="0.2">
      <c r="A1244" s="3">
        <v>39994</v>
      </c>
      <c r="B1244">
        <v>1075</v>
      </c>
      <c r="C1244">
        <v>1078.0999999999999</v>
      </c>
      <c r="D1244">
        <v>1050</v>
      </c>
      <c r="E1244">
        <v>1074</v>
      </c>
      <c r="F1244">
        <v>670600</v>
      </c>
      <c r="G1244">
        <v>1046.21</v>
      </c>
    </row>
    <row r="1245" spans="1:7" x14ac:dyDescent="0.2">
      <c r="A1245" s="3">
        <v>39993</v>
      </c>
      <c r="B1245">
        <v>1059.0999999999999</v>
      </c>
      <c r="C1245">
        <v>1079.8</v>
      </c>
      <c r="D1245">
        <v>1038.3499999999999</v>
      </c>
      <c r="E1245">
        <v>1067.5</v>
      </c>
      <c r="F1245">
        <v>279100</v>
      </c>
      <c r="G1245">
        <v>1039.8800000000001</v>
      </c>
    </row>
    <row r="1246" spans="1:7" x14ac:dyDescent="0.2">
      <c r="A1246" s="3">
        <v>39990</v>
      </c>
      <c r="B1246">
        <v>1037</v>
      </c>
      <c r="C1246">
        <v>1063.6500000000001</v>
      </c>
      <c r="D1246">
        <v>1018.1</v>
      </c>
      <c r="E1246">
        <v>1057.55</v>
      </c>
      <c r="F1246">
        <v>441000</v>
      </c>
      <c r="G1246">
        <v>1030.18</v>
      </c>
    </row>
    <row r="1247" spans="1:7" x14ac:dyDescent="0.2">
      <c r="A1247" s="3">
        <v>39989</v>
      </c>
      <c r="B1247">
        <v>1068</v>
      </c>
      <c r="C1247">
        <v>1069</v>
      </c>
      <c r="D1247">
        <v>1009.9</v>
      </c>
      <c r="E1247">
        <v>1035</v>
      </c>
      <c r="F1247">
        <v>584500</v>
      </c>
      <c r="G1247">
        <v>1008.22</v>
      </c>
    </row>
    <row r="1248" spans="1:7" x14ac:dyDescent="0.2">
      <c r="A1248" s="3">
        <v>39988</v>
      </c>
      <c r="B1248">
        <v>1055</v>
      </c>
      <c r="C1248">
        <v>1064.9000000000001</v>
      </c>
      <c r="D1248">
        <v>1029</v>
      </c>
      <c r="E1248">
        <v>1059</v>
      </c>
      <c r="F1248">
        <v>661100</v>
      </c>
      <c r="G1248">
        <v>1031.5999999999999</v>
      </c>
    </row>
    <row r="1249" spans="1:7" x14ac:dyDescent="0.2">
      <c r="A1249" s="3">
        <v>39987</v>
      </c>
      <c r="B1249">
        <v>1052</v>
      </c>
      <c r="C1249">
        <v>1066.9000000000001</v>
      </c>
      <c r="D1249">
        <v>1036</v>
      </c>
      <c r="E1249">
        <v>1048</v>
      </c>
      <c r="F1249">
        <v>806300</v>
      </c>
      <c r="G1249">
        <v>1020.88</v>
      </c>
    </row>
    <row r="1250" spans="1:7" x14ac:dyDescent="0.2">
      <c r="A1250" s="3">
        <v>39986</v>
      </c>
      <c r="B1250">
        <v>1060</v>
      </c>
      <c r="C1250">
        <v>1074.75</v>
      </c>
      <c r="D1250">
        <v>1038.05</v>
      </c>
      <c r="E1250">
        <v>1066</v>
      </c>
      <c r="F1250">
        <v>354900</v>
      </c>
      <c r="G1250">
        <v>1038.42</v>
      </c>
    </row>
    <row r="1251" spans="1:7" x14ac:dyDescent="0.2">
      <c r="A1251" s="3">
        <v>39983</v>
      </c>
      <c r="B1251">
        <v>1035</v>
      </c>
      <c r="C1251">
        <v>1064</v>
      </c>
      <c r="D1251">
        <v>1031.3</v>
      </c>
      <c r="E1251">
        <v>1050</v>
      </c>
      <c r="F1251">
        <v>410000</v>
      </c>
      <c r="G1251">
        <v>1022.83</v>
      </c>
    </row>
    <row r="1252" spans="1:7" x14ac:dyDescent="0.2">
      <c r="A1252" s="3">
        <v>39982</v>
      </c>
      <c r="B1252">
        <v>1055</v>
      </c>
      <c r="C1252">
        <v>1059.9000000000001</v>
      </c>
      <c r="D1252">
        <v>1025.1500000000001</v>
      </c>
      <c r="E1252">
        <v>1032</v>
      </c>
      <c r="F1252">
        <v>474300</v>
      </c>
      <c r="G1252">
        <v>1005.3</v>
      </c>
    </row>
    <row r="1253" spans="1:7" x14ac:dyDescent="0.2">
      <c r="A1253" s="3">
        <v>39981</v>
      </c>
      <c r="B1253">
        <v>1071.3</v>
      </c>
      <c r="C1253">
        <v>1085.4000000000001</v>
      </c>
      <c r="D1253">
        <v>1050</v>
      </c>
      <c r="E1253">
        <v>1052</v>
      </c>
      <c r="F1253">
        <v>560900</v>
      </c>
      <c r="G1253">
        <v>1024.78</v>
      </c>
    </row>
    <row r="1254" spans="1:7" x14ac:dyDescent="0.2">
      <c r="A1254" s="3">
        <v>39980</v>
      </c>
      <c r="B1254">
        <v>1046.3499999999999</v>
      </c>
      <c r="C1254">
        <v>1093.9000000000001</v>
      </c>
      <c r="D1254">
        <v>1040</v>
      </c>
      <c r="E1254">
        <v>1075</v>
      </c>
      <c r="F1254">
        <v>613500</v>
      </c>
      <c r="G1254">
        <v>1047.18</v>
      </c>
    </row>
    <row r="1255" spans="1:7" x14ac:dyDescent="0.2">
      <c r="A1255" s="3">
        <v>39979</v>
      </c>
      <c r="B1255">
        <v>1046.3499999999999</v>
      </c>
      <c r="C1255">
        <v>1083.8</v>
      </c>
      <c r="D1255">
        <v>1046.3499999999999</v>
      </c>
      <c r="E1255">
        <v>1051.3</v>
      </c>
      <c r="F1255">
        <v>473500</v>
      </c>
      <c r="G1255">
        <v>1024.0999999999999</v>
      </c>
    </row>
    <row r="1256" spans="1:7" x14ac:dyDescent="0.2">
      <c r="A1256" s="3">
        <v>39976</v>
      </c>
      <c r="B1256">
        <v>1053.6500000000001</v>
      </c>
      <c r="C1256">
        <v>1114.8499999999999</v>
      </c>
      <c r="D1256">
        <v>1053.6500000000001</v>
      </c>
      <c r="E1256">
        <v>1085</v>
      </c>
      <c r="F1256">
        <v>854000</v>
      </c>
      <c r="G1256">
        <v>1056.92</v>
      </c>
    </row>
    <row r="1257" spans="1:7" x14ac:dyDescent="0.2">
      <c r="A1257" s="3">
        <v>39975</v>
      </c>
      <c r="B1257">
        <v>1073.3499999999999</v>
      </c>
      <c r="C1257">
        <v>1111</v>
      </c>
      <c r="D1257">
        <v>1073.3499999999999</v>
      </c>
      <c r="E1257">
        <v>1096</v>
      </c>
      <c r="F1257">
        <v>481700</v>
      </c>
      <c r="G1257">
        <v>1067.6400000000001</v>
      </c>
    </row>
    <row r="1258" spans="1:7" x14ac:dyDescent="0.2">
      <c r="A1258" s="3">
        <v>39974</v>
      </c>
      <c r="B1258">
        <v>1100</v>
      </c>
      <c r="C1258">
        <v>1119</v>
      </c>
      <c r="D1258">
        <v>1090</v>
      </c>
      <c r="E1258">
        <v>1110</v>
      </c>
      <c r="F1258">
        <v>671100</v>
      </c>
      <c r="G1258">
        <v>1081.28</v>
      </c>
    </row>
    <row r="1259" spans="1:7" x14ac:dyDescent="0.2">
      <c r="A1259" s="3">
        <v>39973</v>
      </c>
      <c r="B1259">
        <v>1029</v>
      </c>
      <c r="C1259">
        <v>1111.8</v>
      </c>
      <c r="D1259">
        <v>1005.15</v>
      </c>
      <c r="E1259">
        <v>1093.3</v>
      </c>
      <c r="F1259">
        <v>560500</v>
      </c>
      <c r="G1259">
        <v>1065.01</v>
      </c>
    </row>
    <row r="1260" spans="1:7" x14ac:dyDescent="0.2">
      <c r="A1260" s="3">
        <v>39972</v>
      </c>
      <c r="B1260">
        <v>1075.05</v>
      </c>
      <c r="C1260">
        <v>1103</v>
      </c>
      <c r="D1260">
        <v>1026.1500000000001</v>
      </c>
      <c r="E1260">
        <v>1030</v>
      </c>
      <c r="F1260">
        <v>751300</v>
      </c>
      <c r="G1260">
        <v>1003.35</v>
      </c>
    </row>
    <row r="1261" spans="1:7" x14ac:dyDescent="0.2">
      <c r="A1261" s="3">
        <v>39969</v>
      </c>
      <c r="B1261">
        <v>1080</v>
      </c>
      <c r="C1261">
        <v>1112.8</v>
      </c>
      <c r="D1261">
        <v>1070.0999999999999</v>
      </c>
      <c r="E1261">
        <v>1085.3499999999999</v>
      </c>
      <c r="F1261">
        <v>623600</v>
      </c>
      <c r="G1261">
        <v>1057.26</v>
      </c>
    </row>
    <row r="1262" spans="1:7" x14ac:dyDescent="0.2">
      <c r="A1262" s="3">
        <v>39968</v>
      </c>
      <c r="B1262">
        <v>1030</v>
      </c>
      <c r="C1262">
        <v>1084.7</v>
      </c>
      <c r="D1262">
        <v>1030</v>
      </c>
      <c r="E1262">
        <v>1075</v>
      </c>
      <c r="F1262">
        <v>956500</v>
      </c>
      <c r="G1262">
        <v>1047.18</v>
      </c>
    </row>
    <row r="1263" spans="1:7" x14ac:dyDescent="0.2">
      <c r="A1263" s="3">
        <v>39967</v>
      </c>
      <c r="B1263">
        <v>1030</v>
      </c>
      <c r="C1263">
        <v>1063.3</v>
      </c>
      <c r="D1263">
        <v>1022.75</v>
      </c>
      <c r="E1263">
        <v>1047</v>
      </c>
      <c r="F1263">
        <v>812200</v>
      </c>
      <c r="G1263">
        <v>1019.91</v>
      </c>
    </row>
    <row r="1264" spans="1:7" x14ac:dyDescent="0.2">
      <c r="A1264" s="3">
        <v>39966</v>
      </c>
      <c r="B1264">
        <v>1035</v>
      </c>
      <c r="C1264">
        <v>1049</v>
      </c>
      <c r="D1264">
        <v>1020.5</v>
      </c>
      <c r="E1264">
        <v>1029.8</v>
      </c>
      <c r="F1264">
        <v>1394200</v>
      </c>
      <c r="G1264">
        <v>1003.15</v>
      </c>
    </row>
    <row r="1265" spans="1:7" x14ac:dyDescent="0.2">
      <c r="A1265" s="3">
        <v>39965</v>
      </c>
      <c r="B1265">
        <v>1025</v>
      </c>
      <c r="C1265">
        <v>1062</v>
      </c>
      <c r="D1265">
        <v>1025</v>
      </c>
      <c r="E1265">
        <v>1040</v>
      </c>
      <c r="F1265">
        <v>750200</v>
      </c>
      <c r="G1265">
        <v>1013.09</v>
      </c>
    </row>
    <row r="1266" spans="1:7" x14ac:dyDescent="0.2">
      <c r="A1266" s="3">
        <v>39962</v>
      </c>
      <c r="B1266">
        <v>1009</v>
      </c>
      <c r="C1266">
        <v>1037.45</v>
      </c>
      <c r="D1266">
        <v>983</v>
      </c>
      <c r="E1266">
        <v>1027</v>
      </c>
      <c r="F1266">
        <v>1690900</v>
      </c>
      <c r="G1266">
        <v>1000.42</v>
      </c>
    </row>
    <row r="1267" spans="1:7" x14ac:dyDescent="0.2">
      <c r="A1267" s="3">
        <v>39961</v>
      </c>
      <c r="B1267">
        <v>974.5</v>
      </c>
      <c r="C1267">
        <v>1028.8</v>
      </c>
      <c r="D1267">
        <v>965.3</v>
      </c>
      <c r="E1267">
        <v>1009.9</v>
      </c>
      <c r="F1267">
        <v>1886700</v>
      </c>
      <c r="G1267">
        <v>983.77</v>
      </c>
    </row>
    <row r="1268" spans="1:7" x14ac:dyDescent="0.2">
      <c r="A1268" s="3">
        <v>39960</v>
      </c>
      <c r="B1268">
        <v>970.2</v>
      </c>
      <c r="C1268">
        <v>983</v>
      </c>
      <c r="D1268">
        <v>946.2</v>
      </c>
      <c r="E1268">
        <v>982.85</v>
      </c>
      <c r="F1268">
        <v>584800</v>
      </c>
      <c r="G1268">
        <v>957.42</v>
      </c>
    </row>
    <row r="1269" spans="1:7" x14ac:dyDescent="0.2">
      <c r="A1269" s="3">
        <v>39959</v>
      </c>
      <c r="B1269">
        <v>973.5</v>
      </c>
      <c r="C1269">
        <v>980</v>
      </c>
      <c r="D1269">
        <v>948</v>
      </c>
      <c r="E1269">
        <v>960</v>
      </c>
      <c r="F1269">
        <v>465200</v>
      </c>
      <c r="G1269">
        <v>935.16</v>
      </c>
    </row>
    <row r="1270" spans="1:7" x14ac:dyDescent="0.2">
      <c r="A1270" s="3">
        <v>39958</v>
      </c>
      <c r="B1270">
        <v>962.5</v>
      </c>
      <c r="C1270">
        <v>985.5</v>
      </c>
      <c r="D1270">
        <v>958</v>
      </c>
      <c r="E1270">
        <v>969.05</v>
      </c>
      <c r="F1270">
        <v>553000</v>
      </c>
      <c r="G1270">
        <v>943.97</v>
      </c>
    </row>
    <row r="1271" spans="1:7" x14ac:dyDescent="0.2">
      <c r="A1271" s="3">
        <v>39955</v>
      </c>
      <c r="B1271">
        <v>962</v>
      </c>
      <c r="C1271">
        <v>974.9</v>
      </c>
      <c r="D1271">
        <v>954</v>
      </c>
      <c r="E1271">
        <v>962</v>
      </c>
      <c r="F1271">
        <v>1387300</v>
      </c>
      <c r="G1271">
        <v>937.11</v>
      </c>
    </row>
    <row r="1272" spans="1:7" x14ac:dyDescent="0.2">
      <c r="A1272" s="3">
        <v>39954</v>
      </c>
      <c r="B1272">
        <v>1026</v>
      </c>
      <c r="C1272">
        <v>1041.8499999999999</v>
      </c>
      <c r="D1272">
        <v>957.65</v>
      </c>
      <c r="E1272">
        <v>967.5</v>
      </c>
      <c r="F1272">
        <v>1440500</v>
      </c>
      <c r="G1272">
        <v>942.46</v>
      </c>
    </row>
    <row r="1273" spans="1:7" x14ac:dyDescent="0.2">
      <c r="A1273" s="3">
        <v>39953</v>
      </c>
      <c r="B1273">
        <v>992</v>
      </c>
      <c r="C1273">
        <v>1058.9000000000001</v>
      </c>
      <c r="D1273">
        <v>981.4</v>
      </c>
      <c r="E1273">
        <v>1029.55</v>
      </c>
      <c r="F1273">
        <v>1492500</v>
      </c>
      <c r="G1273">
        <v>1002.91</v>
      </c>
    </row>
    <row r="1274" spans="1:7" x14ac:dyDescent="0.2">
      <c r="A1274" s="3">
        <v>39952</v>
      </c>
      <c r="B1274">
        <v>960</v>
      </c>
      <c r="C1274">
        <v>1064</v>
      </c>
      <c r="D1274">
        <v>940</v>
      </c>
      <c r="E1274">
        <v>996.35</v>
      </c>
      <c r="F1274">
        <v>2296500</v>
      </c>
      <c r="G1274">
        <v>970.57</v>
      </c>
    </row>
    <row r="1275" spans="1:7" x14ac:dyDescent="0.2">
      <c r="A1275" s="3">
        <v>39951</v>
      </c>
      <c r="B1275">
        <v>924</v>
      </c>
      <c r="C1275">
        <v>954</v>
      </c>
      <c r="D1275">
        <v>918</v>
      </c>
      <c r="E1275">
        <v>938.2</v>
      </c>
      <c r="F1275">
        <v>22700</v>
      </c>
      <c r="G1275">
        <v>913.92</v>
      </c>
    </row>
    <row r="1276" spans="1:7" x14ac:dyDescent="0.2">
      <c r="A1276" s="3">
        <v>39948</v>
      </c>
      <c r="B1276">
        <v>842</v>
      </c>
      <c r="C1276">
        <v>857</v>
      </c>
      <c r="D1276">
        <v>837</v>
      </c>
      <c r="E1276">
        <v>844</v>
      </c>
      <c r="F1276">
        <v>588300</v>
      </c>
      <c r="G1276">
        <v>822.16</v>
      </c>
    </row>
    <row r="1277" spans="1:7" x14ac:dyDescent="0.2">
      <c r="A1277" s="3">
        <v>39947</v>
      </c>
      <c r="B1277">
        <v>815.65</v>
      </c>
      <c r="C1277">
        <v>841.85</v>
      </c>
      <c r="D1277">
        <v>795</v>
      </c>
      <c r="E1277">
        <v>841.2</v>
      </c>
      <c r="F1277">
        <v>773500</v>
      </c>
      <c r="G1277">
        <v>819.43</v>
      </c>
    </row>
    <row r="1278" spans="1:7" x14ac:dyDescent="0.2">
      <c r="A1278" s="3">
        <v>39946</v>
      </c>
      <c r="B1278">
        <v>857.6</v>
      </c>
      <c r="C1278">
        <v>872</v>
      </c>
      <c r="D1278">
        <v>830</v>
      </c>
      <c r="E1278">
        <v>834</v>
      </c>
      <c r="F1278">
        <v>1105600</v>
      </c>
      <c r="G1278">
        <v>812.42</v>
      </c>
    </row>
    <row r="1279" spans="1:7" x14ac:dyDescent="0.2">
      <c r="A1279" s="3">
        <v>39945</v>
      </c>
      <c r="B1279">
        <v>830</v>
      </c>
      <c r="C1279">
        <v>875.5</v>
      </c>
      <c r="D1279">
        <v>820.05</v>
      </c>
      <c r="E1279">
        <v>868</v>
      </c>
      <c r="F1279">
        <v>1490300</v>
      </c>
      <c r="G1279">
        <v>845.54</v>
      </c>
    </row>
    <row r="1280" spans="1:7" x14ac:dyDescent="0.2">
      <c r="A1280" s="3">
        <v>39944</v>
      </c>
      <c r="B1280">
        <v>836</v>
      </c>
      <c r="C1280">
        <v>845.95</v>
      </c>
      <c r="D1280">
        <v>819.25</v>
      </c>
      <c r="E1280">
        <v>833</v>
      </c>
      <c r="F1280">
        <v>730600</v>
      </c>
      <c r="G1280">
        <v>811.44</v>
      </c>
    </row>
    <row r="1281" spans="1:7" x14ac:dyDescent="0.2">
      <c r="A1281" s="3">
        <v>39941</v>
      </c>
      <c r="B1281">
        <v>838</v>
      </c>
      <c r="C1281">
        <v>845.95</v>
      </c>
      <c r="D1281">
        <v>816.55</v>
      </c>
      <c r="E1281">
        <v>826.55</v>
      </c>
      <c r="F1281">
        <v>582400</v>
      </c>
      <c r="G1281">
        <v>805.16</v>
      </c>
    </row>
    <row r="1282" spans="1:7" x14ac:dyDescent="0.2">
      <c r="A1282" s="3">
        <v>39940</v>
      </c>
      <c r="B1282">
        <v>815</v>
      </c>
      <c r="C1282">
        <v>843.9</v>
      </c>
      <c r="D1282">
        <v>800</v>
      </c>
      <c r="E1282">
        <v>842.15</v>
      </c>
      <c r="F1282">
        <v>1231200</v>
      </c>
      <c r="G1282">
        <v>820.36</v>
      </c>
    </row>
    <row r="1283" spans="1:7" x14ac:dyDescent="0.2">
      <c r="A1283" s="3">
        <v>39939</v>
      </c>
      <c r="B1283">
        <v>827.5</v>
      </c>
      <c r="C1283">
        <v>837.9</v>
      </c>
      <c r="D1283">
        <v>797</v>
      </c>
      <c r="E1283">
        <v>807</v>
      </c>
      <c r="F1283">
        <v>2001500</v>
      </c>
      <c r="G1283">
        <v>786.12</v>
      </c>
    </row>
    <row r="1284" spans="1:7" x14ac:dyDescent="0.2">
      <c r="A1284" s="3">
        <v>39938</v>
      </c>
      <c r="B1284">
        <v>845</v>
      </c>
      <c r="C1284">
        <v>859</v>
      </c>
      <c r="D1284">
        <v>815.05</v>
      </c>
      <c r="E1284">
        <v>826.8</v>
      </c>
      <c r="F1284">
        <v>1814200</v>
      </c>
      <c r="G1284">
        <v>805.41</v>
      </c>
    </row>
    <row r="1285" spans="1:7" x14ac:dyDescent="0.2">
      <c r="A1285" s="3">
        <v>39937</v>
      </c>
      <c r="B1285">
        <v>821.35</v>
      </c>
      <c r="C1285">
        <v>849.8</v>
      </c>
      <c r="D1285">
        <v>820.25</v>
      </c>
      <c r="E1285">
        <v>837.65</v>
      </c>
      <c r="F1285">
        <v>962600</v>
      </c>
      <c r="G1285">
        <v>815.97</v>
      </c>
    </row>
    <row r="1286" spans="1:7" x14ac:dyDescent="0.2">
      <c r="A1286" s="3">
        <v>39934</v>
      </c>
      <c r="B1286">
        <v>817.85</v>
      </c>
      <c r="C1286">
        <v>817.85</v>
      </c>
      <c r="D1286">
        <v>817.85</v>
      </c>
      <c r="E1286">
        <v>817.85</v>
      </c>
      <c r="F1286">
        <v>0</v>
      </c>
      <c r="G1286">
        <v>796.69</v>
      </c>
    </row>
    <row r="1287" spans="1:7" x14ac:dyDescent="0.2">
      <c r="A1287" s="3">
        <v>39933</v>
      </c>
      <c r="B1287">
        <v>817.85</v>
      </c>
      <c r="C1287">
        <v>817.85</v>
      </c>
      <c r="D1287">
        <v>817.85</v>
      </c>
      <c r="E1287">
        <v>817.85</v>
      </c>
      <c r="F1287">
        <v>0</v>
      </c>
      <c r="G1287">
        <v>796.69</v>
      </c>
    </row>
    <row r="1288" spans="1:7" x14ac:dyDescent="0.2">
      <c r="A1288" s="3">
        <v>39932</v>
      </c>
      <c r="B1288">
        <v>809</v>
      </c>
      <c r="C1288">
        <v>819.9</v>
      </c>
      <c r="D1288">
        <v>784.3</v>
      </c>
      <c r="E1288">
        <v>817.85</v>
      </c>
      <c r="F1288">
        <v>1808300</v>
      </c>
      <c r="G1288">
        <v>796.69</v>
      </c>
    </row>
    <row r="1289" spans="1:7" x14ac:dyDescent="0.2">
      <c r="A1289" s="3">
        <v>39931</v>
      </c>
      <c r="B1289">
        <v>806</v>
      </c>
      <c r="C1289">
        <v>822</v>
      </c>
      <c r="D1289">
        <v>790.5</v>
      </c>
      <c r="E1289">
        <v>809</v>
      </c>
      <c r="F1289">
        <v>1269700</v>
      </c>
      <c r="G1289">
        <v>788.07</v>
      </c>
    </row>
    <row r="1290" spans="1:7" x14ac:dyDescent="0.2">
      <c r="A1290" s="3">
        <v>39930</v>
      </c>
      <c r="B1290">
        <v>779.5</v>
      </c>
      <c r="C1290">
        <v>821.8</v>
      </c>
      <c r="D1290">
        <v>773.6</v>
      </c>
      <c r="E1290">
        <v>813.05</v>
      </c>
      <c r="F1290">
        <v>2957300</v>
      </c>
      <c r="G1290">
        <v>792.01</v>
      </c>
    </row>
    <row r="1291" spans="1:7" x14ac:dyDescent="0.2">
      <c r="A1291" s="3">
        <v>39927</v>
      </c>
      <c r="B1291">
        <v>808</v>
      </c>
      <c r="C1291">
        <v>818.7</v>
      </c>
      <c r="D1291">
        <v>763.5</v>
      </c>
      <c r="E1291">
        <v>798</v>
      </c>
      <c r="F1291">
        <v>2607600</v>
      </c>
      <c r="G1291">
        <v>777.35</v>
      </c>
    </row>
    <row r="1292" spans="1:7" x14ac:dyDescent="0.2">
      <c r="A1292" s="3">
        <v>39926</v>
      </c>
      <c r="B1292">
        <v>755</v>
      </c>
      <c r="C1292">
        <v>816</v>
      </c>
      <c r="D1292">
        <v>743</v>
      </c>
      <c r="E1292">
        <v>813</v>
      </c>
      <c r="F1292">
        <v>2416900</v>
      </c>
      <c r="G1292">
        <v>791.96</v>
      </c>
    </row>
    <row r="1293" spans="1:7" x14ac:dyDescent="0.2">
      <c r="A1293" s="3">
        <v>39925</v>
      </c>
      <c r="B1293">
        <v>828.8</v>
      </c>
      <c r="C1293">
        <v>828.8</v>
      </c>
      <c r="D1293">
        <v>741</v>
      </c>
      <c r="E1293">
        <v>758.1</v>
      </c>
      <c r="F1293">
        <v>2283700</v>
      </c>
      <c r="G1293">
        <v>738.48</v>
      </c>
    </row>
    <row r="1294" spans="1:7" x14ac:dyDescent="0.2">
      <c r="A1294" s="3">
        <v>39924</v>
      </c>
      <c r="B1294">
        <v>827</v>
      </c>
      <c r="C1294">
        <v>838.2</v>
      </c>
      <c r="D1294">
        <v>777.25</v>
      </c>
      <c r="E1294">
        <v>790</v>
      </c>
      <c r="F1294">
        <v>1276000</v>
      </c>
      <c r="G1294">
        <v>769.56</v>
      </c>
    </row>
    <row r="1295" spans="1:7" x14ac:dyDescent="0.2">
      <c r="A1295" s="3">
        <v>39923</v>
      </c>
      <c r="B1295">
        <v>837.85</v>
      </c>
      <c r="C1295">
        <v>854</v>
      </c>
      <c r="D1295">
        <v>828.25</v>
      </c>
      <c r="E1295">
        <v>839</v>
      </c>
      <c r="F1295">
        <v>398400</v>
      </c>
      <c r="G1295">
        <v>817.29</v>
      </c>
    </row>
    <row r="1296" spans="1:7" x14ac:dyDescent="0.2">
      <c r="A1296" s="3">
        <v>39920</v>
      </c>
      <c r="B1296">
        <v>851</v>
      </c>
      <c r="C1296">
        <v>866</v>
      </c>
      <c r="D1296">
        <v>825.35</v>
      </c>
      <c r="E1296">
        <v>836.25</v>
      </c>
      <c r="F1296">
        <v>777800</v>
      </c>
      <c r="G1296">
        <v>814.61</v>
      </c>
    </row>
    <row r="1297" spans="1:7" x14ac:dyDescent="0.2">
      <c r="A1297" s="3">
        <v>39919</v>
      </c>
      <c r="B1297">
        <v>852</v>
      </c>
      <c r="C1297">
        <v>873.8</v>
      </c>
      <c r="D1297">
        <v>845</v>
      </c>
      <c r="E1297">
        <v>856</v>
      </c>
      <c r="F1297">
        <v>1121700</v>
      </c>
      <c r="G1297">
        <v>833.85</v>
      </c>
    </row>
    <row r="1298" spans="1:7" x14ac:dyDescent="0.2">
      <c r="A1298" s="3">
        <v>39918</v>
      </c>
      <c r="B1298">
        <v>815</v>
      </c>
      <c r="C1298">
        <v>854.8</v>
      </c>
      <c r="D1298">
        <v>807</v>
      </c>
      <c r="E1298">
        <v>849.75</v>
      </c>
      <c r="F1298">
        <v>1421200</v>
      </c>
      <c r="G1298">
        <v>827.76</v>
      </c>
    </row>
    <row r="1299" spans="1:7" x14ac:dyDescent="0.2">
      <c r="A1299" s="3">
        <v>39917</v>
      </c>
      <c r="B1299">
        <v>819.7</v>
      </c>
      <c r="C1299">
        <v>819.7</v>
      </c>
      <c r="D1299">
        <v>819.7</v>
      </c>
      <c r="E1299">
        <v>819.7</v>
      </c>
      <c r="F1299">
        <v>0</v>
      </c>
      <c r="G1299">
        <v>798.49</v>
      </c>
    </row>
    <row r="1300" spans="1:7" x14ac:dyDescent="0.2">
      <c r="A1300" s="3">
        <v>39916</v>
      </c>
      <c r="B1300">
        <v>815.25</v>
      </c>
      <c r="C1300">
        <v>839</v>
      </c>
      <c r="D1300">
        <v>811</v>
      </c>
      <c r="E1300">
        <v>819.7</v>
      </c>
      <c r="F1300">
        <v>922100</v>
      </c>
      <c r="G1300">
        <v>798.49</v>
      </c>
    </row>
    <row r="1301" spans="1:7" x14ac:dyDescent="0.2">
      <c r="A1301" s="3">
        <v>39913</v>
      </c>
      <c r="B1301">
        <v>807.5</v>
      </c>
      <c r="C1301">
        <v>807.5</v>
      </c>
      <c r="D1301">
        <v>807.5</v>
      </c>
      <c r="E1301">
        <v>807.5</v>
      </c>
      <c r="F1301">
        <v>0</v>
      </c>
      <c r="G1301">
        <v>786.6</v>
      </c>
    </row>
    <row r="1302" spans="1:7" x14ac:dyDescent="0.2">
      <c r="A1302" s="3">
        <v>39912</v>
      </c>
      <c r="B1302">
        <v>820</v>
      </c>
      <c r="C1302">
        <v>829.5</v>
      </c>
      <c r="D1302">
        <v>798.3</v>
      </c>
      <c r="E1302">
        <v>807.5</v>
      </c>
      <c r="F1302">
        <v>995100</v>
      </c>
      <c r="G1302">
        <v>786.6</v>
      </c>
    </row>
    <row r="1303" spans="1:7" x14ac:dyDescent="0.2">
      <c r="A1303" s="3">
        <v>39911</v>
      </c>
      <c r="B1303">
        <v>785</v>
      </c>
      <c r="C1303">
        <v>820</v>
      </c>
      <c r="D1303">
        <v>770.05</v>
      </c>
      <c r="E1303">
        <v>815.65</v>
      </c>
      <c r="F1303">
        <v>1223900</v>
      </c>
      <c r="G1303">
        <v>794.54</v>
      </c>
    </row>
    <row r="1304" spans="1:7" x14ac:dyDescent="0.2">
      <c r="A1304" s="3">
        <v>39910</v>
      </c>
      <c r="B1304">
        <v>799.1</v>
      </c>
      <c r="C1304">
        <v>799.1</v>
      </c>
      <c r="D1304">
        <v>799.1</v>
      </c>
      <c r="E1304">
        <v>799.1</v>
      </c>
      <c r="F1304">
        <v>0</v>
      </c>
      <c r="G1304">
        <v>778.42</v>
      </c>
    </row>
    <row r="1305" spans="1:7" x14ac:dyDescent="0.2">
      <c r="A1305" s="3">
        <v>39909</v>
      </c>
      <c r="B1305">
        <v>797.65</v>
      </c>
      <c r="C1305">
        <v>804</v>
      </c>
      <c r="D1305">
        <v>785.05</v>
      </c>
      <c r="E1305">
        <v>799.1</v>
      </c>
      <c r="F1305">
        <v>1075300</v>
      </c>
      <c r="G1305">
        <v>778.42</v>
      </c>
    </row>
    <row r="1306" spans="1:7" x14ac:dyDescent="0.2">
      <c r="A1306" s="3">
        <v>39906</v>
      </c>
      <c r="B1306">
        <v>782</v>
      </c>
      <c r="C1306">
        <v>782</v>
      </c>
      <c r="D1306">
        <v>782</v>
      </c>
      <c r="E1306">
        <v>782</v>
      </c>
      <c r="F1306">
        <v>0</v>
      </c>
      <c r="G1306">
        <v>761.76</v>
      </c>
    </row>
    <row r="1307" spans="1:7" x14ac:dyDescent="0.2">
      <c r="A1307" s="3">
        <v>39905</v>
      </c>
      <c r="B1307">
        <v>801.65</v>
      </c>
      <c r="C1307">
        <v>831.4</v>
      </c>
      <c r="D1307">
        <v>780</v>
      </c>
      <c r="E1307">
        <v>782</v>
      </c>
      <c r="F1307">
        <v>1537800</v>
      </c>
      <c r="G1307">
        <v>761.76</v>
      </c>
    </row>
    <row r="1308" spans="1:7" x14ac:dyDescent="0.2">
      <c r="A1308" s="3">
        <v>39904</v>
      </c>
      <c r="B1308">
        <v>780</v>
      </c>
      <c r="C1308">
        <v>799</v>
      </c>
      <c r="D1308">
        <v>765.05</v>
      </c>
      <c r="E1308">
        <v>797</v>
      </c>
      <c r="F1308">
        <v>1232600</v>
      </c>
      <c r="G1308">
        <v>776.38</v>
      </c>
    </row>
    <row r="1309" spans="1:7" x14ac:dyDescent="0.2">
      <c r="A1309" s="3">
        <v>39903</v>
      </c>
      <c r="B1309">
        <v>761</v>
      </c>
      <c r="C1309">
        <v>788.85</v>
      </c>
      <c r="D1309">
        <v>751.5</v>
      </c>
      <c r="E1309">
        <v>779</v>
      </c>
      <c r="F1309">
        <v>1993900</v>
      </c>
      <c r="G1309">
        <v>758.84</v>
      </c>
    </row>
    <row r="1310" spans="1:7" x14ac:dyDescent="0.2">
      <c r="A1310" s="3">
        <v>39902</v>
      </c>
      <c r="B1310">
        <v>760</v>
      </c>
      <c r="C1310">
        <v>769.35</v>
      </c>
      <c r="D1310">
        <v>732.35</v>
      </c>
      <c r="E1310">
        <v>758.25</v>
      </c>
      <c r="F1310">
        <v>1086400</v>
      </c>
      <c r="G1310">
        <v>738.63</v>
      </c>
    </row>
    <row r="1311" spans="1:7" x14ac:dyDescent="0.2">
      <c r="A1311" s="3">
        <v>39899</v>
      </c>
      <c r="B1311">
        <v>770</v>
      </c>
      <c r="C1311">
        <v>774.65</v>
      </c>
      <c r="D1311">
        <v>751.2</v>
      </c>
      <c r="E1311">
        <v>771.95</v>
      </c>
      <c r="F1311">
        <v>997400</v>
      </c>
      <c r="G1311">
        <v>751.97</v>
      </c>
    </row>
    <row r="1312" spans="1:7" x14ac:dyDescent="0.2">
      <c r="A1312" s="3">
        <v>39898</v>
      </c>
      <c r="B1312">
        <v>745</v>
      </c>
      <c r="C1312">
        <v>799</v>
      </c>
      <c r="D1312">
        <v>734.2</v>
      </c>
      <c r="E1312">
        <v>756.25</v>
      </c>
      <c r="F1312">
        <v>2063900</v>
      </c>
      <c r="G1312">
        <v>736.68</v>
      </c>
    </row>
    <row r="1313" spans="1:7" x14ac:dyDescent="0.2">
      <c r="A1313" s="3">
        <v>39897</v>
      </c>
      <c r="B1313">
        <v>733</v>
      </c>
      <c r="C1313">
        <v>753.8</v>
      </c>
      <c r="D1313">
        <v>723.25</v>
      </c>
      <c r="E1313">
        <v>738.1</v>
      </c>
      <c r="F1313">
        <v>1355900</v>
      </c>
      <c r="G1313">
        <v>719</v>
      </c>
    </row>
    <row r="1314" spans="1:7" x14ac:dyDescent="0.2">
      <c r="A1314" s="3">
        <v>39896</v>
      </c>
      <c r="B1314">
        <v>738</v>
      </c>
      <c r="C1314">
        <v>756</v>
      </c>
      <c r="D1314">
        <v>717.65</v>
      </c>
      <c r="E1314">
        <v>732</v>
      </c>
      <c r="F1314">
        <v>3057400</v>
      </c>
      <c r="G1314">
        <v>713.06</v>
      </c>
    </row>
    <row r="1315" spans="1:7" x14ac:dyDescent="0.2">
      <c r="A1315" s="3">
        <v>39895</v>
      </c>
      <c r="B1315">
        <v>719</v>
      </c>
      <c r="C1315">
        <v>737.7</v>
      </c>
      <c r="D1315">
        <v>717.1</v>
      </c>
      <c r="E1315">
        <v>735</v>
      </c>
      <c r="F1315">
        <v>523600</v>
      </c>
      <c r="G1315">
        <v>715.98</v>
      </c>
    </row>
    <row r="1316" spans="1:7" x14ac:dyDescent="0.2">
      <c r="A1316" s="3">
        <v>39892</v>
      </c>
      <c r="B1316">
        <v>735</v>
      </c>
      <c r="C1316">
        <v>735</v>
      </c>
      <c r="D1316">
        <v>708.25</v>
      </c>
      <c r="E1316">
        <v>712</v>
      </c>
      <c r="F1316">
        <v>608100</v>
      </c>
      <c r="G1316">
        <v>693.58</v>
      </c>
    </row>
    <row r="1317" spans="1:7" x14ac:dyDescent="0.2">
      <c r="A1317" s="3">
        <v>39891</v>
      </c>
      <c r="B1317">
        <v>721</v>
      </c>
      <c r="C1317">
        <v>744</v>
      </c>
      <c r="D1317">
        <v>716</v>
      </c>
      <c r="E1317">
        <v>740</v>
      </c>
      <c r="F1317">
        <v>1334700</v>
      </c>
      <c r="G1317">
        <v>720.85</v>
      </c>
    </row>
    <row r="1318" spans="1:7" x14ac:dyDescent="0.2">
      <c r="A1318" s="3">
        <v>39890</v>
      </c>
      <c r="B1318">
        <v>715.15</v>
      </c>
      <c r="C1318">
        <v>728</v>
      </c>
      <c r="D1318">
        <v>709</v>
      </c>
      <c r="E1318">
        <v>714</v>
      </c>
      <c r="F1318">
        <v>1994300</v>
      </c>
      <c r="G1318">
        <v>695.52</v>
      </c>
    </row>
    <row r="1319" spans="1:7" x14ac:dyDescent="0.2">
      <c r="A1319" s="3">
        <v>39889</v>
      </c>
      <c r="B1319">
        <v>708.7</v>
      </c>
      <c r="C1319">
        <v>715</v>
      </c>
      <c r="D1319">
        <v>692</v>
      </c>
      <c r="E1319">
        <v>711</v>
      </c>
      <c r="F1319">
        <v>1889600</v>
      </c>
      <c r="G1319">
        <v>692.6</v>
      </c>
    </row>
    <row r="1320" spans="1:7" x14ac:dyDescent="0.2">
      <c r="A1320" s="3">
        <v>39888</v>
      </c>
      <c r="B1320">
        <v>712.85</v>
      </c>
      <c r="C1320">
        <v>715.95</v>
      </c>
      <c r="D1320">
        <v>688.35</v>
      </c>
      <c r="E1320">
        <v>695.2</v>
      </c>
      <c r="F1320">
        <v>1590300</v>
      </c>
      <c r="G1320">
        <v>677.21</v>
      </c>
    </row>
    <row r="1321" spans="1:7" x14ac:dyDescent="0.2">
      <c r="A1321" s="3">
        <v>39885</v>
      </c>
      <c r="B1321">
        <v>697</v>
      </c>
      <c r="C1321">
        <v>719.5</v>
      </c>
      <c r="D1321">
        <v>688.35</v>
      </c>
      <c r="E1321">
        <v>705.95</v>
      </c>
      <c r="F1321">
        <v>1981700</v>
      </c>
      <c r="G1321">
        <v>687.68</v>
      </c>
    </row>
    <row r="1322" spans="1:7" x14ac:dyDescent="0.2">
      <c r="A1322" s="3">
        <v>39884</v>
      </c>
      <c r="B1322">
        <v>669.95</v>
      </c>
      <c r="C1322">
        <v>697.3</v>
      </c>
      <c r="D1322">
        <v>652.04999999999995</v>
      </c>
      <c r="E1322">
        <v>687</v>
      </c>
      <c r="F1322">
        <v>1840600</v>
      </c>
      <c r="G1322">
        <v>669.22</v>
      </c>
    </row>
    <row r="1323" spans="1:7" x14ac:dyDescent="0.2">
      <c r="A1323" s="3">
        <v>39883</v>
      </c>
      <c r="B1323">
        <v>650.5</v>
      </c>
      <c r="C1323">
        <v>650.5</v>
      </c>
      <c r="D1323">
        <v>650.5</v>
      </c>
      <c r="E1323">
        <v>650.5</v>
      </c>
      <c r="F1323">
        <v>0</v>
      </c>
      <c r="G1323">
        <v>633.66999999999996</v>
      </c>
    </row>
    <row r="1324" spans="1:7" x14ac:dyDescent="0.2">
      <c r="A1324" s="3">
        <v>39882</v>
      </c>
      <c r="B1324">
        <v>650.5</v>
      </c>
      <c r="C1324">
        <v>650.5</v>
      </c>
      <c r="D1324">
        <v>650.5</v>
      </c>
      <c r="E1324">
        <v>650.5</v>
      </c>
      <c r="F1324">
        <v>0</v>
      </c>
      <c r="G1324">
        <v>633.66999999999996</v>
      </c>
    </row>
    <row r="1325" spans="1:7" x14ac:dyDescent="0.2">
      <c r="A1325" s="3">
        <v>39881</v>
      </c>
      <c r="B1325">
        <v>674.8</v>
      </c>
      <c r="C1325">
        <v>677.3</v>
      </c>
      <c r="D1325">
        <v>640.4</v>
      </c>
      <c r="E1325">
        <v>650.5</v>
      </c>
      <c r="F1325">
        <v>811500</v>
      </c>
      <c r="G1325">
        <v>633.66999999999996</v>
      </c>
    </row>
    <row r="1326" spans="1:7" x14ac:dyDescent="0.2">
      <c r="A1326" s="3">
        <v>39878</v>
      </c>
      <c r="B1326">
        <v>679</v>
      </c>
      <c r="C1326">
        <v>679</v>
      </c>
      <c r="D1326">
        <v>643.29999999999995</v>
      </c>
      <c r="E1326">
        <v>648.5</v>
      </c>
      <c r="F1326">
        <v>1699900</v>
      </c>
      <c r="G1326">
        <v>631.72</v>
      </c>
    </row>
    <row r="1327" spans="1:7" x14ac:dyDescent="0.2">
      <c r="A1327" s="3">
        <v>39877</v>
      </c>
      <c r="B1327">
        <v>699.8</v>
      </c>
      <c r="C1327">
        <v>699.8</v>
      </c>
      <c r="D1327">
        <v>663.6</v>
      </c>
      <c r="E1327">
        <v>668.4</v>
      </c>
      <c r="F1327">
        <v>957000</v>
      </c>
      <c r="G1327">
        <v>651.1</v>
      </c>
    </row>
    <row r="1328" spans="1:7" x14ac:dyDescent="0.2">
      <c r="A1328" s="3">
        <v>39876</v>
      </c>
      <c r="B1328">
        <v>675</v>
      </c>
      <c r="C1328">
        <v>688.9</v>
      </c>
      <c r="D1328">
        <v>666.9</v>
      </c>
      <c r="E1328">
        <v>688</v>
      </c>
      <c r="F1328">
        <v>1174400</v>
      </c>
      <c r="G1328">
        <v>670.2</v>
      </c>
    </row>
    <row r="1329" spans="1:7" x14ac:dyDescent="0.2">
      <c r="A1329" s="3">
        <v>39875</v>
      </c>
      <c r="B1329">
        <v>659</v>
      </c>
      <c r="C1329">
        <v>687.6</v>
      </c>
      <c r="D1329">
        <v>659</v>
      </c>
      <c r="E1329">
        <v>669</v>
      </c>
      <c r="F1329">
        <v>1575500</v>
      </c>
      <c r="G1329">
        <v>651.69000000000005</v>
      </c>
    </row>
    <row r="1330" spans="1:7" x14ac:dyDescent="0.2">
      <c r="A1330" s="3">
        <v>39874</v>
      </c>
      <c r="B1330">
        <v>698.7</v>
      </c>
      <c r="C1330">
        <v>698.7</v>
      </c>
      <c r="D1330">
        <v>657.1</v>
      </c>
      <c r="E1330">
        <v>674</v>
      </c>
      <c r="F1330">
        <v>1926400</v>
      </c>
      <c r="G1330">
        <v>656.56</v>
      </c>
    </row>
    <row r="1331" spans="1:7" x14ac:dyDescent="0.2">
      <c r="A1331" s="3">
        <v>39871</v>
      </c>
      <c r="B1331">
        <v>690</v>
      </c>
      <c r="C1331">
        <v>690</v>
      </c>
      <c r="D1331">
        <v>659.05</v>
      </c>
      <c r="E1331">
        <v>678.7</v>
      </c>
      <c r="F1331">
        <v>2104000</v>
      </c>
      <c r="G1331">
        <v>661.14</v>
      </c>
    </row>
    <row r="1332" spans="1:7" x14ac:dyDescent="0.2">
      <c r="A1332" s="3">
        <v>39870</v>
      </c>
      <c r="B1332">
        <v>632.4</v>
      </c>
      <c r="C1332">
        <v>709.4</v>
      </c>
      <c r="D1332">
        <v>632.4</v>
      </c>
      <c r="E1332">
        <v>686.2</v>
      </c>
      <c r="F1332">
        <v>2256800</v>
      </c>
      <c r="G1332">
        <v>668.44</v>
      </c>
    </row>
    <row r="1333" spans="1:7" x14ac:dyDescent="0.2">
      <c r="A1333" s="3">
        <v>39869</v>
      </c>
      <c r="B1333">
        <v>647.4</v>
      </c>
      <c r="C1333">
        <v>669.4</v>
      </c>
      <c r="D1333">
        <v>644</v>
      </c>
      <c r="E1333">
        <v>653.5</v>
      </c>
      <c r="F1333">
        <v>2076300</v>
      </c>
      <c r="G1333">
        <v>636.59</v>
      </c>
    </row>
    <row r="1334" spans="1:7" x14ac:dyDescent="0.2">
      <c r="A1334" s="3">
        <v>39868</v>
      </c>
      <c r="B1334">
        <v>617</v>
      </c>
      <c r="C1334">
        <v>647.85</v>
      </c>
      <c r="D1334">
        <v>614</v>
      </c>
      <c r="E1334">
        <v>635</v>
      </c>
      <c r="F1334">
        <v>1298000</v>
      </c>
      <c r="G1334">
        <v>618.57000000000005</v>
      </c>
    </row>
    <row r="1335" spans="1:7" x14ac:dyDescent="0.2">
      <c r="A1335" s="3">
        <v>39867</v>
      </c>
      <c r="B1335">
        <v>631.1</v>
      </c>
      <c r="C1335">
        <v>631.1</v>
      </c>
      <c r="D1335">
        <v>631.1</v>
      </c>
      <c r="E1335">
        <v>631.1</v>
      </c>
      <c r="F1335">
        <v>0</v>
      </c>
      <c r="G1335">
        <v>614.77</v>
      </c>
    </row>
    <row r="1336" spans="1:7" x14ac:dyDescent="0.2">
      <c r="A1336" s="3">
        <v>39864</v>
      </c>
      <c r="B1336">
        <v>617</v>
      </c>
      <c r="C1336">
        <v>635.9</v>
      </c>
      <c r="D1336">
        <v>615.15</v>
      </c>
      <c r="E1336">
        <v>631.1</v>
      </c>
      <c r="F1336">
        <v>1142500</v>
      </c>
      <c r="G1336">
        <v>614.77</v>
      </c>
    </row>
    <row r="1337" spans="1:7" x14ac:dyDescent="0.2">
      <c r="A1337" s="3">
        <v>39863</v>
      </c>
      <c r="B1337">
        <v>618</v>
      </c>
      <c r="C1337">
        <v>637.4</v>
      </c>
      <c r="D1337">
        <v>618</v>
      </c>
      <c r="E1337">
        <v>632.29999999999995</v>
      </c>
      <c r="F1337">
        <v>1081500</v>
      </c>
      <c r="G1337">
        <v>615.94000000000005</v>
      </c>
    </row>
    <row r="1338" spans="1:7" x14ac:dyDescent="0.2">
      <c r="A1338" s="3">
        <v>39862</v>
      </c>
      <c r="B1338">
        <v>604</v>
      </c>
      <c r="C1338">
        <v>624</v>
      </c>
      <c r="D1338">
        <v>593</v>
      </c>
      <c r="E1338">
        <v>624</v>
      </c>
      <c r="F1338">
        <v>662700</v>
      </c>
      <c r="G1338">
        <v>607.85</v>
      </c>
    </row>
    <row r="1339" spans="1:7" x14ac:dyDescent="0.2">
      <c r="A1339" s="3">
        <v>39861</v>
      </c>
      <c r="B1339">
        <v>617.29999999999995</v>
      </c>
      <c r="C1339">
        <v>617.29999999999995</v>
      </c>
      <c r="D1339">
        <v>595.6</v>
      </c>
      <c r="E1339">
        <v>606.79999999999995</v>
      </c>
      <c r="F1339">
        <v>939100</v>
      </c>
      <c r="G1339">
        <v>591.1</v>
      </c>
    </row>
    <row r="1340" spans="1:7" x14ac:dyDescent="0.2">
      <c r="A1340" s="3">
        <v>39860</v>
      </c>
      <c r="B1340">
        <v>625</v>
      </c>
      <c r="C1340">
        <v>641</v>
      </c>
      <c r="D1340">
        <v>609</v>
      </c>
      <c r="E1340">
        <v>621.15</v>
      </c>
      <c r="F1340">
        <v>1571900</v>
      </c>
      <c r="G1340">
        <v>605.08000000000004</v>
      </c>
    </row>
    <row r="1341" spans="1:7" x14ac:dyDescent="0.2">
      <c r="A1341" s="3">
        <v>39857</v>
      </c>
      <c r="B1341">
        <v>616.29999999999995</v>
      </c>
      <c r="C1341">
        <v>637.4</v>
      </c>
      <c r="D1341">
        <v>616.29999999999995</v>
      </c>
      <c r="E1341">
        <v>632</v>
      </c>
      <c r="F1341">
        <v>748900</v>
      </c>
      <c r="G1341">
        <v>615.65</v>
      </c>
    </row>
    <row r="1342" spans="1:7" x14ac:dyDescent="0.2">
      <c r="A1342" s="3">
        <v>39856</v>
      </c>
      <c r="B1342">
        <v>625</v>
      </c>
      <c r="C1342">
        <v>628</v>
      </c>
      <c r="D1342">
        <v>607.4</v>
      </c>
      <c r="E1342">
        <v>611.04999999999995</v>
      </c>
      <c r="F1342">
        <v>990800</v>
      </c>
      <c r="G1342">
        <v>595.24</v>
      </c>
    </row>
    <row r="1343" spans="1:7" x14ac:dyDescent="0.2">
      <c r="A1343" s="3">
        <v>39855</v>
      </c>
      <c r="B1343">
        <v>600</v>
      </c>
      <c r="C1343">
        <v>634</v>
      </c>
      <c r="D1343">
        <v>597</v>
      </c>
      <c r="E1343">
        <v>632</v>
      </c>
      <c r="F1343">
        <v>1444000</v>
      </c>
      <c r="G1343">
        <v>615.65</v>
      </c>
    </row>
    <row r="1344" spans="1:7" x14ac:dyDescent="0.2">
      <c r="A1344" s="3">
        <v>39854</v>
      </c>
      <c r="B1344">
        <v>590</v>
      </c>
      <c r="C1344">
        <v>615.9</v>
      </c>
      <c r="D1344">
        <v>589.29999999999995</v>
      </c>
      <c r="E1344">
        <v>610.9</v>
      </c>
      <c r="F1344">
        <v>902000</v>
      </c>
      <c r="G1344">
        <v>595.09</v>
      </c>
    </row>
    <row r="1345" spans="1:7" x14ac:dyDescent="0.2">
      <c r="A1345" s="3">
        <v>39853</v>
      </c>
      <c r="B1345">
        <v>597.5</v>
      </c>
      <c r="C1345">
        <v>598.9</v>
      </c>
      <c r="D1345">
        <v>574.1</v>
      </c>
      <c r="E1345">
        <v>595</v>
      </c>
      <c r="F1345">
        <v>543300</v>
      </c>
      <c r="G1345">
        <v>579.6</v>
      </c>
    </row>
    <row r="1346" spans="1:7" x14ac:dyDescent="0.2">
      <c r="A1346" s="3">
        <v>39850</v>
      </c>
      <c r="B1346">
        <v>579</v>
      </c>
      <c r="C1346">
        <v>586.70000000000005</v>
      </c>
      <c r="D1346">
        <v>572</v>
      </c>
      <c r="E1346">
        <v>579.5</v>
      </c>
      <c r="F1346">
        <v>688400</v>
      </c>
      <c r="G1346">
        <v>564.5</v>
      </c>
    </row>
    <row r="1347" spans="1:7" x14ac:dyDescent="0.2">
      <c r="A1347" s="3">
        <v>39849</v>
      </c>
      <c r="B1347">
        <v>585.6</v>
      </c>
      <c r="C1347">
        <v>603.9</v>
      </c>
      <c r="D1347">
        <v>571.4</v>
      </c>
      <c r="E1347">
        <v>575</v>
      </c>
      <c r="F1347">
        <v>1405000</v>
      </c>
      <c r="G1347">
        <v>560.12</v>
      </c>
    </row>
    <row r="1348" spans="1:7" x14ac:dyDescent="0.2">
      <c r="A1348" s="3">
        <v>39848</v>
      </c>
      <c r="B1348">
        <v>587.5</v>
      </c>
      <c r="C1348">
        <v>606.79999999999995</v>
      </c>
      <c r="D1348">
        <v>585.5</v>
      </c>
      <c r="E1348">
        <v>603</v>
      </c>
      <c r="F1348">
        <v>1544900</v>
      </c>
      <c r="G1348">
        <v>587.4</v>
      </c>
    </row>
    <row r="1349" spans="1:7" x14ac:dyDescent="0.2">
      <c r="A1349" s="3">
        <v>39847</v>
      </c>
      <c r="B1349">
        <v>570</v>
      </c>
      <c r="C1349">
        <v>594.25</v>
      </c>
      <c r="D1349">
        <v>570</v>
      </c>
      <c r="E1349">
        <v>584</v>
      </c>
      <c r="F1349">
        <v>1028700</v>
      </c>
      <c r="G1349">
        <v>568.89</v>
      </c>
    </row>
    <row r="1350" spans="1:7" x14ac:dyDescent="0.2">
      <c r="A1350" s="3">
        <v>39846</v>
      </c>
      <c r="B1350">
        <v>561</v>
      </c>
      <c r="C1350">
        <v>588.79999999999995</v>
      </c>
      <c r="D1350">
        <v>555</v>
      </c>
      <c r="E1350">
        <v>568</v>
      </c>
      <c r="F1350">
        <v>1262100</v>
      </c>
      <c r="G1350">
        <v>553.29999999999995</v>
      </c>
    </row>
    <row r="1351" spans="1:7" x14ac:dyDescent="0.2">
      <c r="A1351" s="3">
        <v>39843</v>
      </c>
      <c r="B1351">
        <v>535</v>
      </c>
      <c r="C1351">
        <v>578.9</v>
      </c>
      <c r="D1351">
        <v>531</v>
      </c>
      <c r="E1351">
        <v>574</v>
      </c>
      <c r="F1351">
        <v>1711600</v>
      </c>
      <c r="G1351">
        <v>559.15</v>
      </c>
    </row>
    <row r="1352" spans="1:7" x14ac:dyDescent="0.2">
      <c r="A1352" s="3">
        <v>39842</v>
      </c>
      <c r="B1352">
        <v>526.20000000000005</v>
      </c>
      <c r="C1352">
        <v>555</v>
      </c>
      <c r="D1352">
        <v>521.20000000000005</v>
      </c>
      <c r="E1352">
        <v>540.04999999999995</v>
      </c>
      <c r="F1352">
        <v>2407500</v>
      </c>
      <c r="G1352">
        <v>526.08000000000004</v>
      </c>
    </row>
    <row r="1353" spans="1:7" x14ac:dyDescent="0.2">
      <c r="A1353" s="3">
        <v>39841</v>
      </c>
      <c r="B1353">
        <v>540</v>
      </c>
      <c r="C1353">
        <v>547.95000000000005</v>
      </c>
      <c r="D1353">
        <v>511.25</v>
      </c>
      <c r="E1353">
        <v>520</v>
      </c>
      <c r="F1353">
        <v>1180400</v>
      </c>
      <c r="G1353">
        <v>506.54</v>
      </c>
    </row>
    <row r="1354" spans="1:7" x14ac:dyDescent="0.2">
      <c r="A1354" s="3">
        <v>39840</v>
      </c>
      <c r="B1354">
        <v>512.35</v>
      </c>
      <c r="C1354">
        <v>547</v>
      </c>
      <c r="D1354">
        <v>512.35</v>
      </c>
      <c r="E1354">
        <v>535.15</v>
      </c>
      <c r="F1354">
        <v>768900</v>
      </c>
      <c r="G1354">
        <v>521.29999999999995</v>
      </c>
    </row>
    <row r="1355" spans="1:7" x14ac:dyDescent="0.2">
      <c r="A1355" s="3">
        <v>39839</v>
      </c>
      <c r="B1355">
        <v>516</v>
      </c>
      <c r="C1355">
        <v>516</v>
      </c>
      <c r="D1355">
        <v>516</v>
      </c>
      <c r="E1355">
        <v>516</v>
      </c>
      <c r="F1355">
        <v>0</v>
      </c>
      <c r="G1355">
        <v>502.65</v>
      </c>
    </row>
    <row r="1356" spans="1:7" x14ac:dyDescent="0.2">
      <c r="A1356" s="3">
        <v>39836</v>
      </c>
      <c r="B1356">
        <v>520</v>
      </c>
      <c r="C1356">
        <v>525</v>
      </c>
      <c r="D1356">
        <v>502.3</v>
      </c>
      <c r="E1356">
        <v>516</v>
      </c>
      <c r="F1356">
        <v>866100</v>
      </c>
      <c r="G1356">
        <v>502.65</v>
      </c>
    </row>
    <row r="1357" spans="1:7" x14ac:dyDescent="0.2">
      <c r="A1357" s="3">
        <v>39835</v>
      </c>
      <c r="B1357">
        <v>540.45000000000005</v>
      </c>
      <c r="C1357">
        <v>550</v>
      </c>
      <c r="D1357">
        <v>513.1</v>
      </c>
      <c r="E1357">
        <v>521.9</v>
      </c>
      <c r="F1357">
        <v>1104000</v>
      </c>
      <c r="G1357">
        <v>508.4</v>
      </c>
    </row>
    <row r="1358" spans="1:7" x14ac:dyDescent="0.2">
      <c r="A1358" s="3">
        <v>39834</v>
      </c>
      <c r="B1358">
        <v>556</v>
      </c>
      <c r="C1358">
        <v>561.70000000000005</v>
      </c>
      <c r="D1358">
        <v>536.15</v>
      </c>
      <c r="E1358">
        <v>538</v>
      </c>
      <c r="F1358">
        <v>893200</v>
      </c>
      <c r="G1358">
        <v>524.08000000000004</v>
      </c>
    </row>
    <row r="1359" spans="1:7" x14ac:dyDescent="0.2">
      <c r="A1359" s="3">
        <v>39833</v>
      </c>
      <c r="B1359">
        <v>567.9</v>
      </c>
      <c r="C1359">
        <v>567.9</v>
      </c>
      <c r="D1359">
        <v>556.1</v>
      </c>
      <c r="E1359">
        <v>559</v>
      </c>
      <c r="F1359">
        <v>451900</v>
      </c>
      <c r="G1359">
        <v>544.53</v>
      </c>
    </row>
    <row r="1360" spans="1:7" x14ac:dyDescent="0.2">
      <c r="A1360" s="3">
        <v>39832</v>
      </c>
      <c r="B1360">
        <v>585.1</v>
      </c>
      <c r="C1360">
        <v>585.1</v>
      </c>
      <c r="D1360">
        <v>567.6</v>
      </c>
      <c r="E1360">
        <v>569</v>
      </c>
      <c r="F1360">
        <v>754400</v>
      </c>
      <c r="G1360">
        <v>554.28</v>
      </c>
    </row>
    <row r="1361" spans="1:7" x14ac:dyDescent="0.2">
      <c r="A1361" s="3">
        <v>39829</v>
      </c>
      <c r="B1361">
        <v>590.1</v>
      </c>
      <c r="C1361">
        <v>597.9</v>
      </c>
      <c r="D1361">
        <v>581.79999999999995</v>
      </c>
      <c r="E1361">
        <v>582.54999999999995</v>
      </c>
      <c r="F1361">
        <v>1073600</v>
      </c>
      <c r="G1361">
        <v>567.48</v>
      </c>
    </row>
    <row r="1362" spans="1:7" x14ac:dyDescent="0.2">
      <c r="A1362" s="3">
        <v>39828</v>
      </c>
      <c r="B1362">
        <v>575</v>
      </c>
      <c r="C1362">
        <v>598.20000000000005</v>
      </c>
      <c r="D1362">
        <v>542.35</v>
      </c>
      <c r="E1362">
        <v>597.79999999999995</v>
      </c>
      <c r="F1362">
        <v>1128300</v>
      </c>
      <c r="G1362">
        <v>582.33000000000004</v>
      </c>
    </row>
    <row r="1363" spans="1:7" x14ac:dyDescent="0.2">
      <c r="A1363" s="3">
        <v>39827</v>
      </c>
      <c r="B1363">
        <v>583</v>
      </c>
      <c r="C1363">
        <v>604</v>
      </c>
      <c r="D1363">
        <v>578</v>
      </c>
      <c r="E1363">
        <v>578</v>
      </c>
      <c r="F1363">
        <v>1507500</v>
      </c>
      <c r="G1363">
        <v>563.04</v>
      </c>
    </row>
    <row r="1364" spans="1:7" x14ac:dyDescent="0.2">
      <c r="A1364" s="3">
        <v>39826</v>
      </c>
      <c r="B1364">
        <v>580</v>
      </c>
      <c r="C1364">
        <v>595</v>
      </c>
      <c r="D1364">
        <v>566</v>
      </c>
      <c r="E1364">
        <v>595</v>
      </c>
      <c r="F1364">
        <v>1241600</v>
      </c>
      <c r="G1364">
        <v>579.6</v>
      </c>
    </row>
    <row r="1365" spans="1:7" x14ac:dyDescent="0.2">
      <c r="A1365" s="3">
        <v>39825</v>
      </c>
      <c r="B1365">
        <v>580.1</v>
      </c>
      <c r="C1365">
        <v>596.75</v>
      </c>
      <c r="D1365">
        <v>561.6</v>
      </c>
      <c r="E1365">
        <v>576</v>
      </c>
      <c r="F1365">
        <v>1977200</v>
      </c>
      <c r="G1365">
        <v>561.1</v>
      </c>
    </row>
    <row r="1366" spans="1:7" x14ac:dyDescent="0.2">
      <c r="A1366" s="3">
        <v>39822</v>
      </c>
      <c r="B1366">
        <v>553</v>
      </c>
      <c r="C1366">
        <v>596</v>
      </c>
      <c r="D1366">
        <v>550.1</v>
      </c>
      <c r="E1366">
        <v>583.5</v>
      </c>
      <c r="F1366">
        <v>1868200</v>
      </c>
      <c r="G1366">
        <v>568.4</v>
      </c>
    </row>
    <row r="1367" spans="1:7" x14ac:dyDescent="0.2">
      <c r="A1367" s="3">
        <v>39821</v>
      </c>
      <c r="B1367">
        <v>568</v>
      </c>
      <c r="C1367">
        <v>568</v>
      </c>
      <c r="D1367">
        <v>568</v>
      </c>
      <c r="E1367">
        <v>568</v>
      </c>
      <c r="F1367">
        <v>0</v>
      </c>
      <c r="G1367">
        <v>553.29999999999995</v>
      </c>
    </row>
    <row r="1368" spans="1:7" x14ac:dyDescent="0.2">
      <c r="A1368" s="3">
        <v>39820</v>
      </c>
      <c r="B1368">
        <v>570</v>
      </c>
      <c r="C1368">
        <v>579.70000000000005</v>
      </c>
      <c r="D1368">
        <v>551.29999999999995</v>
      </c>
      <c r="E1368">
        <v>568</v>
      </c>
      <c r="F1368">
        <v>1151200</v>
      </c>
      <c r="G1368">
        <v>553.29999999999995</v>
      </c>
    </row>
    <row r="1369" spans="1:7" x14ac:dyDescent="0.2">
      <c r="A1369" s="3">
        <v>39819</v>
      </c>
      <c r="B1369">
        <v>552</v>
      </c>
      <c r="C1369">
        <v>571.85</v>
      </c>
      <c r="D1369">
        <v>546.35</v>
      </c>
      <c r="E1369">
        <v>563.1</v>
      </c>
      <c r="F1369">
        <v>900900</v>
      </c>
      <c r="G1369">
        <v>548.53</v>
      </c>
    </row>
    <row r="1370" spans="1:7" x14ac:dyDescent="0.2">
      <c r="A1370" s="3">
        <v>39818</v>
      </c>
      <c r="B1370">
        <v>578.9</v>
      </c>
      <c r="C1370">
        <v>578.9</v>
      </c>
      <c r="D1370">
        <v>543.54999999999995</v>
      </c>
      <c r="E1370">
        <v>557</v>
      </c>
      <c r="F1370">
        <v>906500</v>
      </c>
      <c r="G1370">
        <v>542.59</v>
      </c>
    </row>
    <row r="1371" spans="1:7" x14ac:dyDescent="0.2">
      <c r="A1371" s="3">
        <v>39815</v>
      </c>
      <c r="B1371">
        <v>539</v>
      </c>
      <c r="C1371">
        <v>559</v>
      </c>
      <c r="D1371">
        <v>534</v>
      </c>
      <c r="E1371">
        <v>545</v>
      </c>
      <c r="F1371">
        <v>954800</v>
      </c>
      <c r="G1371">
        <v>530.9</v>
      </c>
    </row>
    <row r="1372" spans="1:7" x14ac:dyDescent="0.2">
      <c r="A1372" s="3">
        <v>39814</v>
      </c>
      <c r="B1372">
        <v>521</v>
      </c>
      <c r="C1372">
        <v>558</v>
      </c>
      <c r="D1372">
        <v>515.15</v>
      </c>
      <c r="E1372">
        <v>550.70000000000005</v>
      </c>
      <c r="F1372">
        <v>1326100</v>
      </c>
      <c r="G1372">
        <v>536.45000000000005</v>
      </c>
    </row>
    <row r="1373" spans="1:7" x14ac:dyDescent="0.2">
      <c r="A1373" s="3">
        <v>39813</v>
      </c>
      <c r="B1373">
        <v>520.1</v>
      </c>
      <c r="C1373">
        <v>527</v>
      </c>
      <c r="D1373">
        <v>506.35</v>
      </c>
      <c r="E1373">
        <v>519</v>
      </c>
      <c r="F1373">
        <v>1712800</v>
      </c>
      <c r="G1373">
        <v>505.57</v>
      </c>
    </row>
    <row r="1374" spans="1:7" x14ac:dyDescent="0.2">
      <c r="A1374" s="3">
        <v>39812</v>
      </c>
      <c r="B1374">
        <v>504.9</v>
      </c>
      <c r="C1374">
        <v>523.95000000000005</v>
      </c>
      <c r="D1374">
        <v>497.05</v>
      </c>
      <c r="E1374">
        <v>516</v>
      </c>
      <c r="F1374">
        <v>1067100</v>
      </c>
      <c r="G1374">
        <v>502.65</v>
      </c>
    </row>
    <row r="1375" spans="1:7" x14ac:dyDescent="0.2">
      <c r="A1375" s="3">
        <v>39811</v>
      </c>
      <c r="B1375">
        <v>519.20000000000005</v>
      </c>
      <c r="C1375">
        <v>519.20000000000005</v>
      </c>
      <c r="D1375">
        <v>484</v>
      </c>
      <c r="E1375">
        <v>499.5</v>
      </c>
      <c r="F1375">
        <v>2104900</v>
      </c>
      <c r="G1375">
        <v>486.57</v>
      </c>
    </row>
    <row r="1376" spans="1:7" x14ac:dyDescent="0.2">
      <c r="A1376" s="3">
        <v>39808</v>
      </c>
      <c r="B1376">
        <v>502</v>
      </c>
      <c r="C1376">
        <v>518.4</v>
      </c>
      <c r="D1376">
        <v>501.4</v>
      </c>
      <c r="E1376">
        <v>512.54999999999995</v>
      </c>
      <c r="F1376">
        <v>1064800</v>
      </c>
      <c r="G1376">
        <v>499.29</v>
      </c>
    </row>
    <row r="1377" spans="1:7" x14ac:dyDescent="0.2">
      <c r="A1377" s="3">
        <v>39807</v>
      </c>
      <c r="B1377">
        <v>502</v>
      </c>
      <c r="C1377">
        <v>502</v>
      </c>
      <c r="D1377">
        <v>502</v>
      </c>
      <c r="E1377">
        <v>502</v>
      </c>
      <c r="F1377">
        <v>0</v>
      </c>
      <c r="G1377">
        <v>489.01</v>
      </c>
    </row>
    <row r="1378" spans="1:7" x14ac:dyDescent="0.2">
      <c r="A1378" s="3">
        <v>39806</v>
      </c>
      <c r="B1378">
        <v>524.70000000000005</v>
      </c>
      <c r="C1378">
        <v>524.70000000000005</v>
      </c>
      <c r="D1378">
        <v>495.7</v>
      </c>
      <c r="E1378">
        <v>502</v>
      </c>
      <c r="F1378">
        <v>1403300</v>
      </c>
      <c r="G1378">
        <v>489.01</v>
      </c>
    </row>
    <row r="1379" spans="1:7" x14ac:dyDescent="0.2">
      <c r="A1379" s="3">
        <v>39805</v>
      </c>
      <c r="B1379">
        <v>527</v>
      </c>
      <c r="C1379">
        <v>527</v>
      </c>
      <c r="D1379">
        <v>508.2</v>
      </c>
      <c r="E1379">
        <v>514.15</v>
      </c>
      <c r="F1379">
        <v>1076200</v>
      </c>
      <c r="G1379">
        <v>500.85</v>
      </c>
    </row>
    <row r="1380" spans="1:7" x14ac:dyDescent="0.2">
      <c r="A1380" s="3">
        <v>39804</v>
      </c>
      <c r="B1380">
        <v>555</v>
      </c>
      <c r="C1380">
        <v>558.95000000000005</v>
      </c>
      <c r="D1380">
        <v>525.4</v>
      </c>
      <c r="E1380">
        <v>526.6</v>
      </c>
      <c r="F1380">
        <v>1211000</v>
      </c>
      <c r="G1380">
        <v>512.97</v>
      </c>
    </row>
    <row r="1381" spans="1:7" x14ac:dyDescent="0.2">
      <c r="A1381" s="3">
        <v>39801</v>
      </c>
      <c r="B1381">
        <v>528</v>
      </c>
      <c r="C1381">
        <v>568.9</v>
      </c>
      <c r="D1381">
        <v>528</v>
      </c>
      <c r="E1381">
        <v>548</v>
      </c>
      <c r="F1381">
        <v>1641700</v>
      </c>
      <c r="G1381">
        <v>533.82000000000005</v>
      </c>
    </row>
    <row r="1382" spans="1:7" x14ac:dyDescent="0.2">
      <c r="A1382" s="3">
        <v>39800</v>
      </c>
      <c r="B1382">
        <v>478</v>
      </c>
      <c r="C1382">
        <v>542.79999999999995</v>
      </c>
      <c r="D1382">
        <v>478</v>
      </c>
      <c r="E1382">
        <v>539</v>
      </c>
      <c r="F1382">
        <v>1192300</v>
      </c>
      <c r="G1382">
        <v>525.04999999999995</v>
      </c>
    </row>
    <row r="1383" spans="1:7" x14ac:dyDescent="0.2">
      <c r="A1383" s="3">
        <v>39799</v>
      </c>
      <c r="B1383">
        <v>520</v>
      </c>
      <c r="C1383">
        <v>520</v>
      </c>
      <c r="D1383">
        <v>504.55</v>
      </c>
      <c r="E1383">
        <v>506.15</v>
      </c>
      <c r="F1383">
        <v>1261800</v>
      </c>
      <c r="G1383">
        <v>493.05</v>
      </c>
    </row>
    <row r="1384" spans="1:7" x14ac:dyDescent="0.2">
      <c r="A1384" s="3">
        <v>39798</v>
      </c>
      <c r="B1384">
        <v>509</v>
      </c>
      <c r="C1384">
        <v>518.9</v>
      </c>
      <c r="D1384">
        <v>491.55</v>
      </c>
      <c r="E1384">
        <v>518.75</v>
      </c>
      <c r="F1384">
        <v>1443800</v>
      </c>
      <c r="G1384">
        <v>505.33</v>
      </c>
    </row>
    <row r="1385" spans="1:7" x14ac:dyDescent="0.2">
      <c r="A1385" s="3">
        <v>39797</v>
      </c>
      <c r="B1385">
        <v>515</v>
      </c>
      <c r="C1385">
        <v>524</v>
      </c>
      <c r="D1385">
        <v>505.6</v>
      </c>
      <c r="E1385">
        <v>507</v>
      </c>
      <c r="F1385">
        <v>1216700</v>
      </c>
      <c r="G1385">
        <v>493.88</v>
      </c>
    </row>
    <row r="1386" spans="1:7" x14ac:dyDescent="0.2">
      <c r="A1386" s="3">
        <v>39794</v>
      </c>
      <c r="B1386">
        <v>480</v>
      </c>
      <c r="C1386">
        <v>513</v>
      </c>
      <c r="D1386">
        <v>475.7</v>
      </c>
      <c r="E1386">
        <v>510.05</v>
      </c>
      <c r="F1386">
        <v>956600</v>
      </c>
      <c r="G1386">
        <v>496.85</v>
      </c>
    </row>
    <row r="1387" spans="1:7" x14ac:dyDescent="0.2">
      <c r="A1387" s="3">
        <v>39793</v>
      </c>
      <c r="B1387">
        <v>522</v>
      </c>
      <c r="C1387">
        <v>528</v>
      </c>
      <c r="D1387">
        <v>501</v>
      </c>
      <c r="E1387">
        <v>509.65</v>
      </c>
      <c r="F1387">
        <v>1335100</v>
      </c>
      <c r="G1387">
        <v>496.46</v>
      </c>
    </row>
    <row r="1388" spans="1:7" x14ac:dyDescent="0.2">
      <c r="A1388" s="3">
        <v>39792</v>
      </c>
      <c r="B1388">
        <v>505</v>
      </c>
      <c r="C1388">
        <v>524.79999999999995</v>
      </c>
      <c r="D1388">
        <v>487.4</v>
      </c>
      <c r="E1388">
        <v>522.79999999999995</v>
      </c>
      <c r="F1388">
        <v>1258300</v>
      </c>
      <c r="G1388">
        <v>509.27</v>
      </c>
    </row>
    <row r="1389" spans="1:7" x14ac:dyDescent="0.2">
      <c r="A1389" s="3">
        <v>39791</v>
      </c>
      <c r="B1389">
        <v>496.5</v>
      </c>
      <c r="C1389">
        <v>496.5</v>
      </c>
      <c r="D1389">
        <v>496.5</v>
      </c>
      <c r="E1389">
        <v>496.5</v>
      </c>
      <c r="F1389">
        <v>0</v>
      </c>
      <c r="G1389">
        <v>483.65</v>
      </c>
    </row>
    <row r="1390" spans="1:7" x14ac:dyDescent="0.2">
      <c r="A1390" s="3">
        <v>39790</v>
      </c>
      <c r="B1390">
        <v>500</v>
      </c>
      <c r="C1390">
        <v>524</v>
      </c>
      <c r="D1390">
        <v>476.7</v>
      </c>
      <c r="E1390">
        <v>496.5</v>
      </c>
      <c r="F1390">
        <v>2471600</v>
      </c>
      <c r="G1390">
        <v>483.65</v>
      </c>
    </row>
    <row r="1391" spans="1:7" x14ac:dyDescent="0.2">
      <c r="A1391" s="3">
        <v>39787</v>
      </c>
      <c r="B1391">
        <v>490</v>
      </c>
      <c r="C1391">
        <v>496.3</v>
      </c>
      <c r="D1391">
        <v>477.15</v>
      </c>
      <c r="E1391">
        <v>489.95</v>
      </c>
      <c r="F1391">
        <v>1210600</v>
      </c>
      <c r="G1391">
        <v>477.27</v>
      </c>
    </row>
    <row r="1392" spans="1:7" x14ac:dyDescent="0.2">
      <c r="A1392" s="3">
        <v>39786</v>
      </c>
      <c r="B1392">
        <v>485</v>
      </c>
      <c r="C1392">
        <v>494.7</v>
      </c>
      <c r="D1392">
        <v>468.15</v>
      </c>
      <c r="E1392">
        <v>487.9</v>
      </c>
      <c r="F1392">
        <v>1548500</v>
      </c>
      <c r="G1392">
        <v>475.27</v>
      </c>
    </row>
    <row r="1393" spans="1:7" x14ac:dyDescent="0.2">
      <c r="A1393" s="3">
        <v>39785</v>
      </c>
      <c r="B1393">
        <v>468</v>
      </c>
      <c r="C1393">
        <v>493.9</v>
      </c>
      <c r="D1393">
        <v>445.5</v>
      </c>
      <c r="E1393">
        <v>492.1</v>
      </c>
      <c r="F1393">
        <v>1609200</v>
      </c>
      <c r="G1393">
        <v>479.37</v>
      </c>
    </row>
    <row r="1394" spans="1:7" x14ac:dyDescent="0.2">
      <c r="A1394" s="3">
        <v>39784</v>
      </c>
      <c r="B1394">
        <v>433</v>
      </c>
      <c r="C1394">
        <v>476</v>
      </c>
      <c r="D1394">
        <v>433</v>
      </c>
      <c r="E1394">
        <v>460.05</v>
      </c>
      <c r="F1394">
        <v>1541200</v>
      </c>
      <c r="G1394">
        <v>448.15</v>
      </c>
    </row>
    <row r="1395" spans="1:7" x14ac:dyDescent="0.2">
      <c r="A1395" s="3">
        <v>39783</v>
      </c>
      <c r="B1395">
        <v>540.5</v>
      </c>
      <c r="C1395">
        <v>544.9</v>
      </c>
      <c r="D1395">
        <v>482.1</v>
      </c>
      <c r="E1395">
        <v>483</v>
      </c>
      <c r="F1395">
        <v>1306800</v>
      </c>
      <c r="G1395">
        <v>470.5</v>
      </c>
    </row>
    <row r="1396" spans="1:7" x14ac:dyDescent="0.2">
      <c r="A1396" s="3">
        <v>39780</v>
      </c>
      <c r="B1396">
        <v>537</v>
      </c>
      <c r="C1396">
        <v>548.9</v>
      </c>
      <c r="D1396">
        <v>521</v>
      </c>
      <c r="E1396">
        <v>536</v>
      </c>
      <c r="F1396">
        <v>872000</v>
      </c>
      <c r="G1396">
        <v>522.13</v>
      </c>
    </row>
    <row r="1397" spans="1:7" x14ac:dyDescent="0.2">
      <c r="A1397" s="3">
        <v>39779</v>
      </c>
      <c r="B1397">
        <v>536.1</v>
      </c>
      <c r="C1397">
        <v>536.1</v>
      </c>
      <c r="D1397">
        <v>536.1</v>
      </c>
      <c r="E1397">
        <v>536.1</v>
      </c>
      <c r="F1397">
        <v>0</v>
      </c>
      <c r="G1397">
        <v>522.23</v>
      </c>
    </row>
    <row r="1398" spans="1:7" x14ac:dyDescent="0.2">
      <c r="A1398" s="3">
        <v>39778</v>
      </c>
      <c r="B1398">
        <v>539</v>
      </c>
      <c r="C1398">
        <v>542.85</v>
      </c>
      <c r="D1398">
        <v>508</v>
      </c>
      <c r="E1398">
        <v>536.1</v>
      </c>
      <c r="F1398">
        <v>1145200</v>
      </c>
      <c r="G1398">
        <v>522.23</v>
      </c>
    </row>
    <row r="1399" spans="1:7" x14ac:dyDescent="0.2">
      <c r="A1399" s="3">
        <v>39777</v>
      </c>
      <c r="B1399">
        <v>574</v>
      </c>
      <c r="C1399">
        <v>574</v>
      </c>
      <c r="D1399">
        <v>522.70000000000005</v>
      </c>
      <c r="E1399">
        <v>535.54999999999995</v>
      </c>
      <c r="F1399">
        <v>890000</v>
      </c>
      <c r="G1399">
        <v>521.69000000000005</v>
      </c>
    </row>
    <row r="1400" spans="1:7" x14ac:dyDescent="0.2">
      <c r="A1400" s="3">
        <v>39776</v>
      </c>
      <c r="B1400">
        <v>515.04999999999995</v>
      </c>
      <c r="C1400">
        <v>535</v>
      </c>
      <c r="D1400">
        <v>495.15</v>
      </c>
      <c r="E1400">
        <v>525.25</v>
      </c>
      <c r="F1400">
        <v>468700</v>
      </c>
      <c r="G1400">
        <v>511.66</v>
      </c>
    </row>
    <row r="1401" spans="1:7" x14ac:dyDescent="0.2">
      <c r="A1401" s="3">
        <v>39773</v>
      </c>
      <c r="B1401">
        <v>486.3</v>
      </c>
      <c r="C1401">
        <v>524.70000000000005</v>
      </c>
      <c r="D1401">
        <v>480.15</v>
      </c>
      <c r="E1401">
        <v>524.70000000000005</v>
      </c>
      <c r="F1401">
        <v>763900</v>
      </c>
      <c r="G1401">
        <v>511.12</v>
      </c>
    </row>
    <row r="1402" spans="1:7" x14ac:dyDescent="0.2">
      <c r="A1402" s="3">
        <v>39772</v>
      </c>
      <c r="B1402">
        <v>506</v>
      </c>
      <c r="C1402">
        <v>510</v>
      </c>
      <c r="D1402">
        <v>467.8</v>
      </c>
      <c r="E1402">
        <v>491</v>
      </c>
      <c r="F1402">
        <v>1049900</v>
      </c>
      <c r="G1402">
        <v>478.29</v>
      </c>
    </row>
    <row r="1403" spans="1:7" x14ac:dyDescent="0.2">
      <c r="A1403" s="3">
        <v>39771</v>
      </c>
      <c r="B1403">
        <v>517</v>
      </c>
      <c r="C1403">
        <v>548</v>
      </c>
      <c r="D1403">
        <v>504.1</v>
      </c>
      <c r="E1403">
        <v>512</v>
      </c>
      <c r="F1403">
        <v>707600</v>
      </c>
      <c r="G1403">
        <v>498.75</v>
      </c>
    </row>
    <row r="1404" spans="1:7" x14ac:dyDescent="0.2">
      <c r="A1404" s="3">
        <v>39770</v>
      </c>
      <c r="B1404">
        <v>545</v>
      </c>
      <c r="C1404">
        <v>568.79999999999995</v>
      </c>
      <c r="D1404">
        <v>505.55</v>
      </c>
      <c r="E1404">
        <v>507.7</v>
      </c>
      <c r="F1404">
        <v>714000</v>
      </c>
      <c r="G1404">
        <v>494.56</v>
      </c>
    </row>
    <row r="1405" spans="1:7" x14ac:dyDescent="0.2">
      <c r="A1405" s="3">
        <v>39769</v>
      </c>
      <c r="B1405">
        <v>533</v>
      </c>
      <c r="C1405">
        <v>558.79999999999995</v>
      </c>
      <c r="D1405">
        <v>520.1</v>
      </c>
      <c r="E1405">
        <v>547.04999999999995</v>
      </c>
      <c r="F1405">
        <v>636300</v>
      </c>
      <c r="G1405">
        <v>532.89</v>
      </c>
    </row>
    <row r="1406" spans="1:7" x14ac:dyDescent="0.2">
      <c r="A1406" s="3">
        <v>39766</v>
      </c>
      <c r="B1406">
        <v>580</v>
      </c>
      <c r="C1406">
        <v>580</v>
      </c>
      <c r="D1406">
        <v>530.04999999999995</v>
      </c>
      <c r="E1406">
        <v>540</v>
      </c>
      <c r="F1406">
        <v>1225300</v>
      </c>
      <c r="G1406">
        <v>526.03</v>
      </c>
    </row>
    <row r="1407" spans="1:7" x14ac:dyDescent="0.2">
      <c r="A1407" s="3">
        <v>39765</v>
      </c>
      <c r="B1407">
        <v>560.5</v>
      </c>
      <c r="C1407">
        <v>560.5</v>
      </c>
      <c r="D1407">
        <v>560.5</v>
      </c>
      <c r="E1407">
        <v>560.5</v>
      </c>
      <c r="F1407">
        <v>0</v>
      </c>
      <c r="G1407">
        <v>546</v>
      </c>
    </row>
    <row r="1408" spans="1:7" x14ac:dyDescent="0.2">
      <c r="A1408" s="3">
        <v>39764</v>
      </c>
      <c r="B1408">
        <v>568</v>
      </c>
      <c r="C1408">
        <v>569.85</v>
      </c>
      <c r="D1408">
        <v>546.1</v>
      </c>
      <c r="E1408">
        <v>560.5</v>
      </c>
      <c r="F1408">
        <v>838300</v>
      </c>
      <c r="G1408">
        <v>546</v>
      </c>
    </row>
    <row r="1409" spans="1:7" x14ac:dyDescent="0.2">
      <c r="A1409" s="3">
        <v>39763</v>
      </c>
      <c r="B1409">
        <v>590</v>
      </c>
      <c r="C1409">
        <v>590</v>
      </c>
      <c r="D1409">
        <v>560.15</v>
      </c>
      <c r="E1409">
        <v>576</v>
      </c>
      <c r="F1409">
        <v>1035200</v>
      </c>
      <c r="G1409">
        <v>561.1</v>
      </c>
    </row>
    <row r="1410" spans="1:7" x14ac:dyDescent="0.2">
      <c r="A1410" s="3">
        <v>39762</v>
      </c>
      <c r="B1410">
        <v>600</v>
      </c>
      <c r="C1410">
        <v>608</v>
      </c>
      <c r="D1410">
        <v>584.54999999999995</v>
      </c>
      <c r="E1410">
        <v>595</v>
      </c>
      <c r="F1410">
        <v>560600</v>
      </c>
      <c r="G1410">
        <v>579.6</v>
      </c>
    </row>
    <row r="1411" spans="1:7" x14ac:dyDescent="0.2">
      <c r="A1411" s="3">
        <v>39759</v>
      </c>
      <c r="B1411">
        <v>595</v>
      </c>
      <c r="C1411">
        <v>609.75</v>
      </c>
      <c r="D1411">
        <v>570</v>
      </c>
      <c r="E1411">
        <v>598.1</v>
      </c>
      <c r="F1411">
        <v>995100</v>
      </c>
      <c r="G1411">
        <v>582.62</v>
      </c>
    </row>
    <row r="1412" spans="1:7" x14ac:dyDescent="0.2">
      <c r="A1412" s="3">
        <v>39758</v>
      </c>
      <c r="B1412">
        <v>600</v>
      </c>
      <c r="C1412">
        <v>624.4</v>
      </c>
      <c r="D1412">
        <v>582.45000000000005</v>
      </c>
      <c r="E1412">
        <v>599.9</v>
      </c>
      <c r="F1412">
        <v>1095000</v>
      </c>
      <c r="G1412">
        <v>584.38</v>
      </c>
    </row>
    <row r="1413" spans="1:7" x14ac:dyDescent="0.2">
      <c r="A1413" s="3">
        <v>39757</v>
      </c>
      <c r="B1413">
        <v>639</v>
      </c>
      <c r="C1413">
        <v>639</v>
      </c>
      <c r="D1413">
        <v>610.1</v>
      </c>
      <c r="E1413">
        <v>612</v>
      </c>
      <c r="F1413">
        <v>840100</v>
      </c>
      <c r="G1413">
        <v>596.16</v>
      </c>
    </row>
    <row r="1414" spans="1:7" x14ac:dyDescent="0.2">
      <c r="A1414" s="3">
        <v>39756</v>
      </c>
      <c r="B1414">
        <v>600</v>
      </c>
      <c r="C1414">
        <v>619.70000000000005</v>
      </c>
      <c r="D1414">
        <v>583.15</v>
      </c>
      <c r="E1414">
        <v>618.70000000000005</v>
      </c>
      <c r="F1414">
        <v>648000</v>
      </c>
      <c r="G1414">
        <v>602.69000000000005</v>
      </c>
    </row>
    <row r="1415" spans="1:7" x14ac:dyDescent="0.2">
      <c r="A1415" s="3">
        <v>39755</v>
      </c>
      <c r="B1415">
        <v>565.5</v>
      </c>
      <c r="C1415">
        <v>619</v>
      </c>
      <c r="D1415">
        <v>565.5</v>
      </c>
      <c r="E1415">
        <v>600</v>
      </c>
      <c r="F1415">
        <v>720300</v>
      </c>
      <c r="G1415">
        <v>584.47</v>
      </c>
    </row>
    <row r="1416" spans="1:7" x14ac:dyDescent="0.2">
      <c r="A1416" s="3">
        <v>39752</v>
      </c>
      <c r="B1416">
        <v>561</v>
      </c>
      <c r="C1416">
        <v>584</v>
      </c>
      <c r="D1416">
        <v>546.70000000000005</v>
      </c>
      <c r="E1416">
        <v>570</v>
      </c>
      <c r="F1416">
        <v>887100</v>
      </c>
      <c r="G1416">
        <v>555.25</v>
      </c>
    </row>
    <row r="1417" spans="1:7" x14ac:dyDescent="0.2">
      <c r="A1417" s="3">
        <v>39751</v>
      </c>
      <c r="B1417">
        <v>549</v>
      </c>
      <c r="C1417">
        <v>549</v>
      </c>
      <c r="D1417">
        <v>549</v>
      </c>
      <c r="E1417">
        <v>549</v>
      </c>
      <c r="F1417">
        <v>0</v>
      </c>
      <c r="G1417">
        <v>534.79</v>
      </c>
    </row>
    <row r="1418" spans="1:7" x14ac:dyDescent="0.2">
      <c r="A1418" s="3">
        <v>39750</v>
      </c>
      <c r="B1418">
        <v>556</v>
      </c>
      <c r="C1418">
        <v>562</v>
      </c>
      <c r="D1418">
        <v>505.3</v>
      </c>
      <c r="E1418">
        <v>549</v>
      </c>
      <c r="F1418">
        <v>1216600</v>
      </c>
      <c r="G1418">
        <v>534.79</v>
      </c>
    </row>
    <row r="1419" spans="1:7" x14ac:dyDescent="0.2">
      <c r="A1419" s="3">
        <v>39749</v>
      </c>
      <c r="B1419">
        <v>536</v>
      </c>
      <c r="C1419">
        <v>567</v>
      </c>
      <c r="D1419">
        <v>536</v>
      </c>
      <c r="E1419">
        <v>552.65</v>
      </c>
      <c r="F1419">
        <v>47800</v>
      </c>
      <c r="G1419">
        <v>538.35</v>
      </c>
    </row>
    <row r="1420" spans="1:7" x14ac:dyDescent="0.2">
      <c r="A1420" s="3">
        <v>39748</v>
      </c>
      <c r="B1420">
        <v>525.5</v>
      </c>
      <c r="C1420">
        <v>538.4</v>
      </c>
      <c r="D1420">
        <v>475</v>
      </c>
      <c r="E1420">
        <v>515</v>
      </c>
      <c r="F1420">
        <v>719100</v>
      </c>
      <c r="G1420">
        <v>501.67</v>
      </c>
    </row>
    <row r="1421" spans="1:7" x14ac:dyDescent="0.2">
      <c r="A1421" s="3">
        <v>39745</v>
      </c>
      <c r="B1421">
        <v>580</v>
      </c>
      <c r="C1421">
        <v>581.5</v>
      </c>
      <c r="D1421">
        <v>512</v>
      </c>
      <c r="E1421">
        <v>524.9</v>
      </c>
      <c r="F1421">
        <v>1557000</v>
      </c>
      <c r="G1421">
        <v>511.32</v>
      </c>
    </row>
    <row r="1422" spans="1:7" x14ac:dyDescent="0.2">
      <c r="A1422" s="3">
        <v>39744</v>
      </c>
      <c r="B1422">
        <v>628</v>
      </c>
      <c r="C1422">
        <v>645</v>
      </c>
      <c r="D1422">
        <v>587.29999999999995</v>
      </c>
      <c r="E1422">
        <v>591</v>
      </c>
      <c r="F1422">
        <v>1010100</v>
      </c>
      <c r="G1422">
        <v>575.71</v>
      </c>
    </row>
    <row r="1423" spans="1:7" x14ac:dyDescent="0.2">
      <c r="A1423" s="3">
        <v>39743</v>
      </c>
      <c r="B1423">
        <v>660</v>
      </c>
      <c r="C1423">
        <v>674</v>
      </c>
      <c r="D1423">
        <v>628.54999999999995</v>
      </c>
      <c r="E1423">
        <v>648.1</v>
      </c>
      <c r="F1423">
        <v>646400</v>
      </c>
      <c r="G1423">
        <v>631.33000000000004</v>
      </c>
    </row>
    <row r="1424" spans="1:7" x14ac:dyDescent="0.2">
      <c r="A1424" s="3">
        <v>39742</v>
      </c>
      <c r="B1424">
        <v>663.8</v>
      </c>
      <c r="C1424">
        <v>690</v>
      </c>
      <c r="D1424">
        <v>645.35</v>
      </c>
      <c r="E1424">
        <v>681</v>
      </c>
      <c r="F1424">
        <v>825500</v>
      </c>
      <c r="G1424">
        <v>663.38</v>
      </c>
    </row>
    <row r="1425" spans="1:7" x14ac:dyDescent="0.2">
      <c r="A1425" s="3">
        <v>39741</v>
      </c>
      <c r="B1425">
        <v>637</v>
      </c>
      <c r="C1425">
        <v>674.8</v>
      </c>
      <c r="D1425">
        <v>625</v>
      </c>
      <c r="E1425">
        <v>660.1</v>
      </c>
      <c r="F1425">
        <v>587300</v>
      </c>
      <c r="G1425">
        <v>643.02</v>
      </c>
    </row>
    <row r="1426" spans="1:7" x14ac:dyDescent="0.2">
      <c r="A1426" s="3">
        <v>39738</v>
      </c>
      <c r="B1426">
        <v>684.1</v>
      </c>
      <c r="C1426">
        <v>689</v>
      </c>
      <c r="D1426">
        <v>632.29999999999995</v>
      </c>
      <c r="E1426">
        <v>640</v>
      </c>
      <c r="F1426">
        <v>1058300</v>
      </c>
      <c r="G1426">
        <v>623.44000000000005</v>
      </c>
    </row>
    <row r="1427" spans="1:7" x14ac:dyDescent="0.2">
      <c r="A1427" s="3">
        <v>39737</v>
      </c>
      <c r="B1427">
        <v>665.9</v>
      </c>
      <c r="C1427">
        <v>685</v>
      </c>
      <c r="D1427">
        <v>643.15</v>
      </c>
      <c r="E1427">
        <v>676</v>
      </c>
      <c r="F1427">
        <v>706400</v>
      </c>
      <c r="G1427">
        <v>658.51</v>
      </c>
    </row>
    <row r="1428" spans="1:7" x14ac:dyDescent="0.2">
      <c r="A1428" s="3">
        <v>39736</v>
      </c>
      <c r="B1428">
        <v>705</v>
      </c>
      <c r="C1428">
        <v>713</v>
      </c>
      <c r="D1428">
        <v>668.25</v>
      </c>
      <c r="E1428">
        <v>679</v>
      </c>
      <c r="F1428">
        <v>868000</v>
      </c>
      <c r="G1428">
        <v>661.43</v>
      </c>
    </row>
    <row r="1429" spans="1:7" x14ac:dyDescent="0.2">
      <c r="A1429" s="3">
        <v>39735</v>
      </c>
      <c r="B1429">
        <v>732</v>
      </c>
      <c r="C1429">
        <v>749</v>
      </c>
      <c r="D1429">
        <v>711</v>
      </c>
      <c r="E1429">
        <v>713</v>
      </c>
      <c r="F1429">
        <v>945500</v>
      </c>
      <c r="G1429">
        <v>694.55</v>
      </c>
    </row>
    <row r="1430" spans="1:7" x14ac:dyDescent="0.2">
      <c r="A1430" s="3">
        <v>39734</v>
      </c>
      <c r="B1430">
        <v>676</v>
      </c>
      <c r="C1430">
        <v>725.8</v>
      </c>
      <c r="D1430">
        <v>676</v>
      </c>
      <c r="E1430">
        <v>723.4</v>
      </c>
      <c r="F1430">
        <v>944800</v>
      </c>
      <c r="G1430">
        <v>704.68</v>
      </c>
    </row>
    <row r="1431" spans="1:7" x14ac:dyDescent="0.2">
      <c r="A1431" s="3">
        <v>39731</v>
      </c>
      <c r="B1431">
        <v>631</v>
      </c>
      <c r="C1431">
        <v>689.7</v>
      </c>
      <c r="D1431">
        <v>631</v>
      </c>
      <c r="E1431">
        <v>679</v>
      </c>
      <c r="F1431">
        <v>899300</v>
      </c>
      <c r="G1431">
        <v>661.43</v>
      </c>
    </row>
    <row r="1432" spans="1:7" x14ac:dyDescent="0.2">
      <c r="A1432" s="3">
        <v>39730</v>
      </c>
      <c r="B1432">
        <v>689.3</v>
      </c>
      <c r="C1432">
        <v>689.3</v>
      </c>
      <c r="D1432">
        <v>689.3</v>
      </c>
      <c r="E1432">
        <v>689.3</v>
      </c>
      <c r="F1432">
        <v>0</v>
      </c>
      <c r="G1432">
        <v>671.46</v>
      </c>
    </row>
    <row r="1433" spans="1:7" x14ac:dyDescent="0.2">
      <c r="A1433" s="3">
        <v>39729</v>
      </c>
      <c r="B1433">
        <v>651</v>
      </c>
      <c r="C1433">
        <v>698</v>
      </c>
      <c r="D1433">
        <v>627.5</v>
      </c>
      <c r="E1433">
        <v>689.3</v>
      </c>
      <c r="F1433">
        <v>2054000</v>
      </c>
      <c r="G1433">
        <v>671.46</v>
      </c>
    </row>
    <row r="1434" spans="1:7" x14ac:dyDescent="0.2">
      <c r="A1434" s="3">
        <v>39728</v>
      </c>
      <c r="B1434">
        <v>660.55</v>
      </c>
      <c r="C1434">
        <v>688.7</v>
      </c>
      <c r="D1434">
        <v>619.1</v>
      </c>
      <c r="E1434">
        <v>682.05</v>
      </c>
      <c r="F1434">
        <v>1383800</v>
      </c>
      <c r="G1434">
        <v>664.4</v>
      </c>
    </row>
    <row r="1435" spans="1:7" x14ac:dyDescent="0.2">
      <c r="A1435" s="3">
        <v>39727</v>
      </c>
      <c r="B1435">
        <v>665</v>
      </c>
      <c r="C1435">
        <v>692</v>
      </c>
      <c r="D1435">
        <v>653.4</v>
      </c>
      <c r="E1435">
        <v>660</v>
      </c>
      <c r="F1435">
        <v>565400</v>
      </c>
      <c r="G1435">
        <v>642.91999999999996</v>
      </c>
    </row>
    <row r="1436" spans="1:7" x14ac:dyDescent="0.2">
      <c r="A1436" s="3">
        <v>39724</v>
      </c>
      <c r="B1436">
        <v>681</v>
      </c>
      <c r="C1436">
        <v>715</v>
      </c>
      <c r="D1436">
        <v>672.05</v>
      </c>
      <c r="E1436">
        <v>690.5</v>
      </c>
      <c r="F1436">
        <v>757300</v>
      </c>
      <c r="G1436">
        <v>672.63</v>
      </c>
    </row>
    <row r="1437" spans="1:7" x14ac:dyDescent="0.2">
      <c r="A1437" s="3">
        <v>39723</v>
      </c>
      <c r="B1437">
        <v>698</v>
      </c>
      <c r="C1437">
        <v>698</v>
      </c>
      <c r="D1437">
        <v>698</v>
      </c>
      <c r="E1437">
        <v>698</v>
      </c>
      <c r="F1437">
        <v>0</v>
      </c>
      <c r="G1437">
        <v>679.94</v>
      </c>
    </row>
    <row r="1438" spans="1:7" x14ac:dyDescent="0.2">
      <c r="A1438" s="3">
        <v>39722</v>
      </c>
      <c r="B1438">
        <v>695.35</v>
      </c>
      <c r="C1438">
        <v>708</v>
      </c>
      <c r="D1438">
        <v>684</v>
      </c>
      <c r="E1438">
        <v>698</v>
      </c>
      <c r="F1438">
        <v>600300</v>
      </c>
      <c r="G1438">
        <v>679.94</v>
      </c>
    </row>
    <row r="1439" spans="1:7" x14ac:dyDescent="0.2">
      <c r="A1439" s="3">
        <v>39721</v>
      </c>
      <c r="B1439">
        <v>647.6</v>
      </c>
      <c r="C1439">
        <v>701</v>
      </c>
      <c r="D1439">
        <v>636.29999999999995</v>
      </c>
      <c r="E1439">
        <v>695</v>
      </c>
      <c r="F1439">
        <v>739000</v>
      </c>
      <c r="G1439">
        <v>677.02</v>
      </c>
    </row>
    <row r="1440" spans="1:7" x14ac:dyDescent="0.2">
      <c r="A1440" s="3">
        <v>39720</v>
      </c>
      <c r="B1440">
        <v>645.04999999999995</v>
      </c>
      <c r="C1440">
        <v>690</v>
      </c>
      <c r="D1440">
        <v>645.04999999999995</v>
      </c>
      <c r="E1440">
        <v>663</v>
      </c>
      <c r="F1440">
        <v>517900</v>
      </c>
      <c r="G1440">
        <v>645.84</v>
      </c>
    </row>
    <row r="1441" spans="1:7" x14ac:dyDescent="0.2">
      <c r="A1441" s="3">
        <v>39717</v>
      </c>
      <c r="B1441">
        <v>700</v>
      </c>
      <c r="C1441">
        <v>703</v>
      </c>
      <c r="D1441">
        <v>671.25</v>
      </c>
      <c r="E1441">
        <v>673</v>
      </c>
      <c r="F1441">
        <v>273500</v>
      </c>
      <c r="G1441">
        <v>655.59</v>
      </c>
    </row>
    <row r="1442" spans="1:7" x14ac:dyDescent="0.2">
      <c r="A1442" s="3">
        <v>39716</v>
      </c>
      <c r="B1442">
        <v>682.65</v>
      </c>
      <c r="C1442">
        <v>712</v>
      </c>
      <c r="D1442">
        <v>682.65</v>
      </c>
      <c r="E1442">
        <v>697</v>
      </c>
      <c r="F1442">
        <v>817900</v>
      </c>
      <c r="G1442">
        <v>678.96</v>
      </c>
    </row>
    <row r="1443" spans="1:7" x14ac:dyDescent="0.2">
      <c r="A1443" s="3">
        <v>39715</v>
      </c>
      <c r="B1443">
        <v>698</v>
      </c>
      <c r="C1443">
        <v>716.1</v>
      </c>
      <c r="D1443">
        <v>692.4</v>
      </c>
      <c r="E1443">
        <v>707.05</v>
      </c>
      <c r="F1443">
        <v>563100</v>
      </c>
      <c r="G1443">
        <v>688.75</v>
      </c>
    </row>
    <row r="1444" spans="1:7" x14ac:dyDescent="0.2">
      <c r="A1444" s="3">
        <v>39714</v>
      </c>
      <c r="B1444">
        <v>700</v>
      </c>
      <c r="C1444">
        <v>726.9</v>
      </c>
      <c r="D1444">
        <v>695.05</v>
      </c>
      <c r="E1444">
        <v>704.5</v>
      </c>
      <c r="F1444">
        <v>899100</v>
      </c>
      <c r="G1444">
        <v>686.27</v>
      </c>
    </row>
    <row r="1445" spans="1:7" x14ac:dyDescent="0.2">
      <c r="A1445" s="3">
        <v>39713</v>
      </c>
      <c r="B1445">
        <v>766</v>
      </c>
      <c r="C1445">
        <v>766</v>
      </c>
      <c r="D1445">
        <v>710.5</v>
      </c>
      <c r="E1445">
        <v>710.5</v>
      </c>
      <c r="F1445">
        <v>1035000</v>
      </c>
      <c r="G1445">
        <v>692.11</v>
      </c>
    </row>
    <row r="1446" spans="1:7" x14ac:dyDescent="0.2">
      <c r="A1446" s="3">
        <v>39710</v>
      </c>
      <c r="B1446">
        <v>732.5</v>
      </c>
      <c r="C1446">
        <v>749.95</v>
      </c>
      <c r="D1446">
        <v>724</v>
      </c>
      <c r="E1446">
        <v>746.75</v>
      </c>
      <c r="F1446">
        <v>902200</v>
      </c>
      <c r="G1446">
        <v>727.43</v>
      </c>
    </row>
    <row r="1447" spans="1:7" x14ac:dyDescent="0.2">
      <c r="A1447" s="3">
        <v>39709</v>
      </c>
      <c r="B1447">
        <v>680</v>
      </c>
      <c r="C1447">
        <v>734.7</v>
      </c>
      <c r="D1447">
        <v>670</v>
      </c>
      <c r="E1447">
        <v>715</v>
      </c>
      <c r="F1447">
        <v>1114800</v>
      </c>
      <c r="G1447">
        <v>696.5</v>
      </c>
    </row>
    <row r="1448" spans="1:7" x14ac:dyDescent="0.2">
      <c r="A1448" s="3">
        <v>39708</v>
      </c>
      <c r="B1448">
        <v>715</v>
      </c>
      <c r="C1448">
        <v>715</v>
      </c>
      <c r="D1448">
        <v>681</v>
      </c>
      <c r="E1448">
        <v>693.9</v>
      </c>
      <c r="F1448">
        <v>1133300</v>
      </c>
      <c r="G1448">
        <v>675.94</v>
      </c>
    </row>
    <row r="1449" spans="1:7" x14ac:dyDescent="0.2">
      <c r="A1449" s="3">
        <v>39707</v>
      </c>
      <c r="B1449">
        <v>700</v>
      </c>
      <c r="C1449">
        <v>720.05</v>
      </c>
      <c r="D1449">
        <v>684.05</v>
      </c>
      <c r="E1449">
        <v>700</v>
      </c>
      <c r="F1449">
        <v>978600</v>
      </c>
      <c r="G1449">
        <v>681.89</v>
      </c>
    </row>
    <row r="1450" spans="1:7" x14ac:dyDescent="0.2">
      <c r="A1450" s="3">
        <v>39706</v>
      </c>
      <c r="B1450">
        <v>655.65</v>
      </c>
      <c r="C1450">
        <v>737.85</v>
      </c>
      <c r="D1450">
        <v>655.65</v>
      </c>
      <c r="E1450">
        <v>719.1</v>
      </c>
      <c r="F1450">
        <v>1213700</v>
      </c>
      <c r="G1450">
        <v>700.49</v>
      </c>
    </row>
    <row r="1451" spans="1:7" x14ac:dyDescent="0.2">
      <c r="A1451" s="3">
        <v>39703</v>
      </c>
      <c r="B1451">
        <v>682</v>
      </c>
      <c r="C1451">
        <v>711.9</v>
      </c>
      <c r="D1451">
        <v>682</v>
      </c>
      <c r="E1451">
        <v>703.15</v>
      </c>
      <c r="F1451">
        <v>1442700</v>
      </c>
      <c r="G1451">
        <v>684.95</v>
      </c>
    </row>
    <row r="1452" spans="1:7" x14ac:dyDescent="0.2">
      <c r="A1452" s="3">
        <v>39702</v>
      </c>
      <c r="B1452">
        <v>687</v>
      </c>
      <c r="C1452">
        <v>702.1</v>
      </c>
      <c r="D1452">
        <v>675</v>
      </c>
      <c r="E1452">
        <v>677</v>
      </c>
      <c r="F1452">
        <v>694800</v>
      </c>
      <c r="G1452">
        <v>659.48</v>
      </c>
    </row>
    <row r="1453" spans="1:7" x14ac:dyDescent="0.2">
      <c r="A1453" s="3">
        <v>39701</v>
      </c>
      <c r="B1453">
        <v>698</v>
      </c>
      <c r="C1453">
        <v>707.9</v>
      </c>
      <c r="D1453">
        <v>688.3</v>
      </c>
      <c r="E1453">
        <v>699.6</v>
      </c>
      <c r="F1453">
        <v>621500</v>
      </c>
      <c r="G1453">
        <v>681.5</v>
      </c>
    </row>
    <row r="1454" spans="1:7" x14ac:dyDescent="0.2">
      <c r="A1454" s="3">
        <v>39700</v>
      </c>
      <c r="B1454">
        <v>690</v>
      </c>
      <c r="C1454">
        <v>713.4</v>
      </c>
      <c r="D1454">
        <v>676.4</v>
      </c>
      <c r="E1454">
        <v>713.4</v>
      </c>
      <c r="F1454">
        <v>634800</v>
      </c>
      <c r="G1454">
        <v>694.94</v>
      </c>
    </row>
    <row r="1455" spans="1:7" x14ac:dyDescent="0.2">
      <c r="A1455" s="3">
        <v>39699</v>
      </c>
      <c r="B1455">
        <v>685.55</v>
      </c>
      <c r="C1455">
        <v>719.95</v>
      </c>
      <c r="D1455">
        <v>682.3</v>
      </c>
      <c r="E1455">
        <v>686</v>
      </c>
      <c r="F1455">
        <v>1293600</v>
      </c>
      <c r="G1455">
        <v>668.25</v>
      </c>
    </row>
    <row r="1456" spans="1:7" x14ac:dyDescent="0.2">
      <c r="A1456" s="3">
        <v>39696</v>
      </c>
      <c r="B1456">
        <v>666</v>
      </c>
      <c r="C1456">
        <v>685</v>
      </c>
      <c r="D1456">
        <v>653.35</v>
      </c>
      <c r="E1456">
        <v>685</v>
      </c>
      <c r="F1456">
        <v>787100</v>
      </c>
      <c r="G1456">
        <v>667.27</v>
      </c>
    </row>
    <row r="1457" spans="1:7" x14ac:dyDescent="0.2">
      <c r="A1457" s="3">
        <v>39695</v>
      </c>
      <c r="B1457">
        <v>658</v>
      </c>
      <c r="C1457">
        <v>693.5</v>
      </c>
      <c r="D1457">
        <v>645.1</v>
      </c>
      <c r="E1457">
        <v>690</v>
      </c>
      <c r="F1457">
        <v>1135000</v>
      </c>
      <c r="G1457">
        <v>672.15</v>
      </c>
    </row>
    <row r="1458" spans="1:7" x14ac:dyDescent="0.2">
      <c r="A1458" s="3">
        <v>39694</v>
      </c>
      <c r="B1458">
        <v>668.05</v>
      </c>
      <c r="C1458">
        <v>668.05</v>
      </c>
      <c r="D1458">
        <v>668.05</v>
      </c>
      <c r="E1458">
        <v>668.05</v>
      </c>
      <c r="F1458">
        <v>0</v>
      </c>
      <c r="G1458">
        <v>650.76</v>
      </c>
    </row>
    <row r="1459" spans="1:7" x14ac:dyDescent="0.2">
      <c r="A1459" s="3">
        <v>39693</v>
      </c>
      <c r="B1459">
        <v>630.20000000000005</v>
      </c>
      <c r="C1459">
        <v>670</v>
      </c>
      <c r="D1459">
        <v>630.20000000000005</v>
      </c>
      <c r="E1459">
        <v>668.05</v>
      </c>
      <c r="F1459">
        <v>747500</v>
      </c>
      <c r="G1459">
        <v>650.76</v>
      </c>
    </row>
    <row r="1460" spans="1:7" x14ac:dyDescent="0.2">
      <c r="A1460" s="3">
        <v>39692</v>
      </c>
      <c r="B1460">
        <v>649.6</v>
      </c>
      <c r="C1460">
        <v>649.6</v>
      </c>
      <c r="D1460">
        <v>618.5</v>
      </c>
      <c r="E1460">
        <v>636</v>
      </c>
      <c r="F1460">
        <v>1055000</v>
      </c>
      <c r="G1460">
        <v>619.54</v>
      </c>
    </row>
    <row r="1461" spans="1:7" x14ac:dyDescent="0.2">
      <c r="A1461" s="3">
        <v>39689</v>
      </c>
      <c r="B1461">
        <v>635</v>
      </c>
      <c r="C1461">
        <v>661.3</v>
      </c>
      <c r="D1461">
        <v>635</v>
      </c>
      <c r="E1461">
        <v>647.95000000000005</v>
      </c>
      <c r="F1461">
        <v>1078100</v>
      </c>
      <c r="G1461">
        <v>631.17999999999995</v>
      </c>
    </row>
    <row r="1462" spans="1:7" x14ac:dyDescent="0.2">
      <c r="A1462" s="3">
        <v>39688</v>
      </c>
      <c r="B1462">
        <v>615</v>
      </c>
      <c r="C1462">
        <v>636.65</v>
      </c>
      <c r="D1462">
        <v>611.35</v>
      </c>
      <c r="E1462">
        <v>625.15</v>
      </c>
      <c r="F1462">
        <v>512900</v>
      </c>
      <c r="G1462">
        <v>608.97</v>
      </c>
    </row>
    <row r="1463" spans="1:7" x14ac:dyDescent="0.2">
      <c r="A1463" s="3">
        <v>39687</v>
      </c>
      <c r="B1463">
        <v>630</v>
      </c>
      <c r="C1463">
        <v>635</v>
      </c>
      <c r="D1463">
        <v>620</v>
      </c>
      <c r="E1463">
        <v>628</v>
      </c>
      <c r="F1463">
        <v>797400</v>
      </c>
      <c r="G1463">
        <v>611.75</v>
      </c>
    </row>
    <row r="1464" spans="1:7" x14ac:dyDescent="0.2">
      <c r="A1464" s="3">
        <v>39686</v>
      </c>
      <c r="B1464">
        <v>619</v>
      </c>
      <c r="C1464">
        <v>641.9</v>
      </c>
      <c r="D1464">
        <v>609.70000000000005</v>
      </c>
      <c r="E1464">
        <v>630</v>
      </c>
      <c r="F1464">
        <v>933600</v>
      </c>
      <c r="G1464">
        <v>613.70000000000005</v>
      </c>
    </row>
    <row r="1465" spans="1:7" x14ac:dyDescent="0.2">
      <c r="A1465" s="3">
        <v>39685</v>
      </c>
      <c r="B1465">
        <v>620</v>
      </c>
      <c r="C1465">
        <v>649.79999999999995</v>
      </c>
      <c r="D1465">
        <v>615.15</v>
      </c>
      <c r="E1465">
        <v>623.4</v>
      </c>
      <c r="F1465">
        <v>749100</v>
      </c>
      <c r="G1465">
        <v>607.27</v>
      </c>
    </row>
    <row r="1466" spans="1:7" x14ac:dyDescent="0.2">
      <c r="A1466" s="3">
        <v>39682</v>
      </c>
      <c r="B1466">
        <v>610</v>
      </c>
      <c r="C1466">
        <v>634</v>
      </c>
      <c r="D1466">
        <v>603.20000000000005</v>
      </c>
      <c r="E1466">
        <v>625.75</v>
      </c>
      <c r="F1466">
        <v>774900</v>
      </c>
      <c r="G1466">
        <v>609.55999999999995</v>
      </c>
    </row>
    <row r="1467" spans="1:7" x14ac:dyDescent="0.2">
      <c r="A1467" s="3">
        <v>39681</v>
      </c>
      <c r="B1467">
        <v>625</v>
      </c>
      <c r="C1467">
        <v>630</v>
      </c>
      <c r="D1467">
        <v>611.5</v>
      </c>
      <c r="E1467">
        <v>618</v>
      </c>
      <c r="F1467">
        <v>618100</v>
      </c>
      <c r="G1467">
        <v>602.01</v>
      </c>
    </row>
    <row r="1468" spans="1:7" x14ac:dyDescent="0.2">
      <c r="A1468" s="3">
        <v>39680</v>
      </c>
      <c r="B1468">
        <v>616.5</v>
      </c>
      <c r="C1468">
        <v>629.9</v>
      </c>
      <c r="D1468">
        <v>615</v>
      </c>
      <c r="E1468">
        <v>623</v>
      </c>
      <c r="F1468">
        <v>1028000</v>
      </c>
      <c r="G1468">
        <v>606.88</v>
      </c>
    </row>
    <row r="1469" spans="1:7" x14ac:dyDescent="0.2">
      <c r="A1469" s="3">
        <v>39679</v>
      </c>
      <c r="B1469">
        <v>639.85</v>
      </c>
      <c r="C1469">
        <v>639.85</v>
      </c>
      <c r="D1469">
        <v>601.95000000000005</v>
      </c>
      <c r="E1469">
        <v>617.5</v>
      </c>
      <c r="F1469">
        <v>1380700</v>
      </c>
      <c r="G1469">
        <v>601.52</v>
      </c>
    </row>
    <row r="1470" spans="1:7" x14ac:dyDescent="0.2">
      <c r="A1470" s="3">
        <v>39678</v>
      </c>
      <c r="B1470">
        <v>651</v>
      </c>
      <c r="C1470">
        <v>655</v>
      </c>
      <c r="D1470">
        <v>618</v>
      </c>
      <c r="E1470">
        <v>629</v>
      </c>
      <c r="F1470">
        <v>929800</v>
      </c>
      <c r="G1470">
        <v>612.72</v>
      </c>
    </row>
    <row r="1471" spans="1:7" x14ac:dyDescent="0.2">
      <c r="A1471" s="3">
        <v>39675</v>
      </c>
      <c r="B1471">
        <v>652</v>
      </c>
      <c r="C1471">
        <v>652</v>
      </c>
      <c r="D1471">
        <v>652</v>
      </c>
      <c r="E1471">
        <v>652</v>
      </c>
      <c r="F1471">
        <v>0</v>
      </c>
      <c r="G1471">
        <v>635.13</v>
      </c>
    </row>
    <row r="1472" spans="1:7" x14ac:dyDescent="0.2">
      <c r="A1472" s="3">
        <v>39674</v>
      </c>
      <c r="B1472">
        <v>666</v>
      </c>
      <c r="C1472">
        <v>666</v>
      </c>
      <c r="D1472">
        <v>643.4</v>
      </c>
      <c r="E1472">
        <v>652</v>
      </c>
      <c r="F1472">
        <v>907100</v>
      </c>
      <c r="G1472">
        <v>635.13</v>
      </c>
    </row>
    <row r="1473" spans="1:7" x14ac:dyDescent="0.2">
      <c r="A1473" s="3">
        <v>39673</v>
      </c>
      <c r="B1473">
        <v>679.05</v>
      </c>
      <c r="C1473">
        <v>689.5</v>
      </c>
      <c r="D1473">
        <v>658</v>
      </c>
      <c r="E1473">
        <v>671.5</v>
      </c>
      <c r="F1473">
        <v>1199300</v>
      </c>
      <c r="G1473">
        <v>649.25</v>
      </c>
    </row>
    <row r="1474" spans="1:7" x14ac:dyDescent="0.2">
      <c r="A1474" s="3">
        <v>39672</v>
      </c>
      <c r="B1474">
        <v>709</v>
      </c>
      <c r="C1474">
        <v>713.7</v>
      </c>
      <c r="D1474">
        <v>661.3</v>
      </c>
      <c r="E1474">
        <v>678.8</v>
      </c>
      <c r="F1474">
        <v>1840400</v>
      </c>
      <c r="G1474">
        <v>656.31</v>
      </c>
    </row>
    <row r="1475" spans="1:7" x14ac:dyDescent="0.2">
      <c r="A1475" s="3">
        <v>39671</v>
      </c>
      <c r="B1475">
        <v>690.9</v>
      </c>
      <c r="C1475">
        <v>725.7</v>
      </c>
      <c r="D1475">
        <v>682</v>
      </c>
      <c r="E1475">
        <v>714.5</v>
      </c>
      <c r="F1475">
        <v>1498300</v>
      </c>
      <c r="G1475">
        <v>690.83</v>
      </c>
    </row>
    <row r="1476" spans="1:7" x14ac:dyDescent="0.2">
      <c r="A1476" s="3">
        <v>39668</v>
      </c>
      <c r="B1476">
        <v>626.65</v>
      </c>
      <c r="C1476">
        <v>684.05</v>
      </c>
      <c r="D1476">
        <v>626.65</v>
      </c>
      <c r="E1476">
        <v>679.25</v>
      </c>
      <c r="F1476">
        <v>714900</v>
      </c>
      <c r="G1476">
        <v>656.75</v>
      </c>
    </row>
    <row r="1477" spans="1:7" x14ac:dyDescent="0.2">
      <c r="A1477" s="3">
        <v>39667</v>
      </c>
      <c r="B1477">
        <v>649</v>
      </c>
      <c r="C1477">
        <v>680</v>
      </c>
      <c r="D1477">
        <v>647</v>
      </c>
      <c r="E1477">
        <v>668.5</v>
      </c>
      <c r="F1477">
        <v>1381600</v>
      </c>
      <c r="G1477">
        <v>646.35</v>
      </c>
    </row>
    <row r="1478" spans="1:7" x14ac:dyDescent="0.2">
      <c r="A1478" s="3">
        <v>39666</v>
      </c>
      <c r="B1478">
        <v>644</v>
      </c>
      <c r="C1478">
        <v>674.9</v>
      </c>
      <c r="D1478">
        <v>627</v>
      </c>
      <c r="E1478">
        <v>649.15</v>
      </c>
      <c r="F1478">
        <v>2758100</v>
      </c>
      <c r="G1478">
        <v>627.64</v>
      </c>
    </row>
    <row r="1479" spans="1:7" x14ac:dyDescent="0.2">
      <c r="A1479" s="3">
        <v>39665</v>
      </c>
      <c r="B1479">
        <v>576</v>
      </c>
      <c r="C1479">
        <v>623</v>
      </c>
      <c r="D1479">
        <v>572.1</v>
      </c>
      <c r="E1479">
        <v>618</v>
      </c>
      <c r="F1479">
        <v>1055900</v>
      </c>
      <c r="G1479">
        <v>597.53</v>
      </c>
    </row>
    <row r="1480" spans="1:7" x14ac:dyDescent="0.2">
      <c r="A1480" s="3">
        <v>39664</v>
      </c>
      <c r="B1480">
        <v>562.15</v>
      </c>
      <c r="C1480">
        <v>576</v>
      </c>
      <c r="D1480">
        <v>556.29999999999995</v>
      </c>
      <c r="E1480">
        <v>570</v>
      </c>
      <c r="F1480">
        <v>519400</v>
      </c>
      <c r="G1480">
        <v>551.12</v>
      </c>
    </row>
    <row r="1481" spans="1:7" x14ac:dyDescent="0.2">
      <c r="A1481" s="3">
        <v>39661</v>
      </c>
      <c r="B1481">
        <v>564.9</v>
      </c>
      <c r="C1481">
        <v>569.9</v>
      </c>
      <c r="D1481">
        <v>553</v>
      </c>
      <c r="E1481">
        <v>565</v>
      </c>
      <c r="F1481">
        <v>1437400</v>
      </c>
      <c r="G1481">
        <v>546.28</v>
      </c>
    </row>
    <row r="1482" spans="1:7" x14ac:dyDescent="0.2">
      <c r="A1482" s="3">
        <v>39660</v>
      </c>
      <c r="B1482">
        <v>592</v>
      </c>
      <c r="C1482">
        <v>598.79999999999995</v>
      </c>
      <c r="D1482">
        <v>570</v>
      </c>
      <c r="E1482">
        <v>570</v>
      </c>
      <c r="F1482">
        <v>1262200</v>
      </c>
      <c r="G1482">
        <v>551.12</v>
      </c>
    </row>
    <row r="1483" spans="1:7" x14ac:dyDescent="0.2">
      <c r="A1483" s="3">
        <v>39659</v>
      </c>
      <c r="B1483">
        <v>557</v>
      </c>
      <c r="C1483">
        <v>595</v>
      </c>
      <c r="D1483">
        <v>557</v>
      </c>
      <c r="E1483">
        <v>595</v>
      </c>
      <c r="F1483">
        <v>769700</v>
      </c>
      <c r="G1483">
        <v>575.29</v>
      </c>
    </row>
    <row r="1484" spans="1:7" x14ac:dyDescent="0.2">
      <c r="A1484" s="3">
        <v>39658</v>
      </c>
      <c r="B1484">
        <v>602</v>
      </c>
      <c r="C1484">
        <v>604</v>
      </c>
      <c r="D1484">
        <v>559.20000000000005</v>
      </c>
      <c r="E1484">
        <v>569</v>
      </c>
      <c r="F1484">
        <v>687500</v>
      </c>
      <c r="G1484">
        <v>550.15</v>
      </c>
    </row>
    <row r="1485" spans="1:7" x14ac:dyDescent="0.2">
      <c r="A1485" s="3">
        <v>39657</v>
      </c>
      <c r="B1485">
        <v>615</v>
      </c>
      <c r="C1485">
        <v>624</v>
      </c>
      <c r="D1485">
        <v>608.1</v>
      </c>
      <c r="E1485">
        <v>608.54999999999995</v>
      </c>
      <c r="F1485">
        <v>645200</v>
      </c>
      <c r="G1485">
        <v>588.39</v>
      </c>
    </row>
    <row r="1486" spans="1:7" x14ac:dyDescent="0.2">
      <c r="A1486" s="3">
        <v>39654</v>
      </c>
      <c r="B1486">
        <v>610</v>
      </c>
      <c r="C1486">
        <v>623</v>
      </c>
      <c r="D1486">
        <v>600.29999999999995</v>
      </c>
      <c r="E1486">
        <v>615.04999999999995</v>
      </c>
      <c r="F1486">
        <v>747700</v>
      </c>
      <c r="G1486">
        <v>594.66999999999996</v>
      </c>
    </row>
    <row r="1487" spans="1:7" x14ac:dyDescent="0.2">
      <c r="A1487" s="3">
        <v>39653</v>
      </c>
      <c r="B1487">
        <v>610</v>
      </c>
      <c r="C1487">
        <v>634.79999999999995</v>
      </c>
      <c r="D1487">
        <v>610</v>
      </c>
      <c r="E1487">
        <v>617</v>
      </c>
      <c r="F1487">
        <v>981600</v>
      </c>
      <c r="G1487">
        <v>596.55999999999995</v>
      </c>
    </row>
    <row r="1488" spans="1:7" x14ac:dyDescent="0.2">
      <c r="A1488" s="3">
        <v>39652</v>
      </c>
      <c r="B1488">
        <v>601</v>
      </c>
      <c r="C1488">
        <v>614.75</v>
      </c>
      <c r="D1488">
        <v>592.35</v>
      </c>
      <c r="E1488">
        <v>607</v>
      </c>
      <c r="F1488">
        <v>2110000</v>
      </c>
      <c r="G1488">
        <v>586.89</v>
      </c>
    </row>
    <row r="1489" spans="1:7" x14ac:dyDescent="0.2">
      <c r="A1489" s="3">
        <v>39651</v>
      </c>
      <c r="B1489">
        <v>625.25</v>
      </c>
      <c r="C1489">
        <v>625.25</v>
      </c>
      <c r="D1489">
        <v>585</v>
      </c>
      <c r="E1489">
        <v>588</v>
      </c>
      <c r="F1489">
        <v>2570600</v>
      </c>
      <c r="G1489">
        <v>568.52</v>
      </c>
    </row>
    <row r="1490" spans="1:7" x14ac:dyDescent="0.2">
      <c r="A1490" s="3">
        <v>39650</v>
      </c>
      <c r="B1490">
        <v>625.15</v>
      </c>
      <c r="C1490">
        <v>660</v>
      </c>
      <c r="D1490">
        <v>615</v>
      </c>
      <c r="E1490">
        <v>656</v>
      </c>
      <c r="F1490">
        <v>477000</v>
      </c>
      <c r="G1490">
        <v>634.27</v>
      </c>
    </row>
    <row r="1491" spans="1:7" x14ac:dyDescent="0.2">
      <c r="A1491" s="3">
        <v>39647</v>
      </c>
      <c r="B1491">
        <v>605</v>
      </c>
      <c r="C1491">
        <v>623</v>
      </c>
      <c r="D1491">
        <v>588.35</v>
      </c>
      <c r="E1491">
        <v>620</v>
      </c>
      <c r="F1491">
        <v>772600</v>
      </c>
      <c r="G1491">
        <v>599.46</v>
      </c>
    </row>
    <row r="1492" spans="1:7" x14ac:dyDescent="0.2">
      <c r="A1492" s="3">
        <v>39646</v>
      </c>
      <c r="B1492">
        <v>560</v>
      </c>
      <c r="C1492">
        <v>602.70000000000005</v>
      </c>
      <c r="D1492">
        <v>556</v>
      </c>
      <c r="E1492">
        <v>600</v>
      </c>
      <c r="F1492">
        <v>984900</v>
      </c>
      <c r="G1492">
        <v>580.12</v>
      </c>
    </row>
    <row r="1493" spans="1:7" x14ac:dyDescent="0.2">
      <c r="A1493" s="3">
        <v>39645</v>
      </c>
      <c r="B1493">
        <v>549</v>
      </c>
      <c r="C1493">
        <v>554.85</v>
      </c>
      <c r="D1493">
        <v>540</v>
      </c>
      <c r="E1493">
        <v>547.9</v>
      </c>
      <c r="F1493">
        <v>443500</v>
      </c>
      <c r="G1493">
        <v>529.75</v>
      </c>
    </row>
    <row r="1494" spans="1:7" x14ac:dyDescent="0.2">
      <c r="A1494" s="3">
        <v>39644</v>
      </c>
      <c r="B1494">
        <v>520.5</v>
      </c>
      <c r="C1494">
        <v>561</v>
      </c>
      <c r="D1494">
        <v>520.5</v>
      </c>
      <c r="E1494">
        <v>549</v>
      </c>
      <c r="F1494">
        <v>201500</v>
      </c>
      <c r="G1494">
        <v>530.80999999999995</v>
      </c>
    </row>
    <row r="1495" spans="1:7" x14ac:dyDescent="0.2">
      <c r="A1495" s="3">
        <v>39643</v>
      </c>
      <c r="B1495">
        <v>574.70000000000005</v>
      </c>
      <c r="C1495">
        <v>584.70000000000005</v>
      </c>
      <c r="D1495">
        <v>560.1</v>
      </c>
      <c r="E1495">
        <v>570</v>
      </c>
      <c r="F1495">
        <v>452800</v>
      </c>
      <c r="G1495">
        <v>551.12</v>
      </c>
    </row>
    <row r="1496" spans="1:7" x14ac:dyDescent="0.2">
      <c r="A1496" s="3">
        <v>39640</v>
      </c>
      <c r="B1496">
        <v>571.9</v>
      </c>
      <c r="C1496">
        <v>578.79999999999995</v>
      </c>
      <c r="D1496">
        <v>556.1</v>
      </c>
      <c r="E1496">
        <v>565</v>
      </c>
      <c r="F1496">
        <v>352900</v>
      </c>
      <c r="G1496">
        <v>546.28</v>
      </c>
    </row>
    <row r="1497" spans="1:7" x14ac:dyDescent="0.2">
      <c r="A1497" s="3">
        <v>39639</v>
      </c>
      <c r="B1497">
        <v>592</v>
      </c>
      <c r="C1497">
        <v>596</v>
      </c>
      <c r="D1497">
        <v>560</v>
      </c>
      <c r="E1497">
        <v>567.5</v>
      </c>
      <c r="F1497">
        <v>697500</v>
      </c>
      <c r="G1497">
        <v>548.70000000000005</v>
      </c>
    </row>
    <row r="1498" spans="1:7" x14ac:dyDescent="0.2">
      <c r="A1498" s="3">
        <v>39638</v>
      </c>
      <c r="B1498">
        <v>575.04999999999995</v>
      </c>
      <c r="C1498">
        <v>606.9</v>
      </c>
      <c r="D1498">
        <v>575</v>
      </c>
      <c r="E1498">
        <v>590</v>
      </c>
      <c r="F1498">
        <v>816800</v>
      </c>
      <c r="G1498">
        <v>570.45000000000005</v>
      </c>
    </row>
    <row r="1499" spans="1:7" x14ac:dyDescent="0.2">
      <c r="A1499" s="3">
        <v>39637</v>
      </c>
      <c r="B1499">
        <v>563.9</v>
      </c>
      <c r="C1499">
        <v>576</v>
      </c>
      <c r="D1499">
        <v>540.5</v>
      </c>
      <c r="E1499">
        <v>568.5</v>
      </c>
      <c r="F1499">
        <v>546800</v>
      </c>
      <c r="G1499">
        <v>549.66999999999996</v>
      </c>
    </row>
    <row r="1500" spans="1:7" x14ac:dyDescent="0.2">
      <c r="A1500" s="3">
        <v>39636</v>
      </c>
      <c r="B1500">
        <v>555</v>
      </c>
      <c r="C1500">
        <v>593.5</v>
      </c>
      <c r="D1500">
        <v>549</v>
      </c>
      <c r="E1500">
        <v>566</v>
      </c>
      <c r="F1500">
        <v>578900</v>
      </c>
      <c r="G1500">
        <v>547.25</v>
      </c>
    </row>
    <row r="1501" spans="1:7" x14ac:dyDescent="0.2">
      <c r="A1501" s="3">
        <v>39633</v>
      </c>
      <c r="B1501">
        <v>548</v>
      </c>
      <c r="C1501">
        <v>573.75</v>
      </c>
      <c r="D1501">
        <v>535</v>
      </c>
      <c r="E1501">
        <v>539</v>
      </c>
      <c r="F1501">
        <v>402200</v>
      </c>
      <c r="G1501">
        <v>521.14</v>
      </c>
    </row>
    <row r="1502" spans="1:7" x14ac:dyDescent="0.2">
      <c r="A1502" s="3">
        <v>39632</v>
      </c>
      <c r="B1502">
        <v>577.35</v>
      </c>
      <c r="C1502">
        <v>579.20000000000005</v>
      </c>
      <c r="D1502">
        <v>545</v>
      </c>
      <c r="E1502">
        <v>550</v>
      </c>
      <c r="F1502">
        <v>595900</v>
      </c>
      <c r="G1502">
        <v>531.78</v>
      </c>
    </row>
    <row r="1503" spans="1:7" x14ac:dyDescent="0.2">
      <c r="A1503" s="3">
        <v>39631</v>
      </c>
      <c r="B1503">
        <v>571.5</v>
      </c>
      <c r="C1503">
        <v>590</v>
      </c>
      <c r="D1503">
        <v>560</v>
      </c>
      <c r="E1503">
        <v>587</v>
      </c>
      <c r="F1503">
        <v>769300</v>
      </c>
      <c r="G1503">
        <v>567.54999999999995</v>
      </c>
    </row>
    <row r="1504" spans="1:7" x14ac:dyDescent="0.2">
      <c r="A1504" s="3">
        <v>39630</v>
      </c>
      <c r="B1504">
        <v>616.54999999999995</v>
      </c>
      <c r="C1504">
        <v>620</v>
      </c>
      <c r="D1504">
        <v>558.1</v>
      </c>
      <c r="E1504">
        <v>565</v>
      </c>
      <c r="F1504">
        <v>599000</v>
      </c>
      <c r="G1504">
        <v>546.28</v>
      </c>
    </row>
    <row r="1505" spans="1:7" x14ac:dyDescent="0.2">
      <c r="A1505" s="3">
        <v>39629</v>
      </c>
      <c r="B1505">
        <v>654.79999999999995</v>
      </c>
      <c r="C1505">
        <v>654.79999999999995</v>
      </c>
      <c r="D1505">
        <v>610</v>
      </c>
      <c r="E1505">
        <v>615</v>
      </c>
      <c r="F1505">
        <v>420900</v>
      </c>
      <c r="G1505">
        <v>594.63</v>
      </c>
    </row>
    <row r="1506" spans="1:7" x14ac:dyDescent="0.2">
      <c r="A1506" s="3">
        <v>39626</v>
      </c>
      <c r="B1506">
        <v>675.9</v>
      </c>
      <c r="C1506">
        <v>675.9</v>
      </c>
      <c r="D1506">
        <v>636</v>
      </c>
      <c r="E1506">
        <v>648</v>
      </c>
      <c r="F1506">
        <v>828000</v>
      </c>
      <c r="G1506">
        <v>626.53</v>
      </c>
    </row>
    <row r="1507" spans="1:7" x14ac:dyDescent="0.2">
      <c r="A1507" s="3">
        <v>39625</v>
      </c>
      <c r="B1507">
        <v>691.95</v>
      </c>
      <c r="C1507">
        <v>718</v>
      </c>
      <c r="D1507">
        <v>666.1</v>
      </c>
      <c r="E1507">
        <v>678</v>
      </c>
      <c r="F1507">
        <v>1031900</v>
      </c>
      <c r="G1507">
        <v>655.54</v>
      </c>
    </row>
    <row r="1508" spans="1:7" x14ac:dyDescent="0.2">
      <c r="A1508" s="3">
        <v>39624</v>
      </c>
      <c r="B1508">
        <v>663</v>
      </c>
      <c r="C1508">
        <v>699.9</v>
      </c>
      <c r="D1508">
        <v>638</v>
      </c>
      <c r="E1508">
        <v>686.25</v>
      </c>
      <c r="F1508">
        <v>358900</v>
      </c>
      <c r="G1508">
        <v>663.51</v>
      </c>
    </row>
    <row r="1509" spans="1:7" x14ac:dyDescent="0.2">
      <c r="A1509" s="3">
        <v>39623</v>
      </c>
      <c r="B1509">
        <v>685</v>
      </c>
      <c r="C1509">
        <v>699</v>
      </c>
      <c r="D1509">
        <v>662.25</v>
      </c>
      <c r="E1509">
        <v>680</v>
      </c>
      <c r="F1509">
        <v>858900</v>
      </c>
      <c r="G1509">
        <v>657.47</v>
      </c>
    </row>
    <row r="1510" spans="1:7" x14ac:dyDescent="0.2">
      <c r="A1510" s="3">
        <v>39622</v>
      </c>
      <c r="B1510">
        <v>727</v>
      </c>
      <c r="C1510">
        <v>727</v>
      </c>
      <c r="D1510">
        <v>681.35</v>
      </c>
      <c r="E1510">
        <v>688</v>
      </c>
      <c r="F1510">
        <v>459400</v>
      </c>
      <c r="G1510">
        <v>665.21</v>
      </c>
    </row>
    <row r="1511" spans="1:7" x14ac:dyDescent="0.2">
      <c r="A1511" s="3">
        <v>39619</v>
      </c>
      <c r="B1511">
        <v>747.05</v>
      </c>
      <c r="C1511">
        <v>750</v>
      </c>
      <c r="D1511">
        <v>711</v>
      </c>
      <c r="E1511">
        <v>728</v>
      </c>
      <c r="F1511">
        <v>493600</v>
      </c>
      <c r="G1511">
        <v>703.88</v>
      </c>
    </row>
    <row r="1512" spans="1:7" x14ac:dyDescent="0.2">
      <c r="A1512" s="3">
        <v>39618</v>
      </c>
      <c r="B1512">
        <v>741</v>
      </c>
      <c r="C1512">
        <v>762</v>
      </c>
      <c r="D1512">
        <v>734.3</v>
      </c>
      <c r="E1512">
        <v>742.5</v>
      </c>
      <c r="F1512">
        <v>293900</v>
      </c>
      <c r="G1512">
        <v>717.9</v>
      </c>
    </row>
    <row r="1513" spans="1:7" x14ac:dyDescent="0.2">
      <c r="A1513" s="3">
        <v>39617</v>
      </c>
      <c r="B1513">
        <v>755</v>
      </c>
      <c r="C1513">
        <v>760</v>
      </c>
      <c r="D1513">
        <v>737.1</v>
      </c>
      <c r="E1513">
        <v>744.05</v>
      </c>
      <c r="F1513">
        <v>329400</v>
      </c>
      <c r="G1513">
        <v>719.4</v>
      </c>
    </row>
    <row r="1514" spans="1:7" x14ac:dyDescent="0.2">
      <c r="A1514" s="3">
        <v>39616</v>
      </c>
      <c r="B1514">
        <v>715</v>
      </c>
      <c r="C1514">
        <v>764.8</v>
      </c>
      <c r="D1514">
        <v>715</v>
      </c>
      <c r="E1514">
        <v>763.5</v>
      </c>
      <c r="F1514">
        <v>672700</v>
      </c>
      <c r="G1514">
        <v>738.21</v>
      </c>
    </row>
    <row r="1515" spans="1:7" x14ac:dyDescent="0.2">
      <c r="A1515" s="3">
        <v>39615</v>
      </c>
      <c r="B1515">
        <v>733</v>
      </c>
      <c r="C1515">
        <v>736.8</v>
      </c>
      <c r="D1515">
        <v>712.55</v>
      </c>
      <c r="E1515">
        <v>717.05</v>
      </c>
      <c r="F1515">
        <v>627600</v>
      </c>
      <c r="G1515">
        <v>693.29</v>
      </c>
    </row>
    <row r="1516" spans="1:7" x14ac:dyDescent="0.2">
      <c r="A1516" s="3">
        <v>39612</v>
      </c>
      <c r="B1516">
        <v>742</v>
      </c>
      <c r="C1516">
        <v>742</v>
      </c>
      <c r="D1516">
        <v>718.1</v>
      </c>
      <c r="E1516">
        <v>722.3</v>
      </c>
      <c r="F1516">
        <v>406100</v>
      </c>
      <c r="G1516">
        <v>698.37</v>
      </c>
    </row>
    <row r="1517" spans="1:7" x14ac:dyDescent="0.2">
      <c r="A1517" s="3">
        <v>39611</v>
      </c>
      <c r="B1517">
        <v>720</v>
      </c>
      <c r="C1517">
        <v>747</v>
      </c>
      <c r="D1517">
        <v>702</v>
      </c>
      <c r="E1517">
        <v>744.9</v>
      </c>
      <c r="F1517">
        <v>391000</v>
      </c>
      <c r="G1517">
        <v>720.22</v>
      </c>
    </row>
    <row r="1518" spans="1:7" x14ac:dyDescent="0.2">
      <c r="A1518" s="3">
        <v>39610</v>
      </c>
      <c r="B1518">
        <v>748</v>
      </c>
      <c r="C1518">
        <v>763</v>
      </c>
      <c r="D1518">
        <v>729.1</v>
      </c>
      <c r="E1518">
        <v>733</v>
      </c>
      <c r="F1518">
        <v>367100</v>
      </c>
      <c r="G1518">
        <v>708.72</v>
      </c>
    </row>
    <row r="1519" spans="1:7" x14ac:dyDescent="0.2">
      <c r="A1519" s="3">
        <v>39609</v>
      </c>
      <c r="B1519">
        <v>739.5</v>
      </c>
      <c r="C1519">
        <v>748.2</v>
      </c>
      <c r="D1519">
        <v>718</v>
      </c>
      <c r="E1519">
        <v>745</v>
      </c>
      <c r="F1519">
        <v>476400</v>
      </c>
      <c r="G1519">
        <v>720.32</v>
      </c>
    </row>
    <row r="1520" spans="1:7" x14ac:dyDescent="0.2">
      <c r="A1520" s="3">
        <v>39608</v>
      </c>
      <c r="B1520">
        <v>751</v>
      </c>
      <c r="C1520">
        <v>751</v>
      </c>
      <c r="D1520">
        <v>725</v>
      </c>
      <c r="E1520">
        <v>736.05</v>
      </c>
      <c r="F1520">
        <v>420900</v>
      </c>
      <c r="G1520">
        <v>711.66</v>
      </c>
    </row>
    <row r="1521" spans="1:7" x14ac:dyDescent="0.2">
      <c r="A1521" s="3">
        <v>39605</v>
      </c>
      <c r="B1521">
        <v>765</v>
      </c>
      <c r="C1521">
        <v>773</v>
      </c>
      <c r="D1521">
        <v>742.15</v>
      </c>
      <c r="E1521">
        <v>750</v>
      </c>
      <c r="F1521">
        <v>413700</v>
      </c>
      <c r="G1521">
        <v>725.15</v>
      </c>
    </row>
    <row r="1522" spans="1:7" x14ac:dyDescent="0.2">
      <c r="A1522" s="3">
        <v>39604</v>
      </c>
      <c r="B1522">
        <v>743</v>
      </c>
      <c r="C1522">
        <v>769.25</v>
      </c>
      <c r="D1522">
        <v>733.15</v>
      </c>
      <c r="E1522">
        <v>760.35</v>
      </c>
      <c r="F1522">
        <v>721100</v>
      </c>
      <c r="G1522">
        <v>735.16</v>
      </c>
    </row>
    <row r="1523" spans="1:7" x14ac:dyDescent="0.2">
      <c r="A1523" s="3">
        <v>39603</v>
      </c>
      <c r="B1523">
        <v>782.5</v>
      </c>
      <c r="C1523">
        <v>789</v>
      </c>
      <c r="D1523">
        <v>731</v>
      </c>
      <c r="E1523">
        <v>747</v>
      </c>
      <c r="F1523">
        <v>638200</v>
      </c>
      <c r="G1523">
        <v>722.25</v>
      </c>
    </row>
    <row r="1524" spans="1:7" x14ac:dyDescent="0.2">
      <c r="A1524" s="3">
        <v>39602</v>
      </c>
      <c r="B1524">
        <v>770</v>
      </c>
      <c r="C1524">
        <v>789.8</v>
      </c>
      <c r="D1524">
        <v>761.55</v>
      </c>
      <c r="E1524">
        <v>784</v>
      </c>
      <c r="F1524">
        <v>281200</v>
      </c>
      <c r="G1524">
        <v>758.03</v>
      </c>
    </row>
    <row r="1525" spans="1:7" x14ac:dyDescent="0.2">
      <c r="A1525" s="3">
        <v>39601</v>
      </c>
      <c r="B1525">
        <v>765.5</v>
      </c>
      <c r="C1525">
        <v>802</v>
      </c>
      <c r="D1525">
        <v>756</v>
      </c>
      <c r="E1525">
        <v>783.05</v>
      </c>
      <c r="F1525">
        <v>1431200</v>
      </c>
      <c r="G1525">
        <v>757.11</v>
      </c>
    </row>
    <row r="1526" spans="1:7" x14ac:dyDescent="0.2">
      <c r="A1526" s="3">
        <v>39598</v>
      </c>
      <c r="B1526">
        <v>782.5</v>
      </c>
      <c r="C1526">
        <v>782.5</v>
      </c>
      <c r="D1526">
        <v>757</v>
      </c>
      <c r="E1526">
        <v>764.75</v>
      </c>
      <c r="F1526">
        <v>335500</v>
      </c>
      <c r="G1526">
        <v>739.41</v>
      </c>
    </row>
    <row r="1527" spans="1:7" x14ac:dyDescent="0.2">
      <c r="A1527" s="3">
        <v>39597</v>
      </c>
      <c r="B1527">
        <v>794.9</v>
      </c>
      <c r="C1527">
        <v>794.9</v>
      </c>
      <c r="D1527">
        <v>757.15</v>
      </c>
      <c r="E1527">
        <v>765</v>
      </c>
      <c r="F1527">
        <v>569900</v>
      </c>
      <c r="G1527">
        <v>739.66</v>
      </c>
    </row>
    <row r="1528" spans="1:7" x14ac:dyDescent="0.2">
      <c r="A1528" s="3">
        <v>39596</v>
      </c>
      <c r="B1528">
        <v>768</v>
      </c>
      <c r="C1528">
        <v>790</v>
      </c>
      <c r="D1528">
        <v>751.25</v>
      </c>
      <c r="E1528">
        <v>785.4</v>
      </c>
      <c r="F1528">
        <v>268400</v>
      </c>
      <c r="G1528">
        <v>759.38</v>
      </c>
    </row>
    <row r="1529" spans="1:7" x14ac:dyDescent="0.2">
      <c r="A1529" s="3">
        <v>39595</v>
      </c>
      <c r="B1529">
        <v>780.8</v>
      </c>
      <c r="C1529">
        <v>780.8</v>
      </c>
      <c r="D1529">
        <v>755.3</v>
      </c>
      <c r="E1529">
        <v>767</v>
      </c>
      <c r="F1529">
        <v>327600</v>
      </c>
      <c r="G1529">
        <v>741.59</v>
      </c>
    </row>
    <row r="1530" spans="1:7" x14ac:dyDescent="0.2">
      <c r="A1530" s="3">
        <v>39594</v>
      </c>
      <c r="B1530">
        <v>780</v>
      </c>
      <c r="C1530">
        <v>780.2</v>
      </c>
      <c r="D1530">
        <v>755.5</v>
      </c>
      <c r="E1530">
        <v>760</v>
      </c>
      <c r="F1530">
        <v>610500</v>
      </c>
      <c r="G1530">
        <v>734.82</v>
      </c>
    </row>
    <row r="1531" spans="1:7" x14ac:dyDescent="0.2">
      <c r="A1531" s="3">
        <v>39591</v>
      </c>
      <c r="B1531">
        <v>805</v>
      </c>
      <c r="C1531">
        <v>812.8</v>
      </c>
      <c r="D1531">
        <v>784.2</v>
      </c>
      <c r="E1531">
        <v>794</v>
      </c>
      <c r="F1531">
        <v>585000</v>
      </c>
      <c r="G1531">
        <v>767.69</v>
      </c>
    </row>
    <row r="1532" spans="1:7" x14ac:dyDescent="0.2">
      <c r="A1532" s="3">
        <v>39590</v>
      </c>
      <c r="B1532">
        <v>805</v>
      </c>
      <c r="C1532">
        <v>813</v>
      </c>
      <c r="D1532">
        <v>790.05</v>
      </c>
      <c r="E1532">
        <v>802.2</v>
      </c>
      <c r="F1532">
        <v>528400</v>
      </c>
      <c r="G1532">
        <v>775.62</v>
      </c>
    </row>
    <row r="1533" spans="1:7" x14ac:dyDescent="0.2">
      <c r="A1533" s="3">
        <v>39589</v>
      </c>
      <c r="B1533">
        <v>805</v>
      </c>
      <c r="C1533">
        <v>816</v>
      </c>
      <c r="D1533">
        <v>790</v>
      </c>
      <c r="E1533">
        <v>807.2</v>
      </c>
      <c r="F1533">
        <v>582100</v>
      </c>
      <c r="G1533">
        <v>780.46</v>
      </c>
    </row>
    <row r="1534" spans="1:7" x14ac:dyDescent="0.2">
      <c r="A1534" s="3">
        <v>39588</v>
      </c>
      <c r="B1534">
        <v>830</v>
      </c>
      <c r="C1534">
        <v>835</v>
      </c>
      <c r="D1534">
        <v>810</v>
      </c>
      <c r="E1534">
        <v>812.2</v>
      </c>
      <c r="F1534">
        <v>1200200</v>
      </c>
      <c r="G1534">
        <v>785.29</v>
      </c>
    </row>
    <row r="1535" spans="1:7" x14ac:dyDescent="0.2">
      <c r="A1535" s="3">
        <v>39587</v>
      </c>
      <c r="B1535">
        <v>819.9</v>
      </c>
      <c r="C1535">
        <v>819.9</v>
      </c>
      <c r="D1535">
        <v>819.9</v>
      </c>
      <c r="E1535">
        <v>819.9</v>
      </c>
      <c r="F1535">
        <v>0</v>
      </c>
      <c r="G1535">
        <v>792.74</v>
      </c>
    </row>
    <row r="1536" spans="1:7" x14ac:dyDescent="0.2">
      <c r="A1536" s="3">
        <v>39584</v>
      </c>
      <c r="B1536">
        <v>831.95</v>
      </c>
      <c r="C1536">
        <v>831.95</v>
      </c>
      <c r="D1536">
        <v>816</v>
      </c>
      <c r="E1536">
        <v>819.9</v>
      </c>
      <c r="F1536">
        <v>453900</v>
      </c>
      <c r="G1536">
        <v>792.74</v>
      </c>
    </row>
    <row r="1537" spans="1:7" x14ac:dyDescent="0.2">
      <c r="A1537" s="3">
        <v>39583</v>
      </c>
      <c r="B1537">
        <v>802.15</v>
      </c>
      <c r="C1537">
        <v>826.9</v>
      </c>
      <c r="D1537">
        <v>800</v>
      </c>
      <c r="E1537">
        <v>819.5</v>
      </c>
      <c r="F1537">
        <v>1156600</v>
      </c>
      <c r="G1537">
        <v>792.35</v>
      </c>
    </row>
    <row r="1538" spans="1:7" x14ac:dyDescent="0.2">
      <c r="A1538" s="3">
        <v>39582</v>
      </c>
      <c r="B1538">
        <v>775</v>
      </c>
      <c r="C1538">
        <v>799.5</v>
      </c>
      <c r="D1538">
        <v>767.05</v>
      </c>
      <c r="E1538">
        <v>795.05</v>
      </c>
      <c r="F1538">
        <v>966200</v>
      </c>
      <c r="G1538">
        <v>768.71</v>
      </c>
    </row>
    <row r="1539" spans="1:7" x14ac:dyDescent="0.2">
      <c r="A1539" s="3">
        <v>39581</v>
      </c>
      <c r="B1539">
        <v>778</v>
      </c>
      <c r="C1539">
        <v>786</v>
      </c>
      <c r="D1539">
        <v>769</v>
      </c>
      <c r="E1539">
        <v>771</v>
      </c>
      <c r="F1539">
        <v>420700</v>
      </c>
      <c r="G1539">
        <v>745.46</v>
      </c>
    </row>
    <row r="1540" spans="1:7" x14ac:dyDescent="0.2">
      <c r="A1540" s="3">
        <v>39580</v>
      </c>
      <c r="B1540">
        <v>764.9</v>
      </c>
      <c r="C1540">
        <v>774.9</v>
      </c>
      <c r="D1540">
        <v>763</v>
      </c>
      <c r="E1540">
        <v>770.1</v>
      </c>
      <c r="F1540">
        <v>545900</v>
      </c>
      <c r="G1540">
        <v>744.59</v>
      </c>
    </row>
    <row r="1541" spans="1:7" x14ac:dyDescent="0.2">
      <c r="A1541" s="3">
        <v>39577</v>
      </c>
      <c r="B1541">
        <v>766</v>
      </c>
      <c r="C1541">
        <v>770.8</v>
      </c>
      <c r="D1541">
        <v>758</v>
      </c>
      <c r="E1541">
        <v>769</v>
      </c>
      <c r="F1541">
        <v>1618300</v>
      </c>
      <c r="G1541">
        <v>743.52</v>
      </c>
    </row>
    <row r="1542" spans="1:7" x14ac:dyDescent="0.2">
      <c r="A1542" s="3">
        <v>39576</v>
      </c>
      <c r="B1542">
        <v>768.9</v>
      </c>
      <c r="C1542">
        <v>774</v>
      </c>
      <c r="D1542">
        <v>761.5</v>
      </c>
      <c r="E1542">
        <v>770</v>
      </c>
      <c r="F1542">
        <v>593400</v>
      </c>
      <c r="G1542">
        <v>744.49</v>
      </c>
    </row>
    <row r="1543" spans="1:7" x14ac:dyDescent="0.2">
      <c r="A1543" s="3">
        <v>39575</v>
      </c>
      <c r="B1543">
        <v>770</v>
      </c>
      <c r="C1543">
        <v>777.8</v>
      </c>
      <c r="D1543">
        <v>759.05</v>
      </c>
      <c r="E1543">
        <v>774</v>
      </c>
      <c r="F1543">
        <v>438100</v>
      </c>
      <c r="G1543">
        <v>748.36</v>
      </c>
    </row>
    <row r="1544" spans="1:7" x14ac:dyDescent="0.2">
      <c r="A1544" s="3">
        <v>39574</v>
      </c>
      <c r="B1544">
        <v>788</v>
      </c>
      <c r="C1544">
        <v>788</v>
      </c>
      <c r="D1544">
        <v>757.55</v>
      </c>
      <c r="E1544">
        <v>770.05</v>
      </c>
      <c r="F1544">
        <v>814200</v>
      </c>
      <c r="G1544">
        <v>744.54</v>
      </c>
    </row>
    <row r="1545" spans="1:7" x14ac:dyDescent="0.2">
      <c r="A1545" s="3">
        <v>39573</v>
      </c>
      <c r="B1545">
        <v>793</v>
      </c>
      <c r="C1545">
        <v>809.9</v>
      </c>
      <c r="D1545">
        <v>780.3</v>
      </c>
      <c r="E1545">
        <v>782</v>
      </c>
      <c r="F1545">
        <v>1035500</v>
      </c>
      <c r="G1545">
        <v>756.09</v>
      </c>
    </row>
    <row r="1546" spans="1:7" x14ac:dyDescent="0.2">
      <c r="A1546" s="3">
        <v>39570</v>
      </c>
      <c r="B1546">
        <v>751.1</v>
      </c>
      <c r="C1546">
        <v>791.9</v>
      </c>
      <c r="D1546">
        <v>751.1</v>
      </c>
      <c r="E1546">
        <v>789.2</v>
      </c>
      <c r="F1546">
        <v>1868000</v>
      </c>
      <c r="G1546">
        <v>763.05</v>
      </c>
    </row>
    <row r="1547" spans="1:7" x14ac:dyDescent="0.2">
      <c r="A1547" s="3">
        <v>39569</v>
      </c>
      <c r="B1547">
        <v>742</v>
      </c>
      <c r="C1547">
        <v>742</v>
      </c>
      <c r="D1547">
        <v>742</v>
      </c>
      <c r="E1547">
        <v>742</v>
      </c>
      <c r="F1547">
        <v>0</v>
      </c>
      <c r="G1547">
        <v>717.42</v>
      </c>
    </row>
    <row r="1548" spans="1:7" x14ac:dyDescent="0.2">
      <c r="A1548" s="3">
        <v>39568</v>
      </c>
      <c r="B1548">
        <v>734.9</v>
      </c>
      <c r="C1548">
        <v>749</v>
      </c>
      <c r="D1548">
        <v>730</v>
      </c>
      <c r="E1548">
        <v>742</v>
      </c>
      <c r="F1548">
        <v>927500</v>
      </c>
      <c r="G1548">
        <v>717.42</v>
      </c>
    </row>
    <row r="1549" spans="1:7" x14ac:dyDescent="0.2">
      <c r="A1549" s="3">
        <v>39567</v>
      </c>
      <c r="B1549">
        <v>720</v>
      </c>
      <c r="C1549">
        <v>736.7</v>
      </c>
      <c r="D1549">
        <v>720</v>
      </c>
      <c r="E1549">
        <v>732.05</v>
      </c>
      <c r="F1549">
        <v>782300</v>
      </c>
      <c r="G1549">
        <v>707.8</v>
      </c>
    </row>
    <row r="1550" spans="1:7" x14ac:dyDescent="0.2">
      <c r="A1550" s="3">
        <v>39566</v>
      </c>
      <c r="B1550">
        <v>737.95</v>
      </c>
      <c r="C1550">
        <v>749</v>
      </c>
      <c r="D1550">
        <v>720.2</v>
      </c>
      <c r="E1550">
        <v>723</v>
      </c>
      <c r="F1550">
        <v>1017400</v>
      </c>
      <c r="G1550">
        <v>699.05</v>
      </c>
    </row>
    <row r="1551" spans="1:7" x14ac:dyDescent="0.2">
      <c r="A1551" s="3">
        <v>39563</v>
      </c>
      <c r="B1551">
        <v>732</v>
      </c>
      <c r="C1551">
        <v>754</v>
      </c>
      <c r="D1551">
        <v>732</v>
      </c>
      <c r="E1551">
        <v>737.2</v>
      </c>
      <c r="F1551">
        <v>856300</v>
      </c>
      <c r="G1551">
        <v>712.78</v>
      </c>
    </row>
    <row r="1552" spans="1:7" x14ac:dyDescent="0.2">
      <c r="A1552" s="3">
        <v>39562</v>
      </c>
      <c r="B1552">
        <v>775.8</v>
      </c>
      <c r="C1552">
        <v>777</v>
      </c>
      <c r="D1552">
        <v>726.55</v>
      </c>
      <c r="E1552">
        <v>750</v>
      </c>
      <c r="F1552">
        <v>2313300</v>
      </c>
      <c r="G1552">
        <v>725.15</v>
      </c>
    </row>
    <row r="1553" spans="1:7" x14ac:dyDescent="0.2">
      <c r="A1553" s="3">
        <v>39561</v>
      </c>
      <c r="B1553">
        <v>757.85</v>
      </c>
      <c r="C1553">
        <v>769.9</v>
      </c>
      <c r="D1553">
        <v>754.25</v>
      </c>
      <c r="E1553">
        <v>769</v>
      </c>
      <c r="F1553">
        <v>446600</v>
      </c>
      <c r="G1553">
        <v>743.52</v>
      </c>
    </row>
    <row r="1554" spans="1:7" x14ac:dyDescent="0.2">
      <c r="A1554" s="3">
        <v>39560</v>
      </c>
      <c r="B1554">
        <v>765</v>
      </c>
      <c r="C1554">
        <v>769</v>
      </c>
      <c r="D1554">
        <v>753.6</v>
      </c>
      <c r="E1554">
        <v>758.05</v>
      </c>
      <c r="F1554">
        <v>283300</v>
      </c>
      <c r="G1554">
        <v>732.94</v>
      </c>
    </row>
    <row r="1555" spans="1:7" x14ac:dyDescent="0.2">
      <c r="A1555" s="3">
        <v>39559</v>
      </c>
      <c r="B1555">
        <v>750</v>
      </c>
      <c r="C1555">
        <v>783.5</v>
      </c>
      <c r="D1555">
        <v>725</v>
      </c>
      <c r="E1555">
        <v>762</v>
      </c>
      <c r="F1555">
        <v>354900</v>
      </c>
      <c r="G1555">
        <v>736.75</v>
      </c>
    </row>
    <row r="1556" spans="1:7" x14ac:dyDescent="0.2">
      <c r="A1556" s="3">
        <v>39556</v>
      </c>
      <c r="B1556">
        <v>760</v>
      </c>
      <c r="C1556">
        <v>760</v>
      </c>
      <c r="D1556">
        <v>760</v>
      </c>
      <c r="E1556">
        <v>760</v>
      </c>
      <c r="F1556">
        <v>0</v>
      </c>
      <c r="G1556">
        <v>734.82</v>
      </c>
    </row>
    <row r="1557" spans="1:7" x14ac:dyDescent="0.2">
      <c r="A1557" s="3">
        <v>39555</v>
      </c>
      <c r="B1557">
        <v>761</v>
      </c>
      <c r="C1557">
        <v>766.5</v>
      </c>
      <c r="D1557">
        <v>753</v>
      </c>
      <c r="E1557">
        <v>760</v>
      </c>
      <c r="F1557">
        <v>282000</v>
      </c>
      <c r="G1557">
        <v>734.82</v>
      </c>
    </row>
    <row r="1558" spans="1:7" x14ac:dyDescent="0.2">
      <c r="A1558" s="3">
        <v>39554</v>
      </c>
      <c r="B1558">
        <v>765</v>
      </c>
      <c r="C1558">
        <v>765</v>
      </c>
      <c r="D1558">
        <v>751.3</v>
      </c>
      <c r="E1558">
        <v>757.9</v>
      </c>
      <c r="F1558">
        <v>393800</v>
      </c>
      <c r="G1558">
        <v>732.79</v>
      </c>
    </row>
    <row r="1559" spans="1:7" x14ac:dyDescent="0.2">
      <c r="A1559" s="3">
        <v>39553</v>
      </c>
      <c r="B1559">
        <v>739.15</v>
      </c>
      <c r="C1559">
        <v>759.9</v>
      </c>
      <c r="D1559">
        <v>727.6</v>
      </c>
      <c r="E1559">
        <v>754.5</v>
      </c>
      <c r="F1559">
        <v>241300</v>
      </c>
      <c r="G1559">
        <v>729.5</v>
      </c>
    </row>
    <row r="1560" spans="1:7" x14ac:dyDescent="0.2">
      <c r="A1560" s="3">
        <v>39552</v>
      </c>
      <c r="B1560">
        <v>740.35</v>
      </c>
      <c r="C1560">
        <v>740.35</v>
      </c>
      <c r="D1560">
        <v>740.35</v>
      </c>
      <c r="E1560">
        <v>740.35</v>
      </c>
      <c r="F1560">
        <v>0</v>
      </c>
      <c r="G1560">
        <v>715.82</v>
      </c>
    </row>
    <row r="1561" spans="1:7" x14ac:dyDescent="0.2">
      <c r="A1561" s="3">
        <v>39549</v>
      </c>
      <c r="B1561">
        <v>745</v>
      </c>
      <c r="C1561">
        <v>747.9</v>
      </c>
      <c r="D1561">
        <v>730.5</v>
      </c>
      <c r="E1561">
        <v>740.35</v>
      </c>
      <c r="F1561">
        <v>300700</v>
      </c>
      <c r="G1561">
        <v>715.82</v>
      </c>
    </row>
    <row r="1562" spans="1:7" x14ac:dyDescent="0.2">
      <c r="A1562" s="3">
        <v>39548</v>
      </c>
      <c r="B1562">
        <v>736</v>
      </c>
      <c r="C1562">
        <v>748.85</v>
      </c>
      <c r="D1562">
        <v>730</v>
      </c>
      <c r="E1562">
        <v>738</v>
      </c>
      <c r="F1562">
        <v>685400</v>
      </c>
      <c r="G1562">
        <v>713.55</v>
      </c>
    </row>
    <row r="1563" spans="1:7" x14ac:dyDescent="0.2">
      <c r="A1563" s="3">
        <v>39547</v>
      </c>
      <c r="B1563">
        <v>745</v>
      </c>
      <c r="C1563">
        <v>745</v>
      </c>
      <c r="D1563">
        <v>725.1</v>
      </c>
      <c r="E1563">
        <v>734.45</v>
      </c>
      <c r="F1563">
        <v>786700</v>
      </c>
      <c r="G1563">
        <v>710.12</v>
      </c>
    </row>
    <row r="1564" spans="1:7" x14ac:dyDescent="0.2">
      <c r="A1564" s="3">
        <v>39546</v>
      </c>
      <c r="B1564">
        <v>765</v>
      </c>
      <c r="C1564">
        <v>765</v>
      </c>
      <c r="D1564">
        <v>740.1</v>
      </c>
      <c r="E1564">
        <v>743.9</v>
      </c>
      <c r="F1564">
        <v>550600</v>
      </c>
      <c r="G1564">
        <v>719.25</v>
      </c>
    </row>
    <row r="1565" spans="1:7" x14ac:dyDescent="0.2">
      <c r="A1565" s="3">
        <v>39545</v>
      </c>
      <c r="B1565">
        <v>768</v>
      </c>
      <c r="C1565">
        <v>769.9</v>
      </c>
      <c r="D1565">
        <v>738.05</v>
      </c>
      <c r="E1565">
        <v>760.8</v>
      </c>
      <c r="F1565">
        <v>917300</v>
      </c>
      <c r="G1565">
        <v>735.59</v>
      </c>
    </row>
    <row r="1566" spans="1:7" x14ac:dyDescent="0.2">
      <c r="A1566" s="3">
        <v>39542</v>
      </c>
      <c r="B1566">
        <v>790.2</v>
      </c>
      <c r="C1566">
        <v>792</v>
      </c>
      <c r="D1566">
        <v>761.15</v>
      </c>
      <c r="E1566">
        <v>766</v>
      </c>
      <c r="F1566">
        <v>475600</v>
      </c>
      <c r="G1566">
        <v>740.62</v>
      </c>
    </row>
    <row r="1567" spans="1:7" x14ac:dyDescent="0.2">
      <c r="A1567" s="3">
        <v>39541</v>
      </c>
      <c r="B1567">
        <v>818.85</v>
      </c>
      <c r="C1567">
        <v>819.7</v>
      </c>
      <c r="D1567">
        <v>775</v>
      </c>
      <c r="E1567">
        <v>790</v>
      </c>
      <c r="F1567">
        <v>760000</v>
      </c>
      <c r="G1567">
        <v>763.83</v>
      </c>
    </row>
    <row r="1568" spans="1:7" x14ac:dyDescent="0.2">
      <c r="A1568" s="3">
        <v>39540</v>
      </c>
      <c r="B1568">
        <v>829</v>
      </c>
      <c r="C1568">
        <v>849</v>
      </c>
      <c r="D1568">
        <v>805.5</v>
      </c>
      <c r="E1568">
        <v>811</v>
      </c>
      <c r="F1568">
        <v>243500</v>
      </c>
      <c r="G1568">
        <v>784.13</v>
      </c>
    </row>
    <row r="1569" spans="1:7" x14ac:dyDescent="0.2">
      <c r="A1569" s="3">
        <v>39539</v>
      </c>
      <c r="B1569">
        <v>840</v>
      </c>
      <c r="C1569">
        <v>855</v>
      </c>
      <c r="D1569">
        <v>807.55</v>
      </c>
      <c r="E1569">
        <v>815</v>
      </c>
      <c r="F1569">
        <v>454500</v>
      </c>
      <c r="G1569">
        <v>788</v>
      </c>
    </row>
    <row r="1570" spans="1:7" x14ac:dyDescent="0.2">
      <c r="A1570" s="3">
        <v>39538</v>
      </c>
      <c r="B1570">
        <v>840</v>
      </c>
      <c r="C1570">
        <v>840</v>
      </c>
      <c r="D1570">
        <v>811</v>
      </c>
      <c r="E1570">
        <v>817.95</v>
      </c>
      <c r="F1570">
        <v>685900</v>
      </c>
      <c r="G1570">
        <v>790.85</v>
      </c>
    </row>
    <row r="1571" spans="1:7" x14ac:dyDescent="0.2">
      <c r="A1571" s="3">
        <v>39535</v>
      </c>
      <c r="B1571">
        <v>834.75</v>
      </c>
      <c r="C1571">
        <v>855</v>
      </c>
      <c r="D1571">
        <v>822</v>
      </c>
      <c r="E1571">
        <v>843.6</v>
      </c>
      <c r="F1571">
        <v>519800</v>
      </c>
      <c r="G1571">
        <v>815.65</v>
      </c>
    </row>
    <row r="1572" spans="1:7" x14ac:dyDescent="0.2">
      <c r="A1572" s="3">
        <v>39534</v>
      </c>
      <c r="B1572">
        <v>840.25</v>
      </c>
      <c r="C1572">
        <v>848.5</v>
      </c>
      <c r="D1572">
        <v>831</v>
      </c>
      <c r="E1572">
        <v>839</v>
      </c>
      <c r="F1572">
        <v>557400</v>
      </c>
      <c r="G1572">
        <v>811.2</v>
      </c>
    </row>
    <row r="1573" spans="1:7" x14ac:dyDescent="0.2">
      <c r="A1573" s="3">
        <v>39533</v>
      </c>
      <c r="B1573">
        <v>850</v>
      </c>
      <c r="C1573">
        <v>856</v>
      </c>
      <c r="D1573">
        <v>835.05</v>
      </c>
      <c r="E1573">
        <v>845</v>
      </c>
      <c r="F1573">
        <v>699100</v>
      </c>
      <c r="G1573">
        <v>817.01</v>
      </c>
    </row>
    <row r="1574" spans="1:7" x14ac:dyDescent="0.2">
      <c r="A1574" s="3">
        <v>39532</v>
      </c>
      <c r="B1574">
        <v>825</v>
      </c>
      <c r="C1574">
        <v>863.95</v>
      </c>
      <c r="D1574">
        <v>816</v>
      </c>
      <c r="E1574">
        <v>845.3</v>
      </c>
      <c r="F1574">
        <v>747200</v>
      </c>
      <c r="G1574">
        <v>817.3</v>
      </c>
    </row>
    <row r="1575" spans="1:7" x14ac:dyDescent="0.2">
      <c r="A1575" s="3">
        <v>39531</v>
      </c>
      <c r="B1575">
        <v>863.55</v>
      </c>
      <c r="C1575">
        <v>863.55</v>
      </c>
      <c r="D1575">
        <v>790</v>
      </c>
      <c r="E1575">
        <v>810</v>
      </c>
      <c r="F1575">
        <v>505100</v>
      </c>
      <c r="G1575">
        <v>783.16</v>
      </c>
    </row>
    <row r="1576" spans="1:7" x14ac:dyDescent="0.2">
      <c r="A1576" s="3">
        <v>39528</v>
      </c>
      <c r="B1576">
        <v>829.9</v>
      </c>
      <c r="C1576">
        <v>829.9</v>
      </c>
      <c r="D1576">
        <v>829.9</v>
      </c>
      <c r="E1576">
        <v>829.9</v>
      </c>
      <c r="F1576">
        <v>0</v>
      </c>
      <c r="G1576">
        <v>802.41</v>
      </c>
    </row>
    <row r="1577" spans="1:7" x14ac:dyDescent="0.2">
      <c r="A1577" s="3">
        <v>39527</v>
      </c>
      <c r="B1577">
        <v>829.9</v>
      </c>
      <c r="C1577">
        <v>829.9</v>
      </c>
      <c r="D1577">
        <v>829.9</v>
      </c>
      <c r="E1577">
        <v>829.9</v>
      </c>
      <c r="F1577">
        <v>0</v>
      </c>
      <c r="G1577">
        <v>802.41</v>
      </c>
    </row>
    <row r="1578" spans="1:7" x14ac:dyDescent="0.2">
      <c r="A1578" s="3">
        <v>39526</v>
      </c>
      <c r="B1578">
        <v>830</v>
      </c>
      <c r="C1578">
        <v>836.25</v>
      </c>
      <c r="D1578">
        <v>801.6</v>
      </c>
      <c r="E1578">
        <v>829.9</v>
      </c>
      <c r="F1578">
        <v>649000</v>
      </c>
      <c r="G1578">
        <v>802.41</v>
      </c>
    </row>
    <row r="1579" spans="1:7" x14ac:dyDescent="0.2">
      <c r="A1579" s="3">
        <v>39525</v>
      </c>
      <c r="B1579">
        <v>810</v>
      </c>
      <c r="C1579">
        <v>824.85</v>
      </c>
      <c r="D1579">
        <v>805.15</v>
      </c>
      <c r="E1579">
        <v>809.25</v>
      </c>
      <c r="F1579">
        <v>446400</v>
      </c>
      <c r="G1579">
        <v>782.44</v>
      </c>
    </row>
    <row r="1580" spans="1:7" x14ac:dyDescent="0.2">
      <c r="A1580" s="3">
        <v>39524</v>
      </c>
      <c r="B1580">
        <v>810</v>
      </c>
      <c r="C1580">
        <v>829.9</v>
      </c>
      <c r="D1580">
        <v>800</v>
      </c>
      <c r="E1580">
        <v>805.1</v>
      </c>
      <c r="F1580">
        <v>361600</v>
      </c>
      <c r="G1580">
        <v>778.43</v>
      </c>
    </row>
    <row r="1581" spans="1:7" x14ac:dyDescent="0.2">
      <c r="A1581" s="3">
        <v>39521</v>
      </c>
      <c r="B1581">
        <v>840</v>
      </c>
      <c r="C1581">
        <v>849.8</v>
      </c>
      <c r="D1581">
        <v>805</v>
      </c>
      <c r="E1581">
        <v>839</v>
      </c>
      <c r="F1581">
        <v>652800</v>
      </c>
      <c r="G1581">
        <v>811.2</v>
      </c>
    </row>
    <row r="1582" spans="1:7" x14ac:dyDescent="0.2">
      <c r="A1582" s="3">
        <v>39520</v>
      </c>
      <c r="B1582">
        <v>850</v>
      </c>
      <c r="C1582">
        <v>874.9</v>
      </c>
      <c r="D1582">
        <v>806</v>
      </c>
      <c r="E1582">
        <v>837.4</v>
      </c>
      <c r="F1582">
        <v>797000</v>
      </c>
      <c r="G1582">
        <v>809.66</v>
      </c>
    </row>
    <row r="1583" spans="1:7" x14ac:dyDescent="0.2">
      <c r="A1583" s="3">
        <v>39519</v>
      </c>
      <c r="B1583">
        <v>876</v>
      </c>
      <c r="C1583">
        <v>884.9</v>
      </c>
      <c r="D1583">
        <v>851.1</v>
      </c>
      <c r="E1583">
        <v>861.8</v>
      </c>
      <c r="F1583">
        <v>965800</v>
      </c>
      <c r="G1583">
        <v>833.25</v>
      </c>
    </row>
    <row r="1584" spans="1:7" x14ac:dyDescent="0.2">
      <c r="A1584" s="3">
        <v>39518</v>
      </c>
      <c r="B1584">
        <v>885</v>
      </c>
      <c r="C1584">
        <v>892</v>
      </c>
      <c r="D1584">
        <v>852</v>
      </c>
      <c r="E1584">
        <v>861.8</v>
      </c>
      <c r="F1584">
        <v>846100</v>
      </c>
      <c r="G1584">
        <v>833.25</v>
      </c>
    </row>
    <row r="1585" spans="1:7" x14ac:dyDescent="0.2">
      <c r="A1585" s="3">
        <v>39517</v>
      </c>
      <c r="B1585">
        <v>919</v>
      </c>
      <c r="C1585">
        <v>938</v>
      </c>
      <c r="D1585">
        <v>883</v>
      </c>
      <c r="E1585">
        <v>886.4</v>
      </c>
      <c r="F1585">
        <v>1362900</v>
      </c>
      <c r="G1585">
        <v>857.03</v>
      </c>
    </row>
    <row r="1586" spans="1:7" x14ac:dyDescent="0.2">
      <c r="A1586" s="3">
        <v>39514</v>
      </c>
      <c r="B1586">
        <v>921.25</v>
      </c>
      <c r="C1586">
        <v>938.1</v>
      </c>
      <c r="D1586">
        <v>873.55</v>
      </c>
      <c r="E1586">
        <v>926.15</v>
      </c>
      <c r="F1586">
        <v>1553900</v>
      </c>
      <c r="G1586">
        <v>895.47</v>
      </c>
    </row>
    <row r="1587" spans="1:7" x14ac:dyDescent="0.2">
      <c r="A1587" s="3">
        <v>39513</v>
      </c>
      <c r="B1587">
        <v>940</v>
      </c>
      <c r="C1587">
        <v>940</v>
      </c>
      <c r="D1587">
        <v>940</v>
      </c>
      <c r="E1587">
        <v>940</v>
      </c>
      <c r="F1587">
        <v>0</v>
      </c>
      <c r="G1587">
        <v>908.86</v>
      </c>
    </row>
    <row r="1588" spans="1:7" x14ac:dyDescent="0.2">
      <c r="A1588" s="3">
        <v>39512</v>
      </c>
      <c r="B1588">
        <v>907</v>
      </c>
      <c r="C1588">
        <v>944.5</v>
      </c>
      <c r="D1588">
        <v>902</v>
      </c>
      <c r="E1588">
        <v>940</v>
      </c>
      <c r="F1588">
        <v>1504300</v>
      </c>
      <c r="G1588">
        <v>908.86</v>
      </c>
    </row>
    <row r="1589" spans="1:7" x14ac:dyDescent="0.2">
      <c r="A1589" s="3">
        <v>39511</v>
      </c>
      <c r="B1589">
        <v>875</v>
      </c>
      <c r="C1589">
        <v>915</v>
      </c>
      <c r="D1589">
        <v>875</v>
      </c>
      <c r="E1589">
        <v>915</v>
      </c>
      <c r="F1589">
        <v>1388500</v>
      </c>
      <c r="G1589">
        <v>884.69</v>
      </c>
    </row>
    <row r="1590" spans="1:7" x14ac:dyDescent="0.2">
      <c r="A1590" s="3">
        <v>39510</v>
      </c>
      <c r="B1590">
        <v>859.7</v>
      </c>
      <c r="C1590">
        <v>909</v>
      </c>
      <c r="D1590">
        <v>847.5</v>
      </c>
      <c r="E1590">
        <v>873</v>
      </c>
      <c r="F1590">
        <v>1827800</v>
      </c>
      <c r="G1590">
        <v>844.08</v>
      </c>
    </row>
    <row r="1591" spans="1:7" x14ac:dyDescent="0.2">
      <c r="A1591" s="3">
        <v>39507</v>
      </c>
      <c r="B1591">
        <v>830</v>
      </c>
      <c r="C1591">
        <v>875</v>
      </c>
      <c r="D1591">
        <v>825</v>
      </c>
      <c r="E1591">
        <v>868</v>
      </c>
      <c r="F1591">
        <v>1698900</v>
      </c>
      <c r="G1591">
        <v>839.24</v>
      </c>
    </row>
    <row r="1592" spans="1:7" x14ac:dyDescent="0.2">
      <c r="A1592" s="3">
        <v>39506</v>
      </c>
      <c r="B1592">
        <v>830</v>
      </c>
      <c r="C1592">
        <v>843</v>
      </c>
      <c r="D1592">
        <v>816.7</v>
      </c>
      <c r="E1592">
        <v>840</v>
      </c>
      <c r="F1592">
        <v>517800</v>
      </c>
      <c r="G1592">
        <v>812.17</v>
      </c>
    </row>
    <row r="1593" spans="1:7" x14ac:dyDescent="0.2">
      <c r="A1593" s="3">
        <v>39505</v>
      </c>
      <c r="B1593">
        <v>815</v>
      </c>
      <c r="C1593">
        <v>840</v>
      </c>
      <c r="D1593">
        <v>815</v>
      </c>
      <c r="E1593">
        <v>835</v>
      </c>
      <c r="F1593">
        <v>678200</v>
      </c>
      <c r="G1593">
        <v>807.34</v>
      </c>
    </row>
    <row r="1594" spans="1:7" x14ac:dyDescent="0.2">
      <c r="A1594" s="3">
        <v>39504</v>
      </c>
      <c r="B1594">
        <v>811.3</v>
      </c>
      <c r="C1594">
        <v>816</v>
      </c>
      <c r="D1594">
        <v>791</v>
      </c>
      <c r="E1594">
        <v>813</v>
      </c>
      <c r="F1594">
        <v>349100</v>
      </c>
      <c r="G1594">
        <v>786.07</v>
      </c>
    </row>
    <row r="1595" spans="1:7" x14ac:dyDescent="0.2">
      <c r="A1595" s="3">
        <v>39503</v>
      </c>
      <c r="B1595">
        <v>775</v>
      </c>
      <c r="C1595">
        <v>805.5</v>
      </c>
      <c r="D1595">
        <v>768.25</v>
      </c>
      <c r="E1595">
        <v>795.95</v>
      </c>
      <c r="F1595">
        <v>623500</v>
      </c>
      <c r="G1595">
        <v>769.58</v>
      </c>
    </row>
    <row r="1596" spans="1:7" x14ac:dyDescent="0.2">
      <c r="A1596" s="3">
        <v>39500</v>
      </c>
      <c r="B1596">
        <v>765</v>
      </c>
      <c r="C1596">
        <v>774.8</v>
      </c>
      <c r="D1596">
        <v>750.1</v>
      </c>
      <c r="E1596">
        <v>765</v>
      </c>
      <c r="F1596">
        <v>599000</v>
      </c>
      <c r="G1596">
        <v>739.66</v>
      </c>
    </row>
    <row r="1597" spans="1:7" x14ac:dyDescent="0.2">
      <c r="A1597" s="3">
        <v>39499</v>
      </c>
      <c r="B1597">
        <v>777</v>
      </c>
      <c r="C1597">
        <v>790</v>
      </c>
      <c r="D1597">
        <v>754.45</v>
      </c>
      <c r="E1597">
        <v>765</v>
      </c>
      <c r="F1597">
        <v>631700</v>
      </c>
      <c r="G1597">
        <v>739.66</v>
      </c>
    </row>
    <row r="1598" spans="1:7" x14ac:dyDescent="0.2">
      <c r="A1598" s="3">
        <v>39498</v>
      </c>
      <c r="B1598">
        <v>808</v>
      </c>
      <c r="C1598">
        <v>808</v>
      </c>
      <c r="D1598">
        <v>763</v>
      </c>
      <c r="E1598">
        <v>771.5</v>
      </c>
      <c r="F1598">
        <v>750100</v>
      </c>
      <c r="G1598">
        <v>745.94</v>
      </c>
    </row>
    <row r="1599" spans="1:7" x14ac:dyDescent="0.2">
      <c r="A1599" s="3">
        <v>39497</v>
      </c>
      <c r="B1599">
        <v>813</v>
      </c>
      <c r="C1599">
        <v>819</v>
      </c>
      <c r="D1599">
        <v>805.15</v>
      </c>
      <c r="E1599">
        <v>809</v>
      </c>
      <c r="F1599">
        <v>394100</v>
      </c>
      <c r="G1599">
        <v>782.2</v>
      </c>
    </row>
    <row r="1600" spans="1:7" x14ac:dyDescent="0.2">
      <c r="A1600" s="3">
        <v>39496</v>
      </c>
      <c r="B1600">
        <v>830</v>
      </c>
      <c r="C1600">
        <v>830</v>
      </c>
      <c r="D1600">
        <v>801</v>
      </c>
      <c r="E1600">
        <v>805.7</v>
      </c>
      <c r="F1600">
        <v>212400</v>
      </c>
      <c r="G1600">
        <v>779.01</v>
      </c>
    </row>
    <row r="1601" spans="1:7" x14ac:dyDescent="0.2">
      <c r="A1601" s="3">
        <v>39493</v>
      </c>
      <c r="B1601">
        <v>825</v>
      </c>
      <c r="C1601">
        <v>829</v>
      </c>
      <c r="D1601">
        <v>805</v>
      </c>
      <c r="E1601">
        <v>812.65</v>
      </c>
      <c r="F1601">
        <v>658100</v>
      </c>
      <c r="G1601">
        <v>785.73</v>
      </c>
    </row>
    <row r="1602" spans="1:7" x14ac:dyDescent="0.2">
      <c r="A1602" s="3">
        <v>39492</v>
      </c>
      <c r="B1602">
        <v>821.1</v>
      </c>
      <c r="C1602">
        <v>845</v>
      </c>
      <c r="D1602">
        <v>820</v>
      </c>
      <c r="E1602">
        <v>830.3</v>
      </c>
      <c r="F1602">
        <v>245000</v>
      </c>
      <c r="G1602">
        <v>802.79</v>
      </c>
    </row>
    <row r="1603" spans="1:7" x14ac:dyDescent="0.2">
      <c r="A1603" s="3">
        <v>39491</v>
      </c>
      <c r="B1603">
        <v>812</v>
      </c>
      <c r="C1603">
        <v>824.95</v>
      </c>
      <c r="D1603">
        <v>802.15</v>
      </c>
      <c r="E1603">
        <v>816.2</v>
      </c>
      <c r="F1603">
        <v>394800</v>
      </c>
      <c r="G1603">
        <v>789.16</v>
      </c>
    </row>
    <row r="1604" spans="1:7" x14ac:dyDescent="0.2">
      <c r="A1604" s="3">
        <v>39490</v>
      </c>
      <c r="B1604">
        <v>815.4</v>
      </c>
      <c r="C1604">
        <v>827</v>
      </c>
      <c r="D1604">
        <v>796.25</v>
      </c>
      <c r="E1604">
        <v>804.9</v>
      </c>
      <c r="F1604">
        <v>313800</v>
      </c>
      <c r="G1604">
        <v>778.23</v>
      </c>
    </row>
    <row r="1605" spans="1:7" x14ac:dyDescent="0.2">
      <c r="A1605" s="3">
        <v>39489</v>
      </c>
      <c r="B1605">
        <v>805.75</v>
      </c>
      <c r="C1605">
        <v>850</v>
      </c>
      <c r="D1605">
        <v>775</v>
      </c>
      <c r="E1605">
        <v>811</v>
      </c>
      <c r="F1605">
        <v>467600</v>
      </c>
      <c r="G1605">
        <v>784.13</v>
      </c>
    </row>
    <row r="1606" spans="1:7" x14ac:dyDescent="0.2">
      <c r="A1606" s="3">
        <v>39486</v>
      </c>
      <c r="B1606">
        <v>802</v>
      </c>
      <c r="C1606">
        <v>814</v>
      </c>
      <c r="D1606">
        <v>780.1</v>
      </c>
      <c r="E1606">
        <v>799</v>
      </c>
      <c r="F1606">
        <v>588500</v>
      </c>
      <c r="G1606">
        <v>772.53</v>
      </c>
    </row>
    <row r="1607" spans="1:7" x14ac:dyDescent="0.2">
      <c r="A1607" s="3">
        <v>39485</v>
      </c>
      <c r="B1607">
        <v>845</v>
      </c>
      <c r="C1607">
        <v>845</v>
      </c>
      <c r="D1607">
        <v>790</v>
      </c>
      <c r="E1607">
        <v>793</v>
      </c>
      <c r="F1607">
        <v>549200</v>
      </c>
      <c r="G1607">
        <v>766.73</v>
      </c>
    </row>
    <row r="1608" spans="1:7" x14ac:dyDescent="0.2">
      <c r="A1608" s="3">
        <v>39484</v>
      </c>
      <c r="B1608">
        <v>855.1</v>
      </c>
      <c r="C1608">
        <v>860</v>
      </c>
      <c r="D1608">
        <v>827</v>
      </c>
      <c r="E1608">
        <v>832.9</v>
      </c>
      <c r="F1608">
        <v>400600</v>
      </c>
      <c r="G1608">
        <v>805.31</v>
      </c>
    </row>
    <row r="1609" spans="1:7" x14ac:dyDescent="0.2">
      <c r="A1609" s="3">
        <v>39483</v>
      </c>
      <c r="B1609">
        <v>912</v>
      </c>
      <c r="C1609">
        <v>920</v>
      </c>
      <c r="D1609">
        <v>869</v>
      </c>
      <c r="E1609">
        <v>872</v>
      </c>
      <c r="F1609">
        <v>296900</v>
      </c>
      <c r="G1609">
        <v>843.11</v>
      </c>
    </row>
    <row r="1610" spans="1:7" x14ac:dyDescent="0.2">
      <c r="A1610" s="3">
        <v>39482</v>
      </c>
      <c r="B1610">
        <v>920</v>
      </c>
      <c r="C1610">
        <v>923.9</v>
      </c>
      <c r="D1610">
        <v>891.2</v>
      </c>
      <c r="E1610">
        <v>895.5</v>
      </c>
      <c r="F1610">
        <v>773000</v>
      </c>
      <c r="G1610">
        <v>865.83</v>
      </c>
    </row>
    <row r="1611" spans="1:7" x14ac:dyDescent="0.2">
      <c r="A1611" s="3">
        <v>39479</v>
      </c>
      <c r="B1611">
        <v>833.15</v>
      </c>
      <c r="C1611">
        <v>918</v>
      </c>
      <c r="D1611">
        <v>826</v>
      </c>
      <c r="E1611">
        <v>902</v>
      </c>
      <c r="F1611">
        <v>425600</v>
      </c>
      <c r="G1611">
        <v>872.12</v>
      </c>
    </row>
    <row r="1612" spans="1:7" x14ac:dyDescent="0.2">
      <c r="A1612" s="3">
        <v>39478</v>
      </c>
      <c r="B1612">
        <v>843</v>
      </c>
      <c r="C1612">
        <v>864.8</v>
      </c>
      <c r="D1612">
        <v>825</v>
      </c>
      <c r="E1612">
        <v>838.25</v>
      </c>
      <c r="F1612">
        <v>702800</v>
      </c>
      <c r="G1612">
        <v>810.48</v>
      </c>
    </row>
    <row r="1613" spans="1:7" x14ac:dyDescent="0.2">
      <c r="A1613" s="3">
        <v>39477</v>
      </c>
      <c r="B1613">
        <v>870</v>
      </c>
      <c r="C1613">
        <v>870</v>
      </c>
      <c r="D1613">
        <v>833</v>
      </c>
      <c r="E1613">
        <v>845</v>
      </c>
      <c r="F1613">
        <v>462300</v>
      </c>
      <c r="G1613">
        <v>817.01</v>
      </c>
    </row>
    <row r="1614" spans="1:7" x14ac:dyDescent="0.2">
      <c r="A1614" s="3">
        <v>39476</v>
      </c>
      <c r="B1614">
        <v>870</v>
      </c>
      <c r="C1614">
        <v>881</v>
      </c>
      <c r="D1614">
        <v>816.3</v>
      </c>
      <c r="E1614">
        <v>866.6</v>
      </c>
      <c r="F1614">
        <v>739300</v>
      </c>
      <c r="G1614">
        <v>837.89</v>
      </c>
    </row>
    <row r="1615" spans="1:7" x14ac:dyDescent="0.2">
      <c r="A1615" s="3">
        <v>39475</v>
      </c>
      <c r="B1615">
        <v>775.05</v>
      </c>
      <c r="C1615">
        <v>874</v>
      </c>
      <c r="D1615">
        <v>775.05</v>
      </c>
      <c r="E1615">
        <v>861</v>
      </c>
      <c r="F1615">
        <v>358000</v>
      </c>
      <c r="G1615">
        <v>832.48</v>
      </c>
    </row>
    <row r="1616" spans="1:7" x14ac:dyDescent="0.2">
      <c r="A1616" s="3">
        <v>39472</v>
      </c>
      <c r="B1616">
        <v>823</v>
      </c>
      <c r="C1616">
        <v>845</v>
      </c>
      <c r="D1616">
        <v>794</v>
      </c>
      <c r="E1616">
        <v>835</v>
      </c>
      <c r="F1616">
        <v>563300</v>
      </c>
      <c r="G1616">
        <v>807.34</v>
      </c>
    </row>
    <row r="1617" spans="1:7" x14ac:dyDescent="0.2">
      <c r="A1617" s="3">
        <v>39471</v>
      </c>
      <c r="B1617">
        <v>850</v>
      </c>
      <c r="C1617">
        <v>850</v>
      </c>
      <c r="D1617">
        <v>761</v>
      </c>
      <c r="E1617">
        <v>790</v>
      </c>
      <c r="F1617">
        <v>1045600</v>
      </c>
      <c r="G1617">
        <v>763.83</v>
      </c>
    </row>
    <row r="1618" spans="1:7" x14ac:dyDescent="0.2">
      <c r="A1618" s="3">
        <v>39470</v>
      </c>
      <c r="B1618">
        <v>835</v>
      </c>
      <c r="C1618">
        <v>859</v>
      </c>
      <c r="D1618">
        <v>785</v>
      </c>
      <c r="E1618">
        <v>820</v>
      </c>
      <c r="F1618">
        <v>777600</v>
      </c>
      <c r="G1618">
        <v>792.83</v>
      </c>
    </row>
    <row r="1619" spans="1:7" x14ac:dyDescent="0.2">
      <c r="A1619" s="3">
        <v>39469</v>
      </c>
      <c r="B1619">
        <v>780</v>
      </c>
      <c r="C1619">
        <v>840</v>
      </c>
      <c r="D1619">
        <v>700</v>
      </c>
      <c r="E1619">
        <v>794</v>
      </c>
      <c r="F1619">
        <v>949500</v>
      </c>
      <c r="G1619">
        <v>767.69</v>
      </c>
    </row>
    <row r="1620" spans="1:7" x14ac:dyDescent="0.2">
      <c r="A1620" s="3">
        <v>39468</v>
      </c>
      <c r="B1620">
        <v>824</v>
      </c>
      <c r="C1620">
        <v>834.5</v>
      </c>
      <c r="D1620">
        <v>755.05</v>
      </c>
      <c r="E1620">
        <v>790</v>
      </c>
      <c r="F1620">
        <v>614100</v>
      </c>
      <c r="G1620">
        <v>763.83</v>
      </c>
    </row>
    <row r="1621" spans="1:7" x14ac:dyDescent="0.2">
      <c r="A1621" s="3">
        <v>39465</v>
      </c>
      <c r="B1621">
        <v>860</v>
      </c>
      <c r="C1621">
        <v>865.55</v>
      </c>
      <c r="D1621">
        <v>835.1</v>
      </c>
      <c r="E1621">
        <v>835.1</v>
      </c>
      <c r="F1621">
        <v>444500</v>
      </c>
      <c r="G1621">
        <v>807.43</v>
      </c>
    </row>
    <row r="1622" spans="1:7" x14ac:dyDescent="0.2">
      <c r="A1622" s="3">
        <v>39464</v>
      </c>
      <c r="B1622">
        <v>855</v>
      </c>
      <c r="C1622">
        <v>894.9</v>
      </c>
      <c r="D1622">
        <v>842.15</v>
      </c>
      <c r="E1622">
        <v>860.25</v>
      </c>
      <c r="F1622">
        <v>602600</v>
      </c>
      <c r="G1622">
        <v>831.75</v>
      </c>
    </row>
    <row r="1623" spans="1:7" x14ac:dyDescent="0.2">
      <c r="A1623" s="3">
        <v>39463</v>
      </c>
      <c r="B1623">
        <v>868</v>
      </c>
      <c r="C1623">
        <v>868</v>
      </c>
      <c r="D1623">
        <v>827</v>
      </c>
      <c r="E1623">
        <v>840</v>
      </c>
      <c r="F1623">
        <v>558800</v>
      </c>
      <c r="G1623">
        <v>812.17</v>
      </c>
    </row>
    <row r="1624" spans="1:7" x14ac:dyDescent="0.2">
      <c r="A1624" s="3">
        <v>39462</v>
      </c>
      <c r="B1624">
        <v>873.95</v>
      </c>
      <c r="C1624">
        <v>881.35</v>
      </c>
      <c r="D1624">
        <v>852</v>
      </c>
      <c r="E1624">
        <v>870</v>
      </c>
      <c r="F1624">
        <v>1000700</v>
      </c>
      <c r="G1624">
        <v>841.18</v>
      </c>
    </row>
    <row r="1625" spans="1:7" x14ac:dyDescent="0.2">
      <c r="A1625" s="3">
        <v>39461</v>
      </c>
      <c r="B1625">
        <v>899.7</v>
      </c>
      <c r="C1625">
        <v>909</v>
      </c>
      <c r="D1625">
        <v>840</v>
      </c>
      <c r="E1625">
        <v>852</v>
      </c>
      <c r="F1625">
        <v>698500</v>
      </c>
      <c r="G1625">
        <v>823.77</v>
      </c>
    </row>
    <row r="1626" spans="1:7" x14ac:dyDescent="0.2">
      <c r="A1626" s="3">
        <v>39458</v>
      </c>
      <c r="B1626">
        <v>927</v>
      </c>
      <c r="C1626">
        <v>927</v>
      </c>
      <c r="D1626">
        <v>888</v>
      </c>
      <c r="E1626">
        <v>892</v>
      </c>
      <c r="F1626">
        <v>857600</v>
      </c>
      <c r="G1626">
        <v>862.45</v>
      </c>
    </row>
    <row r="1627" spans="1:7" x14ac:dyDescent="0.2">
      <c r="A1627" s="3">
        <v>39457</v>
      </c>
      <c r="B1627">
        <v>931</v>
      </c>
      <c r="C1627">
        <v>941.75</v>
      </c>
      <c r="D1627">
        <v>905.05</v>
      </c>
      <c r="E1627">
        <v>909.9</v>
      </c>
      <c r="F1627">
        <v>510700</v>
      </c>
      <c r="G1627">
        <v>879.76</v>
      </c>
    </row>
    <row r="1628" spans="1:7" x14ac:dyDescent="0.2">
      <c r="A1628" s="3">
        <v>39456</v>
      </c>
      <c r="B1628">
        <v>944.9</v>
      </c>
      <c r="C1628">
        <v>1055</v>
      </c>
      <c r="D1628">
        <v>912.5</v>
      </c>
      <c r="E1628">
        <v>918.9</v>
      </c>
      <c r="F1628">
        <v>601300</v>
      </c>
      <c r="G1628">
        <v>888.46</v>
      </c>
    </row>
    <row r="1629" spans="1:7" x14ac:dyDescent="0.2">
      <c r="A1629" s="3">
        <v>39455</v>
      </c>
      <c r="B1629">
        <v>965</v>
      </c>
      <c r="C1629">
        <v>970</v>
      </c>
      <c r="D1629">
        <v>936</v>
      </c>
      <c r="E1629">
        <v>938</v>
      </c>
      <c r="F1629">
        <v>644300</v>
      </c>
      <c r="G1629">
        <v>906.92</v>
      </c>
    </row>
    <row r="1630" spans="1:7" x14ac:dyDescent="0.2">
      <c r="A1630" s="3">
        <v>39454</v>
      </c>
      <c r="B1630">
        <v>952</v>
      </c>
      <c r="C1630">
        <v>970</v>
      </c>
      <c r="D1630">
        <v>952</v>
      </c>
      <c r="E1630">
        <v>964</v>
      </c>
      <c r="F1630">
        <v>683100</v>
      </c>
      <c r="G1630">
        <v>932.06</v>
      </c>
    </row>
    <row r="1631" spans="1:7" x14ac:dyDescent="0.2">
      <c r="A1631" s="3">
        <v>39451</v>
      </c>
      <c r="B1631">
        <v>975</v>
      </c>
      <c r="C1631">
        <v>982.5</v>
      </c>
      <c r="D1631">
        <v>959</v>
      </c>
      <c r="E1631">
        <v>964</v>
      </c>
      <c r="F1631">
        <v>798900</v>
      </c>
      <c r="G1631">
        <v>932.06</v>
      </c>
    </row>
    <row r="1632" spans="1:7" x14ac:dyDescent="0.2">
      <c r="A1632" s="3">
        <v>39450</v>
      </c>
      <c r="B1632">
        <v>999</v>
      </c>
      <c r="C1632">
        <v>999</v>
      </c>
      <c r="D1632">
        <v>969.95</v>
      </c>
      <c r="E1632">
        <v>972.65</v>
      </c>
      <c r="F1632">
        <v>455600</v>
      </c>
      <c r="G1632">
        <v>940.43</v>
      </c>
    </row>
    <row r="1633" spans="1:7" x14ac:dyDescent="0.2">
      <c r="A1633" s="3">
        <v>39449</v>
      </c>
      <c r="B1633">
        <v>1005</v>
      </c>
      <c r="C1633">
        <v>1009.95</v>
      </c>
      <c r="D1633">
        <v>978.6</v>
      </c>
      <c r="E1633">
        <v>993.1</v>
      </c>
      <c r="F1633">
        <v>351300</v>
      </c>
      <c r="G1633">
        <v>960.2</v>
      </c>
    </row>
    <row r="1634" spans="1:7" x14ac:dyDescent="0.2">
      <c r="A1634" s="3">
        <v>39448</v>
      </c>
      <c r="B1634">
        <v>1000</v>
      </c>
      <c r="C1634">
        <v>1000</v>
      </c>
      <c r="D1634">
        <v>986</v>
      </c>
      <c r="E1634">
        <v>991</v>
      </c>
      <c r="F1634">
        <v>183100</v>
      </c>
      <c r="G1634">
        <v>958.17</v>
      </c>
    </row>
    <row r="1635" spans="1:7" x14ac:dyDescent="0.2">
      <c r="A1635" s="3">
        <v>39447</v>
      </c>
      <c r="B1635">
        <v>1000</v>
      </c>
      <c r="C1635">
        <v>1009.9</v>
      </c>
      <c r="D1635">
        <v>985.1</v>
      </c>
      <c r="E1635">
        <v>991.9</v>
      </c>
      <c r="F1635">
        <v>471300</v>
      </c>
      <c r="G1635">
        <v>959.04</v>
      </c>
    </row>
    <row r="1636" spans="1:7" x14ac:dyDescent="0.2">
      <c r="A1636" s="3">
        <v>39444</v>
      </c>
      <c r="B1636">
        <v>992</v>
      </c>
      <c r="C1636">
        <v>1010</v>
      </c>
      <c r="D1636">
        <v>978.5</v>
      </c>
      <c r="E1636">
        <v>986</v>
      </c>
      <c r="F1636">
        <v>622900</v>
      </c>
      <c r="G1636">
        <v>953.33</v>
      </c>
    </row>
    <row r="1637" spans="1:7" x14ac:dyDescent="0.2">
      <c r="A1637" s="3">
        <v>39443</v>
      </c>
      <c r="B1637">
        <v>999</v>
      </c>
      <c r="C1637">
        <v>1014.8</v>
      </c>
      <c r="D1637">
        <v>992.25</v>
      </c>
      <c r="E1637">
        <v>995.75</v>
      </c>
      <c r="F1637">
        <v>485100</v>
      </c>
      <c r="G1637">
        <v>962.76</v>
      </c>
    </row>
    <row r="1638" spans="1:7" x14ac:dyDescent="0.2">
      <c r="A1638" s="3">
        <v>39442</v>
      </c>
      <c r="B1638">
        <v>994.7</v>
      </c>
      <c r="C1638">
        <v>1007</v>
      </c>
      <c r="D1638">
        <v>988.7</v>
      </c>
      <c r="E1638">
        <v>990.1</v>
      </c>
      <c r="F1638">
        <v>915100</v>
      </c>
      <c r="G1638">
        <v>957.3</v>
      </c>
    </row>
    <row r="1639" spans="1:7" x14ac:dyDescent="0.2">
      <c r="A1639" s="3">
        <v>39441</v>
      </c>
      <c r="B1639">
        <v>992</v>
      </c>
      <c r="C1639">
        <v>992</v>
      </c>
      <c r="D1639">
        <v>992</v>
      </c>
      <c r="E1639">
        <v>992</v>
      </c>
      <c r="F1639">
        <v>0</v>
      </c>
      <c r="G1639">
        <v>959.14</v>
      </c>
    </row>
    <row r="1640" spans="1:7" x14ac:dyDescent="0.2">
      <c r="A1640" s="3">
        <v>39440</v>
      </c>
      <c r="B1640">
        <v>1000</v>
      </c>
      <c r="C1640">
        <v>1012.5</v>
      </c>
      <c r="D1640">
        <v>982.3</v>
      </c>
      <c r="E1640">
        <v>992</v>
      </c>
      <c r="F1640">
        <v>622800</v>
      </c>
      <c r="G1640">
        <v>959.14</v>
      </c>
    </row>
    <row r="1641" spans="1:7" x14ac:dyDescent="0.2">
      <c r="A1641" s="3">
        <v>39437</v>
      </c>
      <c r="B1641">
        <v>995</v>
      </c>
      <c r="C1641">
        <v>995</v>
      </c>
      <c r="D1641">
        <v>995</v>
      </c>
      <c r="E1641">
        <v>995</v>
      </c>
      <c r="F1641">
        <v>0</v>
      </c>
      <c r="G1641">
        <v>962.04</v>
      </c>
    </row>
    <row r="1642" spans="1:7" x14ac:dyDescent="0.2">
      <c r="A1642" s="3">
        <v>39436</v>
      </c>
      <c r="B1642">
        <v>1005</v>
      </c>
      <c r="C1642">
        <v>1028</v>
      </c>
      <c r="D1642">
        <v>981.1</v>
      </c>
      <c r="E1642">
        <v>995</v>
      </c>
      <c r="F1642">
        <v>451900</v>
      </c>
      <c r="G1642">
        <v>962.04</v>
      </c>
    </row>
    <row r="1643" spans="1:7" x14ac:dyDescent="0.2">
      <c r="A1643" s="3">
        <v>39435</v>
      </c>
      <c r="B1643">
        <v>1037.8</v>
      </c>
      <c r="C1643">
        <v>1042</v>
      </c>
      <c r="D1643">
        <v>980</v>
      </c>
      <c r="E1643">
        <v>988</v>
      </c>
      <c r="F1643">
        <v>338300</v>
      </c>
      <c r="G1643">
        <v>955.27</v>
      </c>
    </row>
    <row r="1644" spans="1:7" x14ac:dyDescent="0.2">
      <c r="A1644" s="3">
        <v>39434</v>
      </c>
      <c r="B1644">
        <v>1000</v>
      </c>
      <c r="C1644">
        <v>1042.7</v>
      </c>
      <c r="D1644">
        <v>1000</v>
      </c>
      <c r="E1644">
        <v>1020.2</v>
      </c>
      <c r="F1644">
        <v>513200</v>
      </c>
      <c r="G1644">
        <v>986.4</v>
      </c>
    </row>
    <row r="1645" spans="1:7" x14ac:dyDescent="0.2">
      <c r="A1645" s="3">
        <v>39433</v>
      </c>
      <c r="B1645">
        <v>1042</v>
      </c>
      <c r="C1645">
        <v>1044</v>
      </c>
      <c r="D1645">
        <v>1006.75</v>
      </c>
      <c r="E1645">
        <v>1012.8</v>
      </c>
      <c r="F1645">
        <v>391200</v>
      </c>
      <c r="G1645">
        <v>979.25</v>
      </c>
    </row>
    <row r="1646" spans="1:7" x14ac:dyDescent="0.2">
      <c r="A1646" s="3">
        <v>39430</v>
      </c>
      <c r="B1646">
        <v>1045</v>
      </c>
      <c r="C1646">
        <v>1048.95</v>
      </c>
      <c r="D1646">
        <v>1021.1</v>
      </c>
      <c r="E1646">
        <v>1040</v>
      </c>
      <c r="F1646">
        <v>380200</v>
      </c>
      <c r="G1646">
        <v>1005.54</v>
      </c>
    </row>
    <row r="1647" spans="1:7" x14ac:dyDescent="0.2">
      <c r="A1647" s="3">
        <v>39429</v>
      </c>
      <c r="B1647">
        <v>1083</v>
      </c>
      <c r="C1647">
        <v>1089.8</v>
      </c>
      <c r="D1647">
        <v>1026.2</v>
      </c>
      <c r="E1647">
        <v>1040</v>
      </c>
      <c r="F1647">
        <v>425700</v>
      </c>
      <c r="G1647">
        <v>1005.54</v>
      </c>
    </row>
    <row r="1648" spans="1:7" x14ac:dyDescent="0.2">
      <c r="A1648" s="3">
        <v>39428</v>
      </c>
      <c r="B1648">
        <v>1080</v>
      </c>
      <c r="C1648">
        <v>1098</v>
      </c>
      <c r="D1648">
        <v>1058.05</v>
      </c>
      <c r="E1648">
        <v>1070.0999999999999</v>
      </c>
      <c r="F1648">
        <v>908700</v>
      </c>
      <c r="G1648">
        <v>1034.6500000000001</v>
      </c>
    </row>
    <row r="1649" spans="1:7" x14ac:dyDescent="0.2">
      <c r="A1649" s="3">
        <v>39427</v>
      </c>
      <c r="B1649">
        <v>1050</v>
      </c>
      <c r="C1649">
        <v>1085</v>
      </c>
      <c r="D1649">
        <v>1040</v>
      </c>
      <c r="E1649">
        <v>1083</v>
      </c>
      <c r="F1649">
        <v>716800</v>
      </c>
      <c r="G1649">
        <v>1047.1199999999999</v>
      </c>
    </row>
    <row r="1650" spans="1:7" x14ac:dyDescent="0.2">
      <c r="A1650" s="3">
        <v>39426</v>
      </c>
      <c r="B1650">
        <v>1059.9000000000001</v>
      </c>
      <c r="C1650">
        <v>1059.9000000000001</v>
      </c>
      <c r="D1650">
        <v>1034.75</v>
      </c>
      <c r="E1650">
        <v>1043</v>
      </c>
      <c r="F1650">
        <v>434300</v>
      </c>
      <c r="G1650">
        <v>1008.45</v>
      </c>
    </row>
    <row r="1651" spans="1:7" x14ac:dyDescent="0.2">
      <c r="A1651" s="3">
        <v>39423</v>
      </c>
      <c r="B1651">
        <v>1050</v>
      </c>
      <c r="C1651">
        <v>1056</v>
      </c>
      <c r="D1651">
        <v>1004.3</v>
      </c>
      <c r="E1651">
        <v>1038.2</v>
      </c>
      <c r="F1651">
        <v>416800</v>
      </c>
      <c r="G1651">
        <v>1003.8</v>
      </c>
    </row>
    <row r="1652" spans="1:7" x14ac:dyDescent="0.2">
      <c r="A1652" s="3">
        <v>39422</v>
      </c>
      <c r="B1652">
        <v>1040</v>
      </c>
      <c r="C1652">
        <v>1064.8</v>
      </c>
      <c r="D1652">
        <v>1035</v>
      </c>
      <c r="E1652">
        <v>1044</v>
      </c>
      <c r="F1652">
        <v>475700</v>
      </c>
      <c r="G1652">
        <v>1009.41</v>
      </c>
    </row>
    <row r="1653" spans="1:7" x14ac:dyDescent="0.2">
      <c r="A1653" s="3">
        <v>39421</v>
      </c>
      <c r="B1653">
        <v>1012</v>
      </c>
      <c r="C1653">
        <v>1044</v>
      </c>
      <c r="D1653">
        <v>1012</v>
      </c>
      <c r="E1653">
        <v>1030.2</v>
      </c>
      <c r="F1653">
        <v>321000</v>
      </c>
      <c r="G1653">
        <v>996.07</v>
      </c>
    </row>
    <row r="1654" spans="1:7" x14ac:dyDescent="0.2">
      <c r="A1654" s="3">
        <v>39420</v>
      </c>
      <c r="B1654">
        <v>1020</v>
      </c>
      <c r="C1654">
        <v>1035</v>
      </c>
      <c r="D1654">
        <v>973.45</v>
      </c>
      <c r="E1654">
        <v>1029.5999999999999</v>
      </c>
      <c r="F1654">
        <v>249500</v>
      </c>
      <c r="G1654">
        <v>995.49</v>
      </c>
    </row>
    <row r="1655" spans="1:7" x14ac:dyDescent="0.2">
      <c r="A1655" s="3">
        <v>39419</v>
      </c>
      <c r="B1655">
        <v>1030</v>
      </c>
      <c r="C1655">
        <v>1049</v>
      </c>
      <c r="D1655">
        <v>1021.5</v>
      </c>
      <c r="E1655">
        <v>1030.75</v>
      </c>
      <c r="F1655">
        <v>275400</v>
      </c>
      <c r="G1655">
        <v>996.6</v>
      </c>
    </row>
    <row r="1656" spans="1:7" x14ac:dyDescent="0.2">
      <c r="A1656" s="3">
        <v>39416</v>
      </c>
      <c r="B1656">
        <v>1000</v>
      </c>
      <c r="C1656">
        <v>1024.95</v>
      </c>
      <c r="D1656">
        <v>996.4</v>
      </c>
      <c r="E1656">
        <v>1014</v>
      </c>
      <c r="F1656">
        <v>397000</v>
      </c>
      <c r="G1656">
        <v>980.41</v>
      </c>
    </row>
    <row r="1657" spans="1:7" x14ac:dyDescent="0.2">
      <c r="A1657" s="3">
        <v>39415</v>
      </c>
      <c r="B1657">
        <v>984.35</v>
      </c>
      <c r="C1657">
        <v>1008.8</v>
      </c>
      <c r="D1657">
        <v>975.05</v>
      </c>
      <c r="E1657">
        <v>995</v>
      </c>
      <c r="F1657">
        <v>544100</v>
      </c>
      <c r="G1657">
        <v>962.04</v>
      </c>
    </row>
    <row r="1658" spans="1:7" x14ac:dyDescent="0.2">
      <c r="A1658" s="3">
        <v>39414</v>
      </c>
      <c r="B1658">
        <v>945.5</v>
      </c>
      <c r="C1658">
        <v>974.8</v>
      </c>
      <c r="D1658">
        <v>945.05</v>
      </c>
      <c r="E1658">
        <v>970</v>
      </c>
      <c r="F1658">
        <v>337400</v>
      </c>
      <c r="G1658">
        <v>937.86</v>
      </c>
    </row>
    <row r="1659" spans="1:7" x14ac:dyDescent="0.2">
      <c r="A1659" s="3">
        <v>39413</v>
      </c>
      <c r="B1659">
        <v>951.7</v>
      </c>
      <c r="C1659">
        <v>954</v>
      </c>
      <c r="D1659">
        <v>930.25</v>
      </c>
      <c r="E1659">
        <v>942</v>
      </c>
      <c r="F1659">
        <v>577400</v>
      </c>
      <c r="G1659">
        <v>910.79</v>
      </c>
    </row>
    <row r="1660" spans="1:7" x14ac:dyDescent="0.2">
      <c r="A1660" s="3">
        <v>39412</v>
      </c>
      <c r="B1660">
        <v>950.1</v>
      </c>
      <c r="C1660">
        <v>974</v>
      </c>
      <c r="D1660">
        <v>948</v>
      </c>
      <c r="E1660">
        <v>951.9</v>
      </c>
      <c r="F1660">
        <v>852900</v>
      </c>
      <c r="G1660">
        <v>920.36</v>
      </c>
    </row>
    <row r="1661" spans="1:7" x14ac:dyDescent="0.2">
      <c r="A1661" s="3">
        <v>39409</v>
      </c>
      <c r="B1661">
        <v>970</v>
      </c>
      <c r="C1661">
        <v>986</v>
      </c>
      <c r="D1661">
        <v>938.05</v>
      </c>
      <c r="E1661">
        <v>945.1</v>
      </c>
      <c r="F1661">
        <v>398600</v>
      </c>
      <c r="G1661">
        <v>913.79</v>
      </c>
    </row>
    <row r="1662" spans="1:7" x14ac:dyDescent="0.2">
      <c r="A1662" s="3">
        <v>39408</v>
      </c>
      <c r="B1662">
        <v>954.25</v>
      </c>
      <c r="C1662">
        <v>986</v>
      </c>
      <c r="D1662">
        <v>940</v>
      </c>
      <c r="E1662">
        <v>982</v>
      </c>
      <c r="F1662">
        <v>336400</v>
      </c>
      <c r="G1662">
        <v>949.47</v>
      </c>
    </row>
    <row r="1663" spans="1:7" x14ac:dyDescent="0.2">
      <c r="A1663" s="3">
        <v>39407</v>
      </c>
      <c r="B1663">
        <v>1016</v>
      </c>
      <c r="C1663">
        <v>1016</v>
      </c>
      <c r="D1663">
        <v>945</v>
      </c>
      <c r="E1663">
        <v>959.8</v>
      </c>
      <c r="F1663">
        <v>610700</v>
      </c>
      <c r="G1663">
        <v>928</v>
      </c>
    </row>
    <row r="1664" spans="1:7" x14ac:dyDescent="0.2">
      <c r="A1664" s="3">
        <v>39406</v>
      </c>
      <c r="B1664">
        <v>1048</v>
      </c>
      <c r="C1664">
        <v>1048</v>
      </c>
      <c r="D1664">
        <v>995.7</v>
      </c>
      <c r="E1664">
        <v>1009.4</v>
      </c>
      <c r="F1664">
        <v>251000</v>
      </c>
      <c r="G1664">
        <v>975.96</v>
      </c>
    </row>
    <row r="1665" spans="1:7" x14ac:dyDescent="0.2">
      <c r="A1665" s="3">
        <v>39405</v>
      </c>
      <c r="B1665">
        <v>1051</v>
      </c>
      <c r="C1665">
        <v>1065.4000000000001</v>
      </c>
      <c r="D1665">
        <v>1051</v>
      </c>
      <c r="E1665">
        <v>1051</v>
      </c>
      <c r="F1665">
        <v>178700</v>
      </c>
      <c r="G1665">
        <v>1016.18</v>
      </c>
    </row>
    <row r="1666" spans="1:7" x14ac:dyDescent="0.2">
      <c r="A1666" s="3">
        <v>39402</v>
      </c>
      <c r="B1666">
        <v>1020</v>
      </c>
      <c r="C1666">
        <v>1059.9000000000001</v>
      </c>
      <c r="D1666">
        <v>1007</v>
      </c>
      <c r="E1666">
        <v>1050</v>
      </c>
      <c r="F1666">
        <v>439600</v>
      </c>
      <c r="G1666">
        <v>1015.21</v>
      </c>
    </row>
    <row r="1667" spans="1:7" x14ac:dyDescent="0.2">
      <c r="A1667" s="3">
        <v>39401</v>
      </c>
      <c r="B1667">
        <v>1037.5</v>
      </c>
      <c r="C1667">
        <v>1065.5</v>
      </c>
      <c r="D1667">
        <v>1025</v>
      </c>
      <c r="E1667">
        <v>1035</v>
      </c>
      <c r="F1667">
        <v>400600</v>
      </c>
      <c r="G1667">
        <v>1000.71</v>
      </c>
    </row>
    <row r="1668" spans="1:7" x14ac:dyDescent="0.2">
      <c r="A1668" s="3">
        <v>39400</v>
      </c>
      <c r="B1668">
        <v>1010</v>
      </c>
      <c r="C1668">
        <v>1046</v>
      </c>
      <c r="D1668">
        <v>1010</v>
      </c>
      <c r="E1668">
        <v>1033</v>
      </c>
      <c r="F1668">
        <v>552700</v>
      </c>
      <c r="G1668">
        <v>998.78</v>
      </c>
    </row>
    <row r="1669" spans="1:7" x14ac:dyDescent="0.2">
      <c r="A1669" s="3">
        <v>39399</v>
      </c>
      <c r="B1669">
        <v>997.95</v>
      </c>
      <c r="C1669">
        <v>1020</v>
      </c>
      <c r="D1669">
        <v>981</v>
      </c>
      <c r="E1669">
        <v>1002</v>
      </c>
      <c r="F1669">
        <v>310000</v>
      </c>
      <c r="G1669">
        <v>968.8</v>
      </c>
    </row>
    <row r="1670" spans="1:7" x14ac:dyDescent="0.2">
      <c r="A1670" s="3">
        <v>39398</v>
      </c>
      <c r="B1670">
        <v>972</v>
      </c>
      <c r="C1670">
        <v>1001</v>
      </c>
      <c r="D1670">
        <v>957.05</v>
      </c>
      <c r="E1670">
        <v>995</v>
      </c>
      <c r="F1670">
        <v>248500</v>
      </c>
      <c r="G1670">
        <v>962.04</v>
      </c>
    </row>
    <row r="1671" spans="1:7" x14ac:dyDescent="0.2">
      <c r="A1671" s="3">
        <v>39395</v>
      </c>
      <c r="B1671">
        <v>1010</v>
      </c>
      <c r="C1671">
        <v>1010.4</v>
      </c>
      <c r="D1671">
        <v>980</v>
      </c>
      <c r="E1671">
        <v>980</v>
      </c>
      <c r="F1671">
        <v>48700</v>
      </c>
      <c r="G1671">
        <v>947.53</v>
      </c>
    </row>
    <row r="1672" spans="1:7" x14ac:dyDescent="0.2">
      <c r="A1672" s="3">
        <v>39394</v>
      </c>
      <c r="B1672">
        <v>990</v>
      </c>
      <c r="C1672">
        <v>1010</v>
      </c>
      <c r="D1672">
        <v>961.25</v>
      </c>
      <c r="E1672">
        <v>994</v>
      </c>
      <c r="F1672">
        <v>413900</v>
      </c>
      <c r="G1672">
        <v>961.07</v>
      </c>
    </row>
    <row r="1673" spans="1:7" x14ac:dyDescent="0.2">
      <c r="A1673" s="3">
        <v>39393</v>
      </c>
      <c r="B1673">
        <v>995</v>
      </c>
      <c r="C1673">
        <v>1011.9</v>
      </c>
      <c r="D1673">
        <v>960</v>
      </c>
      <c r="E1673">
        <v>1000</v>
      </c>
      <c r="F1673">
        <v>635200</v>
      </c>
      <c r="G1673">
        <v>966.87</v>
      </c>
    </row>
    <row r="1674" spans="1:7" x14ac:dyDescent="0.2">
      <c r="A1674" s="3">
        <v>39392</v>
      </c>
      <c r="B1674">
        <v>1010</v>
      </c>
      <c r="C1674">
        <v>1023.8</v>
      </c>
      <c r="D1674">
        <v>962.8</v>
      </c>
      <c r="E1674">
        <v>971</v>
      </c>
      <c r="F1674">
        <v>703900</v>
      </c>
      <c r="G1674">
        <v>938.83</v>
      </c>
    </row>
    <row r="1675" spans="1:7" x14ac:dyDescent="0.2">
      <c r="A1675" s="3">
        <v>39391</v>
      </c>
      <c r="B1675">
        <v>1026.1500000000001</v>
      </c>
      <c r="C1675">
        <v>1036.5</v>
      </c>
      <c r="D1675">
        <v>970.3</v>
      </c>
      <c r="E1675">
        <v>995</v>
      </c>
      <c r="F1675">
        <v>756200</v>
      </c>
      <c r="G1675">
        <v>962.04</v>
      </c>
    </row>
    <row r="1676" spans="1:7" x14ac:dyDescent="0.2">
      <c r="A1676" s="3">
        <v>39388</v>
      </c>
      <c r="B1676">
        <v>1000</v>
      </c>
      <c r="C1676">
        <v>1033</v>
      </c>
      <c r="D1676">
        <v>969</v>
      </c>
      <c r="E1676">
        <v>1025</v>
      </c>
      <c r="F1676">
        <v>1188100</v>
      </c>
      <c r="G1676">
        <v>991.04</v>
      </c>
    </row>
    <row r="1677" spans="1:7" x14ac:dyDescent="0.2">
      <c r="A1677" s="3">
        <v>39387</v>
      </c>
      <c r="B1677">
        <v>1100</v>
      </c>
      <c r="C1677">
        <v>1100</v>
      </c>
      <c r="D1677">
        <v>997.05</v>
      </c>
      <c r="E1677">
        <v>1008.1</v>
      </c>
      <c r="F1677">
        <v>1160000</v>
      </c>
      <c r="G1677">
        <v>974.7</v>
      </c>
    </row>
    <row r="1678" spans="1:7" x14ac:dyDescent="0.2">
      <c r="A1678" s="3">
        <v>39386</v>
      </c>
      <c r="B1678">
        <v>1090</v>
      </c>
      <c r="C1678">
        <v>1128.9000000000001</v>
      </c>
      <c r="D1678">
        <v>1045</v>
      </c>
      <c r="E1678">
        <v>1077</v>
      </c>
      <c r="F1678">
        <v>1649200</v>
      </c>
      <c r="G1678">
        <v>1041.32</v>
      </c>
    </row>
    <row r="1679" spans="1:7" x14ac:dyDescent="0.2">
      <c r="A1679" s="3">
        <v>39385</v>
      </c>
      <c r="B1679">
        <v>1189.8499999999999</v>
      </c>
      <c r="C1679">
        <v>1203</v>
      </c>
      <c r="D1679">
        <v>1080</v>
      </c>
      <c r="E1679">
        <v>1095</v>
      </c>
      <c r="F1679">
        <v>2016300</v>
      </c>
      <c r="G1679">
        <v>1058.72</v>
      </c>
    </row>
    <row r="1680" spans="1:7" x14ac:dyDescent="0.2">
      <c r="A1680" s="3">
        <v>39384</v>
      </c>
      <c r="B1680">
        <v>1194.4000000000001</v>
      </c>
      <c r="C1680">
        <v>1248</v>
      </c>
      <c r="D1680">
        <v>1175.55</v>
      </c>
      <c r="E1680">
        <v>1185</v>
      </c>
      <c r="F1680">
        <v>1028000</v>
      </c>
      <c r="G1680">
        <v>1145.74</v>
      </c>
    </row>
    <row r="1681" spans="1:7" x14ac:dyDescent="0.2">
      <c r="A1681" s="3">
        <v>39381</v>
      </c>
      <c r="B1681">
        <v>1140.0999999999999</v>
      </c>
      <c r="C1681">
        <v>1199</v>
      </c>
      <c r="D1681">
        <v>1130</v>
      </c>
      <c r="E1681">
        <v>1180</v>
      </c>
      <c r="F1681">
        <v>469800</v>
      </c>
      <c r="G1681">
        <v>1140.9100000000001</v>
      </c>
    </row>
    <row r="1682" spans="1:7" x14ac:dyDescent="0.2">
      <c r="A1682" s="3">
        <v>39380</v>
      </c>
      <c r="B1682">
        <v>1110</v>
      </c>
      <c r="C1682">
        <v>1184.9000000000001</v>
      </c>
      <c r="D1682">
        <v>1090</v>
      </c>
      <c r="E1682">
        <v>1151.05</v>
      </c>
      <c r="F1682">
        <v>1281200</v>
      </c>
      <c r="G1682">
        <v>1112.92</v>
      </c>
    </row>
    <row r="1683" spans="1:7" x14ac:dyDescent="0.2">
      <c r="A1683" s="3">
        <v>39379</v>
      </c>
      <c r="B1683">
        <v>1112</v>
      </c>
      <c r="C1683">
        <v>1139</v>
      </c>
      <c r="D1683">
        <v>1088</v>
      </c>
      <c r="E1683">
        <v>1116.1500000000001</v>
      </c>
      <c r="F1683">
        <v>653900</v>
      </c>
      <c r="G1683">
        <v>1079.17</v>
      </c>
    </row>
    <row r="1684" spans="1:7" x14ac:dyDescent="0.2">
      <c r="A1684" s="3">
        <v>39378</v>
      </c>
      <c r="B1684">
        <v>1061</v>
      </c>
      <c r="C1684">
        <v>1116.8499999999999</v>
      </c>
      <c r="D1684">
        <v>1061</v>
      </c>
      <c r="E1684">
        <v>1100</v>
      </c>
      <c r="F1684">
        <v>741000</v>
      </c>
      <c r="G1684">
        <v>1063.56</v>
      </c>
    </row>
    <row r="1685" spans="1:7" x14ac:dyDescent="0.2">
      <c r="A1685" s="3">
        <v>39377</v>
      </c>
      <c r="B1685">
        <v>1059.9000000000001</v>
      </c>
      <c r="C1685">
        <v>1094.9000000000001</v>
      </c>
      <c r="D1685">
        <v>1025</v>
      </c>
      <c r="E1685">
        <v>1050.2</v>
      </c>
      <c r="F1685">
        <v>1130400</v>
      </c>
      <c r="G1685">
        <v>1015.41</v>
      </c>
    </row>
    <row r="1686" spans="1:7" x14ac:dyDescent="0.2">
      <c r="A1686" s="3">
        <v>39374</v>
      </c>
      <c r="B1686">
        <v>1160</v>
      </c>
      <c r="C1686">
        <v>1180</v>
      </c>
      <c r="D1686">
        <v>1048</v>
      </c>
      <c r="E1686">
        <v>1066</v>
      </c>
      <c r="F1686">
        <v>826700</v>
      </c>
      <c r="G1686">
        <v>1030.68</v>
      </c>
    </row>
    <row r="1687" spans="1:7" x14ac:dyDescent="0.2">
      <c r="A1687" s="3">
        <v>39373</v>
      </c>
      <c r="B1687">
        <v>1175</v>
      </c>
      <c r="C1687">
        <v>1210</v>
      </c>
      <c r="D1687">
        <v>1125</v>
      </c>
      <c r="E1687">
        <v>1145</v>
      </c>
      <c r="F1687">
        <v>1083900</v>
      </c>
      <c r="G1687">
        <v>1107.07</v>
      </c>
    </row>
    <row r="1688" spans="1:7" x14ac:dyDescent="0.2">
      <c r="A1688" s="3">
        <v>39372</v>
      </c>
      <c r="B1688">
        <v>1075.55</v>
      </c>
      <c r="C1688">
        <v>1224</v>
      </c>
      <c r="D1688">
        <v>1075.55</v>
      </c>
      <c r="E1688">
        <v>1174</v>
      </c>
      <c r="F1688">
        <v>1412500</v>
      </c>
      <c r="G1688">
        <v>1135.1099999999999</v>
      </c>
    </row>
    <row r="1689" spans="1:7" x14ac:dyDescent="0.2">
      <c r="A1689" s="3">
        <v>39371</v>
      </c>
      <c r="B1689">
        <v>1161</v>
      </c>
      <c r="C1689">
        <v>1190</v>
      </c>
      <c r="D1689">
        <v>1123.0999999999999</v>
      </c>
      <c r="E1689">
        <v>1182.0999999999999</v>
      </c>
      <c r="F1689">
        <v>1098800</v>
      </c>
      <c r="G1689">
        <v>1142.94</v>
      </c>
    </row>
    <row r="1690" spans="1:7" x14ac:dyDescent="0.2">
      <c r="A1690" s="3">
        <v>39370</v>
      </c>
      <c r="B1690">
        <v>1095</v>
      </c>
      <c r="C1690">
        <v>1177.4000000000001</v>
      </c>
      <c r="D1690">
        <v>1095</v>
      </c>
      <c r="E1690">
        <v>1155.1500000000001</v>
      </c>
      <c r="F1690">
        <v>1226500</v>
      </c>
      <c r="G1690">
        <v>1116.8800000000001</v>
      </c>
    </row>
    <row r="1691" spans="1:7" x14ac:dyDescent="0.2">
      <c r="A1691" s="3">
        <v>39367</v>
      </c>
      <c r="B1691">
        <v>1119.9000000000001</v>
      </c>
      <c r="C1691">
        <v>1119.9000000000001</v>
      </c>
      <c r="D1691">
        <v>1084</v>
      </c>
      <c r="E1691">
        <v>1097</v>
      </c>
      <c r="F1691">
        <v>921200</v>
      </c>
      <c r="G1691">
        <v>1060.6600000000001</v>
      </c>
    </row>
    <row r="1692" spans="1:7" x14ac:dyDescent="0.2">
      <c r="A1692" s="3">
        <v>39366</v>
      </c>
      <c r="B1692">
        <v>1107</v>
      </c>
      <c r="C1692">
        <v>1134.05</v>
      </c>
      <c r="D1692">
        <v>1084.25</v>
      </c>
      <c r="E1692">
        <v>1115</v>
      </c>
      <c r="F1692">
        <v>1250700</v>
      </c>
      <c r="G1692">
        <v>1078.06</v>
      </c>
    </row>
    <row r="1693" spans="1:7" x14ac:dyDescent="0.2">
      <c r="A1693" s="3">
        <v>39365</v>
      </c>
      <c r="B1693">
        <v>1105</v>
      </c>
      <c r="C1693">
        <v>1135</v>
      </c>
      <c r="D1693">
        <v>1076</v>
      </c>
      <c r="E1693">
        <v>1100</v>
      </c>
      <c r="F1693">
        <v>1689800</v>
      </c>
      <c r="G1693">
        <v>1063.56</v>
      </c>
    </row>
    <row r="1694" spans="1:7" x14ac:dyDescent="0.2">
      <c r="A1694" s="3">
        <v>39364</v>
      </c>
      <c r="B1694">
        <v>1023.8</v>
      </c>
      <c r="C1694">
        <v>1114.7</v>
      </c>
      <c r="D1694">
        <v>1010</v>
      </c>
      <c r="E1694">
        <v>1100</v>
      </c>
      <c r="F1694">
        <v>1828100</v>
      </c>
      <c r="G1694">
        <v>1063.56</v>
      </c>
    </row>
    <row r="1695" spans="1:7" x14ac:dyDescent="0.2">
      <c r="A1695" s="3">
        <v>39363</v>
      </c>
      <c r="B1695">
        <v>1051</v>
      </c>
      <c r="C1695">
        <v>1051</v>
      </c>
      <c r="D1695">
        <v>1001.05</v>
      </c>
      <c r="E1695">
        <v>1024</v>
      </c>
      <c r="F1695">
        <v>1127200</v>
      </c>
      <c r="G1695">
        <v>990.07</v>
      </c>
    </row>
    <row r="1696" spans="1:7" x14ac:dyDescent="0.2">
      <c r="A1696" s="3">
        <v>39360</v>
      </c>
      <c r="B1696">
        <v>1045</v>
      </c>
      <c r="C1696">
        <v>1053.7</v>
      </c>
      <c r="D1696">
        <v>1020</v>
      </c>
      <c r="E1696">
        <v>1037</v>
      </c>
      <c r="F1696">
        <v>1133900</v>
      </c>
      <c r="G1696">
        <v>1002.64</v>
      </c>
    </row>
    <row r="1697" spans="1:7" x14ac:dyDescent="0.2">
      <c r="A1697" s="3">
        <v>39359</v>
      </c>
      <c r="B1697">
        <v>1020</v>
      </c>
      <c r="C1697">
        <v>1048</v>
      </c>
      <c r="D1697">
        <v>1011</v>
      </c>
      <c r="E1697">
        <v>1040</v>
      </c>
      <c r="F1697">
        <v>1633200</v>
      </c>
      <c r="G1697">
        <v>1005.54</v>
      </c>
    </row>
    <row r="1698" spans="1:7" x14ac:dyDescent="0.2">
      <c r="A1698" s="3">
        <v>39358</v>
      </c>
      <c r="B1698">
        <v>985</v>
      </c>
      <c r="C1698">
        <v>1034.7</v>
      </c>
      <c r="D1698">
        <v>960.25</v>
      </c>
      <c r="E1698">
        <v>1028</v>
      </c>
      <c r="F1698">
        <v>1751400</v>
      </c>
      <c r="G1698">
        <v>993.94</v>
      </c>
    </row>
    <row r="1699" spans="1:7" x14ac:dyDescent="0.2">
      <c r="A1699" s="3">
        <v>39357</v>
      </c>
      <c r="B1699">
        <v>993</v>
      </c>
      <c r="C1699">
        <v>993</v>
      </c>
      <c r="D1699">
        <v>993</v>
      </c>
      <c r="E1699">
        <v>993</v>
      </c>
      <c r="F1699">
        <v>0</v>
      </c>
      <c r="G1699">
        <v>960.1</v>
      </c>
    </row>
    <row r="1700" spans="1:7" x14ac:dyDescent="0.2">
      <c r="A1700" s="3">
        <v>39356</v>
      </c>
      <c r="B1700">
        <v>1008.8</v>
      </c>
      <c r="C1700">
        <v>1010</v>
      </c>
      <c r="D1700">
        <v>978.75</v>
      </c>
      <c r="E1700">
        <v>993</v>
      </c>
      <c r="F1700">
        <v>1104200</v>
      </c>
      <c r="G1700">
        <v>960.1</v>
      </c>
    </row>
    <row r="1701" spans="1:7" x14ac:dyDescent="0.2">
      <c r="A1701" s="3">
        <v>39353</v>
      </c>
      <c r="B1701">
        <v>980.25</v>
      </c>
      <c r="C1701">
        <v>1028</v>
      </c>
      <c r="D1701">
        <v>971.25</v>
      </c>
      <c r="E1701">
        <v>998.05</v>
      </c>
      <c r="F1701">
        <v>1945000</v>
      </c>
      <c r="G1701">
        <v>964.98</v>
      </c>
    </row>
    <row r="1702" spans="1:7" x14ac:dyDescent="0.2">
      <c r="A1702" s="3">
        <v>39352</v>
      </c>
      <c r="B1702">
        <v>970.2</v>
      </c>
      <c r="C1702">
        <v>984.8</v>
      </c>
      <c r="D1702">
        <v>956.6</v>
      </c>
      <c r="E1702">
        <v>984.25</v>
      </c>
      <c r="F1702">
        <v>1830700</v>
      </c>
      <c r="G1702">
        <v>951.64</v>
      </c>
    </row>
    <row r="1703" spans="1:7" x14ac:dyDescent="0.2">
      <c r="A1703" s="3">
        <v>39351</v>
      </c>
      <c r="B1703">
        <v>992</v>
      </c>
      <c r="C1703">
        <v>1000</v>
      </c>
      <c r="D1703">
        <v>955</v>
      </c>
      <c r="E1703">
        <v>967</v>
      </c>
      <c r="F1703">
        <v>1119400</v>
      </c>
      <c r="G1703">
        <v>934.96</v>
      </c>
    </row>
    <row r="1704" spans="1:7" x14ac:dyDescent="0.2">
      <c r="A1704" s="3">
        <v>39350</v>
      </c>
      <c r="B1704">
        <v>980</v>
      </c>
      <c r="C1704">
        <v>1001</v>
      </c>
      <c r="D1704">
        <v>950.3</v>
      </c>
      <c r="E1704">
        <v>990</v>
      </c>
      <c r="F1704">
        <v>1440100</v>
      </c>
      <c r="G1704">
        <v>957.2</v>
      </c>
    </row>
    <row r="1705" spans="1:7" x14ac:dyDescent="0.2">
      <c r="A1705" s="3">
        <v>39349</v>
      </c>
      <c r="B1705">
        <v>931.4</v>
      </c>
      <c r="C1705">
        <v>1001.2</v>
      </c>
      <c r="D1705">
        <v>931.4</v>
      </c>
      <c r="E1705">
        <v>1001.2</v>
      </c>
      <c r="F1705">
        <v>2265500</v>
      </c>
      <c r="G1705">
        <v>968.03</v>
      </c>
    </row>
    <row r="1706" spans="1:7" x14ac:dyDescent="0.2">
      <c r="A1706" s="3">
        <v>39346</v>
      </c>
      <c r="B1706">
        <v>909</v>
      </c>
      <c r="C1706">
        <v>935.5</v>
      </c>
      <c r="D1706">
        <v>909</v>
      </c>
      <c r="E1706">
        <v>931</v>
      </c>
      <c r="F1706">
        <v>979600</v>
      </c>
      <c r="G1706">
        <v>900.16</v>
      </c>
    </row>
    <row r="1707" spans="1:7" x14ac:dyDescent="0.2">
      <c r="A1707" s="3">
        <v>39345</v>
      </c>
      <c r="B1707">
        <v>930</v>
      </c>
      <c r="C1707">
        <v>930</v>
      </c>
      <c r="D1707">
        <v>907.2</v>
      </c>
      <c r="E1707">
        <v>909.95</v>
      </c>
      <c r="F1707">
        <v>623400</v>
      </c>
      <c r="G1707">
        <v>879.8</v>
      </c>
    </row>
    <row r="1708" spans="1:7" x14ac:dyDescent="0.2">
      <c r="A1708" s="3">
        <v>39344</v>
      </c>
      <c r="B1708">
        <v>889</v>
      </c>
      <c r="C1708">
        <v>934</v>
      </c>
      <c r="D1708">
        <v>889</v>
      </c>
      <c r="E1708">
        <v>922.05</v>
      </c>
      <c r="F1708">
        <v>1674600</v>
      </c>
      <c r="G1708">
        <v>891.5</v>
      </c>
    </row>
    <row r="1709" spans="1:7" x14ac:dyDescent="0.2">
      <c r="A1709" s="3">
        <v>39343</v>
      </c>
      <c r="B1709">
        <v>876</v>
      </c>
      <c r="C1709">
        <v>884</v>
      </c>
      <c r="D1709">
        <v>868</v>
      </c>
      <c r="E1709">
        <v>875.15</v>
      </c>
      <c r="F1709">
        <v>563900</v>
      </c>
      <c r="G1709">
        <v>846.16</v>
      </c>
    </row>
    <row r="1710" spans="1:7" x14ac:dyDescent="0.2">
      <c r="A1710" s="3">
        <v>39342</v>
      </c>
      <c r="B1710">
        <v>865</v>
      </c>
      <c r="C1710">
        <v>880.9</v>
      </c>
      <c r="D1710">
        <v>863.2</v>
      </c>
      <c r="E1710">
        <v>873</v>
      </c>
      <c r="F1710">
        <v>645100</v>
      </c>
      <c r="G1710">
        <v>844.08</v>
      </c>
    </row>
    <row r="1711" spans="1:7" x14ac:dyDescent="0.2">
      <c r="A1711" s="3">
        <v>39339</v>
      </c>
      <c r="B1711">
        <v>895</v>
      </c>
      <c r="C1711">
        <v>904.8</v>
      </c>
      <c r="D1711">
        <v>863.5</v>
      </c>
      <c r="E1711">
        <v>869</v>
      </c>
      <c r="F1711">
        <v>744000</v>
      </c>
      <c r="G1711">
        <v>840.21</v>
      </c>
    </row>
    <row r="1712" spans="1:7" x14ac:dyDescent="0.2">
      <c r="A1712" s="3">
        <v>39338</v>
      </c>
      <c r="B1712">
        <v>803.55</v>
      </c>
      <c r="C1712">
        <v>894</v>
      </c>
      <c r="D1712">
        <v>803.55</v>
      </c>
      <c r="E1712">
        <v>893</v>
      </c>
      <c r="F1712">
        <v>861700</v>
      </c>
      <c r="G1712">
        <v>863.41</v>
      </c>
    </row>
    <row r="1713" spans="1:7" x14ac:dyDescent="0.2">
      <c r="A1713" s="3">
        <v>39337</v>
      </c>
      <c r="B1713">
        <v>869.8</v>
      </c>
      <c r="C1713">
        <v>869.8</v>
      </c>
      <c r="D1713">
        <v>854.6</v>
      </c>
      <c r="E1713">
        <v>858.5</v>
      </c>
      <c r="F1713">
        <v>214200</v>
      </c>
      <c r="G1713">
        <v>830.06</v>
      </c>
    </row>
    <row r="1714" spans="1:7" x14ac:dyDescent="0.2">
      <c r="A1714" s="3">
        <v>39336</v>
      </c>
      <c r="B1714">
        <v>879</v>
      </c>
      <c r="C1714">
        <v>881.8</v>
      </c>
      <c r="D1714">
        <v>856</v>
      </c>
      <c r="E1714">
        <v>859</v>
      </c>
      <c r="F1714">
        <v>408300</v>
      </c>
      <c r="G1714">
        <v>830.54</v>
      </c>
    </row>
    <row r="1715" spans="1:7" x14ac:dyDescent="0.2">
      <c r="A1715" s="3">
        <v>39335</v>
      </c>
      <c r="B1715">
        <v>837</v>
      </c>
      <c r="C1715">
        <v>880.9</v>
      </c>
      <c r="D1715">
        <v>837</v>
      </c>
      <c r="E1715">
        <v>876.8</v>
      </c>
      <c r="F1715">
        <v>355900</v>
      </c>
      <c r="G1715">
        <v>847.75</v>
      </c>
    </row>
    <row r="1716" spans="1:7" x14ac:dyDescent="0.2">
      <c r="A1716" s="3">
        <v>39332</v>
      </c>
      <c r="B1716">
        <v>884.9</v>
      </c>
      <c r="C1716">
        <v>887.9</v>
      </c>
      <c r="D1716">
        <v>870</v>
      </c>
      <c r="E1716">
        <v>874.9</v>
      </c>
      <c r="F1716">
        <v>502100</v>
      </c>
      <c r="G1716">
        <v>845.91</v>
      </c>
    </row>
    <row r="1717" spans="1:7" x14ac:dyDescent="0.2">
      <c r="A1717" s="3">
        <v>39331</v>
      </c>
      <c r="B1717">
        <v>839.7</v>
      </c>
      <c r="C1717">
        <v>883</v>
      </c>
      <c r="D1717">
        <v>839.7</v>
      </c>
      <c r="E1717">
        <v>878.5</v>
      </c>
      <c r="F1717">
        <v>496600</v>
      </c>
      <c r="G1717">
        <v>849.4</v>
      </c>
    </row>
    <row r="1718" spans="1:7" x14ac:dyDescent="0.2">
      <c r="A1718" s="3">
        <v>39330</v>
      </c>
      <c r="B1718">
        <v>893.5</v>
      </c>
      <c r="C1718">
        <v>900</v>
      </c>
      <c r="D1718">
        <v>868.1</v>
      </c>
      <c r="E1718">
        <v>869.7</v>
      </c>
      <c r="F1718">
        <v>667300</v>
      </c>
      <c r="G1718">
        <v>840.89</v>
      </c>
    </row>
    <row r="1719" spans="1:7" x14ac:dyDescent="0.2">
      <c r="A1719" s="3">
        <v>39329</v>
      </c>
      <c r="B1719">
        <v>889.95</v>
      </c>
      <c r="C1719">
        <v>898.8</v>
      </c>
      <c r="D1719">
        <v>870</v>
      </c>
      <c r="E1719">
        <v>888</v>
      </c>
      <c r="F1719">
        <v>1012900</v>
      </c>
      <c r="G1719">
        <v>858.58</v>
      </c>
    </row>
    <row r="1720" spans="1:7" x14ac:dyDescent="0.2">
      <c r="A1720" s="3">
        <v>39328</v>
      </c>
      <c r="B1720">
        <v>876.7</v>
      </c>
      <c r="C1720">
        <v>901</v>
      </c>
      <c r="D1720">
        <v>875.3</v>
      </c>
      <c r="E1720">
        <v>881.25</v>
      </c>
      <c r="F1720">
        <v>992400</v>
      </c>
      <c r="G1720">
        <v>852.05</v>
      </c>
    </row>
    <row r="1721" spans="1:7" x14ac:dyDescent="0.2">
      <c r="A1721" s="3">
        <v>39325</v>
      </c>
      <c r="B1721">
        <v>825</v>
      </c>
      <c r="C1721">
        <v>872.9</v>
      </c>
      <c r="D1721">
        <v>825</v>
      </c>
      <c r="E1721">
        <v>867</v>
      </c>
      <c r="F1721">
        <v>1241700</v>
      </c>
      <c r="G1721">
        <v>838.28</v>
      </c>
    </row>
    <row r="1722" spans="1:7" x14ac:dyDescent="0.2">
      <c r="A1722" s="3">
        <v>39324</v>
      </c>
      <c r="B1722">
        <v>845</v>
      </c>
      <c r="C1722">
        <v>849.75</v>
      </c>
      <c r="D1722">
        <v>831</v>
      </c>
      <c r="E1722">
        <v>840</v>
      </c>
      <c r="F1722">
        <v>1011800</v>
      </c>
      <c r="G1722">
        <v>812.17</v>
      </c>
    </row>
    <row r="1723" spans="1:7" x14ac:dyDescent="0.2">
      <c r="A1723" s="3">
        <v>39323</v>
      </c>
      <c r="B1723">
        <v>820</v>
      </c>
      <c r="C1723">
        <v>838</v>
      </c>
      <c r="D1723">
        <v>810.3</v>
      </c>
      <c r="E1723">
        <v>833.9</v>
      </c>
      <c r="F1723">
        <v>586900</v>
      </c>
      <c r="G1723">
        <v>806.27</v>
      </c>
    </row>
    <row r="1724" spans="1:7" x14ac:dyDescent="0.2">
      <c r="A1724" s="3">
        <v>39322</v>
      </c>
      <c r="B1724">
        <v>834</v>
      </c>
      <c r="C1724">
        <v>838</v>
      </c>
      <c r="D1724">
        <v>815.3</v>
      </c>
      <c r="E1724">
        <v>830</v>
      </c>
      <c r="F1724">
        <v>288600</v>
      </c>
      <c r="G1724">
        <v>802.5</v>
      </c>
    </row>
    <row r="1725" spans="1:7" x14ac:dyDescent="0.2">
      <c r="A1725" s="3">
        <v>39321</v>
      </c>
      <c r="B1725">
        <v>804</v>
      </c>
      <c r="C1725">
        <v>848</v>
      </c>
      <c r="D1725">
        <v>802.25</v>
      </c>
      <c r="E1725">
        <v>835</v>
      </c>
      <c r="F1725">
        <v>603200</v>
      </c>
      <c r="G1725">
        <v>807.34</v>
      </c>
    </row>
    <row r="1726" spans="1:7" x14ac:dyDescent="0.2">
      <c r="A1726" s="3">
        <v>39318</v>
      </c>
      <c r="B1726">
        <v>789</v>
      </c>
      <c r="C1726">
        <v>802.9</v>
      </c>
      <c r="D1726">
        <v>766.1</v>
      </c>
      <c r="E1726">
        <v>788.9</v>
      </c>
      <c r="F1726">
        <v>922100</v>
      </c>
      <c r="G1726">
        <v>762.76</v>
      </c>
    </row>
    <row r="1727" spans="1:7" x14ac:dyDescent="0.2">
      <c r="A1727" s="3">
        <v>39317</v>
      </c>
      <c r="B1727">
        <v>795</v>
      </c>
      <c r="C1727">
        <v>804.05</v>
      </c>
      <c r="D1727">
        <v>760.15</v>
      </c>
      <c r="E1727">
        <v>782.2</v>
      </c>
      <c r="F1727">
        <v>829500</v>
      </c>
      <c r="G1727">
        <v>756.29</v>
      </c>
    </row>
    <row r="1728" spans="1:7" x14ac:dyDescent="0.2">
      <c r="A1728" s="3">
        <v>39316</v>
      </c>
      <c r="B1728">
        <v>765</v>
      </c>
      <c r="C1728">
        <v>789</v>
      </c>
      <c r="D1728">
        <v>749</v>
      </c>
      <c r="E1728">
        <v>772.4</v>
      </c>
      <c r="F1728">
        <v>450400</v>
      </c>
      <c r="G1728">
        <v>746.81</v>
      </c>
    </row>
    <row r="1729" spans="1:7" x14ac:dyDescent="0.2">
      <c r="A1729" s="3">
        <v>39315</v>
      </c>
      <c r="B1729">
        <v>790</v>
      </c>
      <c r="C1729">
        <v>791</v>
      </c>
      <c r="D1729">
        <v>761</v>
      </c>
      <c r="E1729">
        <v>766</v>
      </c>
      <c r="F1729">
        <v>278600</v>
      </c>
      <c r="G1729">
        <v>740.62</v>
      </c>
    </row>
    <row r="1730" spans="1:7" x14ac:dyDescent="0.2">
      <c r="A1730" s="3">
        <v>39314</v>
      </c>
      <c r="B1730">
        <v>800</v>
      </c>
      <c r="C1730">
        <v>815.9</v>
      </c>
      <c r="D1730">
        <v>780.2</v>
      </c>
      <c r="E1730">
        <v>781</v>
      </c>
      <c r="F1730">
        <v>597400</v>
      </c>
      <c r="G1730">
        <v>755.13</v>
      </c>
    </row>
    <row r="1731" spans="1:7" x14ac:dyDescent="0.2">
      <c r="A1731" s="3">
        <v>39311</v>
      </c>
      <c r="B1731">
        <v>793.8</v>
      </c>
      <c r="C1731">
        <v>793.8</v>
      </c>
      <c r="D1731">
        <v>715</v>
      </c>
      <c r="E1731">
        <v>780.1</v>
      </c>
      <c r="F1731">
        <v>1119800</v>
      </c>
      <c r="G1731">
        <v>754.26</v>
      </c>
    </row>
    <row r="1732" spans="1:7" x14ac:dyDescent="0.2">
      <c r="A1732" s="3">
        <v>39310</v>
      </c>
      <c r="B1732">
        <v>829.95</v>
      </c>
      <c r="C1732">
        <v>829.95</v>
      </c>
      <c r="D1732">
        <v>780</v>
      </c>
      <c r="E1732">
        <v>789</v>
      </c>
      <c r="F1732">
        <v>475500</v>
      </c>
      <c r="G1732">
        <v>762.86</v>
      </c>
    </row>
    <row r="1733" spans="1:7" x14ac:dyDescent="0.2">
      <c r="A1733" s="3">
        <v>39309</v>
      </c>
      <c r="B1733">
        <v>835</v>
      </c>
      <c r="C1733">
        <v>835</v>
      </c>
      <c r="D1733">
        <v>835</v>
      </c>
      <c r="E1733">
        <v>835</v>
      </c>
      <c r="F1733">
        <v>0</v>
      </c>
      <c r="G1733">
        <v>807.34</v>
      </c>
    </row>
    <row r="1734" spans="1:7" x14ac:dyDescent="0.2">
      <c r="A1734" s="3">
        <v>39308</v>
      </c>
      <c r="B1734">
        <v>843</v>
      </c>
      <c r="C1734">
        <v>843</v>
      </c>
      <c r="D1734">
        <v>817.15</v>
      </c>
      <c r="E1734">
        <v>822</v>
      </c>
      <c r="F1734">
        <v>379800</v>
      </c>
      <c r="G1734">
        <v>794.77</v>
      </c>
    </row>
    <row r="1735" spans="1:7" x14ac:dyDescent="0.2">
      <c r="A1735" s="3">
        <v>39307</v>
      </c>
      <c r="B1735">
        <v>815</v>
      </c>
      <c r="C1735">
        <v>836.9</v>
      </c>
      <c r="D1735">
        <v>813.05</v>
      </c>
      <c r="E1735">
        <v>835</v>
      </c>
      <c r="F1735">
        <v>299800</v>
      </c>
      <c r="G1735">
        <v>807.34</v>
      </c>
    </row>
    <row r="1736" spans="1:7" x14ac:dyDescent="0.2">
      <c r="A1736" s="3">
        <v>39304</v>
      </c>
      <c r="B1736">
        <v>810</v>
      </c>
      <c r="C1736">
        <v>816</v>
      </c>
      <c r="D1736">
        <v>795.5</v>
      </c>
      <c r="E1736">
        <v>809.55</v>
      </c>
      <c r="F1736">
        <v>579100</v>
      </c>
      <c r="G1736">
        <v>782.73</v>
      </c>
    </row>
    <row r="1737" spans="1:7" x14ac:dyDescent="0.2">
      <c r="A1737" s="3">
        <v>39303</v>
      </c>
      <c r="B1737">
        <v>844</v>
      </c>
      <c r="C1737">
        <v>869</v>
      </c>
      <c r="D1737">
        <v>817</v>
      </c>
      <c r="E1737">
        <v>826.85</v>
      </c>
      <c r="F1737">
        <v>817900</v>
      </c>
      <c r="G1737">
        <v>799.46</v>
      </c>
    </row>
    <row r="1738" spans="1:7" x14ac:dyDescent="0.2">
      <c r="A1738" s="3">
        <v>39302</v>
      </c>
      <c r="B1738">
        <v>832</v>
      </c>
      <c r="C1738">
        <v>841</v>
      </c>
      <c r="D1738">
        <v>825.1</v>
      </c>
      <c r="E1738">
        <v>836.6</v>
      </c>
      <c r="F1738">
        <v>589100</v>
      </c>
      <c r="G1738">
        <v>808.88</v>
      </c>
    </row>
    <row r="1739" spans="1:7" x14ac:dyDescent="0.2">
      <c r="A1739" s="3">
        <v>39301</v>
      </c>
      <c r="B1739">
        <v>847</v>
      </c>
      <c r="C1739">
        <v>847</v>
      </c>
      <c r="D1739">
        <v>821</v>
      </c>
      <c r="E1739">
        <v>824.85</v>
      </c>
      <c r="F1739">
        <v>563400</v>
      </c>
      <c r="G1739">
        <v>797.52</v>
      </c>
    </row>
    <row r="1740" spans="1:7" x14ac:dyDescent="0.2">
      <c r="A1740" s="3">
        <v>39300</v>
      </c>
      <c r="B1740">
        <v>845</v>
      </c>
      <c r="C1740">
        <v>847</v>
      </c>
      <c r="D1740">
        <v>819.5</v>
      </c>
      <c r="E1740">
        <v>824.9</v>
      </c>
      <c r="F1740">
        <v>801400</v>
      </c>
      <c r="G1740">
        <v>797.57</v>
      </c>
    </row>
    <row r="1741" spans="1:7" x14ac:dyDescent="0.2">
      <c r="A1741" s="3">
        <v>39297</v>
      </c>
      <c r="B1741">
        <v>834</v>
      </c>
      <c r="C1741">
        <v>856</v>
      </c>
      <c r="D1741">
        <v>828.8</v>
      </c>
      <c r="E1741">
        <v>850.65</v>
      </c>
      <c r="F1741">
        <v>850100</v>
      </c>
      <c r="G1741">
        <v>822.47</v>
      </c>
    </row>
    <row r="1742" spans="1:7" x14ac:dyDescent="0.2">
      <c r="A1742" s="3">
        <v>39296</v>
      </c>
      <c r="B1742">
        <v>825.2</v>
      </c>
      <c r="C1742">
        <v>851</v>
      </c>
      <c r="D1742">
        <v>821</v>
      </c>
      <c r="E1742">
        <v>832.3</v>
      </c>
      <c r="F1742">
        <v>478600</v>
      </c>
      <c r="G1742">
        <v>804.73</v>
      </c>
    </row>
    <row r="1743" spans="1:7" x14ac:dyDescent="0.2">
      <c r="A1743" s="3">
        <v>39295</v>
      </c>
      <c r="B1743">
        <v>831.1</v>
      </c>
      <c r="C1743">
        <v>835</v>
      </c>
      <c r="D1743">
        <v>806.1</v>
      </c>
      <c r="E1743">
        <v>821.2</v>
      </c>
      <c r="F1743">
        <v>699300</v>
      </c>
      <c r="G1743">
        <v>793.99</v>
      </c>
    </row>
    <row r="1744" spans="1:7" x14ac:dyDescent="0.2">
      <c r="A1744" s="3">
        <v>39294</v>
      </c>
      <c r="B1744">
        <v>848</v>
      </c>
      <c r="C1744">
        <v>854.95</v>
      </c>
      <c r="D1744">
        <v>820</v>
      </c>
      <c r="E1744">
        <v>844.55</v>
      </c>
      <c r="F1744">
        <v>675100</v>
      </c>
      <c r="G1744">
        <v>816.57</v>
      </c>
    </row>
    <row r="1745" spans="1:7" x14ac:dyDescent="0.2">
      <c r="A1745" s="3">
        <v>39293</v>
      </c>
      <c r="B1745">
        <v>860</v>
      </c>
      <c r="C1745">
        <v>860</v>
      </c>
      <c r="D1745">
        <v>806.5</v>
      </c>
      <c r="E1745">
        <v>845.85</v>
      </c>
      <c r="F1745">
        <v>774000</v>
      </c>
      <c r="G1745">
        <v>817.83</v>
      </c>
    </row>
    <row r="1746" spans="1:7" x14ac:dyDescent="0.2">
      <c r="A1746" s="3">
        <v>39290</v>
      </c>
      <c r="B1746">
        <v>835</v>
      </c>
      <c r="C1746">
        <v>845</v>
      </c>
      <c r="D1746">
        <v>808</v>
      </c>
      <c r="E1746">
        <v>830.25</v>
      </c>
      <c r="F1746">
        <v>1257300</v>
      </c>
      <c r="G1746">
        <v>802.74</v>
      </c>
    </row>
    <row r="1747" spans="1:7" x14ac:dyDescent="0.2">
      <c r="A1747" s="3">
        <v>39289</v>
      </c>
      <c r="B1747">
        <v>812</v>
      </c>
      <c r="C1747">
        <v>857.35</v>
      </c>
      <c r="D1747">
        <v>810</v>
      </c>
      <c r="E1747">
        <v>839.4</v>
      </c>
      <c r="F1747">
        <v>3219200</v>
      </c>
      <c r="G1747">
        <v>811.59</v>
      </c>
    </row>
    <row r="1748" spans="1:7" x14ac:dyDescent="0.2">
      <c r="A1748" s="3">
        <v>39288</v>
      </c>
      <c r="B1748">
        <v>819.55</v>
      </c>
      <c r="C1748">
        <v>826.8</v>
      </c>
      <c r="D1748">
        <v>808</v>
      </c>
      <c r="E1748">
        <v>809.9</v>
      </c>
      <c r="F1748">
        <v>449100</v>
      </c>
      <c r="G1748">
        <v>783.07</v>
      </c>
    </row>
    <row r="1749" spans="1:7" x14ac:dyDescent="0.2">
      <c r="A1749" s="3">
        <v>39287</v>
      </c>
      <c r="B1749">
        <v>831</v>
      </c>
      <c r="C1749">
        <v>837.8</v>
      </c>
      <c r="D1749">
        <v>815.25</v>
      </c>
      <c r="E1749">
        <v>819.55</v>
      </c>
      <c r="F1749">
        <v>271100</v>
      </c>
      <c r="G1749">
        <v>792.4</v>
      </c>
    </row>
    <row r="1750" spans="1:7" x14ac:dyDescent="0.2">
      <c r="A1750" s="3">
        <v>39286</v>
      </c>
      <c r="B1750">
        <v>821</v>
      </c>
      <c r="C1750">
        <v>839.3</v>
      </c>
      <c r="D1750">
        <v>815.1</v>
      </c>
      <c r="E1750">
        <v>830.05</v>
      </c>
      <c r="F1750">
        <v>435100</v>
      </c>
      <c r="G1750">
        <v>802.55</v>
      </c>
    </row>
    <row r="1751" spans="1:7" x14ac:dyDescent="0.2">
      <c r="A1751" s="3">
        <v>39283</v>
      </c>
      <c r="B1751">
        <v>834.4</v>
      </c>
      <c r="C1751">
        <v>845</v>
      </c>
      <c r="D1751">
        <v>821</v>
      </c>
      <c r="E1751">
        <v>826.9</v>
      </c>
      <c r="F1751">
        <v>420600</v>
      </c>
      <c r="G1751">
        <v>799.5</v>
      </c>
    </row>
    <row r="1752" spans="1:7" x14ac:dyDescent="0.2">
      <c r="A1752" s="3">
        <v>39282</v>
      </c>
      <c r="B1752">
        <v>824</v>
      </c>
      <c r="C1752">
        <v>830.4</v>
      </c>
      <c r="D1752">
        <v>812.35</v>
      </c>
      <c r="E1752">
        <v>827.05</v>
      </c>
      <c r="F1752">
        <v>519500</v>
      </c>
      <c r="G1752">
        <v>799.65</v>
      </c>
    </row>
    <row r="1753" spans="1:7" x14ac:dyDescent="0.2">
      <c r="A1753" s="3">
        <v>39281</v>
      </c>
      <c r="B1753">
        <v>824.9</v>
      </c>
      <c r="C1753">
        <v>826</v>
      </c>
      <c r="D1753">
        <v>808.2</v>
      </c>
      <c r="E1753">
        <v>820.65</v>
      </c>
      <c r="F1753">
        <v>155800</v>
      </c>
      <c r="G1753">
        <v>793.46</v>
      </c>
    </row>
    <row r="1754" spans="1:7" x14ac:dyDescent="0.2">
      <c r="A1754" s="3">
        <v>39280</v>
      </c>
      <c r="B1754">
        <v>829.85</v>
      </c>
      <c r="C1754">
        <v>841.1</v>
      </c>
      <c r="D1754">
        <v>818</v>
      </c>
      <c r="E1754">
        <v>824.85</v>
      </c>
      <c r="F1754">
        <v>406500</v>
      </c>
      <c r="G1754">
        <v>797.52</v>
      </c>
    </row>
    <row r="1755" spans="1:7" x14ac:dyDescent="0.2">
      <c r="A1755" s="3">
        <v>39279</v>
      </c>
      <c r="B1755">
        <v>833</v>
      </c>
      <c r="C1755">
        <v>843.5</v>
      </c>
      <c r="D1755">
        <v>820.3</v>
      </c>
      <c r="E1755">
        <v>827.65</v>
      </c>
      <c r="F1755">
        <v>705300</v>
      </c>
      <c r="G1755">
        <v>800.23</v>
      </c>
    </row>
    <row r="1756" spans="1:7" x14ac:dyDescent="0.2">
      <c r="A1756" s="3">
        <v>39276</v>
      </c>
      <c r="B1756">
        <v>830</v>
      </c>
      <c r="C1756">
        <v>839</v>
      </c>
      <c r="D1756">
        <v>824</v>
      </c>
      <c r="E1756">
        <v>831.3</v>
      </c>
      <c r="F1756">
        <v>680800</v>
      </c>
      <c r="G1756">
        <v>803.76</v>
      </c>
    </row>
    <row r="1757" spans="1:7" x14ac:dyDescent="0.2">
      <c r="A1757" s="3">
        <v>39275</v>
      </c>
      <c r="B1757">
        <v>806.3</v>
      </c>
      <c r="C1757">
        <v>830.75</v>
      </c>
      <c r="D1757">
        <v>804</v>
      </c>
      <c r="E1757">
        <v>828.35</v>
      </c>
      <c r="F1757">
        <v>719300</v>
      </c>
      <c r="G1757">
        <v>800.91</v>
      </c>
    </row>
    <row r="1758" spans="1:7" x14ac:dyDescent="0.2">
      <c r="A1758" s="3">
        <v>39274</v>
      </c>
      <c r="B1758">
        <v>810</v>
      </c>
      <c r="C1758">
        <v>814.8</v>
      </c>
      <c r="D1758">
        <v>795.2</v>
      </c>
      <c r="E1758">
        <v>806.3</v>
      </c>
      <c r="F1758">
        <v>233100</v>
      </c>
      <c r="G1758">
        <v>779.59</v>
      </c>
    </row>
    <row r="1759" spans="1:7" x14ac:dyDescent="0.2">
      <c r="A1759" s="3">
        <v>39273</v>
      </c>
      <c r="B1759">
        <v>795.7</v>
      </c>
      <c r="C1759">
        <v>819</v>
      </c>
      <c r="D1759">
        <v>786.15</v>
      </c>
      <c r="E1759">
        <v>813.75</v>
      </c>
      <c r="F1759">
        <v>370600</v>
      </c>
      <c r="G1759">
        <v>786.79</v>
      </c>
    </row>
    <row r="1760" spans="1:7" x14ac:dyDescent="0.2">
      <c r="A1760" s="3">
        <v>39272</v>
      </c>
      <c r="B1760">
        <v>802</v>
      </c>
      <c r="C1760">
        <v>805</v>
      </c>
      <c r="D1760">
        <v>790</v>
      </c>
      <c r="E1760">
        <v>795.7</v>
      </c>
      <c r="F1760">
        <v>205100</v>
      </c>
      <c r="G1760">
        <v>769.34</v>
      </c>
    </row>
    <row r="1761" spans="1:7" x14ac:dyDescent="0.2">
      <c r="A1761" s="3">
        <v>39269</v>
      </c>
      <c r="B1761">
        <v>760.3</v>
      </c>
      <c r="C1761">
        <v>808.9</v>
      </c>
      <c r="D1761">
        <v>760.3</v>
      </c>
      <c r="E1761">
        <v>797</v>
      </c>
      <c r="F1761">
        <v>255700</v>
      </c>
      <c r="G1761">
        <v>770.6</v>
      </c>
    </row>
    <row r="1762" spans="1:7" x14ac:dyDescent="0.2">
      <c r="A1762" s="3">
        <v>39268</v>
      </c>
      <c r="B1762">
        <v>792.05</v>
      </c>
      <c r="C1762">
        <v>810.1</v>
      </c>
      <c r="D1762">
        <v>792</v>
      </c>
      <c r="E1762">
        <v>805.05</v>
      </c>
      <c r="F1762">
        <v>735500</v>
      </c>
      <c r="G1762">
        <v>778.38</v>
      </c>
    </row>
    <row r="1763" spans="1:7" x14ac:dyDescent="0.2">
      <c r="A1763" s="3">
        <v>39267</v>
      </c>
      <c r="B1763">
        <v>790</v>
      </c>
      <c r="C1763">
        <v>799</v>
      </c>
      <c r="D1763">
        <v>776.25</v>
      </c>
      <c r="E1763">
        <v>791.4</v>
      </c>
      <c r="F1763">
        <v>387100</v>
      </c>
      <c r="G1763">
        <v>765.18</v>
      </c>
    </row>
    <row r="1764" spans="1:7" x14ac:dyDescent="0.2">
      <c r="A1764" s="3">
        <v>39266</v>
      </c>
      <c r="B1764">
        <v>777</v>
      </c>
      <c r="C1764">
        <v>785</v>
      </c>
      <c r="D1764">
        <v>772</v>
      </c>
      <c r="E1764">
        <v>783.5</v>
      </c>
      <c r="F1764">
        <v>658300</v>
      </c>
      <c r="G1764">
        <v>757.54</v>
      </c>
    </row>
    <row r="1765" spans="1:7" x14ac:dyDescent="0.2">
      <c r="A1765" s="3">
        <v>39265</v>
      </c>
      <c r="B1765">
        <v>745</v>
      </c>
      <c r="C1765">
        <v>786.6</v>
      </c>
      <c r="D1765">
        <v>745</v>
      </c>
      <c r="E1765">
        <v>770.6</v>
      </c>
      <c r="F1765">
        <v>1033500</v>
      </c>
      <c r="G1765">
        <v>745.07</v>
      </c>
    </row>
    <row r="1766" spans="1:7" x14ac:dyDescent="0.2">
      <c r="A1766" s="3">
        <v>39262</v>
      </c>
      <c r="B1766">
        <v>758</v>
      </c>
      <c r="C1766">
        <v>758</v>
      </c>
      <c r="D1766">
        <v>740.1</v>
      </c>
      <c r="E1766">
        <v>744.15</v>
      </c>
      <c r="F1766">
        <v>921200</v>
      </c>
      <c r="G1766">
        <v>719.5</v>
      </c>
    </row>
    <row r="1767" spans="1:7" x14ac:dyDescent="0.2">
      <c r="A1767" s="3">
        <v>39261</v>
      </c>
      <c r="B1767">
        <v>748</v>
      </c>
      <c r="C1767">
        <v>758.9</v>
      </c>
      <c r="D1767">
        <v>738.95</v>
      </c>
      <c r="E1767">
        <v>748.7</v>
      </c>
      <c r="F1767">
        <v>581000</v>
      </c>
      <c r="G1767">
        <v>723.9</v>
      </c>
    </row>
    <row r="1768" spans="1:7" x14ac:dyDescent="0.2">
      <c r="A1768" s="3">
        <v>39260</v>
      </c>
      <c r="B1768">
        <v>760</v>
      </c>
      <c r="C1768">
        <v>760</v>
      </c>
      <c r="D1768">
        <v>746.1</v>
      </c>
      <c r="E1768">
        <v>751.3</v>
      </c>
      <c r="F1768">
        <v>270300</v>
      </c>
      <c r="G1768">
        <v>726.41</v>
      </c>
    </row>
    <row r="1769" spans="1:7" x14ac:dyDescent="0.2">
      <c r="A1769" s="3">
        <v>39259</v>
      </c>
      <c r="B1769">
        <v>749</v>
      </c>
      <c r="C1769">
        <v>759.9</v>
      </c>
      <c r="D1769">
        <v>747.15</v>
      </c>
      <c r="E1769">
        <v>757.3</v>
      </c>
      <c r="F1769">
        <v>187200</v>
      </c>
      <c r="G1769">
        <v>732.21</v>
      </c>
    </row>
    <row r="1770" spans="1:7" x14ac:dyDescent="0.2">
      <c r="A1770" s="3">
        <v>39258</v>
      </c>
      <c r="B1770">
        <v>769</v>
      </c>
      <c r="C1770">
        <v>769</v>
      </c>
      <c r="D1770">
        <v>751</v>
      </c>
      <c r="E1770">
        <v>753.3</v>
      </c>
      <c r="F1770">
        <v>193200</v>
      </c>
      <c r="G1770">
        <v>728.34</v>
      </c>
    </row>
    <row r="1771" spans="1:7" x14ac:dyDescent="0.2">
      <c r="A1771" s="3">
        <v>39255</v>
      </c>
      <c r="B1771">
        <v>753.1</v>
      </c>
      <c r="C1771">
        <v>763.75</v>
      </c>
      <c r="D1771">
        <v>750</v>
      </c>
      <c r="E1771">
        <v>761.35</v>
      </c>
      <c r="F1771">
        <v>229000</v>
      </c>
      <c r="G1771">
        <v>736.13</v>
      </c>
    </row>
    <row r="1772" spans="1:7" x14ac:dyDescent="0.2">
      <c r="A1772" s="3">
        <v>39254</v>
      </c>
      <c r="B1772">
        <v>771</v>
      </c>
      <c r="C1772">
        <v>772</v>
      </c>
      <c r="D1772">
        <v>756</v>
      </c>
      <c r="E1772">
        <v>759.05</v>
      </c>
      <c r="F1772">
        <v>378100</v>
      </c>
      <c r="G1772">
        <v>733.9</v>
      </c>
    </row>
    <row r="1773" spans="1:7" x14ac:dyDescent="0.2">
      <c r="A1773" s="3">
        <v>39253</v>
      </c>
      <c r="B1773">
        <v>751.45</v>
      </c>
      <c r="C1773">
        <v>772.4</v>
      </c>
      <c r="D1773">
        <v>751.45</v>
      </c>
      <c r="E1773">
        <v>767.9</v>
      </c>
      <c r="F1773">
        <v>339000</v>
      </c>
      <c r="G1773">
        <v>742.46</v>
      </c>
    </row>
    <row r="1774" spans="1:7" x14ac:dyDescent="0.2">
      <c r="A1774" s="3">
        <v>39252</v>
      </c>
      <c r="B1774">
        <v>742.05</v>
      </c>
      <c r="C1774">
        <v>753.9</v>
      </c>
      <c r="D1774">
        <v>735.5</v>
      </c>
      <c r="E1774">
        <v>751.45</v>
      </c>
      <c r="F1774">
        <v>250600</v>
      </c>
      <c r="G1774">
        <v>726.55</v>
      </c>
    </row>
    <row r="1775" spans="1:7" x14ac:dyDescent="0.2">
      <c r="A1775" s="3">
        <v>39251</v>
      </c>
      <c r="B1775">
        <v>741</v>
      </c>
      <c r="C1775">
        <v>749.9</v>
      </c>
      <c r="D1775">
        <v>738.15</v>
      </c>
      <c r="E1775">
        <v>742.85</v>
      </c>
      <c r="F1775">
        <v>250700</v>
      </c>
      <c r="G1775">
        <v>718.24</v>
      </c>
    </row>
    <row r="1776" spans="1:7" x14ac:dyDescent="0.2">
      <c r="A1776" s="3">
        <v>39248</v>
      </c>
      <c r="B1776">
        <v>734.9</v>
      </c>
      <c r="C1776">
        <v>747</v>
      </c>
      <c r="D1776">
        <v>729.25</v>
      </c>
      <c r="E1776">
        <v>740.1</v>
      </c>
      <c r="F1776">
        <v>691500</v>
      </c>
      <c r="G1776">
        <v>715.58</v>
      </c>
    </row>
    <row r="1777" spans="1:7" x14ac:dyDescent="0.2">
      <c r="A1777" s="3">
        <v>39247</v>
      </c>
      <c r="B1777">
        <v>729</v>
      </c>
      <c r="C1777">
        <v>733</v>
      </c>
      <c r="D1777">
        <v>724.7</v>
      </c>
      <c r="E1777">
        <v>729.15</v>
      </c>
      <c r="F1777">
        <v>434600</v>
      </c>
      <c r="G1777">
        <v>704.99</v>
      </c>
    </row>
    <row r="1778" spans="1:7" x14ac:dyDescent="0.2">
      <c r="A1778" s="3">
        <v>39246</v>
      </c>
      <c r="B1778">
        <v>721</v>
      </c>
      <c r="C1778">
        <v>734</v>
      </c>
      <c r="D1778">
        <v>715.05</v>
      </c>
      <c r="E1778">
        <v>721.2</v>
      </c>
      <c r="F1778">
        <v>902600</v>
      </c>
      <c r="G1778">
        <v>697.31</v>
      </c>
    </row>
    <row r="1779" spans="1:7" x14ac:dyDescent="0.2">
      <c r="A1779" s="3">
        <v>39245</v>
      </c>
      <c r="B1779">
        <v>735</v>
      </c>
      <c r="C1779">
        <v>739.9</v>
      </c>
      <c r="D1779">
        <v>717</v>
      </c>
      <c r="E1779">
        <v>719.65</v>
      </c>
      <c r="F1779">
        <v>559300</v>
      </c>
      <c r="G1779">
        <v>695.81</v>
      </c>
    </row>
    <row r="1780" spans="1:7" x14ac:dyDescent="0.2">
      <c r="A1780" s="3">
        <v>39244</v>
      </c>
      <c r="B1780">
        <v>740.1</v>
      </c>
      <c r="C1780">
        <v>748.8</v>
      </c>
      <c r="D1780">
        <v>728.1</v>
      </c>
      <c r="E1780">
        <v>733.35</v>
      </c>
      <c r="F1780">
        <v>561100</v>
      </c>
      <c r="G1780">
        <v>709.05</v>
      </c>
    </row>
    <row r="1781" spans="1:7" x14ac:dyDescent="0.2">
      <c r="A1781" s="3">
        <v>39241</v>
      </c>
      <c r="B1781">
        <v>751.55</v>
      </c>
      <c r="C1781">
        <v>758</v>
      </c>
      <c r="D1781">
        <v>731</v>
      </c>
      <c r="E1781">
        <v>737.55</v>
      </c>
      <c r="F1781">
        <v>846400</v>
      </c>
      <c r="G1781">
        <v>713.11</v>
      </c>
    </row>
    <row r="1782" spans="1:7" x14ac:dyDescent="0.2">
      <c r="A1782" s="3">
        <v>39240</v>
      </c>
      <c r="B1782">
        <v>774</v>
      </c>
      <c r="C1782">
        <v>784</v>
      </c>
      <c r="D1782">
        <v>740.3</v>
      </c>
      <c r="E1782">
        <v>760.95</v>
      </c>
      <c r="F1782">
        <v>407100</v>
      </c>
      <c r="G1782">
        <v>735.74</v>
      </c>
    </row>
    <row r="1783" spans="1:7" x14ac:dyDescent="0.2">
      <c r="A1783" s="3">
        <v>39239</v>
      </c>
      <c r="B1783">
        <v>823.75</v>
      </c>
      <c r="C1783">
        <v>823.75</v>
      </c>
      <c r="D1783">
        <v>772.65</v>
      </c>
      <c r="E1783">
        <v>776.6</v>
      </c>
      <c r="F1783">
        <v>349100</v>
      </c>
      <c r="G1783">
        <v>750.87</v>
      </c>
    </row>
    <row r="1784" spans="1:7" x14ac:dyDescent="0.2">
      <c r="A1784" s="3">
        <v>39238</v>
      </c>
      <c r="B1784">
        <v>839.8</v>
      </c>
      <c r="C1784">
        <v>839.8</v>
      </c>
      <c r="D1784">
        <v>796</v>
      </c>
      <c r="E1784">
        <v>799.8</v>
      </c>
      <c r="F1784">
        <v>624200</v>
      </c>
      <c r="G1784">
        <v>773.3</v>
      </c>
    </row>
    <row r="1785" spans="1:7" x14ac:dyDescent="0.2">
      <c r="A1785" s="3">
        <v>39237</v>
      </c>
      <c r="B1785">
        <v>876</v>
      </c>
      <c r="C1785">
        <v>876</v>
      </c>
      <c r="D1785">
        <v>804</v>
      </c>
      <c r="E1785">
        <v>806.55</v>
      </c>
      <c r="F1785">
        <v>303300</v>
      </c>
      <c r="G1785">
        <v>779.83</v>
      </c>
    </row>
    <row r="1786" spans="1:7" x14ac:dyDescent="0.2">
      <c r="A1786" s="3">
        <v>39234</v>
      </c>
      <c r="B1786">
        <v>817.1</v>
      </c>
      <c r="C1786">
        <v>817.1</v>
      </c>
      <c r="D1786">
        <v>817.1</v>
      </c>
      <c r="E1786">
        <v>817.1</v>
      </c>
      <c r="F1786">
        <v>0</v>
      </c>
      <c r="G1786">
        <v>790.03</v>
      </c>
    </row>
    <row r="1787" spans="1:7" x14ac:dyDescent="0.2">
      <c r="A1787" s="3">
        <v>39233</v>
      </c>
      <c r="B1787">
        <v>808</v>
      </c>
      <c r="C1787">
        <v>820</v>
      </c>
      <c r="D1787">
        <v>805</v>
      </c>
      <c r="E1787">
        <v>817.1</v>
      </c>
      <c r="F1787">
        <v>585300</v>
      </c>
      <c r="G1787">
        <v>790.03</v>
      </c>
    </row>
    <row r="1788" spans="1:7" x14ac:dyDescent="0.2">
      <c r="A1788" s="3">
        <v>39232</v>
      </c>
      <c r="B1788">
        <v>825</v>
      </c>
      <c r="C1788">
        <v>826</v>
      </c>
      <c r="D1788">
        <v>802</v>
      </c>
      <c r="E1788">
        <v>804.6</v>
      </c>
      <c r="F1788">
        <v>290200</v>
      </c>
      <c r="G1788">
        <v>777.94</v>
      </c>
    </row>
    <row r="1789" spans="1:7" x14ac:dyDescent="0.2">
      <c r="A1789" s="3">
        <v>39231</v>
      </c>
      <c r="B1789">
        <v>826.5</v>
      </c>
      <c r="C1789">
        <v>833</v>
      </c>
      <c r="D1789">
        <v>815.1</v>
      </c>
      <c r="E1789">
        <v>819.95</v>
      </c>
      <c r="F1789">
        <v>342500</v>
      </c>
      <c r="G1789">
        <v>792.79</v>
      </c>
    </row>
    <row r="1790" spans="1:7" x14ac:dyDescent="0.2">
      <c r="A1790" s="3">
        <v>39230</v>
      </c>
      <c r="B1790">
        <v>819.4</v>
      </c>
      <c r="C1790">
        <v>831.7</v>
      </c>
      <c r="D1790">
        <v>812</v>
      </c>
      <c r="E1790">
        <v>825.95</v>
      </c>
      <c r="F1790">
        <v>482500</v>
      </c>
      <c r="G1790">
        <v>798.59</v>
      </c>
    </row>
    <row r="1791" spans="1:7" x14ac:dyDescent="0.2">
      <c r="A1791" s="3">
        <v>39227</v>
      </c>
      <c r="B1791">
        <v>805</v>
      </c>
      <c r="C1791">
        <v>819.5</v>
      </c>
      <c r="D1791">
        <v>795</v>
      </c>
      <c r="E1791">
        <v>810.3</v>
      </c>
      <c r="F1791">
        <v>205900</v>
      </c>
      <c r="G1791">
        <v>783.45</v>
      </c>
    </row>
    <row r="1792" spans="1:7" x14ac:dyDescent="0.2">
      <c r="A1792" s="3">
        <v>39226</v>
      </c>
      <c r="B1792">
        <v>805.55</v>
      </c>
      <c r="C1792">
        <v>818</v>
      </c>
      <c r="D1792">
        <v>805.55</v>
      </c>
      <c r="E1792">
        <v>810.4</v>
      </c>
      <c r="F1792">
        <v>178300</v>
      </c>
      <c r="G1792">
        <v>783.55</v>
      </c>
    </row>
    <row r="1793" spans="1:7" x14ac:dyDescent="0.2">
      <c r="A1793" s="3">
        <v>39225</v>
      </c>
      <c r="B1793">
        <v>840</v>
      </c>
      <c r="C1793">
        <v>840</v>
      </c>
      <c r="D1793">
        <v>811.25</v>
      </c>
      <c r="E1793">
        <v>815.2</v>
      </c>
      <c r="F1793">
        <v>303600</v>
      </c>
      <c r="G1793">
        <v>788.19</v>
      </c>
    </row>
    <row r="1794" spans="1:7" x14ac:dyDescent="0.2">
      <c r="A1794" s="3">
        <v>39224</v>
      </c>
      <c r="B1794">
        <v>823</v>
      </c>
      <c r="C1794">
        <v>844</v>
      </c>
      <c r="D1794">
        <v>796</v>
      </c>
      <c r="E1794">
        <v>830.6</v>
      </c>
      <c r="F1794">
        <v>757200</v>
      </c>
      <c r="G1794">
        <v>803.08</v>
      </c>
    </row>
    <row r="1795" spans="1:7" x14ac:dyDescent="0.2">
      <c r="A1795" s="3">
        <v>39223</v>
      </c>
      <c r="B1795">
        <v>810.1</v>
      </c>
      <c r="C1795">
        <v>825</v>
      </c>
      <c r="D1795">
        <v>800.25</v>
      </c>
      <c r="E1795">
        <v>821</v>
      </c>
      <c r="F1795">
        <v>406600</v>
      </c>
      <c r="G1795">
        <v>793.8</v>
      </c>
    </row>
    <row r="1796" spans="1:7" x14ac:dyDescent="0.2">
      <c r="A1796" s="3">
        <v>39220</v>
      </c>
      <c r="B1796">
        <v>815</v>
      </c>
      <c r="C1796">
        <v>825</v>
      </c>
      <c r="D1796">
        <v>799</v>
      </c>
      <c r="E1796">
        <v>810.1</v>
      </c>
      <c r="F1796">
        <v>328800</v>
      </c>
      <c r="G1796">
        <v>783.26</v>
      </c>
    </row>
    <row r="1797" spans="1:7" x14ac:dyDescent="0.2">
      <c r="A1797" s="3">
        <v>39219</v>
      </c>
      <c r="B1797">
        <v>803</v>
      </c>
      <c r="C1797">
        <v>820</v>
      </c>
      <c r="D1797">
        <v>803</v>
      </c>
      <c r="E1797">
        <v>816.8</v>
      </c>
      <c r="F1797">
        <v>345800</v>
      </c>
      <c r="G1797">
        <v>789.74</v>
      </c>
    </row>
    <row r="1798" spans="1:7" x14ac:dyDescent="0.2">
      <c r="A1798" s="3">
        <v>39218</v>
      </c>
      <c r="B1798">
        <v>807</v>
      </c>
      <c r="C1798">
        <v>810</v>
      </c>
      <c r="D1798">
        <v>792.2</v>
      </c>
      <c r="E1798">
        <v>802.55</v>
      </c>
      <c r="F1798">
        <v>321300</v>
      </c>
      <c r="G1798">
        <v>775.96</v>
      </c>
    </row>
    <row r="1799" spans="1:7" x14ac:dyDescent="0.2">
      <c r="A1799" s="3">
        <v>39217</v>
      </c>
      <c r="B1799">
        <v>801.1</v>
      </c>
      <c r="C1799">
        <v>808.9</v>
      </c>
      <c r="D1799">
        <v>791</v>
      </c>
      <c r="E1799">
        <v>806.55</v>
      </c>
      <c r="F1799">
        <v>248600</v>
      </c>
      <c r="G1799">
        <v>779.83</v>
      </c>
    </row>
    <row r="1800" spans="1:7" x14ac:dyDescent="0.2">
      <c r="A1800" s="3">
        <v>39216</v>
      </c>
      <c r="B1800">
        <v>820</v>
      </c>
      <c r="C1800">
        <v>820</v>
      </c>
      <c r="D1800">
        <v>800.1</v>
      </c>
      <c r="E1800">
        <v>803.7</v>
      </c>
      <c r="F1800">
        <v>211500</v>
      </c>
      <c r="G1800">
        <v>777.07</v>
      </c>
    </row>
    <row r="1801" spans="1:7" x14ac:dyDescent="0.2">
      <c r="A1801" s="3">
        <v>39213</v>
      </c>
      <c r="B1801">
        <v>795</v>
      </c>
      <c r="C1801">
        <v>806.5</v>
      </c>
      <c r="D1801">
        <v>751.25</v>
      </c>
      <c r="E1801">
        <v>795.5</v>
      </c>
      <c r="F1801">
        <v>543700</v>
      </c>
      <c r="G1801">
        <v>769.15</v>
      </c>
    </row>
    <row r="1802" spans="1:7" x14ac:dyDescent="0.2">
      <c r="A1802" s="3">
        <v>39212</v>
      </c>
      <c r="B1802">
        <v>848.7</v>
      </c>
      <c r="C1802">
        <v>848.7</v>
      </c>
      <c r="D1802">
        <v>790.1</v>
      </c>
      <c r="E1802">
        <v>794.9</v>
      </c>
      <c r="F1802">
        <v>597800</v>
      </c>
      <c r="G1802">
        <v>768.56</v>
      </c>
    </row>
    <row r="1803" spans="1:7" x14ac:dyDescent="0.2">
      <c r="A1803" s="3">
        <v>39211</v>
      </c>
      <c r="B1803">
        <v>801</v>
      </c>
      <c r="C1803">
        <v>814.45</v>
      </c>
      <c r="D1803">
        <v>791.1</v>
      </c>
      <c r="E1803">
        <v>802.3</v>
      </c>
      <c r="F1803">
        <v>904900</v>
      </c>
      <c r="G1803">
        <v>775.72</v>
      </c>
    </row>
    <row r="1804" spans="1:7" x14ac:dyDescent="0.2">
      <c r="A1804" s="3">
        <v>39210</v>
      </c>
      <c r="B1804">
        <v>811</v>
      </c>
      <c r="C1804">
        <v>814.9</v>
      </c>
      <c r="D1804">
        <v>782.5</v>
      </c>
      <c r="E1804">
        <v>800.75</v>
      </c>
      <c r="F1804">
        <v>490300</v>
      </c>
      <c r="G1804">
        <v>774.22</v>
      </c>
    </row>
    <row r="1805" spans="1:7" x14ac:dyDescent="0.2">
      <c r="A1805" s="3">
        <v>39209</v>
      </c>
      <c r="B1805">
        <v>820</v>
      </c>
      <c r="C1805">
        <v>824</v>
      </c>
      <c r="D1805">
        <v>801.1</v>
      </c>
      <c r="E1805">
        <v>804.95</v>
      </c>
      <c r="F1805">
        <v>391200</v>
      </c>
      <c r="G1805">
        <v>778.28</v>
      </c>
    </row>
    <row r="1806" spans="1:7" x14ac:dyDescent="0.2">
      <c r="A1806" s="3">
        <v>39206</v>
      </c>
      <c r="B1806">
        <v>821</v>
      </c>
      <c r="C1806">
        <v>822</v>
      </c>
      <c r="D1806">
        <v>803</v>
      </c>
      <c r="E1806">
        <v>807.45</v>
      </c>
      <c r="F1806">
        <v>221400</v>
      </c>
      <c r="G1806">
        <v>780.7</v>
      </c>
    </row>
    <row r="1807" spans="1:7" x14ac:dyDescent="0.2">
      <c r="A1807" s="3">
        <v>39205</v>
      </c>
      <c r="B1807">
        <v>817.5</v>
      </c>
      <c r="C1807">
        <v>824.6</v>
      </c>
      <c r="D1807">
        <v>811</v>
      </c>
      <c r="E1807">
        <v>814.35</v>
      </c>
      <c r="F1807">
        <v>369300</v>
      </c>
      <c r="G1807">
        <v>787.37</v>
      </c>
    </row>
    <row r="1808" spans="1:7" x14ac:dyDescent="0.2">
      <c r="A1808" s="3">
        <v>39204</v>
      </c>
      <c r="B1808">
        <v>806.1</v>
      </c>
      <c r="C1808">
        <v>806.1</v>
      </c>
      <c r="D1808">
        <v>806.1</v>
      </c>
      <c r="E1808">
        <v>806.1</v>
      </c>
      <c r="F1808">
        <v>0</v>
      </c>
      <c r="G1808">
        <v>779.39</v>
      </c>
    </row>
    <row r="1809" spans="1:7" x14ac:dyDescent="0.2">
      <c r="A1809" s="3">
        <v>39203</v>
      </c>
      <c r="B1809">
        <v>806.1</v>
      </c>
      <c r="C1809">
        <v>806.1</v>
      </c>
      <c r="D1809">
        <v>806.1</v>
      </c>
      <c r="E1809">
        <v>806.1</v>
      </c>
      <c r="F1809">
        <v>0</v>
      </c>
      <c r="G1809">
        <v>779.39</v>
      </c>
    </row>
    <row r="1810" spans="1:7" x14ac:dyDescent="0.2">
      <c r="A1810" s="3">
        <v>39202</v>
      </c>
      <c r="B1810">
        <v>798.5</v>
      </c>
      <c r="C1810">
        <v>808.75</v>
      </c>
      <c r="D1810">
        <v>783</v>
      </c>
      <c r="E1810">
        <v>806.1</v>
      </c>
      <c r="F1810">
        <v>422700</v>
      </c>
      <c r="G1810">
        <v>779.39</v>
      </c>
    </row>
    <row r="1811" spans="1:7" x14ac:dyDescent="0.2">
      <c r="A1811" s="3">
        <v>39199</v>
      </c>
      <c r="B1811">
        <v>794.2</v>
      </c>
      <c r="C1811">
        <v>810</v>
      </c>
      <c r="D1811">
        <v>789.25</v>
      </c>
      <c r="E1811">
        <v>795.9</v>
      </c>
      <c r="F1811">
        <v>924900</v>
      </c>
      <c r="G1811">
        <v>769.53</v>
      </c>
    </row>
    <row r="1812" spans="1:7" x14ac:dyDescent="0.2">
      <c r="A1812" s="3">
        <v>39198</v>
      </c>
      <c r="B1812">
        <v>840</v>
      </c>
      <c r="C1812">
        <v>840</v>
      </c>
      <c r="D1812">
        <v>785.55</v>
      </c>
      <c r="E1812">
        <v>797.5</v>
      </c>
      <c r="F1812">
        <v>1699800</v>
      </c>
      <c r="G1812">
        <v>771.08</v>
      </c>
    </row>
    <row r="1813" spans="1:7" x14ac:dyDescent="0.2">
      <c r="A1813" s="3">
        <v>39197</v>
      </c>
      <c r="B1813">
        <v>800</v>
      </c>
      <c r="C1813">
        <v>815</v>
      </c>
      <c r="D1813">
        <v>783</v>
      </c>
      <c r="E1813">
        <v>791</v>
      </c>
      <c r="F1813">
        <v>1363900</v>
      </c>
      <c r="G1813">
        <v>764.79</v>
      </c>
    </row>
    <row r="1814" spans="1:7" x14ac:dyDescent="0.2">
      <c r="A1814" s="3">
        <v>39196</v>
      </c>
      <c r="B1814">
        <v>770</v>
      </c>
      <c r="C1814">
        <v>810</v>
      </c>
      <c r="D1814">
        <v>762</v>
      </c>
      <c r="E1814">
        <v>796</v>
      </c>
      <c r="F1814">
        <v>2359400</v>
      </c>
      <c r="G1814">
        <v>769.63</v>
      </c>
    </row>
    <row r="1815" spans="1:7" x14ac:dyDescent="0.2">
      <c r="A1815" s="3">
        <v>39195</v>
      </c>
      <c r="B1815">
        <v>798.7</v>
      </c>
      <c r="C1815">
        <v>798.7</v>
      </c>
      <c r="D1815">
        <v>764</v>
      </c>
      <c r="E1815">
        <v>766.9</v>
      </c>
      <c r="F1815">
        <v>543300</v>
      </c>
      <c r="G1815">
        <v>741.49</v>
      </c>
    </row>
    <row r="1816" spans="1:7" x14ac:dyDescent="0.2">
      <c r="A1816" s="3">
        <v>39192</v>
      </c>
      <c r="B1816">
        <v>778.1</v>
      </c>
      <c r="C1816">
        <v>791.8</v>
      </c>
      <c r="D1816">
        <v>772</v>
      </c>
      <c r="E1816">
        <v>778.6</v>
      </c>
      <c r="F1816">
        <v>594500</v>
      </c>
      <c r="G1816">
        <v>752.8</v>
      </c>
    </row>
    <row r="1817" spans="1:7" x14ac:dyDescent="0.2">
      <c r="A1817" s="3">
        <v>39191</v>
      </c>
      <c r="B1817">
        <v>764</v>
      </c>
      <c r="C1817">
        <v>780</v>
      </c>
      <c r="D1817">
        <v>746</v>
      </c>
      <c r="E1817">
        <v>771.9</v>
      </c>
      <c r="F1817">
        <v>406200</v>
      </c>
      <c r="G1817">
        <v>746.33</v>
      </c>
    </row>
    <row r="1818" spans="1:7" x14ac:dyDescent="0.2">
      <c r="A1818" s="3">
        <v>39190</v>
      </c>
      <c r="B1818">
        <v>765</v>
      </c>
      <c r="C1818">
        <v>774.35</v>
      </c>
      <c r="D1818">
        <v>761.25</v>
      </c>
      <c r="E1818">
        <v>764.25</v>
      </c>
      <c r="F1818">
        <v>438800</v>
      </c>
      <c r="G1818">
        <v>738.93</v>
      </c>
    </row>
    <row r="1819" spans="1:7" x14ac:dyDescent="0.2">
      <c r="A1819" s="3">
        <v>39189</v>
      </c>
      <c r="B1819">
        <v>781.15</v>
      </c>
      <c r="C1819">
        <v>784.5</v>
      </c>
      <c r="D1819">
        <v>760.15</v>
      </c>
      <c r="E1819">
        <v>762.1</v>
      </c>
      <c r="F1819">
        <v>452400</v>
      </c>
      <c r="G1819">
        <v>736.85</v>
      </c>
    </row>
    <row r="1820" spans="1:7" x14ac:dyDescent="0.2">
      <c r="A1820" s="3">
        <v>39188</v>
      </c>
      <c r="B1820">
        <v>777.1</v>
      </c>
      <c r="C1820">
        <v>786</v>
      </c>
      <c r="D1820">
        <v>775.1</v>
      </c>
      <c r="E1820">
        <v>778</v>
      </c>
      <c r="F1820">
        <v>442800</v>
      </c>
      <c r="G1820">
        <v>752.22</v>
      </c>
    </row>
    <row r="1821" spans="1:7" x14ac:dyDescent="0.2">
      <c r="A1821" s="3">
        <v>39185</v>
      </c>
      <c r="B1821">
        <v>760</v>
      </c>
      <c r="C1821">
        <v>777</v>
      </c>
      <c r="D1821">
        <v>755</v>
      </c>
      <c r="E1821">
        <v>771.95</v>
      </c>
      <c r="F1821">
        <v>564200</v>
      </c>
      <c r="G1821">
        <v>746.38</v>
      </c>
    </row>
    <row r="1822" spans="1:7" x14ac:dyDescent="0.2">
      <c r="A1822" s="3">
        <v>39184</v>
      </c>
      <c r="B1822">
        <v>770</v>
      </c>
      <c r="C1822">
        <v>778</v>
      </c>
      <c r="D1822">
        <v>750.55</v>
      </c>
      <c r="E1822">
        <v>758.95</v>
      </c>
      <c r="F1822">
        <v>582200</v>
      </c>
      <c r="G1822">
        <v>733.81</v>
      </c>
    </row>
    <row r="1823" spans="1:7" x14ac:dyDescent="0.2">
      <c r="A1823" s="3">
        <v>39183</v>
      </c>
      <c r="B1823">
        <v>790</v>
      </c>
      <c r="C1823">
        <v>790</v>
      </c>
      <c r="D1823">
        <v>777.35</v>
      </c>
      <c r="E1823">
        <v>781.95</v>
      </c>
      <c r="F1823">
        <v>416500</v>
      </c>
      <c r="G1823">
        <v>756.04</v>
      </c>
    </row>
    <row r="1824" spans="1:7" x14ac:dyDescent="0.2">
      <c r="A1824" s="3">
        <v>39182</v>
      </c>
      <c r="B1824">
        <v>790</v>
      </c>
      <c r="C1824">
        <v>801</v>
      </c>
      <c r="D1824">
        <v>785</v>
      </c>
      <c r="E1824">
        <v>786.15</v>
      </c>
      <c r="F1824">
        <v>568600</v>
      </c>
      <c r="G1824">
        <v>760.1</v>
      </c>
    </row>
    <row r="1825" spans="1:7" x14ac:dyDescent="0.2">
      <c r="A1825" s="3">
        <v>39181</v>
      </c>
      <c r="B1825">
        <v>754</v>
      </c>
      <c r="C1825">
        <v>795.9</v>
      </c>
      <c r="D1825">
        <v>754</v>
      </c>
      <c r="E1825">
        <v>789.45</v>
      </c>
      <c r="F1825">
        <v>637100</v>
      </c>
      <c r="G1825">
        <v>763.3</v>
      </c>
    </row>
    <row r="1826" spans="1:7" x14ac:dyDescent="0.2">
      <c r="A1826" s="3">
        <v>39178</v>
      </c>
      <c r="B1826">
        <v>755.9</v>
      </c>
      <c r="C1826">
        <v>755.9</v>
      </c>
      <c r="D1826">
        <v>755.9</v>
      </c>
      <c r="E1826">
        <v>755.9</v>
      </c>
      <c r="F1826">
        <v>0</v>
      </c>
      <c r="G1826">
        <v>730.86</v>
      </c>
    </row>
    <row r="1827" spans="1:7" x14ac:dyDescent="0.2">
      <c r="A1827" s="3">
        <v>39177</v>
      </c>
      <c r="B1827">
        <v>746</v>
      </c>
      <c r="C1827">
        <v>763.9</v>
      </c>
      <c r="D1827">
        <v>741</v>
      </c>
      <c r="E1827">
        <v>755.9</v>
      </c>
      <c r="F1827">
        <v>607100</v>
      </c>
      <c r="G1827">
        <v>730.86</v>
      </c>
    </row>
    <row r="1828" spans="1:7" x14ac:dyDescent="0.2">
      <c r="A1828" s="3">
        <v>39176</v>
      </c>
      <c r="B1828">
        <v>765</v>
      </c>
      <c r="C1828">
        <v>768</v>
      </c>
      <c r="D1828">
        <v>743.55</v>
      </c>
      <c r="E1828">
        <v>745.95</v>
      </c>
      <c r="F1828">
        <v>639300</v>
      </c>
      <c r="G1828">
        <v>721.24</v>
      </c>
    </row>
    <row r="1829" spans="1:7" x14ac:dyDescent="0.2">
      <c r="A1829" s="3">
        <v>39175</v>
      </c>
      <c r="B1829">
        <v>745</v>
      </c>
      <c r="C1829">
        <v>765.8</v>
      </c>
      <c r="D1829">
        <v>745</v>
      </c>
      <c r="E1829">
        <v>756.45</v>
      </c>
      <c r="F1829">
        <v>798100</v>
      </c>
      <c r="G1829">
        <v>731.39</v>
      </c>
    </row>
    <row r="1830" spans="1:7" x14ac:dyDescent="0.2">
      <c r="A1830" s="3">
        <v>39174</v>
      </c>
      <c r="B1830">
        <v>795</v>
      </c>
      <c r="C1830">
        <v>795</v>
      </c>
      <c r="D1830">
        <v>741.35</v>
      </c>
      <c r="E1830">
        <v>749.25</v>
      </c>
      <c r="F1830">
        <v>1764400</v>
      </c>
      <c r="G1830">
        <v>724.43</v>
      </c>
    </row>
    <row r="1831" spans="1:7" x14ac:dyDescent="0.2">
      <c r="A1831" s="3">
        <v>39171</v>
      </c>
      <c r="B1831">
        <v>812</v>
      </c>
      <c r="C1831">
        <v>830</v>
      </c>
      <c r="D1831">
        <v>790</v>
      </c>
      <c r="E1831">
        <v>820.2</v>
      </c>
      <c r="F1831">
        <v>893300</v>
      </c>
      <c r="G1831">
        <v>793.03</v>
      </c>
    </row>
    <row r="1832" spans="1:7" x14ac:dyDescent="0.2">
      <c r="A1832" s="3">
        <v>39170</v>
      </c>
      <c r="B1832">
        <v>828.5</v>
      </c>
      <c r="C1832">
        <v>828.5</v>
      </c>
      <c r="D1832">
        <v>794.1</v>
      </c>
      <c r="E1832">
        <v>812.45</v>
      </c>
      <c r="F1832">
        <v>1329400</v>
      </c>
      <c r="G1832">
        <v>785.53</v>
      </c>
    </row>
    <row r="1833" spans="1:7" x14ac:dyDescent="0.2">
      <c r="A1833" s="3">
        <v>39169</v>
      </c>
      <c r="B1833">
        <v>775.25</v>
      </c>
      <c r="C1833">
        <v>829.7</v>
      </c>
      <c r="D1833">
        <v>775.25</v>
      </c>
      <c r="E1833">
        <v>796.65</v>
      </c>
      <c r="F1833">
        <v>609200</v>
      </c>
      <c r="G1833">
        <v>770.26</v>
      </c>
    </row>
    <row r="1834" spans="1:7" x14ac:dyDescent="0.2">
      <c r="A1834" s="3">
        <v>39168</v>
      </c>
      <c r="B1834">
        <v>821.7</v>
      </c>
      <c r="C1834">
        <v>821.7</v>
      </c>
      <c r="D1834">
        <v>821.7</v>
      </c>
      <c r="E1834">
        <v>821.7</v>
      </c>
      <c r="F1834">
        <v>0</v>
      </c>
      <c r="G1834">
        <v>794.48</v>
      </c>
    </row>
    <row r="1835" spans="1:7" x14ac:dyDescent="0.2">
      <c r="A1835" s="3">
        <v>39167</v>
      </c>
      <c r="B1835">
        <v>837.15</v>
      </c>
      <c r="C1835">
        <v>843.9</v>
      </c>
      <c r="D1835">
        <v>815.15</v>
      </c>
      <c r="E1835">
        <v>821.7</v>
      </c>
      <c r="F1835">
        <v>991700</v>
      </c>
      <c r="G1835">
        <v>794.48</v>
      </c>
    </row>
    <row r="1836" spans="1:7" x14ac:dyDescent="0.2">
      <c r="A1836" s="3">
        <v>39164</v>
      </c>
      <c r="B1836">
        <v>833</v>
      </c>
      <c r="C1836">
        <v>849</v>
      </c>
      <c r="D1836">
        <v>818</v>
      </c>
      <c r="E1836">
        <v>840.65</v>
      </c>
      <c r="F1836">
        <v>1248300</v>
      </c>
      <c r="G1836">
        <v>812.8</v>
      </c>
    </row>
    <row r="1837" spans="1:7" x14ac:dyDescent="0.2">
      <c r="A1837" s="3">
        <v>39163</v>
      </c>
      <c r="B1837">
        <v>790.5</v>
      </c>
      <c r="C1837">
        <v>838.5</v>
      </c>
      <c r="D1837">
        <v>790.5</v>
      </c>
      <c r="E1837">
        <v>831.3</v>
      </c>
      <c r="F1837">
        <v>1346200</v>
      </c>
      <c r="G1837">
        <v>803.76</v>
      </c>
    </row>
    <row r="1838" spans="1:7" x14ac:dyDescent="0.2">
      <c r="A1838" s="3">
        <v>39162</v>
      </c>
      <c r="B1838">
        <v>796</v>
      </c>
      <c r="C1838">
        <v>797</v>
      </c>
      <c r="D1838">
        <v>785</v>
      </c>
      <c r="E1838">
        <v>791.65</v>
      </c>
      <c r="F1838">
        <v>1459600</v>
      </c>
      <c r="G1838">
        <v>765.42</v>
      </c>
    </row>
    <row r="1839" spans="1:7" x14ac:dyDescent="0.2">
      <c r="A1839" s="3">
        <v>39161</v>
      </c>
      <c r="B1839">
        <v>792</v>
      </c>
      <c r="C1839">
        <v>801.25</v>
      </c>
      <c r="D1839">
        <v>782</v>
      </c>
      <c r="E1839">
        <v>789.65</v>
      </c>
      <c r="F1839">
        <v>2145300</v>
      </c>
      <c r="G1839">
        <v>763.49</v>
      </c>
    </row>
    <row r="1840" spans="1:7" x14ac:dyDescent="0.2">
      <c r="A1840" s="3">
        <v>39160</v>
      </c>
      <c r="B1840">
        <v>786</v>
      </c>
      <c r="C1840">
        <v>794.9</v>
      </c>
      <c r="D1840">
        <v>762.2</v>
      </c>
      <c r="E1840">
        <v>788.85</v>
      </c>
      <c r="F1840">
        <v>953000</v>
      </c>
      <c r="G1840">
        <v>762.72</v>
      </c>
    </row>
    <row r="1841" spans="1:7" x14ac:dyDescent="0.2">
      <c r="A1841" s="3">
        <v>39157</v>
      </c>
      <c r="B1841">
        <v>798</v>
      </c>
      <c r="C1841">
        <v>804.1</v>
      </c>
      <c r="D1841">
        <v>770.1</v>
      </c>
      <c r="E1841">
        <v>780.1</v>
      </c>
      <c r="F1841">
        <v>596100</v>
      </c>
      <c r="G1841">
        <v>754.26</v>
      </c>
    </row>
    <row r="1842" spans="1:7" x14ac:dyDescent="0.2">
      <c r="A1842" s="3">
        <v>39156</v>
      </c>
      <c r="B1842">
        <v>804.1</v>
      </c>
      <c r="C1842">
        <v>815</v>
      </c>
      <c r="D1842">
        <v>791</v>
      </c>
      <c r="E1842">
        <v>796.15</v>
      </c>
      <c r="F1842">
        <v>991100</v>
      </c>
      <c r="G1842">
        <v>769.77</v>
      </c>
    </row>
    <row r="1843" spans="1:7" x14ac:dyDescent="0.2">
      <c r="A1843" s="3">
        <v>39155</v>
      </c>
      <c r="B1843">
        <v>791</v>
      </c>
      <c r="C1843">
        <v>809.9</v>
      </c>
      <c r="D1843">
        <v>768</v>
      </c>
      <c r="E1843">
        <v>791.75</v>
      </c>
      <c r="F1843">
        <v>1165100</v>
      </c>
      <c r="G1843">
        <v>765.52</v>
      </c>
    </row>
    <row r="1844" spans="1:7" x14ac:dyDescent="0.2">
      <c r="A1844" s="3">
        <v>39154</v>
      </c>
      <c r="B1844">
        <v>800</v>
      </c>
      <c r="C1844">
        <v>808.25</v>
      </c>
      <c r="D1844">
        <v>791.35</v>
      </c>
      <c r="E1844">
        <v>801.55</v>
      </c>
      <c r="F1844">
        <v>746500</v>
      </c>
      <c r="G1844">
        <v>774.99</v>
      </c>
    </row>
    <row r="1845" spans="1:7" x14ac:dyDescent="0.2">
      <c r="A1845" s="3">
        <v>39153</v>
      </c>
      <c r="B1845">
        <v>789.8</v>
      </c>
      <c r="C1845">
        <v>806.9</v>
      </c>
      <c r="D1845">
        <v>788</v>
      </c>
      <c r="E1845">
        <v>797.1</v>
      </c>
      <c r="F1845">
        <v>685000</v>
      </c>
      <c r="G1845">
        <v>770.69</v>
      </c>
    </row>
    <row r="1846" spans="1:7" x14ac:dyDescent="0.2">
      <c r="A1846" s="3">
        <v>39150</v>
      </c>
      <c r="B1846">
        <v>792</v>
      </c>
      <c r="C1846">
        <v>815</v>
      </c>
      <c r="D1846">
        <v>781</v>
      </c>
      <c r="E1846">
        <v>787.2</v>
      </c>
      <c r="F1846">
        <v>985000</v>
      </c>
      <c r="G1846">
        <v>761.12</v>
      </c>
    </row>
    <row r="1847" spans="1:7" x14ac:dyDescent="0.2">
      <c r="A1847" s="3">
        <v>39149</v>
      </c>
      <c r="B1847">
        <v>787</v>
      </c>
      <c r="C1847">
        <v>798</v>
      </c>
      <c r="D1847">
        <v>757.15</v>
      </c>
      <c r="E1847">
        <v>792.35</v>
      </c>
      <c r="F1847">
        <v>1021300</v>
      </c>
      <c r="G1847">
        <v>766.1</v>
      </c>
    </row>
    <row r="1848" spans="1:7" x14ac:dyDescent="0.2">
      <c r="A1848" s="3">
        <v>39148</v>
      </c>
      <c r="B1848">
        <v>797</v>
      </c>
      <c r="C1848">
        <v>802</v>
      </c>
      <c r="D1848">
        <v>755.05</v>
      </c>
      <c r="E1848">
        <v>774.85</v>
      </c>
      <c r="F1848">
        <v>765200</v>
      </c>
      <c r="G1848">
        <v>749.18</v>
      </c>
    </row>
    <row r="1849" spans="1:7" x14ac:dyDescent="0.2">
      <c r="A1849" s="3">
        <v>39147</v>
      </c>
      <c r="B1849">
        <v>790</v>
      </c>
      <c r="C1849">
        <v>817</v>
      </c>
      <c r="D1849">
        <v>785</v>
      </c>
      <c r="E1849">
        <v>791.75</v>
      </c>
      <c r="F1849">
        <v>1131500</v>
      </c>
      <c r="G1849">
        <v>765.52</v>
      </c>
    </row>
    <row r="1850" spans="1:7" x14ac:dyDescent="0.2">
      <c r="A1850" s="3">
        <v>39146</v>
      </c>
      <c r="B1850">
        <v>825</v>
      </c>
      <c r="C1850">
        <v>825</v>
      </c>
      <c r="D1850">
        <v>762</v>
      </c>
      <c r="E1850">
        <v>772.9</v>
      </c>
      <c r="F1850">
        <v>988400</v>
      </c>
      <c r="G1850">
        <v>747.29</v>
      </c>
    </row>
    <row r="1851" spans="1:7" x14ac:dyDescent="0.2">
      <c r="A1851" s="3">
        <v>39143</v>
      </c>
      <c r="B1851">
        <v>844</v>
      </c>
      <c r="C1851">
        <v>853</v>
      </c>
      <c r="D1851">
        <v>827.5</v>
      </c>
      <c r="E1851">
        <v>833.1</v>
      </c>
      <c r="F1851">
        <v>640100</v>
      </c>
      <c r="G1851">
        <v>805.5</v>
      </c>
    </row>
    <row r="1852" spans="1:7" x14ac:dyDescent="0.2">
      <c r="A1852" s="3">
        <v>39142</v>
      </c>
      <c r="B1852">
        <v>848</v>
      </c>
      <c r="C1852">
        <v>870.4</v>
      </c>
      <c r="D1852">
        <v>825</v>
      </c>
      <c r="E1852">
        <v>840.9</v>
      </c>
      <c r="F1852">
        <v>1235500</v>
      </c>
      <c r="G1852">
        <v>813.04</v>
      </c>
    </row>
    <row r="1853" spans="1:7" x14ac:dyDescent="0.2">
      <c r="A1853" s="3">
        <v>39141</v>
      </c>
      <c r="B1853">
        <v>850</v>
      </c>
      <c r="C1853">
        <v>875</v>
      </c>
      <c r="D1853">
        <v>825.5</v>
      </c>
      <c r="E1853">
        <v>841.7</v>
      </c>
      <c r="F1853">
        <v>1075400</v>
      </c>
      <c r="G1853">
        <v>813.81</v>
      </c>
    </row>
    <row r="1854" spans="1:7" x14ac:dyDescent="0.2">
      <c r="A1854" s="3">
        <v>39140</v>
      </c>
      <c r="B1854">
        <v>877</v>
      </c>
      <c r="C1854">
        <v>894</v>
      </c>
      <c r="D1854">
        <v>866</v>
      </c>
      <c r="E1854">
        <v>887.05</v>
      </c>
      <c r="F1854">
        <v>450100</v>
      </c>
      <c r="G1854">
        <v>857.66</v>
      </c>
    </row>
    <row r="1855" spans="1:7" x14ac:dyDescent="0.2">
      <c r="A1855" s="3">
        <v>39139</v>
      </c>
      <c r="B1855">
        <v>870</v>
      </c>
      <c r="C1855">
        <v>900</v>
      </c>
      <c r="D1855">
        <v>846.25</v>
      </c>
      <c r="E1855">
        <v>878.3</v>
      </c>
      <c r="F1855">
        <v>875100</v>
      </c>
      <c r="G1855">
        <v>849.2</v>
      </c>
    </row>
    <row r="1856" spans="1:7" x14ac:dyDescent="0.2">
      <c r="A1856" s="3">
        <v>39136</v>
      </c>
      <c r="B1856">
        <v>888</v>
      </c>
      <c r="C1856">
        <v>897</v>
      </c>
      <c r="D1856">
        <v>850</v>
      </c>
      <c r="E1856">
        <v>863.5</v>
      </c>
      <c r="F1856">
        <v>881100</v>
      </c>
      <c r="G1856">
        <v>834.89</v>
      </c>
    </row>
    <row r="1857" spans="1:7" x14ac:dyDescent="0.2">
      <c r="A1857" s="3">
        <v>39135</v>
      </c>
      <c r="B1857">
        <v>915</v>
      </c>
      <c r="C1857">
        <v>915</v>
      </c>
      <c r="D1857">
        <v>865.1</v>
      </c>
      <c r="E1857">
        <v>880</v>
      </c>
      <c r="F1857">
        <v>835800</v>
      </c>
      <c r="G1857">
        <v>850.85</v>
      </c>
    </row>
    <row r="1858" spans="1:7" x14ac:dyDescent="0.2">
      <c r="A1858" s="3">
        <v>39134</v>
      </c>
      <c r="B1858">
        <v>895</v>
      </c>
      <c r="C1858">
        <v>910.25</v>
      </c>
      <c r="D1858">
        <v>885.5</v>
      </c>
      <c r="E1858">
        <v>898.15</v>
      </c>
      <c r="F1858">
        <v>442400</v>
      </c>
      <c r="G1858">
        <v>868.39</v>
      </c>
    </row>
    <row r="1859" spans="1:7" x14ac:dyDescent="0.2">
      <c r="A1859" s="3">
        <v>39133</v>
      </c>
      <c r="B1859">
        <v>919</v>
      </c>
      <c r="C1859">
        <v>919</v>
      </c>
      <c r="D1859">
        <v>889</v>
      </c>
      <c r="E1859">
        <v>892.75</v>
      </c>
      <c r="F1859">
        <v>599000</v>
      </c>
      <c r="G1859">
        <v>863.17</v>
      </c>
    </row>
    <row r="1860" spans="1:7" x14ac:dyDescent="0.2">
      <c r="A1860" s="3">
        <v>39132</v>
      </c>
      <c r="B1860">
        <v>900</v>
      </c>
      <c r="C1860">
        <v>923</v>
      </c>
      <c r="D1860">
        <v>880.1</v>
      </c>
      <c r="E1860">
        <v>914.05</v>
      </c>
      <c r="F1860">
        <v>591700</v>
      </c>
      <c r="G1860">
        <v>883.77</v>
      </c>
    </row>
    <row r="1861" spans="1:7" x14ac:dyDescent="0.2">
      <c r="A1861" s="3">
        <v>39129</v>
      </c>
      <c r="B1861">
        <v>892.25</v>
      </c>
      <c r="C1861">
        <v>892.25</v>
      </c>
      <c r="D1861">
        <v>892.25</v>
      </c>
      <c r="E1861">
        <v>892.25</v>
      </c>
      <c r="F1861">
        <v>0</v>
      </c>
      <c r="G1861">
        <v>862.69</v>
      </c>
    </row>
    <row r="1862" spans="1:7" x14ac:dyDescent="0.2">
      <c r="A1862" s="3">
        <v>39128</v>
      </c>
      <c r="B1862">
        <v>872</v>
      </c>
      <c r="C1862">
        <v>896</v>
      </c>
      <c r="D1862">
        <v>866</v>
      </c>
      <c r="E1862">
        <v>892.25</v>
      </c>
      <c r="F1862">
        <v>621500</v>
      </c>
      <c r="G1862">
        <v>862.69</v>
      </c>
    </row>
    <row r="1863" spans="1:7" x14ac:dyDescent="0.2">
      <c r="A1863" s="3">
        <v>39127</v>
      </c>
      <c r="B1863">
        <v>945</v>
      </c>
      <c r="C1863">
        <v>945</v>
      </c>
      <c r="D1863">
        <v>841.1</v>
      </c>
      <c r="E1863">
        <v>857.05</v>
      </c>
      <c r="F1863">
        <v>984400</v>
      </c>
      <c r="G1863">
        <v>828.66</v>
      </c>
    </row>
    <row r="1864" spans="1:7" x14ac:dyDescent="0.2">
      <c r="A1864" s="3">
        <v>39126</v>
      </c>
      <c r="B1864">
        <v>912</v>
      </c>
      <c r="C1864">
        <v>924</v>
      </c>
      <c r="D1864">
        <v>880.5</v>
      </c>
      <c r="E1864">
        <v>890.9</v>
      </c>
      <c r="F1864">
        <v>620600</v>
      </c>
      <c r="G1864">
        <v>861.38</v>
      </c>
    </row>
    <row r="1865" spans="1:7" x14ac:dyDescent="0.2">
      <c r="A1865" s="3">
        <v>39125</v>
      </c>
      <c r="B1865">
        <v>938.2</v>
      </c>
      <c r="C1865">
        <v>948.6</v>
      </c>
      <c r="D1865">
        <v>907.55</v>
      </c>
      <c r="E1865">
        <v>912</v>
      </c>
      <c r="F1865">
        <v>433100</v>
      </c>
      <c r="G1865">
        <v>881.79</v>
      </c>
    </row>
    <row r="1866" spans="1:7" x14ac:dyDescent="0.2">
      <c r="A1866" s="3">
        <v>39122</v>
      </c>
      <c r="B1866">
        <v>963</v>
      </c>
      <c r="C1866">
        <v>963</v>
      </c>
      <c r="D1866">
        <v>938.1</v>
      </c>
      <c r="E1866">
        <v>941.7</v>
      </c>
      <c r="F1866">
        <v>400500</v>
      </c>
      <c r="G1866">
        <v>910.5</v>
      </c>
    </row>
    <row r="1867" spans="1:7" x14ac:dyDescent="0.2">
      <c r="A1867" s="3">
        <v>39121</v>
      </c>
      <c r="B1867">
        <v>951.95</v>
      </c>
      <c r="C1867">
        <v>966</v>
      </c>
      <c r="D1867">
        <v>942.1</v>
      </c>
      <c r="E1867">
        <v>962.55</v>
      </c>
      <c r="F1867">
        <v>602100</v>
      </c>
      <c r="G1867">
        <v>930.66</v>
      </c>
    </row>
    <row r="1868" spans="1:7" x14ac:dyDescent="0.2">
      <c r="A1868" s="3">
        <v>39120</v>
      </c>
      <c r="B1868">
        <v>953.2</v>
      </c>
      <c r="C1868">
        <v>959.9</v>
      </c>
      <c r="D1868">
        <v>943.5</v>
      </c>
      <c r="E1868">
        <v>951.6</v>
      </c>
      <c r="F1868">
        <v>213300</v>
      </c>
      <c r="G1868">
        <v>920.07</v>
      </c>
    </row>
    <row r="1869" spans="1:7" x14ac:dyDescent="0.2">
      <c r="A1869" s="3">
        <v>39119</v>
      </c>
      <c r="B1869">
        <v>965.1</v>
      </c>
      <c r="C1869">
        <v>972.85</v>
      </c>
      <c r="D1869">
        <v>936</v>
      </c>
      <c r="E1869">
        <v>952.5</v>
      </c>
      <c r="F1869">
        <v>550200</v>
      </c>
      <c r="G1869">
        <v>920.94</v>
      </c>
    </row>
    <row r="1870" spans="1:7" x14ac:dyDescent="0.2">
      <c r="A1870" s="3">
        <v>39118</v>
      </c>
      <c r="B1870">
        <v>945</v>
      </c>
      <c r="C1870">
        <v>965</v>
      </c>
      <c r="D1870">
        <v>935.15</v>
      </c>
      <c r="E1870">
        <v>963.25</v>
      </c>
      <c r="F1870">
        <v>669800</v>
      </c>
      <c r="G1870">
        <v>931.34</v>
      </c>
    </row>
    <row r="1871" spans="1:7" x14ac:dyDescent="0.2">
      <c r="A1871" s="3">
        <v>39115</v>
      </c>
      <c r="B1871">
        <v>943.8</v>
      </c>
      <c r="C1871">
        <v>950</v>
      </c>
      <c r="D1871">
        <v>940</v>
      </c>
      <c r="E1871">
        <v>944.6</v>
      </c>
      <c r="F1871">
        <v>445200</v>
      </c>
      <c r="G1871">
        <v>913.31</v>
      </c>
    </row>
    <row r="1872" spans="1:7" x14ac:dyDescent="0.2">
      <c r="A1872" s="3">
        <v>39114</v>
      </c>
      <c r="B1872">
        <v>939.9</v>
      </c>
      <c r="C1872">
        <v>954</v>
      </c>
      <c r="D1872">
        <v>920</v>
      </c>
      <c r="E1872">
        <v>940.25</v>
      </c>
      <c r="F1872">
        <v>602300</v>
      </c>
      <c r="G1872">
        <v>909.1</v>
      </c>
    </row>
    <row r="1873" spans="1:7" x14ac:dyDescent="0.2">
      <c r="A1873" s="3">
        <v>39113</v>
      </c>
      <c r="B1873">
        <v>939</v>
      </c>
      <c r="C1873">
        <v>941.5</v>
      </c>
      <c r="D1873">
        <v>920</v>
      </c>
      <c r="E1873">
        <v>924.9</v>
      </c>
      <c r="F1873">
        <v>609500</v>
      </c>
      <c r="G1873">
        <v>894.26</v>
      </c>
    </row>
    <row r="1874" spans="1:7" x14ac:dyDescent="0.2">
      <c r="A1874" s="3">
        <v>39112</v>
      </c>
      <c r="B1874">
        <v>936.85</v>
      </c>
      <c r="C1874">
        <v>936.85</v>
      </c>
      <c r="D1874">
        <v>936.85</v>
      </c>
      <c r="E1874">
        <v>936.85</v>
      </c>
      <c r="F1874">
        <v>0</v>
      </c>
      <c r="G1874">
        <v>905.81</v>
      </c>
    </row>
    <row r="1875" spans="1:7" x14ac:dyDescent="0.2">
      <c r="A1875" s="3">
        <v>39111</v>
      </c>
      <c r="B1875">
        <v>949.8</v>
      </c>
      <c r="C1875">
        <v>949.8</v>
      </c>
      <c r="D1875">
        <v>927.25</v>
      </c>
      <c r="E1875">
        <v>936.85</v>
      </c>
      <c r="F1875">
        <v>444400</v>
      </c>
      <c r="G1875">
        <v>905.81</v>
      </c>
    </row>
    <row r="1876" spans="1:7" x14ac:dyDescent="0.2">
      <c r="A1876" s="3">
        <v>39108</v>
      </c>
      <c r="B1876">
        <v>948.05</v>
      </c>
      <c r="C1876">
        <v>948.05</v>
      </c>
      <c r="D1876">
        <v>948.05</v>
      </c>
      <c r="E1876">
        <v>948.05</v>
      </c>
      <c r="F1876">
        <v>0</v>
      </c>
      <c r="G1876">
        <v>916.64</v>
      </c>
    </row>
    <row r="1877" spans="1:7" x14ac:dyDescent="0.2">
      <c r="A1877" s="3">
        <v>39107</v>
      </c>
      <c r="B1877">
        <v>939</v>
      </c>
      <c r="C1877">
        <v>956</v>
      </c>
      <c r="D1877">
        <v>927.3</v>
      </c>
      <c r="E1877">
        <v>948.05</v>
      </c>
      <c r="F1877">
        <v>1186200</v>
      </c>
      <c r="G1877">
        <v>916.64</v>
      </c>
    </row>
    <row r="1878" spans="1:7" x14ac:dyDescent="0.2">
      <c r="A1878" s="3">
        <v>39106</v>
      </c>
      <c r="B1878">
        <v>921.1</v>
      </c>
      <c r="C1878">
        <v>936.4</v>
      </c>
      <c r="D1878">
        <v>914.15</v>
      </c>
      <c r="E1878">
        <v>934.15</v>
      </c>
      <c r="F1878">
        <v>1033600</v>
      </c>
      <c r="G1878">
        <v>903.2</v>
      </c>
    </row>
    <row r="1879" spans="1:7" x14ac:dyDescent="0.2">
      <c r="A1879" s="3">
        <v>39105</v>
      </c>
      <c r="B1879">
        <v>940</v>
      </c>
      <c r="C1879">
        <v>941.85</v>
      </c>
      <c r="D1879">
        <v>910.1</v>
      </c>
      <c r="E1879">
        <v>918.95</v>
      </c>
      <c r="F1879">
        <v>957400</v>
      </c>
      <c r="G1879">
        <v>888.51</v>
      </c>
    </row>
    <row r="1880" spans="1:7" x14ac:dyDescent="0.2">
      <c r="A1880" s="3">
        <v>39104</v>
      </c>
      <c r="B1880">
        <v>915</v>
      </c>
      <c r="C1880">
        <v>944</v>
      </c>
      <c r="D1880">
        <v>893.65</v>
      </c>
      <c r="E1880">
        <v>938.8</v>
      </c>
      <c r="F1880">
        <v>2386200</v>
      </c>
      <c r="G1880">
        <v>907.7</v>
      </c>
    </row>
    <row r="1881" spans="1:7" x14ac:dyDescent="0.2">
      <c r="A1881" s="3">
        <v>39101</v>
      </c>
      <c r="B1881">
        <v>922</v>
      </c>
      <c r="C1881">
        <v>924</v>
      </c>
      <c r="D1881">
        <v>905</v>
      </c>
      <c r="E1881">
        <v>912.3</v>
      </c>
      <c r="F1881">
        <v>643100</v>
      </c>
      <c r="G1881">
        <v>882.08</v>
      </c>
    </row>
    <row r="1882" spans="1:7" x14ac:dyDescent="0.2">
      <c r="A1882" s="3">
        <v>39100</v>
      </c>
      <c r="B1882">
        <v>908</v>
      </c>
      <c r="C1882">
        <v>925</v>
      </c>
      <c r="D1882">
        <v>902</v>
      </c>
      <c r="E1882">
        <v>918.65</v>
      </c>
      <c r="F1882">
        <v>587900</v>
      </c>
      <c r="G1882">
        <v>888.22</v>
      </c>
    </row>
    <row r="1883" spans="1:7" x14ac:dyDescent="0.2">
      <c r="A1883" s="3">
        <v>39099</v>
      </c>
      <c r="B1883">
        <v>930</v>
      </c>
      <c r="C1883">
        <v>930</v>
      </c>
      <c r="D1883">
        <v>906</v>
      </c>
      <c r="E1883">
        <v>908.75</v>
      </c>
      <c r="F1883">
        <v>363500</v>
      </c>
      <c r="G1883">
        <v>878.64</v>
      </c>
    </row>
    <row r="1884" spans="1:7" x14ac:dyDescent="0.2">
      <c r="A1884" s="3">
        <v>39098</v>
      </c>
      <c r="B1884">
        <v>913</v>
      </c>
      <c r="C1884">
        <v>913</v>
      </c>
      <c r="D1884">
        <v>902.7</v>
      </c>
      <c r="E1884">
        <v>910.65</v>
      </c>
      <c r="F1884">
        <v>544700</v>
      </c>
      <c r="G1884">
        <v>880.48</v>
      </c>
    </row>
    <row r="1885" spans="1:7" x14ac:dyDescent="0.2">
      <c r="A1885" s="3">
        <v>39097</v>
      </c>
      <c r="B1885">
        <v>922</v>
      </c>
      <c r="C1885">
        <v>930</v>
      </c>
      <c r="D1885">
        <v>903.5</v>
      </c>
      <c r="E1885">
        <v>906.7</v>
      </c>
      <c r="F1885">
        <v>911100</v>
      </c>
      <c r="G1885">
        <v>876.66</v>
      </c>
    </row>
    <row r="1886" spans="1:7" x14ac:dyDescent="0.2">
      <c r="A1886" s="3">
        <v>39094</v>
      </c>
      <c r="B1886">
        <v>914.7</v>
      </c>
      <c r="C1886">
        <v>925</v>
      </c>
      <c r="D1886">
        <v>914</v>
      </c>
      <c r="E1886">
        <v>922.35</v>
      </c>
      <c r="F1886">
        <v>538000</v>
      </c>
      <c r="G1886">
        <v>891.79</v>
      </c>
    </row>
    <row r="1887" spans="1:7" x14ac:dyDescent="0.2">
      <c r="A1887" s="3">
        <v>39093</v>
      </c>
      <c r="B1887">
        <v>888</v>
      </c>
      <c r="C1887">
        <v>909.85</v>
      </c>
      <c r="D1887">
        <v>882</v>
      </c>
      <c r="E1887">
        <v>905.8</v>
      </c>
      <c r="F1887">
        <v>401900</v>
      </c>
      <c r="G1887">
        <v>875.79</v>
      </c>
    </row>
    <row r="1888" spans="1:7" x14ac:dyDescent="0.2">
      <c r="A1888" s="3">
        <v>39092</v>
      </c>
      <c r="B1888">
        <v>890</v>
      </c>
      <c r="C1888">
        <v>898.8</v>
      </c>
      <c r="D1888">
        <v>872.2</v>
      </c>
      <c r="E1888">
        <v>880.5</v>
      </c>
      <c r="F1888">
        <v>550900</v>
      </c>
      <c r="G1888">
        <v>851.33</v>
      </c>
    </row>
    <row r="1889" spans="1:7" x14ac:dyDescent="0.2">
      <c r="A1889" s="3">
        <v>39091</v>
      </c>
      <c r="B1889">
        <v>905</v>
      </c>
      <c r="C1889">
        <v>906</v>
      </c>
      <c r="D1889">
        <v>880</v>
      </c>
      <c r="E1889">
        <v>886.45</v>
      </c>
      <c r="F1889">
        <v>821300</v>
      </c>
      <c r="G1889">
        <v>857.08</v>
      </c>
    </row>
    <row r="1890" spans="1:7" x14ac:dyDescent="0.2">
      <c r="A1890" s="3">
        <v>39090</v>
      </c>
      <c r="B1890">
        <v>934.9</v>
      </c>
      <c r="C1890">
        <v>939.55</v>
      </c>
      <c r="D1890">
        <v>895</v>
      </c>
      <c r="E1890">
        <v>897.95</v>
      </c>
      <c r="F1890">
        <v>1095200</v>
      </c>
      <c r="G1890">
        <v>868.2</v>
      </c>
    </row>
    <row r="1891" spans="1:7" x14ac:dyDescent="0.2">
      <c r="A1891" s="3">
        <v>39087</v>
      </c>
      <c r="B1891">
        <v>969.65</v>
      </c>
      <c r="C1891">
        <v>970</v>
      </c>
      <c r="D1891">
        <v>930</v>
      </c>
      <c r="E1891">
        <v>934.95</v>
      </c>
      <c r="F1891">
        <v>1052400</v>
      </c>
      <c r="G1891">
        <v>903.98</v>
      </c>
    </row>
    <row r="1892" spans="1:7" x14ac:dyDescent="0.2">
      <c r="A1892" s="3">
        <v>39086</v>
      </c>
      <c r="B1892">
        <v>974.55</v>
      </c>
      <c r="C1892">
        <v>977.5</v>
      </c>
      <c r="D1892">
        <v>961</v>
      </c>
      <c r="E1892">
        <v>967.35</v>
      </c>
      <c r="F1892">
        <v>434600</v>
      </c>
      <c r="G1892">
        <v>935.3</v>
      </c>
    </row>
    <row r="1893" spans="1:7" x14ac:dyDescent="0.2">
      <c r="A1893" s="3">
        <v>39085</v>
      </c>
      <c r="B1893">
        <v>976.5</v>
      </c>
      <c r="C1893">
        <v>984.9</v>
      </c>
      <c r="D1893">
        <v>970</v>
      </c>
      <c r="E1893">
        <v>974.55</v>
      </c>
      <c r="F1893">
        <v>759700</v>
      </c>
      <c r="G1893">
        <v>942.26</v>
      </c>
    </row>
    <row r="1894" spans="1:7" x14ac:dyDescent="0.2">
      <c r="A1894" s="3">
        <v>39084</v>
      </c>
      <c r="B1894">
        <v>939</v>
      </c>
      <c r="C1894">
        <v>972</v>
      </c>
      <c r="D1894">
        <v>936.1</v>
      </c>
      <c r="E1894">
        <v>968.6</v>
      </c>
      <c r="F1894">
        <v>557100</v>
      </c>
      <c r="G1894">
        <v>936.51</v>
      </c>
    </row>
    <row r="1895" spans="1:7" x14ac:dyDescent="0.2">
      <c r="A1895" s="3">
        <v>39083</v>
      </c>
      <c r="B1895">
        <v>929.2</v>
      </c>
      <c r="C1895">
        <v>929.2</v>
      </c>
      <c r="D1895">
        <v>929.2</v>
      </c>
      <c r="E1895">
        <v>929.2</v>
      </c>
      <c r="F1895">
        <v>0</v>
      </c>
      <c r="G1895">
        <v>898.42</v>
      </c>
    </row>
    <row r="1896" spans="1:7" x14ac:dyDescent="0.2">
      <c r="A1896" s="3">
        <v>39080</v>
      </c>
      <c r="B1896">
        <v>926</v>
      </c>
      <c r="C1896">
        <v>934.8</v>
      </c>
      <c r="D1896">
        <v>925</v>
      </c>
      <c r="E1896">
        <v>929.2</v>
      </c>
      <c r="F1896">
        <v>322300</v>
      </c>
      <c r="G1896">
        <v>898.42</v>
      </c>
    </row>
    <row r="1897" spans="1:7" x14ac:dyDescent="0.2">
      <c r="A1897" s="3">
        <v>39079</v>
      </c>
      <c r="B1897">
        <v>929</v>
      </c>
      <c r="C1897">
        <v>933.9</v>
      </c>
      <c r="D1897">
        <v>920</v>
      </c>
      <c r="E1897">
        <v>923.4</v>
      </c>
      <c r="F1897">
        <v>424400</v>
      </c>
      <c r="G1897">
        <v>892.81</v>
      </c>
    </row>
    <row r="1898" spans="1:7" x14ac:dyDescent="0.2">
      <c r="A1898" s="3">
        <v>39078</v>
      </c>
      <c r="B1898">
        <v>932</v>
      </c>
      <c r="C1898">
        <v>939.75</v>
      </c>
      <c r="D1898">
        <v>923.2</v>
      </c>
      <c r="E1898">
        <v>928.15</v>
      </c>
      <c r="F1898">
        <v>464200</v>
      </c>
      <c r="G1898">
        <v>897.4</v>
      </c>
    </row>
    <row r="1899" spans="1:7" x14ac:dyDescent="0.2">
      <c r="A1899" s="3">
        <v>39077</v>
      </c>
      <c r="B1899">
        <v>929</v>
      </c>
      <c r="C1899">
        <v>936</v>
      </c>
      <c r="D1899">
        <v>924.9</v>
      </c>
      <c r="E1899">
        <v>930.6</v>
      </c>
      <c r="F1899">
        <v>373000</v>
      </c>
      <c r="G1899">
        <v>899.77</v>
      </c>
    </row>
    <row r="1900" spans="1:7" x14ac:dyDescent="0.2">
      <c r="A1900" s="3">
        <v>39076</v>
      </c>
      <c r="B1900">
        <v>925.55</v>
      </c>
      <c r="C1900">
        <v>925.55</v>
      </c>
      <c r="D1900">
        <v>925.55</v>
      </c>
      <c r="E1900">
        <v>925.55</v>
      </c>
      <c r="F1900">
        <v>0</v>
      </c>
      <c r="G1900">
        <v>894.89</v>
      </c>
    </row>
    <row r="1901" spans="1:7" x14ac:dyDescent="0.2">
      <c r="A1901" s="3">
        <v>39073</v>
      </c>
      <c r="B1901">
        <v>936</v>
      </c>
      <c r="C1901">
        <v>939.9</v>
      </c>
      <c r="D1901">
        <v>918.1</v>
      </c>
      <c r="E1901">
        <v>925.55</v>
      </c>
      <c r="F1901">
        <v>763000</v>
      </c>
      <c r="G1901">
        <v>894.89</v>
      </c>
    </row>
    <row r="1902" spans="1:7" x14ac:dyDescent="0.2">
      <c r="A1902" s="3">
        <v>39072</v>
      </c>
      <c r="B1902">
        <v>913</v>
      </c>
      <c r="C1902">
        <v>965</v>
      </c>
      <c r="D1902">
        <v>906</v>
      </c>
      <c r="E1902">
        <v>926.05</v>
      </c>
      <c r="F1902">
        <v>963500</v>
      </c>
      <c r="G1902">
        <v>895.37</v>
      </c>
    </row>
    <row r="1903" spans="1:7" x14ac:dyDescent="0.2">
      <c r="A1903" s="3">
        <v>39071</v>
      </c>
      <c r="B1903">
        <v>915</v>
      </c>
      <c r="C1903">
        <v>936.9</v>
      </c>
      <c r="D1903">
        <v>895</v>
      </c>
      <c r="E1903">
        <v>922.65</v>
      </c>
      <c r="F1903">
        <v>701100</v>
      </c>
      <c r="G1903">
        <v>892.08</v>
      </c>
    </row>
    <row r="1904" spans="1:7" x14ac:dyDescent="0.2">
      <c r="A1904" s="3">
        <v>39070</v>
      </c>
      <c r="B1904">
        <v>920</v>
      </c>
      <c r="C1904">
        <v>934</v>
      </c>
      <c r="D1904">
        <v>900</v>
      </c>
      <c r="E1904">
        <v>909.8</v>
      </c>
      <c r="F1904">
        <v>776500</v>
      </c>
      <c r="G1904">
        <v>879.66</v>
      </c>
    </row>
    <row r="1905" spans="1:7" x14ac:dyDescent="0.2">
      <c r="A1905" s="3">
        <v>39069</v>
      </c>
      <c r="B1905">
        <v>913</v>
      </c>
      <c r="C1905">
        <v>924.5</v>
      </c>
      <c r="D1905">
        <v>880.1</v>
      </c>
      <c r="E1905">
        <v>922.4</v>
      </c>
      <c r="F1905">
        <v>592400</v>
      </c>
      <c r="G1905">
        <v>891.84</v>
      </c>
    </row>
    <row r="1906" spans="1:7" x14ac:dyDescent="0.2">
      <c r="A1906" s="3">
        <v>39066</v>
      </c>
      <c r="B1906">
        <v>917</v>
      </c>
      <c r="C1906">
        <v>917</v>
      </c>
      <c r="D1906">
        <v>901.5</v>
      </c>
      <c r="E1906">
        <v>905.9</v>
      </c>
      <c r="F1906">
        <v>324100</v>
      </c>
      <c r="G1906">
        <v>875.89</v>
      </c>
    </row>
    <row r="1907" spans="1:7" x14ac:dyDescent="0.2">
      <c r="A1907" s="3">
        <v>39065</v>
      </c>
      <c r="B1907">
        <v>900</v>
      </c>
      <c r="C1907">
        <v>910.8</v>
      </c>
      <c r="D1907">
        <v>890</v>
      </c>
      <c r="E1907">
        <v>903.8</v>
      </c>
      <c r="F1907">
        <v>502900</v>
      </c>
      <c r="G1907">
        <v>873.86</v>
      </c>
    </row>
    <row r="1908" spans="1:7" x14ac:dyDescent="0.2">
      <c r="A1908" s="3">
        <v>39064</v>
      </c>
      <c r="B1908">
        <v>885.3</v>
      </c>
      <c r="C1908">
        <v>904</v>
      </c>
      <c r="D1908">
        <v>860</v>
      </c>
      <c r="E1908">
        <v>884.75</v>
      </c>
      <c r="F1908">
        <v>887300</v>
      </c>
      <c r="G1908">
        <v>855.44</v>
      </c>
    </row>
    <row r="1909" spans="1:7" x14ac:dyDescent="0.2">
      <c r="A1909" s="3">
        <v>39063</v>
      </c>
      <c r="B1909">
        <v>912</v>
      </c>
      <c r="C1909">
        <v>924.8</v>
      </c>
      <c r="D1909">
        <v>860</v>
      </c>
      <c r="E1909">
        <v>885.3</v>
      </c>
      <c r="F1909">
        <v>703800</v>
      </c>
      <c r="G1909">
        <v>855.97</v>
      </c>
    </row>
    <row r="1910" spans="1:7" x14ac:dyDescent="0.2">
      <c r="A1910" s="3">
        <v>39062</v>
      </c>
      <c r="B1910">
        <v>935.95</v>
      </c>
      <c r="C1910">
        <v>939.9</v>
      </c>
      <c r="D1910">
        <v>890</v>
      </c>
      <c r="E1910">
        <v>906.3</v>
      </c>
      <c r="F1910">
        <v>423900</v>
      </c>
      <c r="G1910">
        <v>876.27</v>
      </c>
    </row>
    <row r="1911" spans="1:7" x14ac:dyDescent="0.2">
      <c r="A1911" s="3">
        <v>39059</v>
      </c>
      <c r="B1911">
        <v>953</v>
      </c>
      <c r="C1911">
        <v>953</v>
      </c>
      <c r="D1911">
        <v>930.1</v>
      </c>
      <c r="E1911">
        <v>932.55</v>
      </c>
      <c r="F1911">
        <v>229400</v>
      </c>
      <c r="G1911">
        <v>901.65</v>
      </c>
    </row>
    <row r="1912" spans="1:7" x14ac:dyDescent="0.2">
      <c r="A1912" s="3">
        <v>39058</v>
      </c>
      <c r="B1912">
        <v>943.8</v>
      </c>
      <c r="C1912">
        <v>954</v>
      </c>
      <c r="D1912">
        <v>941</v>
      </c>
      <c r="E1912">
        <v>945.75</v>
      </c>
      <c r="F1912">
        <v>265600</v>
      </c>
      <c r="G1912">
        <v>914.42</v>
      </c>
    </row>
    <row r="1913" spans="1:7" x14ac:dyDescent="0.2">
      <c r="A1913" s="3">
        <v>39057</v>
      </c>
      <c r="B1913">
        <v>954</v>
      </c>
      <c r="C1913">
        <v>961</v>
      </c>
      <c r="D1913">
        <v>935.05</v>
      </c>
      <c r="E1913">
        <v>941.25</v>
      </c>
      <c r="F1913">
        <v>352800</v>
      </c>
      <c r="G1913">
        <v>910.07</v>
      </c>
    </row>
    <row r="1914" spans="1:7" x14ac:dyDescent="0.2">
      <c r="A1914" s="3">
        <v>39056</v>
      </c>
      <c r="B1914">
        <v>965</v>
      </c>
      <c r="C1914">
        <v>971</v>
      </c>
      <c r="D1914">
        <v>947</v>
      </c>
      <c r="E1914">
        <v>949.85</v>
      </c>
      <c r="F1914">
        <v>337900</v>
      </c>
      <c r="G1914">
        <v>918.38</v>
      </c>
    </row>
    <row r="1915" spans="1:7" x14ac:dyDescent="0.2">
      <c r="A1915" s="3">
        <v>39055</v>
      </c>
      <c r="B1915">
        <v>954</v>
      </c>
      <c r="C1915">
        <v>973.75</v>
      </c>
      <c r="D1915">
        <v>954</v>
      </c>
      <c r="E1915">
        <v>961.65</v>
      </c>
      <c r="F1915">
        <v>504700</v>
      </c>
      <c r="G1915">
        <v>929.79</v>
      </c>
    </row>
    <row r="1916" spans="1:7" x14ac:dyDescent="0.2">
      <c r="A1916" s="3">
        <v>39052</v>
      </c>
      <c r="B1916">
        <v>930.4</v>
      </c>
      <c r="C1916">
        <v>956.5</v>
      </c>
      <c r="D1916">
        <v>928.5</v>
      </c>
      <c r="E1916">
        <v>951.95</v>
      </c>
      <c r="F1916">
        <v>1048200</v>
      </c>
      <c r="G1916">
        <v>920.41</v>
      </c>
    </row>
    <row r="1917" spans="1:7" x14ac:dyDescent="0.2">
      <c r="A1917" s="3">
        <v>39051</v>
      </c>
      <c r="B1917">
        <v>925</v>
      </c>
      <c r="C1917">
        <v>937</v>
      </c>
      <c r="D1917">
        <v>920</v>
      </c>
      <c r="E1917">
        <v>926.15</v>
      </c>
      <c r="F1917">
        <v>589400</v>
      </c>
      <c r="G1917">
        <v>895.47</v>
      </c>
    </row>
    <row r="1918" spans="1:7" x14ac:dyDescent="0.2">
      <c r="A1918" s="3">
        <v>39050</v>
      </c>
      <c r="B1918">
        <v>917.3</v>
      </c>
      <c r="C1918">
        <v>932.75</v>
      </c>
      <c r="D1918">
        <v>917.3</v>
      </c>
      <c r="E1918">
        <v>921.75</v>
      </c>
      <c r="F1918">
        <v>674100</v>
      </c>
      <c r="G1918">
        <v>891.21</v>
      </c>
    </row>
    <row r="1919" spans="1:7" x14ac:dyDescent="0.2">
      <c r="A1919" s="3">
        <v>39049</v>
      </c>
      <c r="B1919">
        <v>905</v>
      </c>
      <c r="C1919">
        <v>922</v>
      </c>
      <c r="D1919">
        <v>876</v>
      </c>
      <c r="E1919">
        <v>912.6</v>
      </c>
      <c r="F1919">
        <v>553500</v>
      </c>
      <c r="G1919">
        <v>882.37</v>
      </c>
    </row>
    <row r="1920" spans="1:7" x14ac:dyDescent="0.2">
      <c r="A1920" s="3">
        <v>39048</v>
      </c>
      <c r="B1920">
        <v>912.2</v>
      </c>
      <c r="C1920">
        <v>919.95</v>
      </c>
      <c r="D1920">
        <v>906</v>
      </c>
      <c r="E1920">
        <v>910.05</v>
      </c>
      <c r="F1920">
        <v>387100</v>
      </c>
      <c r="G1920">
        <v>879.9</v>
      </c>
    </row>
    <row r="1921" spans="1:7" x14ac:dyDescent="0.2">
      <c r="A1921" s="3">
        <v>39045</v>
      </c>
      <c r="B1921">
        <v>906</v>
      </c>
      <c r="C1921">
        <v>916.9</v>
      </c>
      <c r="D1921">
        <v>900</v>
      </c>
      <c r="E1921">
        <v>911.95</v>
      </c>
      <c r="F1921">
        <v>473900</v>
      </c>
      <c r="G1921">
        <v>881.74</v>
      </c>
    </row>
    <row r="1922" spans="1:7" x14ac:dyDescent="0.2">
      <c r="A1922" s="3">
        <v>39044</v>
      </c>
      <c r="B1922">
        <v>900</v>
      </c>
      <c r="C1922">
        <v>910</v>
      </c>
      <c r="D1922">
        <v>895.55</v>
      </c>
      <c r="E1922">
        <v>905.9</v>
      </c>
      <c r="F1922">
        <v>576700</v>
      </c>
      <c r="G1922">
        <v>875.89</v>
      </c>
    </row>
    <row r="1923" spans="1:7" x14ac:dyDescent="0.2">
      <c r="A1923" s="3">
        <v>39043</v>
      </c>
      <c r="B1923">
        <v>890</v>
      </c>
      <c r="C1923">
        <v>899</v>
      </c>
      <c r="D1923">
        <v>885.5</v>
      </c>
      <c r="E1923">
        <v>896.75</v>
      </c>
      <c r="F1923">
        <v>366300</v>
      </c>
      <c r="G1923">
        <v>867.04</v>
      </c>
    </row>
    <row r="1924" spans="1:7" x14ac:dyDescent="0.2">
      <c r="A1924" s="3">
        <v>39042</v>
      </c>
      <c r="B1924">
        <v>882.1</v>
      </c>
      <c r="C1924">
        <v>897</v>
      </c>
      <c r="D1924">
        <v>872</v>
      </c>
      <c r="E1924">
        <v>885.05</v>
      </c>
      <c r="F1924">
        <v>545800</v>
      </c>
      <c r="G1924">
        <v>855.73</v>
      </c>
    </row>
    <row r="1925" spans="1:7" x14ac:dyDescent="0.2">
      <c r="A1925" s="3">
        <v>39041</v>
      </c>
      <c r="B1925">
        <v>887</v>
      </c>
      <c r="C1925">
        <v>887</v>
      </c>
      <c r="D1925">
        <v>865.1</v>
      </c>
      <c r="E1925">
        <v>870.4</v>
      </c>
      <c r="F1925">
        <v>542200</v>
      </c>
      <c r="G1925">
        <v>841.56</v>
      </c>
    </row>
    <row r="1926" spans="1:7" x14ac:dyDescent="0.2">
      <c r="A1926" s="3">
        <v>39038</v>
      </c>
      <c r="B1926">
        <v>898</v>
      </c>
      <c r="C1926">
        <v>898.95</v>
      </c>
      <c r="D1926">
        <v>882.1</v>
      </c>
      <c r="E1926">
        <v>889.15</v>
      </c>
      <c r="F1926">
        <v>795600</v>
      </c>
      <c r="G1926">
        <v>859.69</v>
      </c>
    </row>
    <row r="1927" spans="1:7" x14ac:dyDescent="0.2">
      <c r="A1927" s="3">
        <v>39037</v>
      </c>
      <c r="B1927">
        <v>908</v>
      </c>
      <c r="C1927">
        <v>913.8</v>
      </c>
      <c r="D1927">
        <v>889.8</v>
      </c>
      <c r="E1927">
        <v>893.4</v>
      </c>
      <c r="F1927">
        <v>883100</v>
      </c>
      <c r="G1927">
        <v>863.8</v>
      </c>
    </row>
    <row r="1928" spans="1:7" x14ac:dyDescent="0.2">
      <c r="A1928" s="3">
        <v>39036</v>
      </c>
      <c r="B1928">
        <v>904</v>
      </c>
      <c r="C1928">
        <v>917.9</v>
      </c>
      <c r="D1928">
        <v>898.65</v>
      </c>
      <c r="E1928">
        <v>905.3</v>
      </c>
      <c r="F1928">
        <v>988700</v>
      </c>
      <c r="G1928">
        <v>875.31</v>
      </c>
    </row>
    <row r="1929" spans="1:7" x14ac:dyDescent="0.2">
      <c r="A1929" s="3">
        <v>39035</v>
      </c>
      <c r="B1929">
        <v>920</v>
      </c>
      <c r="C1929">
        <v>920.9</v>
      </c>
      <c r="D1929">
        <v>903</v>
      </c>
      <c r="E1929">
        <v>907.6</v>
      </c>
      <c r="F1929">
        <v>464100</v>
      </c>
      <c r="G1929">
        <v>877.53</v>
      </c>
    </row>
    <row r="1930" spans="1:7" x14ac:dyDescent="0.2">
      <c r="A1930" s="3">
        <v>39034</v>
      </c>
      <c r="B1930">
        <v>910</v>
      </c>
      <c r="C1930">
        <v>920.8</v>
      </c>
      <c r="D1930">
        <v>908</v>
      </c>
      <c r="E1930">
        <v>917.45</v>
      </c>
      <c r="F1930">
        <v>564700</v>
      </c>
      <c r="G1930">
        <v>887.05</v>
      </c>
    </row>
    <row r="1931" spans="1:7" x14ac:dyDescent="0.2">
      <c r="A1931" s="3">
        <v>39031</v>
      </c>
      <c r="B1931">
        <v>913</v>
      </c>
      <c r="C1931">
        <v>918.2</v>
      </c>
      <c r="D1931">
        <v>900</v>
      </c>
      <c r="E1931">
        <v>907.35</v>
      </c>
      <c r="F1931">
        <v>1100200</v>
      </c>
      <c r="G1931">
        <v>877.29</v>
      </c>
    </row>
    <row r="1932" spans="1:7" x14ac:dyDescent="0.2">
      <c r="A1932" s="3">
        <v>39030</v>
      </c>
      <c r="B1932">
        <v>942.3</v>
      </c>
      <c r="C1932">
        <v>948.8</v>
      </c>
      <c r="D1932">
        <v>897.65</v>
      </c>
      <c r="E1932">
        <v>911.7</v>
      </c>
      <c r="F1932">
        <v>2350600</v>
      </c>
      <c r="G1932">
        <v>881.5</v>
      </c>
    </row>
    <row r="1933" spans="1:7" x14ac:dyDescent="0.2">
      <c r="A1933" s="3">
        <v>39029</v>
      </c>
      <c r="B1933">
        <v>945</v>
      </c>
      <c r="C1933">
        <v>948</v>
      </c>
      <c r="D1933">
        <v>931.05</v>
      </c>
      <c r="E1933">
        <v>937.15</v>
      </c>
      <c r="F1933">
        <v>821100</v>
      </c>
      <c r="G1933">
        <v>906.1</v>
      </c>
    </row>
    <row r="1934" spans="1:7" x14ac:dyDescent="0.2">
      <c r="A1934" s="3">
        <v>39028</v>
      </c>
      <c r="B1934">
        <v>955</v>
      </c>
      <c r="C1934">
        <v>963.7</v>
      </c>
      <c r="D1934">
        <v>940</v>
      </c>
      <c r="E1934">
        <v>943.9</v>
      </c>
      <c r="F1934">
        <v>838400</v>
      </c>
      <c r="G1934">
        <v>912.63</v>
      </c>
    </row>
    <row r="1935" spans="1:7" x14ac:dyDescent="0.2">
      <c r="A1935" s="3">
        <v>39027</v>
      </c>
      <c r="B1935">
        <v>975</v>
      </c>
      <c r="C1935">
        <v>977</v>
      </c>
      <c r="D1935">
        <v>944.5</v>
      </c>
      <c r="E1935">
        <v>954.8</v>
      </c>
      <c r="F1935">
        <v>938000</v>
      </c>
      <c r="G1935">
        <v>923.17</v>
      </c>
    </row>
    <row r="1936" spans="1:7" x14ac:dyDescent="0.2">
      <c r="A1936" s="3">
        <v>39024</v>
      </c>
      <c r="B1936">
        <v>985</v>
      </c>
      <c r="C1936">
        <v>988</v>
      </c>
      <c r="D1936">
        <v>963.1</v>
      </c>
      <c r="E1936">
        <v>974.75</v>
      </c>
      <c r="F1936">
        <v>717500</v>
      </c>
      <c r="G1936">
        <v>942.46</v>
      </c>
    </row>
    <row r="1937" spans="1:7" x14ac:dyDescent="0.2">
      <c r="A1937" s="3">
        <v>39023</v>
      </c>
      <c r="B1937">
        <v>964.7</v>
      </c>
      <c r="C1937">
        <v>988.9</v>
      </c>
      <c r="D1937">
        <v>964.7</v>
      </c>
      <c r="E1937">
        <v>982.4</v>
      </c>
      <c r="F1937">
        <v>972600</v>
      </c>
      <c r="G1937">
        <v>949.85</v>
      </c>
    </row>
    <row r="1938" spans="1:7" x14ac:dyDescent="0.2">
      <c r="A1938" s="3">
        <v>39022</v>
      </c>
      <c r="B1938">
        <v>968</v>
      </c>
      <c r="C1938">
        <v>978.6</v>
      </c>
      <c r="D1938">
        <v>956.2</v>
      </c>
      <c r="E1938">
        <v>961.55</v>
      </c>
      <c r="F1938">
        <v>819500</v>
      </c>
      <c r="G1938">
        <v>929.69</v>
      </c>
    </row>
    <row r="1939" spans="1:7" x14ac:dyDescent="0.2">
      <c r="A1939" s="3">
        <v>39021</v>
      </c>
      <c r="B1939">
        <v>961</v>
      </c>
      <c r="C1939">
        <v>973.5</v>
      </c>
      <c r="D1939">
        <v>952.7</v>
      </c>
      <c r="E1939">
        <v>968</v>
      </c>
      <c r="F1939">
        <v>709200</v>
      </c>
      <c r="G1939">
        <v>935.93</v>
      </c>
    </row>
    <row r="1940" spans="1:7" x14ac:dyDescent="0.2">
      <c r="A1940" s="3">
        <v>39020</v>
      </c>
      <c r="B1940">
        <v>963</v>
      </c>
      <c r="C1940">
        <v>977</v>
      </c>
      <c r="D1940">
        <v>952.95</v>
      </c>
      <c r="E1940">
        <v>960.6</v>
      </c>
      <c r="F1940">
        <v>834100</v>
      </c>
      <c r="G1940">
        <v>928.78</v>
      </c>
    </row>
    <row r="1941" spans="1:7" x14ac:dyDescent="0.2">
      <c r="A1941" s="3">
        <v>39017</v>
      </c>
      <c r="B1941">
        <v>955.7</v>
      </c>
      <c r="C1941">
        <v>968.8</v>
      </c>
      <c r="D1941">
        <v>955.1</v>
      </c>
      <c r="E1941">
        <v>966.6</v>
      </c>
      <c r="F1941">
        <v>539500</v>
      </c>
      <c r="G1941">
        <v>934.58</v>
      </c>
    </row>
    <row r="1942" spans="1:7" x14ac:dyDescent="0.2">
      <c r="A1942" s="3">
        <v>39016</v>
      </c>
      <c r="B1942">
        <v>950</v>
      </c>
      <c r="C1942">
        <v>955.7</v>
      </c>
      <c r="D1942">
        <v>943.1</v>
      </c>
      <c r="E1942">
        <v>950.1</v>
      </c>
      <c r="F1942">
        <v>784600</v>
      </c>
      <c r="G1942">
        <v>918.62</v>
      </c>
    </row>
    <row r="1943" spans="1:7" x14ac:dyDescent="0.2">
      <c r="A1943" s="3">
        <v>39015</v>
      </c>
      <c r="B1943">
        <v>946.75</v>
      </c>
      <c r="C1943">
        <v>946.75</v>
      </c>
      <c r="D1943">
        <v>946.75</v>
      </c>
      <c r="E1943">
        <v>946.75</v>
      </c>
      <c r="F1943">
        <v>0</v>
      </c>
      <c r="G1943">
        <v>915.38</v>
      </c>
    </row>
    <row r="1944" spans="1:7" x14ac:dyDescent="0.2">
      <c r="A1944" s="3">
        <v>39014</v>
      </c>
      <c r="B1944">
        <v>946.75</v>
      </c>
      <c r="C1944">
        <v>946.75</v>
      </c>
      <c r="D1944">
        <v>946.75</v>
      </c>
      <c r="E1944">
        <v>946.75</v>
      </c>
      <c r="F1944">
        <v>0</v>
      </c>
      <c r="G1944">
        <v>915.38</v>
      </c>
    </row>
    <row r="1945" spans="1:7" x14ac:dyDescent="0.2">
      <c r="A1945" s="3">
        <v>39013</v>
      </c>
      <c r="B1945">
        <v>945</v>
      </c>
      <c r="C1945">
        <v>960</v>
      </c>
      <c r="D1945">
        <v>936.6</v>
      </c>
      <c r="E1945">
        <v>946.75</v>
      </c>
      <c r="F1945">
        <v>989500</v>
      </c>
      <c r="G1945">
        <v>915.38</v>
      </c>
    </row>
    <row r="1946" spans="1:7" x14ac:dyDescent="0.2">
      <c r="A1946" s="3">
        <v>39010</v>
      </c>
      <c r="B1946">
        <v>951</v>
      </c>
      <c r="C1946">
        <v>954</v>
      </c>
      <c r="D1946">
        <v>933</v>
      </c>
      <c r="E1946">
        <v>937.4</v>
      </c>
      <c r="F1946">
        <v>436500</v>
      </c>
      <c r="G1946">
        <v>906.34</v>
      </c>
    </row>
    <row r="1947" spans="1:7" x14ac:dyDescent="0.2">
      <c r="A1947" s="3">
        <v>39009</v>
      </c>
      <c r="B1947">
        <v>954</v>
      </c>
      <c r="C1947">
        <v>954</v>
      </c>
      <c r="D1947">
        <v>933</v>
      </c>
      <c r="E1947">
        <v>942.45</v>
      </c>
      <c r="F1947">
        <v>389000</v>
      </c>
      <c r="G1947">
        <v>911.23</v>
      </c>
    </row>
    <row r="1948" spans="1:7" x14ac:dyDescent="0.2">
      <c r="A1948" s="3">
        <v>39008</v>
      </c>
      <c r="B1948">
        <v>963</v>
      </c>
      <c r="C1948">
        <v>967.2</v>
      </c>
      <c r="D1948">
        <v>940.3</v>
      </c>
      <c r="E1948">
        <v>949.45</v>
      </c>
      <c r="F1948">
        <v>843200</v>
      </c>
      <c r="G1948">
        <v>917.99</v>
      </c>
    </row>
    <row r="1949" spans="1:7" x14ac:dyDescent="0.2">
      <c r="A1949" s="3">
        <v>39007</v>
      </c>
      <c r="B1949">
        <v>960.1</v>
      </c>
      <c r="C1949">
        <v>967.9</v>
      </c>
      <c r="D1949">
        <v>945</v>
      </c>
      <c r="E1949">
        <v>960.35</v>
      </c>
      <c r="F1949">
        <v>896600</v>
      </c>
      <c r="G1949">
        <v>928.53</v>
      </c>
    </row>
    <row r="1950" spans="1:7" x14ac:dyDescent="0.2">
      <c r="A1950" s="3">
        <v>39006</v>
      </c>
      <c r="B1950">
        <v>960.25</v>
      </c>
      <c r="C1950">
        <v>965.8</v>
      </c>
      <c r="D1950">
        <v>953.5</v>
      </c>
      <c r="E1950">
        <v>960.95</v>
      </c>
      <c r="F1950">
        <v>404100</v>
      </c>
      <c r="G1950">
        <v>929.11</v>
      </c>
    </row>
    <row r="1951" spans="1:7" x14ac:dyDescent="0.2">
      <c r="A1951" s="3">
        <v>39003</v>
      </c>
      <c r="B1951">
        <v>965</v>
      </c>
      <c r="C1951">
        <v>968</v>
      </c>
      <c r="D1951">
        <v>954.1</v>
      </c>
      <c r="E1951">
        <v>958.2</v>
      </c>
      <c r="F1951">
        <v>488300</v>
      </c>
      <c r="G1951">
        <v>926.45</v>
      </c>
    </row>
    <row r="1952" spans="1:7" x14ac:dyDescent="0.2">
      <c r="A1952" s="3">
        <v>39002</v>
      </c>
      <c r="B1952">
        <v>940</v>
      </c>
      <c r="C1952">
        <v>960.5</v>
      </c>
      <c r="D1952">
        <v>933.1</v>
      </c>
      <c r="E1952">
        <v>957.9</v>
      </c>
      <c r="F1952">
        <v>552300</v>
      </c>
      <c r="G1952">
        <v>926.16</v>
      </c>
    </row>
    <row r="1953" spans="1:7" x14ac:dyDescent="0.2">
      <c r="A1953" s="3">
        <v>39001</v>
      </c>
      <c r="B1953">
        <v>960</v>
      </c>
      <c r="C1953">
        <v>962</v>
      </c>
      <c r="D1953">
        <v>930</v>
      </c>
      <c r="E1953">
        <v>934.9</v>
      </c>
      <c r="F1953">
        <v>455100</v>
      </c>
      <c r="G1953">
        <v>903.93</v>
      </c>
    </row>
    <row r="1954" spans="1:7" x14ac:dyDescent="0.2">
      <c r="A1954" s="3">
        <v>39000</v>
      </c>
      <c r="B1954">
        <v>945.9</v>
      </c>
      <c r="C1954">
        <v>960</v>
      </c>
      <c r="D1954">
        <v>945</v>
      </c>
      <c r="E1954">
        <v>952.85</v>
      </c>
      <c r="F1954">
        <v>705200</v>
      </c>
      <c r="G1954">
        <v>921.28</v>
      </c>
    </row>
    <row r="1955" spans="1:7" x14ac:dyDescent="0.2">
      <c r="A1955" s="3">
        <v>38999</v>
      </c>
      <c r="B1955">
        <v>940</v>
      </c>
      <c r="C1955">
        <v>950</v>
      </c>
      <c r="D1955">
        <v>911.25</v>
      </c>
      <c r="E1955">
        <v>940.3</v>
      </c>
      <c r="F1955">
        <v>488300</v>
      </c>
      <c r="G1955">
        <v>909.15</v>
      </c>
    </row>
    <row r="1956" spans="1:7" x14ac:dyDescent="0.2">
      <c r="A1956" s="3">
        <v>38996</v>
      </c>
      <c r="B1956">
        <v>952.95</v>
      </c>
      <c r="C1956">
        <v>958.9</v>
      </c>
      <c r="D1956">
        <v>940.1</v>
      </c>
      <c r="E1956">
        <v>943</v>
      </c>
      <c r="F1956">
        <v>515700</v>
      </c>
      <c r="G1956">
        <v>911.76</v>
      </c>
    </row>
    <row r="1957" spans="1:7" x14ac:dyDescent="0.2">
      <c r="A1957" s="3">
        <v>38995</v>
      </c>
      <c r="B1957">
        <v>955</v>
      </c>
      <c r="C1957">
        <v>967.45</v>
      </c>
      <c r="D1957">
        <v>945.55</v>
      </c>
      <c r="E1957">
        <v>947.5</v>
      </c>
      <c r="F1957">
        <v>1015000</v>
      </c>
      <c r="G1957">
        <v>916.11</v>
      </c>
    </row>
    <row r="1958" spans="1:7" x14ac:dyDescent="0.2">
      <c r="A1958" s="3">
        <v>38994</v>
      </c>
      <c r="B1958">
        <v>974.8</v>
      </c>
      <c r="C1958">
        <v>985</v>
      </c>
      <c r="D1958">
        <v>944</v>
      </c>
      <c r="E1958">
        <v>947</v>
      </c>
      <c r="F1958">
        <v>1118200</v>
      </c>
      <c r="G1958">
        <v>915.63</v>
      </c>
    </row>
    <row r="1959" spans="1:7" x14ac:dyDescent="0.2">
      <c r="A1959" s="3">
        <v>38993</v>
      </c>
      <c r="B1959">
        <v>982.1</v>
      </c>
      <c r="C1959">
        <v>990.7</v>
      </c>
      <c r="D1959">
        <v>965.65</v>
      </c>
      <c r="E1959">
        <v>968.8</v>
      </c>
      <c r="F1959">
        <v>1011400</v>
      </c>
      <c r="G1959">
        <v>936.7</v>
      </c>
    </row>
    <row r="1960" spans="1:7" x14ac:dyDescent="0.2">
      <c r="A1960" s="3">
        <v>38992</v>
      </c>
      <c r="B1960">
        <v>981.3</v>
      </c>
      <c r="C1960">
        <v>981.3</v>
      </c>
      <c r="D1960">
        <v>981.3</v>
      </c>
      <c r="E1960">
        <v>981.3</v>
      </c>
      <c r="F1960">
        <v>0</v>
      </c>
      <c r="G1960">
        <v>948.79</v>
      </c>
    </row>
    <row r="1961" spans="1:7" x14ac:dyDescent="0.2">
      <c r="A1961" s="3">
        <v>38989</v>
      </c>
      <c r="B1961">
        <v>945</v>
      </c>
      <c r="C1961">
        <v>987.8</v>
      </c>
      <c r="D1961">
        <v>944</v>
      </c>
      <c r="E1961">
        <v>981.3</v>
      </c>
      <c r="F1961">
        <v>1410000</v>
      </c>
      <c r="G1961">
        <v>948.79</v>
      </c>
    </row>
    <row r="1962" spans="1:7" x14ac:dyDescent="0.2">
      <c r="A1962" s="3">
        <v>38988</v>
      </c>
      <c r="B1962">
        <v>964</v>
      </c>
      <c r="C1962">
        <v>964</v>
      </c>
      <c r="D1962">
        <v>936</v>
      </c>
      <c r="E1962">
        <v>943.25</v>
      </c>
      <c r="F1962">
        <v>803200</v>
      </c>
      <c r="G1962">
        <v>912</v>
      </c>
    </row>
    <row r="1963" spans="1:7" x14ac:dyDescent="0.2">
      <c r="A1963" s="3">
        <v>38987</v>
      </c>
      <c r="B1963">
        <v>954.4</v>
      </c>
      <c r="C1963">
        <v>966.5</v>
      </c>
      <c r="D1963">
        <v>949</v>
      </c>
      <c r="E1963">
        <v>963.75</v>
      </c>
      <c r="F1963">
        <v>1260300</v>
      </c>
      <c r="G1963">
        <v>931.82</v>
      </c>
    </row>
    <row r="1964" spans="1:7" x14ac:dyDescent="0.2">
      <c r="A1964" s="3">
        <v>38986</v>
      </c>
      <c r="B1964">
        <v>934</v>
      </c>
      <c r="C1964">
        <v>947.8</v>
      </c>
      <c r="D1964">
        <v>920.55</v>
      </c>
      <c r="E1964">
        <v>946.35</v>
      </c>
      <c r="F1964">
        <v>1056600</v>
      </c>
      <c r="G1964">
        <v>915</v>
      </c>
    </row>
    <row r="1965" spans="1:7" x14ac:dyDescent="0.2">
      <c r="A1965" s="3">
        <v>38985</v>
      </c>
      <c r="B1965">
        <v>935</v>
      </c>
      <c r="C1965">
        <v>942.9</v>
      </c>
      <c r="D1965">
        <v>920</v>
      </c>
      <c r="E1965">
        <v>926.1</v>
      </c>
      <c r="F1965">
        <v>685100</v>
      </c>
      <c r="G1965">
        <v>895.42</v>
      </c>
    </row>
    <row r="1966" spans="1:7" x14ac:dyDescent="0.2">
      <c r="A1966" s="3">
        <v>38982</v>
      </c>
      <c r="B1966">
        <v>945</v>
      </c>
      <c r="C1966">
        <v>945</v>
      </c>
      <c r="D1966">
        <v>928</v>
      </c>
      <c r="E1966">
        <v>936.9</v>
      </c>
      <c r="F1966">
        <v>756600</v>
      </c>
      <c r="G1966">
        <v>905.86</v>
      </c>
    </row>
    <row r="1967" spans="1:7" x14ac:dyDescent="0.2">
      <c r="A1967" s="3">
        <v>38981</v>
      </c>
      <c r="B1967">
        <v>925.35</v>
      </c>
      <c r="C1967">
        <v>949.2</v>
      </c>
      <c r="D1967">
        <v>925.35</v>
      </c>
      <c r="E1967">
        <v>945.25</v>
      </c>
      <c r="F1967">
        <v>1061600</v>
      </c>
      <c r="G1967">
        <v>913.93</v>
      </c>
    </row>
    <row r="1968" spans="1:7" x14ac:dyDescent="0.2">
      <c r="A1968" s="3">
        <v>38980</v>
      </c>
      <c r="B1968">
        <v>924.4</v>
      </c>
      <c r="C1968">
        <v>932</v>
      </c>
      <c r="D1968">
        <v>910</v>
      </c>
      <c r="E1968">
        <v>928.15</v>
      </c>
      <c r="F1968">
        <v>1142500</v>
      </c>
      <c r="G1968">
        <v>897.4</v>
      </c>
    </row>
    <row r="1969" spans="1:7" x14ac:dyDescent="0.2">
      <c r="A1969" s="3">
        <v>38979</v>
      </c>
      <c r="B1969">
        <v>942.5</v>
      </c>
      <c r="C1969">
        <v>954.45</v>
      </c>
      <c r="D1969">
        <v>908.1</v>
      </c>
      <c r="E1969">
        <v>916.15</v>
      </c>
      <c r="F1969">
        <v>811300</v>
      </c>
      <c r="G1969">
        <v>885.8</v>
      </c>
    </row>
    <row r="1970" spans="1:7" x14ac:dyDescent="0.2">
      <c r="A1970" s="3">
        <v>38978</v>
      </c>
      <c r="B1970">
        <v>954.45</v>
      </c>
      <c r="C1970">
        <v>955.7</v>
      </c>
      <c r="D1970">
        <v>938.1</v>
      </c>
      <c r="E1970">
        <v>942.3</v>
      </c>
      <c r="F1970">
        <v>467000</v>
      </c>
      <c r="G1970">
        <v>911.08</v>
      </c>
    </row>
    <row r="1971" spans="1:7" x14ac:dyDescent="0.2">
      <c r="A1971" s="3">
        <v>38975</v>
      </c>
      <c r="B1971">
        <v>948</v>
      </c>
      <c r="C1971">
        <v>955.85</v>
      </c>
      <c r="D1971">
        <v>941.5</v>
      </c>
      <c r="E1971">
        <v>949.75</v>
      </c>
      <c r="F1971">
        <v>908300</v>
      </c>
      <c r="G1971">
        <v>918.28</v>
      </c>
    </row>
    <row r="1972" spans="1:7" x14ac:dyDescent="0.2">
      <c r="A1972" s="3">
        <v>38974</v>
      </c>
      <c r="B1972">
        <v>956.1</v>
      </c>
      <c r="C1972">
        <v>963</v>
      </c>
      <c r="D1972">
        <v>946.7</v>
      </c>
      <c r="E1972">
        <v>949.05</v>
      </c>
      <c r="F1972">
        <v>986700</v>
      </c>
      <c r="G1972">
        <v>917.61</v>
      </c>
    </row>
    <row r="1973" spans="1:7" x14ac:dyDescent="0.2">
      <c r="A1973" s="3">
        <v>38973</v>
      </c>
      <c r="B1973">
        <v>927</v>
      </c>
      <c r="C1973">
        <v>966.8</v>
      </c>
      <c r="D1973">
        <v>927</v>
      </c>
      <c r="E1973">
        <v>956.1</v>
      </c>
      <c r="F1973">
        <v>2502600</v>
      </c>
      <c r="G1973">
        <v>924.42</v>
      </c>
    </row>
    <row r="1974" spans="1:7" x14ac:dyDescent="0.2">
      <c r="A1974" s="3">
        <v>38972</v>
      </c>
      <c r="B1974">
        <v>921.1</v>
      </c>
      <c r="C1974">
        <v>931.7</v>
      </c>
      <c r="D1974">
        <v>902.5</v>
      </c>
      <c r="E1974">
        <v>922.5</v>
      </c>
      <c r="F1974">
        <v>1491400</v>
      </c>
      <c r="G1974">
        <v>891.94</v>
      </c>
    </row>
    <row r="1975" spans="1:7" x14ac:dyDescent="0.2">
      <c r="A1975" s="3">
        <v>38971</v>
      </c>
      <c r="B1975">
        <v>948</v>
      </c>
      <c r="C1975">
        <v>948</v>
      </c>
      <c r="D1975">
        <v>911.1</v>
      </c>
      <c r="E1975">
        <v>917.35</v>
      </c>
      <c r="F1975">
        <v>1906500</v>
      </c>
      <c r="G1975">
        <v>886.96</v>
      </c>
    </row>
    <row r="1976" spans="1:7" x14ac:dyDescent="0.2">
      <c r="A1976" s="3">
        <v>38968</v>
      </c>
      <c r="B1976">
        <v>919.9</v>
      </c>
      <c r="C1976">
        <v>951.25</v>
      </c>
      <c r="D1976">
        <v>916.1</v>
      </c>
      <c r="E1976">
        <v>940.8</v>
      </c>
      <c r="F1976">
        <v>2030100</v>
      </c>
      <c r="G1976">
        <v>909.63</v>
      </c>
    </row>
    <row r="1977" spans="1:7" x14ac:dyDescent="0.2">
      <c r="A1977" s="3">
        <v>38967</v>
      </c>
      <c r="B1977">
        <v>890</v>
      </c>
      <c r="C1977">
        <v>915</v>
      </c>
      <c r="D1977">
        <v>885</v>
      </c>
      <c r="E1977">
        <v>912.95</v>
      </c>
      <c r="F1977">
        <v>1306500</v>
      </c>
      <c r="G1977">
        <v>882.7</v>
      </c>
    </row>
    <row r="1978" spans="1:7" x14ac:dyDescent="0.2">
      <c r="A1978" s="3">
        <v>38966</v>
      </c>
      <c r="B1978">
        <v>896.45</v>
      </c>
      <c r="C1978">
        <v>904.95</v>
      </c>
      <c r="D1978">
        <v>886</v>
      </c>
      <c r="E1978">
        <v>892.5</v>
      </c>
      <c r="F1978">
        <v>839200</v>
      </c>
      <c r="G1978">
        <v>862.93</v>
      </c>
    </row>
    <row r="1979" spans="1:7" x14ac:dyDescent="0.2">
      <c r="A1979" s="3">
        <v>38965</v>
      </c>
      <c r="B1979">
        <v>811</v>
      </c>
      <c r="C1979">
        <v>905</v>
      </c>
      <c r="D1979">
        <v>811</v>
      </c>
      <c r="E1979">
        <v>894.35</v>
      </c>
      <c r="F1979">
        <v>624700</v>
      </c>
      <c r="G1979">
        <v>864.72</v>
      </c>
    </row>
    <row r="1980" spans="1:7" x14ac:dyDescent="0.2">
      <c r="A1980" s="3">
        <v>38964</v>
      </c>
      <c r="B1980">
        <v>880</v>
      </c>
      <c r="C1980">
        <v>904.9</v>
      </c>
      <c r="D1980">
        <v>879.05</v>
      </c>
      <c r="E1980">
        <v>902.9</v>
      </c>
      <c r="F1980">
        <v>1165700</v>
      </c>
      <c r="G1980">
        <v>872.99</v>
      </c>
    </row>
    <row r="1981" spans="1:7" x14ac:dyDescent="0.2">
      <c r="A1981" s="3">
        <v>38961</v>
      </c>
      <c r="B1981">
        <v>860.05</v>
      </c>
      <c r="C1981">
        <v>878</v>
      </c>
      <c r="D1981">
        <v>853.5</v>
      </c>
      <c r="E1981">
        <v>874.85</v>
      </c>
      <c r="F1981">
        <v>1497500</v>
      </c>
      <c r="G1981">
        <v>845.87</v>
      </c>
    </row>
    <row r="1982" spans="1:7" x14ac:dyDescent="0.2">
      <c r="A1982" s="3">
        <v>38960</v>
      </c>
      <c r="B1982">
        <v>865</v>
      </c>
      <c r="C1982">
        <v>867</v>
      </c>
      <c r="D1982">
        <v>852.05</v>
      </c>
      <c r="E1982">
        <v>861.35</v>
      </c>
      <c r="F1982">
        <v>923900</v>
      </c>
      <c r="G1982">
        <v>832.81</v>
      </c>
    </row>
    <row r="1983" spans="1:7" x14ac:dyDescent="0.2">
      <c r="A1983" s="3">
        <v>38959</v>
      </c>
      <c r="B1983">
        <v>855.2</v>
      </c>
      <c r="C1983">
        <v>867.5</v>
      </c>
      <c r="D1983">
        <v>855</v>
      </c>
      <c r="E1983">
        <v>862.3</v>
      </c>
      <c r="F1983">
        <v>1223000</v>
      </c>
      <c r="G1983">
        <v>833.73</v>
      </c>
    </row>
    <row r="1984" spans="1:7" x14ac:dyDescent="0.2">
      <c r="A1984" s="3">
        <v>38958</v>
      </c>
      <c r="B1984">
        <v>835</v>
      </c>
      <c r="C1984">
        <v>857.9</v>
      </c>
      <c r="D1984">
        <v>835</v>
      </c>
      <c r="E1984">
        <v>855.2</v>
      </c>
      <c r="F1984">
        <v>1277700</v>
      </c>
      <c r="G1984">
        <v>826.87</v>
      </c>
    </row>
    <row r="1985" spans="1:7" x14ac:dyDescent="0.2">
      <c r="A1985" s="3">
        <v>38957</v>
      </c>
      <c r="B1985">
        <v>837.9</v>
      </c>
      <c r="C1985">
        <v>842.75</v>
      </c>
      <c r="D1985">
        <v>828.55</v>
      </c>
      <c r="E1985">
        <v>831.35</v>
      </c>
      <c r="F1985">
        <v>570200</v>
      </c>
      <c r="G1985">
        <v>803.81</v>
      </c>
    </row>
    <row r="1986" spans="1:7" x14ac:dyDescent="0.2">
      <c r="A1986" s="3">
        <v>38954</v>
      </c>
      <c r="B1986">
        <v>834.4</v>
      </c>
      <c r="C1986">
        <v>839.4</v>
      </c>
      <c r="D1986">
        <v>825</v>
      </c>
      <c r="E1986">
        <v>833.4</v>
      </c>
      <c r="F1986">
        <v>573100</v>
      </c>
      <c r="G1986">
        <v>805.79</v>
      </c>
    </row>
    <row r="1987" spans="1:7" x14ac:dyDescent="0.2">
      <c r="A1987" s="3">
        <v>38953</v>
      </c>
      <c r="B1987">
        <v>822</v>
      </c>
      <c r="C1987">
        <v>834</v>
      </c>
      <c r="D1987">
        <v>817.15</v>
      </c>
      <c r="E1987">
        <v>830.65</v>
      </c>
      <c r="F1987">
        <v>763200</v>
      </c>
      <c r="G1987">
        <v>803.13</v>
      </c>
    </row>
    <row r="1988" spans="1:7" x14ac:dyDescent="0.2">
      <c r="A1988" s="3">
        <v>38952</v>
      </c>
      <c r="B1988">
        <v>836.4</v>
      </c>
      <c r="C1988">
        <v>838.8</v>
      </c>
      <c r="D1988">
        <v>822</v>
      </c>
      <c r="E1988">
        <v>826</v>
      </c>
      <c r="F1988">
        <v>737300</v>
      </c>
      <c r="G1988">
        <v>798.63</v>
      </c>
    </row>
    <row r="1989" spans="1:7" x14ac:dyDescent="0.2">
      <c r="A1989" s="3">
        <v>38951</v>
      </c>
      <c r="B1989">
        <v>849</v>
      </c>
      <c r="C1989">
        <v>869</v>
      </c>
      <c r="D1989">
        <v>830.6</v>
      </c>
      <c r="E1989">
        <v>836.65</v>
      </c>
      <c r="F1989">
        <v>963100</v>
      </c>
      <c r="G1989">
        <v>808.93</v>
      </c>
    </row>
    <row r="1990" spans="1:7" x14ac:dyDescent="0.2">
      <c r="A1990" s="3">
        <v>38950</v>
      </c>
      <c r="B1990">
        <v>840.65</v>
      </c>
      <c r="C1990">
        <v>844</v>
      </c>
      <c r="D1990">
        <v>834</v>
      </c>
      <c r="E1990">
        <v>841.3</v>
      </c>
      <c r="F1990">
        <v>826600</v>
      </c>
      <c r="G1990">
        <v>813.43</v>
      </c>
    </row>
    <row r="1991" spans="1:7" x14ac:dyDescent="0.2">
      <c r="A1991" s="3">
        <v>38947</v>
      </c>
      <c r="B1991">
        <v>815</v>
      </c>
      <c r="C1991">
        <v>845</v>
      </c>
      <c r="D1991">
        <v>815</v>
      </c>
      <c r="E1991">
        <v>840.65</v>
      </c>
      <c r="F1991">
        <v>1514600</v>
      </c>
      <c r="G1991">
        <v>812.8</v>
      </c>
    </row>
    <row r="1992" spans="1:7" x14ac:dyDescent="0.2">
      <c r="A1992" s="3">
        <v>38946</v>
      </c>
      <c r="B1992">
        <v>815</v>
      </c>
      <c r="C1992">
        <v>828</v>
      </c>
      <c r="D1992">
        <v>810.55</v>
      </c>
      <c r="E1992">
        <v>819.75</v>
      </c>
      <c r="F1992">
        <v>1247500</v>
      </c>
      <c r="G1992">
        <v>792.59</v>
      </c>
    </row>
    <row r="1993" spans="1:7" x14ac:dyDescent="0.2">
      <c r="A1993" s="3">
        <v>38945</v>
      </c>
      <c r="B1993">
        <v>807</v>
      </c>
      <c r="C1993">
        <v>820</v>
      </c>
      <c r="D1993">
        <v>807</v>
      </c>
      <c r="E1993">
        <v>814.95</v>
      </c>
      <c r="F1993">
        <v>792300</v>
      </c>
      <c r="G1993">
        <v>787.95</v>
      </c>
    </row>
    <row r="1994" spans="1:7" x14ac:dyDescent="0.2">
      <c r="A1994" s="3">
        <v>38944</v>
      </c>
      <c r="B1994">
        <v>802.25</v>
      </c>
      <c r="C1994">
        <v>802.25</v>
      </c>
      <c r="D1994">
        <v>802.25</v>
      </c>
      <c r="E1994">
        <v>802.25</v>
      </c>
      <c r="F1994">
        <v>0</v>
      </c>
      <c r="G1994">
        <v>775.67</v>
      </c>
    </row>
    <row r="1995" spans="1:7" x14ac:dyDescent="0.2">
      <c r="A1995" s="3">
        <v>38943</v>
      </c>
      <c r="B1995">
        <v>800</v>
      </c>
      <c r="C1995">
        <v>809</v>
      </c>
      <c r="D1995">
        <v>797.4</v>
      </c>
      <c r="E1995">
        <v>802.25</v>
      </c>
      <c r="F1995">
        <v>772400</v>
      </c>
      <c r="G1995">
        <v>775.67</v>
      </c>
    </row>
    <row r="1996" spans="1:7" x14ac:dyDescent="0.2">
      <c r="A1996" s="3">
        <v>38940</v>
      </c>
      <c r="B1996">
        <v>793.5</v>
      </c>
      <c r="C1996">
        <v>812</v>
      </c>
      <c r="D1996">
        <v>793.5</v>
      </c>
      <c r="E1996">
        <v>796.1</v>
      </c>
      <c r="F1996">
        <v>988300</v>
      </c>
      <c r="G1996">
        <v>769.73</v>
      </c>
    </row>
    <row r="1997" spans="1:7" x14ac:dyDescent="0.2">
      <c r="A1997" s="3">
        <v>38939</v>
      </c>
      <c r="B1997">
        <v>790</v>
      </c>
      <c r="C1997">
        <v>804.95</v>
      </c>
      <c r="D1997">
        <v>759.9</v>
      </c>
      <c r="E1997">
        <v>793.5</v>
      </c>
      <c r="F1997">
        <v>794500</v>
      </c>
      <c r="G1997">
        <v>767.21</v>
      </c>
    </row>
    <row r="1998" spans="1:7" x14ac:dyDescent="0.2">
      <c r="A1998" s="3">
        <v>38938</v>
      </c>
      <c r="B1998">
        <v>785</v>
      </c>
      <c r="C1998">
        <v>806</v>
      </c>
      <c r="D1998">
        <v>775</v>
      </c>
      <c r="E1998">
        <v>797.05</v>
      </c>
      <c r="F1998">
        <v>1170600</v>
      </c>
      <c r="G1998">
        <v>770.64</v>
      </c>
    </row>
    <row r="1999" spans="1:7" x14ac:dyDescent="0.2">
      <c r="A1999" s="3">
        <v>38937</v>
      </c>
      <c r="B1999">
        <v>768.05</v>
      </c>
      <c r="C1999">
        <v>787</v>
      </c>
      <c r="D1999">
        <v>764</v>
      </c>
      <c r="E1999">
        <v>785.3</v>
      </c>
      <c r="F1999">
        <v>487400</v>
      </c>
      <c r="G1999">
        <v>759.28</v>
      </c>
    </row>
    <row r="2000" spans="1:7" x14ac:dyDescent="0.2">
      <c r="A2000" s="3">
        <v>38936</v>
      </c>
      <c r="B2000">
        <v>780</v>
      </c>
      <c r="C2000">
        <v>784.2</v>
      </c>
      <c r="D2000">
        <v>765.1</v>
      </c>
      <c r="E2000">
        <v>768.2</v>
      </c>
      <c r="F2000">
        <v>575400</v>
      </c>
      <c r="G2000">
        <v>742.75</v>
      </c>
    </row>
    <row r="2001" spans="1:7" x14ac:dyDescent="0.2">
      <c r="A2001" s="3">
        <v>38933</v>
      </c>
      <c r="B2001">
        <v>786</v>
      </c>
      <c r="C2001">
        <v>797.5</v>
      </c>
      <c r="D2001">
        <v>779.1</v>
      </c>
      <c r="E2001">
        <v>783.65</v>
      </c>
      <c r="F2001">
        <v>519900</v>
      </c>
      <c r="G2001">
        <v>757.69</v>
      </c>
    </row>
    <row r="2002" spans="1:7" x14ac:dyDescent="0.2">
      <c r="A2002" s="3">
        <v>38932</v>
      </c>
      <c r="B2002">
        <v>780.65</v>
      </c>
      <c r="C2002">
        <v>780.65</v>
      </c>
      <c r="D2002">
        <v>780.65</v>
      </c>
      <c r="E2002">
        <v>780.65</v>
      </c>
      <c r="F2002">
        <v>0</v>
      </c>
      <c r="G2002">
        <v>754.79</v>
      </c>
    </row>
    <row r="2003" spans="1:7" x14ac:dyDescent="0.2">
      <c r="A2003" s="3">
        <v>38931</v>
      </c>
      <c r="B2003">
        <v>783.5</v>
      </c>
      <c r="C2003">
        <v>790</v>
      </c>
      <c r="D2003">
        <v>773.25</v>
      </c>
      <c r="E2003">
        <v>780.65</v>
      </c>
      <c r="F2003">
        <v>1262700</v>
      </c>
      <c r="G2003">
        <v>754.79</v>
      </c>
    </row>
    <row r="2004" spans="1:7" x14ac:dyDescent="0.2">
      <c r="A2004" s="3">
        <v>38930</v>
      </c>
      <c r="B2004">
        <v>785</v>
      </c>
      <c r="C2004">
        <v>787.7</v>
      </c>
      <c r="D2004">
        <v>770</v>
      </c>
      <c r="E2004">
        <v>783.55</v>
      </c>
      <c r="F2004">
        <v>847400</v>
      </c>
      <c r="G2004">
        <v>757.59</v>
      </c>
    </row>
    <row r="2005" spans="1:7" x14ac:dyDescent="0.2">
      <c r="A2005" s="3">
        <v>38929</v>
      </c>
      <c r="B2005">
        <v>784.45</v>
      </c>
      <c r="C2005">
        <v>793.5</v>
      </c>
      <c r="D2005">
        <v>770.5</v>
      </c>
      <c r="E2005">
        <v>787.85</v>
      </c>
      <c r="F2005">
        <v>726000</v>
      </c>
      <c r="G2005">
        <v>761.75</v>
      </c>
    </row>
    <row r="2006" spans="1:7" x14ac:dyDescent="0.2">
      <c r="A2006" s="3">
        <v>38926</v>
      </c>
      <c r="B2006">
        <v>785.45</v>
      </c>
      <c r="C2006">
        <v>791.6</v>
      </c>
      <c r="D2006">
        <v>757.25</v>
      </c>
      <c r="E2006">
        <v>768.85</v>
      </c>
      <c r="F2006">
        <v>1211500</v>
      </c>
      <c r="G2006">
        <v>743.38</v>
      </c>
    </row>
    <row r="2007" spans="1:7" x14ac:dyDescent="0.2">
      <c r="A2007" s="3">
        <v>38925</v>
      </c>
      <c r="B2007">
        <v>769.5</v>
      </c>
      <c r="C2007">
        <v>795</v>
      </c>
      <c r="D2007">
        <v>769.5</v>
      </c>
      <c r="E2007">
        <v>780.75</v>
      </c>
      <c r="F2007">
        <v>2385200</v>
      </c>
      <c r="G2007">
        <v>754.88</v>
      </c>
    </row>
    <row r="2008" spans="1:7" x14ac:dyDescent="0.2">
      <c r="A2008" s="3">
        <v>38924</v>
      </c>
      <c r="B2008">
        <v>745</v>
      </c>
      <c r="C2008">
        <v>769.5</v>
      </c>
      <c r="D2008">
        <v>735</v>
      </c>
      <c r="E2008">
        <v>764.05</v>
      </c>
      <c r="F2008">
        <v>866800</v>
      </c>
      <c r="G2008">
        <v>738.74</v>
      </c>
    </row>
    <row r="2009" spans="1:7" x14ac:dyDescent="0.2">
      <c r="A2009" s="3">
        <v>38923</v>
      </c>
      <c r="B2009">
        <v>729</v>
      </c>
      <c r="C2009">
        <v>745</v>
      </c>
      <c r="D2009">
        <v>729</v>
      </c>
      <c r="E2009">
        <v>743.05</v>
      </c>
      <c r="F2009">
        <v>840100</v>
      </c>
      <c r="G2009">
        <v>718.43</v>
      </c>
    </row>
    <row r="2010" spans="1:7" x14ac:dyDescent="0.2">
      <c r="A2010" s="3">
        <v>38922</v>
      </c>
      <c r="B2010">
        <v>701.1</v>
      </c>
      <c r="C2010">
        <v>729</v>
      </c>
      <c r="D2010">
        <v>691</v>
      </c>
      <c r="E2010">
        <v>723.15</v>
      </c>
      <c r="F2010">
        <v>1133100</v>
      </c>
      <c r="G2010">
        <v>699.19</v>
      </c>
    </row>
    <row r="2011" spans="1:7" x14ac:dyDescent="0.2">
      <c r="A2011" s="3">
        <v>38919</v>
      </c>
      <c r="B2011">
        <v>740</v>
      </c>
      <c r="C2011">
        <v>740</v>
      </c>
      <c r="D2011">
        <v>705</v>
      </c>
      <c r="E2011">
        <v>711.25</v>
      </c>
      <c r="F2011">
        <v>884500</v>
      </c>
      <c r="G2011">
        <v>687.69</v>
      </c>
    </row>
    <row r="2012" spans="1:7" x14ac:dyDescent="0.2">
      <c r="A2012" s="3">
        <v>38918</v>
      </c>
      <c r="B2012">
        <v>730</v>
      </c>
      <c r="C2012">
        <v>754.6</v>
      </c>
      <c r="D2012">
        <v>730</v>
      </c>
      <c r="E2012">
        <v>736.8</v>
      </c>
      <c r="F2012">
        <v>1305800</v>
      </c>
      <c r="G2012">
        <v>712.39</v>
      </c>
    </row>
    <row r="2013" spans="1:7" x14ac:dyDescent="0.2">
      <c r="A2013" s="3">
        <v>38917</v>
      </c>
      <c r="B2013">
        <v>755.15</v>
      </c>
      <c r="C2013">
        <v>763.95</v>
      </c>
      <c r="D2013">
        <v>719.95</v>
      </c>
      <c r="E2013">
        <v>723.8</v>
      </c>
      <c r="F2013">
        <v>1284400</v>
      </c>
      <c r="G2013">
        <v>699.82</v>
      </c>
    </row>
    <row r="2014" spans="1:7" x14ac:dyDescent="0.2">
      <c r="A2014" s="3">
        <v>38916</v>
      </c>
      <c r="B2014">
        <v>758</v>
      </c>
      <c r="C2014">
        <v>765</v>
      </c>
      <c r="D2014">
        <v>736</v>
      </c>
      <c r="E2014">
        <v>749.05</v>
      </c>
      <c r="F2014">
        <v>957900</v>
      </c>
      <c r="G2014">
        <v>724.23</v>
      </c>
    </row>
    <row r="2015" spans="1:7" x14ac:dyDescent="0.2">
      <c r="A2015" s="3">
        <v>38915</v>
      </c>
      <c r="B2015">
        <v>790</v>
      </c>
      <c r="C2015">
        <v>795</v>
      </c>
      <c r="D2015">
        <v>752.55</v>
      </c>
      <c r="E2015">
        <v>755.25</v>
      </c>
      <c r="F2015">
        <v>826800</v>
      </c>
      <c r="G2015">
        <v>730.23</v>
      </c>
    </row>
    <row r="2016" spans="1:7" x14ac:dyDescent="0.2">
      <c r="A2016" s="3">
        <v>38912</v>
      </c>
      <c r="B2016">
        <v>799.4</v>
      </c>
      <c r="C2016">
        <v>799.4</v>
      </c>
      <c r="D2016">
        <v>782.5</v>
      </c>
      <c r="E2016">
        <v>795</v>
      </c>
      <c r="F2016">
        <v>997300</v>
      </c>
      <c r="G2016">
        <v>768.66</v>
      </c>
    </row>
    <row r="2017" spans="1:7" x14ac:dyDescent="0.2">
      <c r="A2017" s="3">
        <v>38911</v>
      </c>
      <c r="B2017">
        <v>819</v>
      </c>
      <c r="C2017">
        <v>819</v>
      </c>
      <c r="D2017">
        <v>796.35</v>
      </c>
      <c r="E2017">
        <v>807.9</v>
      </c>
      <c r="F2017">
        <v>1604400</v>
      </c>
      <c r="G2017">
        <v>781.13</v>
      </c>
    </row>
    <row r="2018" spans="1:7" x14ac:dyDescent="0.2">
      <c r="A2018" s="3">
        <v>38910</v>
      </c>
      <c r="B2018">
        <v>783</v>
      </c>
      <c r="C2018">
        <v>831.2</v>
      </c>
      <c r="D2018">
        <v>768.1</v>
      </c>
      <c r="E2018">
        <v>819.9</v>
      </c>
      <c r="F2018">
        <v>1597900</v>
      </c>
      <c r="G2018">
        <v>792.74</v>
      </c>
    </row>
    <row r="2019" spans="1:7" x14ac:dyDescent="0.2">
      <c r="A2019" s="3">
        <v>38909</v>
      </c>
      <c r="B2019">
        <v>805</v>
      </c>
      <c r="C2019">
        <v>805</v>
      </c>
      <c r="D2019">
        <v>783</v>
      </c>
      <c r="E2019">
        <v>787.7</v>
      </c>
      <c r="F2019">
        <v>926500</v>
      </c>
      <c r="G2019">
        <v>761.6</v>
      </c>
    </row>
    <row r="2020" spans="1:7" x14ac:dyDescent="0.2">
      <c r="A2020" s="3">
        <v>38908</v>
      </c>
      <c r="B2020">
        <v>779</v>
      </c>
      <c r="C2020">
        <v>810</v>
      </c>
      <c r="D2020">
        <v>766</v>
      </c>
      <c r="E2020">
        <v>806.25</v>
      </c>
      <c r="F2020">
        <v>1062200</v>
      </c>
      <c r="G2020">
        <v>779.54</v>
      </c>
    </row>
    <row r="2021" spans="1:7" x14ac:dyDescent="0.2">
      <c r="A2021" s="3">
        <v>38905</v>
      </c>
      <c r="B2021">
        <v>806.85</v>
      </c>
      <c r="C2021">
        <v>817.9</v>
      </c>
      <c r="D2021">
        <v>775</v>
      </c>
      <c r="E2021">
        <v>781.1</v>
      </c>
      <c r="F2021">
        <v>1210600</v>
      </c>
      <c r="G2021">
        <v>755.22</v>
      </c>
    </row>
    <row r="2022" spans="1:7" x14ac:dyDescent="0.2">
      <c r="A2022" s="3">
        <v>38904</v>
      </c>
      <c r="B2022">
        <v>805</v>
      </c>
      <c r="C2022">
        <v>806.85</v>
      </c>
      <c r="D2022">
        <v>793.25</v>
      </c>
      <c r="E2022">
        <v>803.7</v>
      </c>
      <c r="F2022">
        <v>1131300</v>
      </c>
      <c r="G2022">
        <v>777.07</v>
      </c>
    </row>
    <row r="2023" spans="1:7" x14ac:dyDescent="0.2">
      <c r="A2023" s="3">
        <v>38903</v>
      </c>
      <c r="B2023">
        <v>787</v>
      </c>
      <c r="C2023">
        <v>815</v>
      </c>
      <c r="D2023">
        <v>770</v>
      </c>
      <c r="E2023">
        <v>809.65</v>
      </c>
      <c r="F2023">
        <v>1094200</v>
      </c>
      <c r="G2023">
        <v>782.83</v>
      </c>
    </row>
    <row r="2024" spans="1:7" x14ac:dyDescent="0.2">
      <c r="A2024" s="3">
        <v>38902</v>
      </c>
      <c r="B2024">
        <v>714.95</v>
      </c>
      <c r="C2024">
        <v>807</v>
      </c>
      <c r="D2024">
        <v>714.95</v>
      </c>
      <c r="E2024">
        <v>786.45</v>
      </c>
      <c r="F2024">
        <v>940200</v>
      </c>
      <c r="G2024">
        <v>760.39</v>
      </c>
    </row>
    <row r="2025" spans="1:7" x14ac:dyDescent="0.2">
      <c r="A2025" s="3">
        <v>38901</v>
      </c>
      <c r="B2025">
        <v>802</v>
      </c>
      <c r="C2025">
        <v>815</v>
      </c>
      <c r="D2025">
        <v>788.5</v>
      </c>
      <c r="E2025">
        <v>793.8</v>
      </c>
      <c r="F2025">
        <v>1094200</v>
      </c>
      <c r="G2025">
        <v>767.5</v>
      </c>
    </row>
    <row r="2026" spans="1:7" x14ac:dyDescent="0.2">
      <c r="A2026" s="3">
        <v>38898</v>
      </c>
      <c r="B2026">
        <v>748.75</v>
      </c>
      <c r="C2026">
        <v>802</v>
      </c>
      <c r="D2026">
        <v>746.25</v>
      </c>
      <c r="E2026">
        <v>796.7</v>
      </c>
      <c r="F2026">
        <v>1636500</v>
      </c>
      <c r="G2026">
        <v>770.31</v>
      </c>
    </row>
    <row r="2027" spans="1:7" x14ac:dyDescent="0.2">
      <c r="A2027" s="3">
        <v>38897</v>
      </c>
      <c r="B2027">
        <v>734.4</v>
      </c>
      <c r="C2027">
        <v>748.75</v>
      </c>
      <c r="D2027">
        <v>725.4</v>
      </c>
      <c r="E2027">
        <v>733.65</v>
      </c>
      <c r="F2027">
        <v>947400</v>
      </c>
      <c r="G2027">
        <v>709.34</v>
      </c>
    </row>
    <row r="2028" spans="1:7" x14ac:dyDescent="0.2">
      <c r="A2028" s="3">
        <v>38896</v>
      </c>
      <c r="B2028">
        <v>719</v>
      </c>
      <c r="C2028">
        <v>734.4</v>
      </c>
      <c r="D2028">
        <v>705.55</v>
      </c>
      <c r="E2028">
        <v>723.25</v>
      </c>
      <c r="F2028">
        <v>1055600</v>
      </c>
      <c r="G2028">
        <v>699.29</v>
      </c>
    </row>
    <row r="2029" spans="1:7" x14ac:dyDescent="0.2">
      <c r="A2029" s="3">
        <v>38895</v>
      </c>
      <c r="B2029">
        <v>745</v>
      </c>
      <c r="C2029">
        <v>745</v>
      </c>
      <c r="D2029">
        <v>713.1</v>
      </c>
      <c r="E2029">
        <v>721.3</v>
      </c>
      <c r="F2029">
        <v>1382800</v>
      </c>
      <c r="G2029">
        <v>697.4</v>
      </c>
    </row>
    <row r="2030" spans="1:7" x14ac:dyDescent="0.2">
      <c r="A2030" s="3">
        <v>38894</v>
      </c>
      <c r="B2030">
        <v>775</v>
      </c>
      <c r="C2030">
        <v>777</v>
      </c>
      <c r="D2030">
        <v>727</v>
      </c>
      <c r="E2030">
        <v>735.75</v>
      </c>
      <c r="F2030">
        <v>762500</v>
      </c>
      <c r="G2030">
        <v>711.37</v>
      </c>
    </row>
    <row r="2031" spans="1:7" x14ac:dyDescent="0.2">
      <c r="A2031" s="3">
        <v>38891</v>
      </c>
      <c r="B2031">
        <v>769.85</v>
      </c>
      <c r="C2031">
        <v>777</v>
      </c>
      <c r="D2031">
        <v>757</v>
      </c>
      <c r="E2031">
        <v>773.1</v>
      </c>
      <c r="F2031">
        <v>1019400</v>
      </c>
      <c r="G2031">
        <v>747.49</v>
      </c>
    </row>
    <row r="2032" spans="1:7" x14ac:dyDescent="0.2">
      <c r="A2032" s="3">
        <v>38890</v>
      </c>
      <c r="B2032">
        <v>762.3</v>
      </c>
      <c r="C2032">
        <v>787.85</v>
      </c>
      <c r="D2032">
        <v>762.3</v>
      </c>
      <c r="E2032">
        <v>776.5</v>
      </c>
      <c r="F2032">
        <v>890100</v>
      </c>
      <c r="G2032">
        <v>750.77</v>
      </c>
    </row>
    <row r="2033" spans="1:7" x14ac:dyDescent="0.2">
      <c r="A2033" s="3">
        <v>38889</v>
      </c>
      <c r="B2033">
        <v>745</v>
      </c>
      <c r="C2033">
        <v>762.3</v>
      </c>
      <c r="D2033">
        <v>730</v>
      </c>
      <c r="E2033">
        <v>757.25</v>
      </c>
      <c r="F2033">
        <v>838100</v>
      </c>
      <c r="G2033">
        <v>732.16</v>
      </c>
    </row>
    <row r="2034" spans="1:7" x14ac:dyDescent="0.2">
      <c r="A2034" s="3">
        <v>38888</v>
      </c>
      <c r="B2034">
        <v>735</v>
      </c>
      <c r="C2034">
        <v>765.9</v>
      </c>
      <c r="D2034">
        <v>732.25</v>
      </c>
      <c r="E2034">
        <v>752.95</v>
      </c>
      <c r="F2034">
        <v>1198500</v>
      </c>
      <c r="G2034">
        <v>728</v>
      </c>
    </row>
    <row r="2035" spans="1:7" x14ac:dyDescent="0.2">
      <c r="A2035" s="3">
        <v>38887</v>
      </c>
      <c r="B2035">
        <v>764.8</v>
      </c>
      <c r="C2035">
        <v>764.8</v>
      </c>
      <c r="D2035">
        <v>716.25</v>
      </c>
      <c r="E2035">
        <v>755.85</v>
      </c>
      <c r="F2035">
        <v>1169700</v>
      </c>
      <c r="G2035">
        <v>730.81</v>
      </c>
    </row>
    <row r="2036" spans="1:7" x14ac:dyDescent="0.2">
      <c r="A2036" s="3">
        <v>38884</v>
      </c>
      <c r="B2036">
        <v>680.75</v>
      </c>
      <c r="C2036">
        <v>680.75</v>
      </c>
      <c r="D2036">
        <v>680.75</v>
      </c>
      <c r="E2036">
        <v>680.75</v>
      </c>
      <c r="F2036">
        <v>0</v>
      </c>
      <c r="G2036">
        <v>658.2</v>
      </c>
    </row>
    <row r="2037" spans="1:7" x14ac:dyDescent="0.2">
      <c r="A2037" s="3">
        <v>38883</v>
      </c>
      <c r="B2037">
        <v>680.75</v>
      </c>
      <c r="C2037">
        <v>680.75</v>
      </c>
      <c r="D2037">
        <v>680.75</v>
      </c>
      <c r="E2037">
        <v>680.75</v>
      </c>
      <c r="F2037">
        <v>0</v>
      </c>
      <c r="G2037">
        <v>658.2</v>
      </c>
    </row>
    <row r="2038" spans="1:7" x14ac:dyDescent="0.2">
      <c r="A2038" s="3">
        <v>38882</v>
      </c>
      <c r="B2038">
        <v>720</v>
      </c>
      <c r="C2038">
        <v>780</v>
      </c>
      <c r="D2038">
        <v>668.1</v>
      </c>
      <c r="E2038">
        <v>680.75</v>
      </c>
      <c r="F2038">
        <v>2307800</v>
      </c>
      <c r="G2038">
        <v>658.2</v>
      </c>
    </row>
    <row r="2039" spans="1:7" x14ac:dyDescent="0.2">
      <c r="A2039" s="3">
        <v>38881</v>
      </c>
      <c r="B2039">
        <v>742.2</v>
      </c>
      <c r="C2039">
        <v>742.2</v>
      </c>
      <c r="D2039">
        <v>693.1</v>
      </c>
      <c r="E2039">
        <v>702.3</v>
      </c>
      <c r="F2039">
        <v>1341600</v>
      </c>
      <c r="G2039">
        <v>679.03</v>
      </c>
    </row>
    <row r="2040" spans="1:7" x14ac:dyDescent="0.2">
      <c r="A2040" s="3">
        <v>38880</v>
      </c>
      <c r="B2040">
        <v>770</v>
      </c>
      <c r="C2040">
        <v>789.5</v>
      </c>
      <c r="D2040">
        <v>742.2</v>
      </c>
      <c r="E2040">
        <v>750.65</v>
      </c>
      <c r="F2040">
        <v>1587300</v>
      </c>
      <c r="G2040">
        <v>725.78</v>
      </c>
    </row>
    <row r="2041" spans="1:7" x14ac:dyDescent="0.2">
      <c r="A2041" s="3">
        <v>38877</v>
      </c>
      <c r="B2041">
        <v>708</v>
      </c>
      <c r="C2041">
        <v>778</v>
      </c>
      <c r="D2041">
        <v>708</v>
      </c>
      <c r="E2041">
        <v>770.05</v>
      </c>
      <c r="F2041">
        <v>1043700</v>
      </c>
      <c r="G2041">
        <v>744.54</v>
      </c>
    </row>
    <row r="2042" spans="1:7" x14ac:dyDescent="0.2">
      <c r="A2042" s="3">
        <v>38876</v>
      </c>
      <c r="B2042">
        <v>709</v>
      </c>
      <c r="C2042">
        <v>734</v>
      </c>
      <c r="D2042">
        <v>675</v>
      </c>
      <c r="E2042">
        <v>718.1</v>
      </c>
      <c r="F2042">
        <v>1674600</v>
      </c>
      <c r="G2042">
        <v>694.31</v>
      </c>
    </row>
    <row r="2043" spans="1:7" x14ac:dyDescent="0.2">
      <c r="A2043" s="3">
        <v>38875</v>
      </c>
      <c r="B2043">
        <v>730</v>
      </c>
      <c r="C2043">
        <v>749.85</v>
      </c>
      <c r="D2043">
        <v>700</v>
      </c>
      <c r="E2043">
        <v>715.5</v>
      </c>
      <c r="F2043">
        <v>1406800</v>
      </c>
      <c r="G2043">
        <v>691.8</v>
      </c>
    </row>
    <row r="2044" spans="1:7" x14ac:dyDescent="0.2">
      <c r="A2044" s="3">
        <v>38874</v>
      </c>
      <c r="B2044">
        <v>710</v>
      </c>
      <c r="C2044">
        <v>751.5</v>
      </c>
      <c r="D2044">
        <v>706</v>
      </c>
      <c r="E2044">
        <v>730.9</v>
      </c>
      <c r="F2044">
        <v>2297400</v>
      </c>
      <c r="G2044">
        <v>706.69</v>
      </c>
    </row>
    <row r="2045" spans="1:7" x14ac:dyDescent="0.2">
      <c r="A2045" s="3">
        <v>38873</v>
      </c>
      <c r="B2045">
        <v>790</v>
      </c>
      <c r="C2045">
        <v>790</v>
      </c>
      <c r="D2045">
        <v>731.35</v>
      </c>
      <c r="E2045">
        <v>736.05</v>
      </c>
      <c r="F2045">
        <v>1940200</v>
      </c>
      <c r="G2045">
        <v>711.66</v>
      </c>
    </row>
    <row r="2046" spans="1:7" x14ac:dyDescent="0.2">
      <c r="A2046" s="3">
        <v>38870</v>
      </c>
      <c r="B2046">
        <v>690</v>
      </c>
      <c r="C2046">
        <v>819.4</v>
      </c>
      <c r="D2046">
        <v>690</v>
      </c>
      <c r="E2046">
        <v>769.7</v>
      </c>
      <c r="F2046">
        <v>3803500</v>
      </c>
      <c r="G2046">
        <v>744.2</v>
      </c>
    </row>
    <row r="2047" spans="1:7" x14ac:dyDescent="0.2">
      <c r="A2047" s="3">
        <v>38869</v>
      </c>
      <c r="B2047">
        <v>739.4</v>
      </c>
      <c r="C2047">
        <v>756</v>
      </c>
      <c r="D2047">
        <v>671.15</v>
      </c>
      <c r="E2047">
        <v>683.6</v>
      </c>
      <c r="F2047">
        <v>3005000</v>
      </c>
      <c r="G2047">
        <v>660.95</v>
      </c>
    </row>
    <row r="2048" spans="1:7" x14ac:dyDescent="0.2">
      <c r="A2048" s="3">
        <v>38868</v>
      </c>
      <c r="B2048">
        <v>768.85</v>
      </c>
      <c r="C2048">
        <v>768.85</v>
      </c>
      <c r="D2048">
        <v>768.85</v>
      </c>
      <c r="E2048">
        <v>768.85</v>
      </c>
      <c r="F2048">
        <v>0</v>
      </c>
      <c r="G2048">
        <v>743.38</v>
      </c>
    </row>
    <row r="2049" spans="1:7" x14ac:dyDescent="0.2">
      <c r="A2049" s="3">
        <v>38867</v>
      </c>
      <c r="B2049">
        <v>795</v>
      </c>
      <c r="C2049">
        <v>803.9</v>
      </c>
      <c r="D2049">
        <v>755.25</v>
      </c>
      <c r="E2049">
        <v>768.85</v>
      </c>
      <c r="F2049">
        <v>601500</v>
      </c>
      <c r="G2049">
        <v>743.38</v>
      </c>
    </row>
    <row r="2050" spans="1:7" x14ac:dyDescent="0.2">
      <c r="A2050" s="3">
        <v>38866</v>
      </c>
      <c r="B2050">
        <v>811</v>
      </c>
      <c r="C2050">
        <v>811.7</v>
      </c>
      <c r="D2050">
        <v>787.6</v>
      </c>
      <c r="E2050">
        <v>791.3</v>
      </c>
      <c r="F2050">
        <v>550800</v>
      </c>
      <c r="G2050">
        <v>765.08</v>
      </c>
    </row>
    <row r="2051" spans="1:7" x14ac:dyDescent="0.2">
      <c r="A2051" s="3">
        <v>38863</v>
      </c>
      <c r="B2051">
        <v>798</v>
      </c>
      <c r="C2051">
        <v>811</v>
      </c>
      <c r="D2051">
        <v>780</v>
      </c>
      <c r="E2051">
        <v>791.7</v>
      </c>
      <c r="F2051">
        <v>1109800</v>
      </c>
      <c r="G2051">
        <v>765.47</v>
      </c>
    </row>
    <row r="2052" spans="1:7" x14ac:dyDescent="0.2">
      <c r="A2052" s="3">
        <v>38862</v>
      </c>
      <c r="B2052">
        <v>756.85</v>
      </c>
      <c r="C2052">
        <v>815</v>
      </c>
      <c r="D2052">
        <v>715.25</v>
      </c>
      <c r="E2052">
        <v>792.95</v>
      </c>
      <c r="F2052">
        <v>1258400</v>
      </c>
      <c r="G2052">
        <v>766.68</v>
      </c>
    </row>
    <row r="2053" spans="1:7" x14ac:dyDescent="0.2">
      <c r="A2053" s="3">
        <v>38861</v>
      </c>
      <c r="B2053">
        <v>812</v>
      </c>
      <c r="C2053">
        <v>814.45</v>
      </c>
      <c r="D2053">
        <v>750.1</v>
      </c>
      <c r="E2053">
        <v>762.7</v>
      </c>
      <c r="F2053">
        <v>859500</v>
      </c>
      <c r="G2053">
        <v>737.43</v>
      </c>
    </row>
    <row r="2054" spans="1:7" x14ac:dyDescent="0.2">
      <c r="A2054" s="3">
        <v>38860</v>
      </c>
      <c r="B2054">
        <v>716.6</v>
      </c>
      <c r="C2054">
        <v>820</v>
      </c>
      <c r="D2054">
        <v>660</v>
      </c>
      <c r="E2054">
        <v>805.7</v>
      </c>
      <c r="F2054">
        <v>881600</v>
      </c>
      <c r="G2054">
        <v>779.01</v>
      </c>
    </row>
    <row r="2055" spans="1:7" x14ac:dyDescent="0.2">
      <c r="A2055" s="3">
        <v>38859</v>
      </c>
      <c r="B2055">
        <v>802.9</v>
      </c>
      <c r="C2055">
        <v>805</v>
      </c>
      <c r="D2055">
        <v>655</v>
      </c>
      <c r="E2055">
        <v>748.6</v>
      </c>
      <c r="F2055">
        <v>876800</v>
      </c>
      <c r="G2055">
        <v>723.8</v>
      </c>
    </row>
    <row r="2056" spans="1:7" x14ac:dyDescent="0.2">
      <c r="A2056" s="3">
        <v>38856</v>
      </c>
      <c r="B2056">
        <v>830</v>
      </c>
      <c r="C2056">
        <v>854.4</v>
      </c>
      <c r="D2056">
        <v>769.45</v>
      </c>
      <c r="E2056">
        <v>783.55</v>
      </c>
      <c r="F2056">
        <v>1480500</v>
      </c>
      <c r="G2056">
        <v>757.59</v>
      </c>
    </row>
    <row r="2057" spans="1:7" x14ac:dyDescent="0.2">
      <c r="A2057" s="3">
        <v>38855</v>
      </c>
      <c r="B2057">
        <v>912.5</v>
      </c>
      <c r="C2057">
        <v>912.95</v>
      </c>
      <c r="D2057">
        <v>790.1</v>
      </c>
      <c r="E2057">
        <v>820.5</v>
      </c>
      <c r="F2057">
        <v>1112600</v>
      </c>
      <c r="G2057">
        <v>793.32</v>
      </c>
    </row>
    <row r="2058" spans="1:7" x14ac:dyDescent="0.2">
      <c r="A2058" s="3">
        <v>38854</v>
      </c>
      <c r="B2058">
        <v>894.8</v>
      </c>
      <c r="C2058">
        <v>915.9</v>
      </c>
      <c r="D2058">
        <v>881</v>
      </c>
      <c r="E2058">
        <v>912.55</v>
      </c>
      <c r="F2058">
        <v>1679500</v>
      </c>
      <c r="G2058">
        <v>882.32</v>
      </c>
    </row>
    <row r="2059" spans="1:7" x14ac:dyDescent="0.2">
      <c r="A2059" s="3">
        <v>38853</v>
      </c>
      <c r="B2059">
        <v>880</v>
      </c>
      <c r="C2059">
        <v>895</v>
      </c>
      <c r="D2059">
        <v>861</v>
      </c>
      <c r="E2059">
        <v>882.3</v>
      </c>
      <c r="F2059">
        <v>1458300</v>
      </c>
      <c r="G2059">
        <v>853.07</v>
      </c>
    </row>
    <row r="2060" spans="1:7" x14ac:dyDescent="0.2">
      <c r="A2060" s="3">
        <v>38852</v>
      </c>
      <c r="B2060">
        <v>932</v>
      </c>
      <c r="C2060">
        <v>939.45</v>
      </c>
      <c r="D2060">
        <v>870</v>
      </c>
      <c r="E2060">
        <v>885.75</v>
      </c>
      <c r="F2060">
        <v>854200</v>
      </c>
      <c r="G2060">
        <v>856.41</v>
      </c>
    </row>
    <row r="2061" spans="1:7" x14ac:dyDescent="0.2">
      <c r="A2061" s="3">
        <v>38849</v>
      </c>
      <c r="B2061">
        <v>930.4</v>
      </c>
      <c r="C2061">
        <v>948</v>
      </c>
      <c r="D2061">
        <v>920.25</v>
      </c>
      <c r="E2061">
        <v>932.8</v>
      </c>
      <c r="F2061">
        <v>652000</v>
      </c>
      <c r="G2061">
        <v>901.9</v>
      </c>
    </row>
    <row r="2062" spans="1:7" x14ac:dyDescent="0.2">
      <c r="A2062" s="3">
        <v>38848</v>
      </c>
      <c r="B2062">
        <v>951</v>
      </c>
      <c r="C2062">
        <v>954.7</v>
      </c>
      <c r="D2062">
        <v>930.4</v>
      </c>
      <c r="E2062">
        <v>937.2</v>
      </c>
      <c r="F2062">
        <v>467400</v>
      </c>
      <c r="G2062">
        <v>906.15</v>
      </c>
    </row>
    <row r="2063" spans="1:7" x14ac:dyDescent="0.2">
      <c r="A2063" s="3">
        <v>38847</v>
      </c>
      <c r="B2063">
        <v>970</v>
      </c>
      <c r="C2063">
        <v>972.5</v>
      </c>
      <c r="D2063">
        <v>945.15</v>
      </c>
      <c r="E2063">
        <v>952.95</v>
      </c>
      <c r="F2063">
        <v>479400</v>
      </c>
      <c r="G2063">
        <v>921.38</v>
      </c>
    </row>
    <row r="2064" spans="1:7" x14ac:dyDescent="0.2">
      <c r="A2064" s="3">
        <v>38846</v>
      </c>
      <c r="B2064">
        <v>941</v>
      </c>
      <c r="C2064">
        <v>974.95</v>
      </c>
      <c r="D2064">
        <v>927.25</v>
      </c>
      <c r="E2064">
        <v>965.8</v>
      </c>
      <c r="F2064">
        <v>1157500</v>
      </c>
      <c r="G2064">
        <v>933.8</v>
      </c>
    </row>
    <row r="2065" spans="1:7" x14ac:dyDescent="0.2">
      <c r="A2065" s="3">
        <v>38845</v>
      </c>
      <c r="B2065">
        <v>948</v>
      </c>
      <c r="C2065">
        <v>951.9</v>
      </c>
      <c r="D2065">
        <v>936.75</v>
      </c>
      <c r="E2065">
        <v>939.55</v>
      </c>
      <c r="F2065">
        <v>322600</v>
      </c>
      <c r="G2065">
        <v>908.42</v>
      </c>
    </row>
    <row r="2066" spans="1:7" x14ac:dyDescent="0.2">
      <c r="A2066" s="3">
        <v>38842</v>
      </c>
      <c r="B2066">
        <v>958</v>
      </c>
      <c r="C2066">
        <v>959.8</v>
      </c>
      <c r="D2066">
        <v>935.15</v>
      </c>
      <c r="E2066">
        <v>940.7</v>
      </c>
      <c r="F2066">
        <v>684700</v>
      </c>
      <c r="G2066">
        <v>909.53</v>
      </c>
    </row>
    <row r="2067" spans="1:7" x14ac:dyDescent="0.2">
      <c r="A2067" s="3">
        <v>38841</v>
      </c>
      <c r="B2067">
        <v>959</v>
      </c>
      <c r="C2067">
        <v>967.05</v>
      </c>
      <c r="D2067">
        <v>946</v>
      </c>
      <c r="E2067">
        <v>957.65</v>
      </c>
      <c r="F2067">
        <v>805100</v>
      </c>
      <c r="G2067">
        <v>925.92</v>
      </c>
    </row>
    <row r="2068" spans="1:7" x14ac:dyDescent="0.2">
      <c r="A2068" s="3">
        <v>38840</v>
      </c>
      <c r="B2068">
        <v>942.5</v>
      </c>
      <c r="C2068">
        <v>967.85</v>
      </c>
      <c r="D2068">
        <v>935</v>
      </c>
      <c r="E2068">
        <v>963.45</v>
      </c>
      <c r="F2068">
        <v>1450100</v>
      </c>
      <c r="G2068">
        <v>931.53</v>
      </c>
    </row>
    <row r="2069" spans="1:7" x14ac:dyDescent="0.2">
      <c r="A2069" s="3">
        <v>38839</v>
      </c>
      <c r="B2069">
        <v>929</v>
      </c>
      <c r="C2069">
        <v>954</v>
      </c>
      <c r="D2069">
        <v>928</v>
      </c>
      <c r="E2069">
        <v>942.2</v>
      </c>
      <c r="F2069">
        <v>1123500</v>
      </c>
      <c r="G2069">
        <v>910.98</v>
      </c>
    </row>
    <row r="2070" spans="1:7" x14ac:dyDescent="0.2">
      <c r="A2070" s="3">
        <v>38835</v>
      </c>
      <c r="B2070">
        <v>870.1</v>
      </c>
      <c r="C2070">
        <v>870.1</v>
      </c>
      <c r="D2070">
        <v>870.1</v>
      </c>
      <c r="E2070">
        <v>870.1</v>
      </c>
      <c r="F2070">
        <v>0</v>
      </c>
      <c r="G2070">
        <v>841.27</v>
      </c>
    </row>
    <row r="2071" spans="1:7" x14ac:dyDescent="0.2">
      <c r="A2071" s="3">
        <v>38834</v>
      </c>
      <c r="B2071">
        <v>928.9</v>
      </c>
      <c r="C2071">
        <v>942</v>
      </c>
      <c r="D2071">
        <v>892</v>
      </c>
      <c r="E2071">
        <v>899</v>
      </c>
      <c r="F2071">
        <v>2868700</v>
      </c>
      <c r="G2071">
        <v>869.22</v>
      </c>
    </row>
    <row r="2072" spans="1:7" x14ac:dyDescent="0.2">
      <c r="A2072" s="3">
        <v>38833</v>
      </c>
      <c r="B2072">
        <v>884.8</v>
      </c>
      <c r="C2072">
        <v>928.9</v>
      </c>
      <c r="D2072">
        <v>874</v>
      </c>
      <c r="E2072">
        <v>923.5</v>
      </c>
      <c r="F2072">
        <v>2714600</v>
      </c>
      <c r="G2072">
        <v>892.9</v>
      </c>
    </row>
    <row r="2073" spans="1:7" x14ac:dyDescent="0.2">
      <c r="A2073" s="3">
        <v>38832</v>
      </c>
      <c r="B2073">
        <v>902</v>
      </c>
      <c r="C2073">
        <v>902</v>
      </c>
      <c r="D2073">
        <v>860.25</v>
      </c>
      <c r="E2073">
        <v>868.35</v>
      </c>
      <c r="F2073">
        <v>728600</v>
      </c>
      <c r="G2073">
        <v>839.58</v>
      </c>
    </row>
    <row r="2074" spans="1:7" x14ac:dyDescent="0.2">
      <c r="A2074" s="3">
        <v>38831</v>
      </c>
      <c r="B2074">
        <v>908</v>
      </c>
      <c r="C2074">
        <v>910</v>
      </c>
      <c r="D2074">
        <v>895.15</v>
      </c>
      <c r="E2074">
        <v>898.5</v>
      </c>
      <c r="F2074">
        <v>1070800</v>
      </c>
      <c r="G2074">
        <v>868.73</v>
      </c>
    </row>
    <row r="2075" spans="1:7" x14ac:dyDescent="0.2">
      <c r="A2075" s="3">
        <v>38828</v>
      </c>
      <c r="B2075">
        <v>883</v>
      </c>
      <c r="C2075">
        <v>915.75</v>
      </c>
      <c r="D2075">
        <v>882.9</v>
      </c>
      <c r="E2075">
        <v>904.05</v>
      </c>
      <c r="F2075">
        <v>2712700</v>
      </c>
      <c r="G2075">
        <v>874.1</v>
      </c>
    </row>
    <row r="2076" spans="1:7" x14ac:dyDescent="0.2">
      <c r="A2076" s="3">
        <v>38827</v>
      </c>
      <c r="B2076">
        <v>878.9</v>
      </c>
      <c r="C2076">
        <v>890</v>
      </c>
      <c r="D2076">
        <v>867</v>
      </c>
      <c r="E2076">
        <v>882.6</v>
      </c>
      <c r="F2076">
        <v>914700</v>
      </c>
      <c r="G2076">
        <v>853.36</v>
      </c>
    </row>
    <row r="2077" spans="1:7" x14ac:dyDescent="0.2">
      <c r="A2077" s="3">
        <v>38826</v>
      </c>
      <c r="B2077">
        <v>885.9</v>
      </c>
      <c r="C2077">
        <v>894.4</v>
      </c>
      <c r="D2077">
        <v>866.1</v>
      </c>
      <c r="E2077">
        <v>874.45</v>
      </c>
      <c r="F2077">
        <v>1236200</v>
      </c>
      <c r="G2077">
        <v>845.48</v>
      </c>
    </row>
    <row r="2078" spans="1:7" x14ac:dyDescent="0.2">
      <c r="A2078" s="3">
        <v>38825</v>
      </c>
      <c r="B2078">
        <v>876</v>
      </c>
      <c r="C2078">
        <v>903.3</v>
      </c>
      <c r="D2078">
        <v>876</v>
      </c>
      <c r="E2078">
        <v>881.4</v>
      </c>
      <c r="F2078">
        <v>1946400</v>
      </c>
      <c r="G2078">
        <v>852.2</v>
      </c>
    </row>
    <row r="2079" spans="1:7" x14ac:dyDescent="0.2">
      <c r="A2079" s="3">
        <v>38824</v>
      </c>
      <c r="B2079">
        <v>882.05</v>
      </c>
      <c r="C2079">
        <v>886.7</v>
      </c>
      <c r="D2079">
        <v>870.15</v>
      </c>
      <c r="E2079">
        <v>881.8</v>
      </c>
      <c r="F2079">
        <v>749300</v>
      </c>
      <c r="G2079">
        <v>852.59</v>
      </c>
    </row>
    <row r="2080" spans="1:7" x14ac:dyDescent="0.2">
      <c r="A2080" s="3">
        <v>38821</v>
      </c>
      <c r="B2080">
        <v>870.1</v>
      </c>
      <c r="C2080">
        <v>870.1</v>
      </c>
      <c r="D2080">
        <v>870.1</v>
      </c>
      <c r="E2080">
        <v>870.1</v>
      </c>
      <c r="F2080">
        <v>0</v>
      </c>
      <c r="G2080">
        <v>841.27</v>
      </c>
    </row>
    <row r="2081" spans="1:7" x14ac:dyDescent="0.2">
      <c r="A2081" s="3">
        <v>38820</v>
      </c>
      <c r="B2081">
        <v>841.85</v>
      </c>
      <c r="C2081">
        <v>882.1</v>
      </c>
      <c r="D2081">
        <v>810.5</v>
      </c>
      <c r="E2081">
        <v>870.1</v>
      </c>
      <c r="F2081">
        <v>3885100</v>
      </c>
      <c r="G2081">
        <v>841.27</v>
      </c>
    </row>
    <row r="2082" spans="1:7" x14ac:dyDescent="0.2">
      <c r="A2082" s="3">
        <v>38819</v>
      </c>
      <c r="B2082">
        <v>874.3</v>
      </c>
      <c r="C2082">
        <v>874.3</v>
      </c>
      <c r="D2082">
        <v>874.3</v>
      </c>
      <c r="E2082">
        <v>874.3</v>
      </c>
      <c r="F2082">
        <v>0</v>
      </c>
      <c r="G2082">
        <v>845.33</v>
      </c>
    </row>
    <row r="2083" spans="1:7" x14ac:dyDescent="0.2">
      <c r="A2083" s="3">
        <v>38818</v>
      </c>
      <c r="B2083">
        <v>874.3</v>
      </c>
      <c r="C2083">
        <v>874.3</v>
      </c>
      <c r="D2083">
        <v>874.3</v>
      </c>
      <c r="E2083">
        <v>874.3</v>
      </c>
      <c r="F2083">
        <v>0</v>
      </c>
      <c r="G2083">
        <v>845.33</v>
      </c>
    </row>
    <row r="2084" spans="1:7" x14ac:dyDescent="0.2">
      <c r="A2084" s="3">
        <v>38817</v>
      </c>
      <c r="B2084">
        <v>907</v>
      </c>
      <c r="C2084">
        <v>907</v>
      </c>
      <c r="D2084">
        <v>868.15</v>
      </c>
      <c r="E2084">
        <v>884.6</v>
      </c>
      <c r="F2084">
        <v>1061800</v>
      </c>
      <c r="G2084">
        <v>855.29</v>
      </c>
    </row>
    <row r="2085" spans="1:7" x14ac:dyDescent="0.2">
      <c r="A2085" s="3">
        <v>38814</v>
      </c>
      <c r="B2085">
        <v>920</v>
      </c>
      <c r="C2085">
        <v>922.9</v>
      </c>
      <c r="D2085">
        <v>877</v>
      </c>
      <c r="E2085">
        <v>894.3</v>
      </c>
      <c r="F2085">
        <v>1944300</v>
      </c>
      <c r="G2085">
        <v>864.67</v>
      </c>
    </row>
    <row r="2086" spans="1:7" x14ac:dyDescent="0.2">
      <c r="A2086" s="3">
        <v>38813</v>
      </c>
      <c r="B2086">
        <v>874.3</v>
      </c>
      <c r="C2086">
        <v>874.3</v>
      </c>
      <c r="D2086">
        <v>874.3</v>
      </c>
      <c r="E2086">
        <v>874.3</v>
      </c>
      <c r="F2086">
        <v>0</v>
      </c>
      <c r="G2086">
        <v>845.33</v>
      </c>
    </row>
    <row r="2087" spans="1:7" x14ac:dyDescent="0.2">
      <c r="A2087" s="3">
        <v>38812</v>
      </c>
      <c r="B2087">
        <v>916</v>
      </c>
      <c r="C2087">
        <v>921.8</v>
      </c>
      <c r="D2087">
        <v>904</v>
      </c>
      <c r="E2087">
        <v>916.6</v>
      </c>
      <c r="F2087">
        <v>885100</v>
      </c>
      <c r="G2087">
        <v>886.23</v>
      </c>
    </row>
    <row r="2088" spans="1:7" x14ac:dyDescent="0.2">
      <c r="A2088" s="3">
        <v>38811</v>
      </c>
      <c r="B2088">
        <v>912</v>
      </c>
      <c r="C2088">
        <v>924.3</v>
      </c>
      <c r="D2088">
        <v>907.3</v>
      </c>
      <c r="E2088">
        <v>912.55</v>
      </c>
      <c r="F2088">
        <v>1886500</v>
      </c>
      <c r="G2088">
        <v>882.32</v>
      </c>
    </row>
    <row r="2089" spans="1:7" x14ac:dyDescent="0.2">
      <c r="A2089" s="3">
        <v>38810</v>
      </c>
      <c r="B2089">
        <v>880</v>
      </c>
      <c r="C2089">
        <v>913.95</v>
      </c>
      <c r="D2089">
        <v>878</v>
      </c>
      <c r="E2089">
        <v>910.3</v>
      </c>
      <c r="F2089">
        <v>2449300</v>
      </c>
      <c r="G2089">
        <v>880.14</v>
      </c>
    </row>
    <row r="2090" spans="1:7" x14ac:dyDescent="0.2">
      <c r="A2090" s="3">
        <v>38807</v>
      </c>
      <c r="B2090">
        <v>864.8</v>
      </c>
      <c r="C2090">
        <v>882</v>
      </c>
      <c r="D2090">
        <v>856</v>
      </c>
      <c r="E2090">
        <v>874.3</v>
      </c>
      <c r="F2090">
        <v>1742800</v>
      </c>
      <c r="G2090">
        <v>845.33</v>
      </c>
    </row>
    <row r="2091" spans="1:7" x14ac:dyDescent="0.2">
      <c r="A2091" s="3">
        <v>38806</v>
      </c>
      <c r="B2091">
        <v>859</v>
      </c>
      <c r="C2091">
        <v>865.9</v>
      </c>
      <c r="D2091">
        <v>838.3</v>
      </c>
      <c r="E2091">
        <v>856.2</v>
      </c>
      <c r="F2091">
        <v>3592100</v>
      </c>
      <c r="G2091">
        <v>827.83</v>
      </c>
    </row>
    <row r="2092" spans="1:7" x14ac:dyDescent="0.2">
      <c r="A2092" s="3">
        <v>38805</v>
      </c>
      <c r="B2092">
        <v>850.9</v>
      </c>
      <c r="C2092">
        <v>850.9</v>
      </c>
      <c r="D2092">
        <v>850.9</v>
      </c>
      <c r="E2092">
        <v>850.9</v>
      </c>
      <c r="F2092">
        <v>0</v>
      </c>
      <c r="G2092">
        <v>822.71</v>
      </c>
    </row>
    <row r="2093" spans="1:7" x14ac:dyDescent="0.2">
      <c r="A2093" s="3">
        <v>38804</v>
      </c>
      <c r="B2093">
        <v>840</v>
      </c>
      <c r="C2093">
        <v>863</v>
      </c>
      <c r="D2093">
        <v>838.1</v>
      </c>
      <c r="E2093">
        <v>850.9</v>
      </c>
      <c r="F2093">
        <v>3277900</v>
      </c>
      <c r="G2093">
        <v>822.71</v>
      </c>
    </row>
    <row r="2094" spans="1:7" x14ac:dyDescent="0.2">
      <c r="A2094" s="3">
        <v>38803</v>
      </c>
      <c r="B2094">
        <v>841</v>
      </c>
      <c r="C2094">
        <v>846.95</v>
      </c>
      <c r="D2094">
        <v>835</v>
      </c>
      <c r="E2094">
        <v>838.55</v>
      </c>
      <c r="F2094">
        <v>1416700</v>
      </c>
      <c r="G2094">
        <v>810.77</v>
      </c>
    </row>
    <row r="2095" spans="1:7" x14ac:dyDescent="0.2">
      <c r="A2095" s="3">
        <v>38800</v>
      </c>
      <c r="B2095">
        <v>835</v>
      </c>
      <c r="C2095">
        <v>849</v>
      </c>
      <c r="D2095">
        <v>833</v>
      </c>
      <c r="E2095">
        <v>838.15</v>
      </c>
      <c r="F2095">
        <v>1681900</v>
      </c>
      <c r="G2095">
        <v>810.38</v>
      </c>
    </row>
    <row r="2096" spans="1:7" x14ac:dyDescent="0.2">
      <c r="A2096" s="3">
        <v>38799</v>
      </c>
      <c r="B2096">
        <v>848</v>
      </c>
      <c r="C2096">
        <v>858</v>
      </c>
      <c r="D2096">
        <v>832.1</v>
      </c>
      <c r="E2096">
        <v>837.45</v>
      </c>
      <c r="F2096">
        <v>2465400</v>
      </c>
      <c r="G2096">
        <v>809.71</v>
      </c>
    </row>
    <row r="2097" spans="1:7" x14ac:dyDescent="0.2">
      <c r="A2097" s="3">
        <v>38798</v>
      </c>
      <c r="B2097">
        <v>873</v>
      </c>
      <c r="C2097">
        <v>873.9</v>
      </c>
      <c r="D2097">
        <v>842.3</v>
      </c>
      <c r="E2097">
        <v>846.7</v>
      </c>
      <c r="F2097">
        <v>2513800</v>
      </c>
      <c r="G2097">
        <v>818.65</v>
      </c>
    </row>
    <row r="2098" spans="1:7" x14ac:dyDescent="0.2">
      <c r="A2098" s="3">
        <v>38797</v>
      </c>
      <c r="B2098">
        <v>884</v>
      </c>
      <c r="C2098">
        <v>887.5</v>
      </c>
      <c r="D2098">
        <v>868</v>
      </c>
      <c r="E2098">
        <v>871.2</v>
      </c>
      <c r="F2098">
        <v>1478300</v>
      </c>
      <c r="G2098">
        <v>842.34</v>
      </c>
    </row>
    <row r="2099" spans="1:7" x14ac:dyDescent="0.2">
      <c r="A2099" s="3">
        <v>38796</v>
      </c>
      <c r="B2099">
        <v>884.95</v>
      </c>
      <c r="C2099">
        <v>889</v>
      </c>
      <c r="D2099">
        <v>877.1</v>
      </c>
      <c r="E2099">
        <v>881</v>
      </c>
      <c r="F2099">
        <v>1070500</v>
      </c>
      <c r="G2099">
        <v>851.81</v>
      </c>
    </row>
    <row r="2100" spans="1:7" x14ac:dyDescent="0.2">
      <c r="A2100" s="3">
        <v>38793</v>
      </c>
      <c r="B2100">
        <v>884.95</v>
      </c>
      <c r="C2100">
        <v>895.9</v>
      </c>
      <c r="D2100">
        <v>873.05</v>
      </c>
      <c r="E2100">
        <v>876.7</v>
      </c>
      <c r="F2100">
        <v>3582500</v>
      </c>
      <c r="G2100">
        <v>847.65</v>
      </c>
    </row>
    <row r="2101" spans="1:7" x14ac:dyDescent="0.2">
      <c r="A2101" s="3">
        <v>38792</v>
      </c>
      <c r="B2101">
        <v>869.95</v>
      </c>
      <c r="C2101">
        <v>884</v>
      </c>
      <c r="D2101">
        <v>869.95</v>
      </c>
      <c r="E2101">
        <v>880.55</v>
      </c>
      <c r="F2101">
        <v>1504000</v>
      </c>
      <c r="G2101">
        <v>851.38</v>
      </c>
    </row>
    <row r="2102" spans="1:7" x14ac:dyDescent="0.2">
      <c r="A2102" s="3">
        <v>38791</v>
      </c>
      <c r="B2102">
        <v>866.3</v>
      </c>
      <c r="C2102">
        <v>866.3</v>
      </c>
      <c r="D2102">
        <v>866.3</v>
      </c>
      <c r="E2102">
        <v>866.3</v>
      </c>
      <c r="F2102">
        <v>0</v>
      </c>
      <c r="G2102">
        <v>837.6</v>
      </c>
    </row>
    <row r="2103" spans="1:7" x14ac:dyDescent="0.2">
      <c r="A2103" s="3">
        <v>38790</v>
      </c>
      <c r="B2103">
        <v>877.6</v>
      </c>
      <c r="C2103">
        <v>886.5</v>
      </c>
      <c r="D2103">
        <v>863</v>
      </c>
      <c r="E2103">
        <v>866.3</v>
      </c>
      <c r="F2103">
        <v>2042200</v>
      </c>
      <c r="G2103">
        <v>837.6</v>
      </c>
    </row>
    <row r="2104" spans="1:7" x14ac:dyDescent="0.2">
      <c r="A2104" s="3">
        <v>38789</v>
      </c>
      <c r="B2104">
        <v>886.9</v>
      </c>
      <c r="C2104">
        <v>891.6</v>
      </c>
      <c r="D2104">
        <v>870.1</v>
      </c>
      <c r="E2104">
        <v>877.2</v>
      </c>
      <c r="F2104">
        <v>1837300</v>
      </c>
      <c r="G2104">
        <v>848.14</v>
      </c>
    </row>
    <row r="2105" spans="1:7" x14ac:dyDescent="0.2">
      <c r="A2105" s="3">
        <v>38786</v>
      </c>
      <c r="B2105">
        <v>871</v>
      </c>
      <c r="C2105">
        <v>885</v>
      </c>
      <c r="D2105">
        <v>864.2</v>
      </c>
      <c r="E2105">
        <v>878.7</v>
      </c>
      <c r="F2105">
        <v>2818100</v>
      </c>
      <c r="G2105">
        <v>849.59</v>
      </c>
    </row>
    <row r="2106" spans="1:7" x14ac:dyDescent="0.2">
      <c r="A2106" s="3">
        <v>38785</v>
      </c>
      <c r="B2106">
        <v>891</v>
      </c>
      <c r="C2106">
        <v>892.8</v>
      </c>
      <c r="D2106">
        <v>848.2</v>
      </c>
      <c r="E2106">
        <v>867.15</v>
      </c>
      <c r="F2106">
        <v>3903900</v>
      </c>
      <c r="G2106">
        <v>838.42</v>
      </c>
    </row>
    <row r="2107" spans="1:7" x14ac:dyDescent="0.2">
      <c r="A2107" s="3">
        <v>38784</v>
      </c>
      <c r="B2107">
        <v>921</v>
      </c>
      <c r="C2107">
        <v>942.7</v>
      </c>
      <c r="D2107">
        <v>736</v>
      </c>
      <c r="E2107">
        <v>882.8</v>
      </c>
      <c r="F2107">
        <v>3235500</v>
      </c>
      <c r="G2107">
        <v>853.55</v>
      </c>
    </row>
    <row r="2108" spans="1:7" x14ac:dyDescent="0.2">
      <c r="A2108" s="3">
        <v>38783</v>
      </c>
      <c r="B2108">
        <v>922</v>
      </c>
      <c r="C2108">
        <v>926.9</v>
      </c>
      <c r="D2108">
        <v>907</v>
      </c>
      <c r="E2108">
        <v>918.8</v>
      </c>
      <c r="F2108">
        <v>1465800</v>
      </c>
      <c r="G2108">
        <v>888.36</v>
      </c>
    </row>
    <row r="2109" spans="1:7" x14ac:dyDescent="0.2">
      <c r="A2109" s="3">
        <v>38782</v>
      </c>
      <c r="B2109">
        <v>930</v>
      </c>
      <c r="C2109">
        <v>933.65</v>
      </c>
      <c r="D2109">
        <v>916.25</v>
      </c>
      <c r="E2109">
        <v>919.55</v>
      </c>
      <c r="F2109">
        <v>1781100</v>
      </c>
      <c r="G2109">
        <v>889.09</v>
      </c>
    </row>
    <row r="2110" spans="1:7" x14ac:dyDescent="0.2">
      <c r="A2110" s="3">
        <v>38779</v>
      </c>
      <c r="B2110">
        <v>905</v>
      </c>
      <c r="C2110">
        <v>939.7</v>
      </c>
      <c r="D2110">
        <v>900</v>
      </c>
      <c r="E2110">
        <v>931.2</v>
      </c>
      <c r="F2110">
        <v>5521200</v>
      </c>
      <c r="G2110">
        <v>900.35</v>
      </c>
    </row>
    <row r="2111" spans="1:7" x14ac:dyDescent="0.2">
      <c r="A2111" s="3">
        <v>38778</v>
      </c>
      <c r="B2111">
        <v>914.9</v>
      </c>
      <c r="C2111">
        <v>936.85</v>
      </c>
      <c r="D2111">
        <v>889</v>
      </c>
      <c r="E2111">
        <v>905.75</v>
      </c>
      <c r="F2111">
        <v>6099000</v>
      </c>
      <c r="G2111">
        <v>875.74</v>
      </c>
    </row>
    <row r="2112" spans="1:7" x14ac:dyDescent="0.2">
      <c r="A2112" s="3">
        <v>38777</v>
      </c>
      <c r="B2112">
        <v>827.9</v>
      </c>
      <c r="C2112">
        <v>919</v>
      </c>
      <c r="D2112">
        <v>825</v>
      </c>
      <c r="E2112">
        <v>888.55</v>
      </c>
      <c r="F2112">
        <v>4859500</v>
      </c>
      <c r="G2112">
        <v>859.11</v>
      </c>
    </row>
    <row r="2113" spans="1:7" x14ac:dyDescent="0.2">
      <c r="A2113" s="3">
        <v>38776</v>
      </c>
      <c r="B2113">
        <v>815</v>
      </c>
      <c r="C2113">
        <v>834.25</v>
      </c>
      <c r="D2113">
        <v>792</v>
      </c>
      <c r="E2113">
        <v>822.6</v>
      </c>
      <c r="F2113">
        <v>5456000</v>
      </c>
      <c r="G2113">
        <v>795.35</v>
      </c>
    </row>
    <row r="2114" spans="1:7" x14ac:dyDescent="0.2">
      <c r="A2114" s="3">
        <v>38775</v>
      </c>
      <c r="B2114">
        <v>781.5</v>
      </c>
      <c r="C2114">
        <v>802.8</v>
      </c>
      <c r="D2114">
        <v>781.5</v>
      </c>
      <c r="E2114">
        <v>789.35</v>
      </c>
      <c r="F2114">
        <v>1579200</v>
      </c>
      <c r="G2114">
        <v>763.2</v>
      </c>
    </row>
    <row r="2115" spans="1:7" x14ac:dyDescent="0.2">
      <c r="A2115" s="3">
        <v>38772</v>
      </c>
      <c r="B2115">
        <v>784.05</v>
      </c>
      <c r="C2115">
        <v>789</v>
      </c>
      <c r="D2115">
        <v>774.55</v>
      </c>
      <c r="E2115">
        <v>778.35</v>
      </c>
      <c r="F2115">
        <v>928100</v>
      </c>
      <c r="G2115">
        <v>752.56</v>
      </c>
    </row>
    <row r="2116" spans="1:7" x14ac:dyDescent="0.2">
      <c r="A2116" s="3">
        <v>38771</v>
      </c>
      <c r="B2116">
        <v>791.9</v>
      </c>
      <c r="C2116">
        <v>797.5</v>
      </c>
      <c r="D2116">
        <v>781.6</v>
      </c>
      <c r="E2116">
        <v>783.65</v>
      </c>
      <c r="F2116">
        <v>918700</v>
      </c>
      <c r="G2116">
        <v>757.69</v>
      </c>
    </row>
    <row r="2117" spans="1:7" x14ac:dyDescent="0.2">
      <c r="A2117" s="3">
        <v>38770</v>
      </c>
      <c r="B2117">
        <v>794.5</v>
      </c>
      <c r="C2117">
        <v>794.5</v>
      </c>
      <c r="D2117">
        <v>782.1</v>
      </c>
      <c r="E2117">
        <v>786.6</v>
      </c>
      <c r="F2117">
        <v>961000</v>
      </c>
      <c r="G2117">
        <v>760.54</v>
      </c>
    </row>
    <row r="2118" spans="1:7" x14ac:dyDescent="0.2">
      <c r="A2118" s="3">
        <v>38769</v>
      </c>
      <c r="B2118">
        <v>787.05</v>
      </c>
      <c r="C2118">
        <v>787.05</v>
      </c>
      <c r="D2118">
        <v>787.05</v>
      </c>
      <c r="E2118">
        <v>787.05</v>
      </c>
      <c r="F2118">
        <v>0</v>
      </c>
      <c r="G2118">
        <v>760.98</v>
      </c>
    </row>
    <row r="2119" spans="1:7" x14ac:dyDescent="0.2">
      <c r="A2119" s="3">
        <v>38768</v>
      </c>
      <c r="B2119">
        <v>764.8</v>
      </c>
      <c r="C2119">
        <v>789.45</v>
      </c>
      <c r="D2119">
        <v>753.05</v>
      </c>
      <c r="E2119">
        <v>787.05</v>
      </c>
      <c r="F2119">
        <v>2048600</v>
      </c>
      <c r="G2119">
        <v>760.98</v>
      </c>
    </row>
    <row r="2120" spans="1:7" x14ac:dyDescent="0.2">
      <c r="A2120" s="3">
        <v>38765</v>
      </c>
      <c r="B2120">
        <v>765</v>
      </c>
      <c r="C2120">
        <v>779.95</v>
      </c>
      <c r="D2120">
        <v>754.45</v>
      </c>
      <c r="E2120">
        <v>760.9</v>
      </c>
      <c r="F2120">
        <v>3071000</v>
      </c>
      <c r="G2120">
        <v>735.69</v>
      </c>
    </row>
    <row r="2121" spans="1:7" x14ac:dyDescent="0.2">
      <c r="A2121" s="3">
        <v>38764</v>
      </c>
      <c r="B2121">
        <v>756.5</v>
      </c>
      <c r="C2121">
        <v>775.8</v>
      </c>
      <c r="D2121">
        <v>752.95</v>
      </c>
      <c r="E2121">
        <v>763.8</v>
      </c>
      <c r="F2121">
        <v>2587100</v>
      </c>
      <c r="G2121">
        <v>738.5</v>
      </c>
    </row>
    <row r="2122" spans="1:7" x14ac:dyDescent="0.2">
      <c r="A2122" s="3">
        <v>38763</v>
      </c>
      <c r="B2122">
        <v>765</v>
      </c>
      <c r="C2122">
        <v>779.7</v>
      </c>
      <c r="D2122">
        <v>748</v>
      </c>
      <c r="E2122">
        <v>753</v>
      </c>
      <c r="F2122">
        <v>1291800</v>
      </c>
      <c r="G2122">
        <v>728.05</v>
      </c>
    </row>
    <row r="2123" spans="1:7" x14ac:dyDescent="0.2">
      <c r="A2123" s="3">
        <v>38762</v>
      </c>
      <c r="B2123">
        <v>781.4</v>
      </c>
      <c r="C2123">
        <v>787.4</v>
      </c>
      <c r="D2123">
        <v>764</v>
      </c>
      <c r="E2123">
        <v>770.65</v>
      </c>
      <c r="F2123">
        <v>1264600</v>
      </c>
      <c r="G2123">
        <v>745.12</v>
      </c>
    </row>
    <row r="2124" spans="1:7" x14ac:dyDescent="0.2">
      <c r="A2124" s="3">
        <v>38761</v>
      </c>
      <c r="B2124">
        <v>767</v>
      </c>
      <c r="C2124">
        <v>781.7</v>
      </c>
      <c r="D2124">
        <v>759.05</v>
      </c>
      <c r="E2124">
        <v>779.9</v>
      </c>
      <c r="F2124">
        <v>933700</v>
      </c>
      <c r="G2124">
        <v>754.06</v>
      </c>
    </row>
    <row r="2125" spans="1:7" x14ac:dyDescent="0.2">
      <c r="A2125" s="3">
        <v>38758</v>
      </c>
      <c r="B2125">
        <v>765</v>
      </c>
      <c r="C2125">
        <v>775</v>
      </c>
      <c r="D2125">
        <v>761.1</v>
      </c>
      <c r="E2125">
        <v>767.1</v>
      </c>
      <c r="F2125">
        <v>645800</v>
      </c>
      <c r="G2125">
        <v>741.69</v>
      </c>
    </row>
    <row r="2126" spans="1:7" x14ac:dyDescent="0.2">
      <c r="A2126" s="3">
        <v>38757</v>
      </c>
      <c r="B2126">
        <v>765.85</v>
      </c>
      <c r="C2126">
        <v>765.85</v>
      </c>
      <c r="D2126">
        <v>765.85</v>
      </c>
      <c r="E2126">
        <v>765.85</v>
      </c>
      <c r="F2126">
        <v>0</v>
      </c>
      <c r="G2126">
        <v>740.48</v>
      </c>
    </row>
    <row r="2127" spans="1:7" x14ac:dyDescent="0.2">
      <c r="A2127" s="3">
        <v>38756</v>
      </c>
      <c r="B2127">
        <v>756</v>
      </c>
      <c r="C2127">
        <v>773.8</v>
      </c>
      <c r="D2127">
        <v>750</v>
      </c>
      <c r="E2127">
        <v>765.85</v>
      </c>
      <c r="F2127">
        <v>2103700</v>
      </c>
      <c r="G2127">
        <v>740.48</v>
      </c>
    </row>
    <row r="2128" spans="1:7" x14ac:dyDescent="0.2">
      <c r="A2128" s="3">
        <v>38755</v>
      </c>
      <c r="B2128">
        <v>741</v>
      </c>
      <c r="C2128">
        <v>757.7</v>
      </c>
      <c r="D2128">
        <v>738.8</v>
      </c>
      <c r="E2128">
        <v>755.5</v>
      </c>
      <c r="F2128">
        <v>1818400</v>
      </c>
      <c r="G2128">
        <v>730.47</v>
      </c>
    </row>
    <row r="2129" spans="1:7" x14ac:dyDescent="0.2">
      <c r="A2129" s="3">
        <v>38754</v>
      </c>
      <c r="B2129">
        <v>729.25</v>
      </c>
      <c r="C2129">
        <v>744</v>
      </c>
      <c r="D2129">
        <v>724.05</v>
      </c>
      <c r="E2129">
        <v>738.35</v>
      </c>
      <c r="F2129">
        <v>1179600</v>
      </c>
      <c r="G2129">
        <v>713.89</v>
      </c>
    </row>
    <row r="2130" spans="1:7" x14ac:dyDescent="0.2">
      <c r="A2130" s="3">
        <v>38751</v>
      </c>
      <c r="B2130">
        <v>730</v>
      </c>
      <c r="C2130">
        <v>742</v>
      </c>
      <c r="D2130">
        <v>724</v>
      </c>
      <c r="E2130">
        <v>730.25</v>
      </c>
      <c r="F2130">
        <v>942200</v>
      </c>
      <c r="G2130">
        <v>706.06</v>
      </c>
    </row>
    <row r="2131" spans="1:7" x14ac:dyDescent="0.2">
      <c r="A2131" s="3">
        <v>38750</v>
      </c>
      <c r="B2131">
        <v>747.5</v>
      </c>
      <c r="C2131">
        <v>748</v>
      </c>
      <c r="D2131">
        <v>725.35</v>
      </c>
      <c r="E2131">
        <v>729.05</v>
      </c>
      <c r="F2131">
        <v>1009600</v>
      </c>
      <c r="G2131">
        <v>704.9</v>
      </c>
    </row>
    <row r="2132" spans="1:7" x14ac:dyDescent="0.2">
      <c r="A2132" s="3">
        <v>38749</v>
      </c>
      <c r="B2132">
        <v>757</v>
      </c>
      <c r="C2132">
        <v>764.05</v>
      </c>
      <c r="D2132">
        <v>738.25</v>
      </c>
      <c r="E2132">
        <v>742.75</v>
      </c>
      <c r="F2132">
        <v>941800</v>
      </c>
      <c r="G2132">
        <v>718.14</v>
      </c>
    </row>
    <row r="2133" spans="1:7" x14ac:dyDescent="0.2">
      <c r="A2133" s="3">
        <v>38748</v>
      </c>
      <c r="B2133">
        <v>748</v>
      </c>
      <c r="C2133">
        <v>769</v>
      </c>
      <c r="D2133">
        <v>747.5</v>
      </c>
      <c r="E2133">
        <v>758.55</v>
      </c>
      <c r="F2133">
        <v>908600</v>
      </c>
      <c r="G2133">
        <v>733.42</v>
      </c>
    </row>
    <row r="2134" spans="1:7" x14ac:dyDescent="0.2">
      <c r="A2134" s="3">
        <v>38747</v>
      </c>
      <c r="B2134">
        <v>770</v>
      </c>
      <c r="C2134">
        <v>770</v>
      </c>
      <c r="D2134">
        <v>744.3</v>
      </c>
      <c r="E2134">
        <v>747.5</v>
      </c>
      <c r="F2134">
        <v>940800</v>
      </c>
      <c r="G2134">
        <v>722.74</v>
      </c>
    </row>
    <row r="2135" spans="1:7" x14ac:dyDescent="0.2">
      <c r="A2135" s="3">
        <v>38744</v>
      </c>
      <c r="B2135">
        <v>737.8</v>
      </c>
      <c r="C2135">
        <v>769</v>
      </c>
      <c r="D2135">
        <v>730</v>
      </c>
      <c r="E2135">
        <v>761</v>
      </c>
      <c r="F2135">
        <v>1725200</v>
      </c>
      <c r="G2135">
        <v>735.79</v>
      </c>
    </row>
    <row r="2136" spans="1:7" x14ac:dyDescent="0.2">
      <c r="A2136" s="3">
        <v>38743</v>
      </c>
      <c r="B2136">
        <v>740.25</v>
      </c>
      <c r="C2136">
        <v>740.25</v>
      </c>
      <c r="D2136">
        <v>740.25</v>
      </c>
      <c r="E2136">
        <v>740.25</v>
      </c>
      <c r="F2136">
        <v>0</v>
      </c>
      <c r="G2136">
        <v>715.73</v>
      </c>
    </row>
    <row r="2137" spans="1:7" x14ac:dyDescent="0.2">
      <c r="A2137" s="3">
        <v>38742</v>
      </c>
      <c r="B2137">
        <v>745</v>
      </c>
      <c r="C2137">
        <v>753.5</v>
      </c>
      <c r="D2137">
        <v>725.55</v>
      </c>
      <c r="E2137">
        <v>740.25</v>
      </c>
      <c r="F2137">
        <v>1350300</v>
      </c>
      <c r="G2137">
        <v>715.73</v>
      </c>
    </row>
    <row r="2138" spans="1:7" x14ac:dyDescent="0.2">
      <c r="A2138" s="3">
        <v>38741</v>
      </c>
      <c r="B2138">
        <v>716</v>
      </c>
      <c r="C2138">
        <v>746.95</v>
      </c>
      <c r="D2138">
        <v>716</v>
      </c>
      <c r="E2138">
        <v>742.7</v>
      </c>
      <c r="F2138">
        <v>2734900</v>
      </c>
      <c r="G2138">
        <v>718.09</v>
      </c>
    </row>
    <row r="2139" spans="1:7" x14ac:dyDescent="0.2">
      <c r="A2139" s="3">
        <v>38740</v>
      </c>
      <c r="B2139">
        <v>708</v>
      </c>
      <c r="C2139">
        <v>715.65</v>
      </c>
      <c r="D2139">
        <v>690</v>
      </c>
      <c r="E2139">
        <v>709.65</v>
      </c>
      <c r="F2139">
        <v>1714400</v>
      </c>
      <c r="G2139">
        <v>686.14</v>
      </c>
    </row>
    <row r="2140" spans="1:7" x14ac:dyDescent="0.2">
      <c r="A2140" s="3">
        <v>38737</v>
      </c>
      <c r="B2140">
        <v>660.8</v>
      </c>
      <c r="C2140">
        <v>660.8</v>
      </c>
      <c r="D2140">
        <v>660.8</v>
      </c>
      <c r="E2140">
        <v>660.8</v>
      </c>
      <c r="F2140">
        <v>0</v>
      </c>
      <c r="G2140">
        <v>638.91</v>
      </c>
    </row>
    <row r="2141" spans="1:7" x14ac:dyDescent="0.2">
      <c r="A2141" s="3">
        <v>38736</v>
      </c>
      <c r="B2141">
        <v>652</v>
      </c>
      <c r="C2141">
        <v>663</v>
      </c>
      <c r="D2141">
        <v>650</v>
      </c>
      <c r="E2141">
        <v>660.8</v>
      </c>
      <c r="F2141">
        <v>534200</v>
      </c>
      <c r="G2141">
        <v>638.91</v>
      </c>
    </row>
    <row r="2142" spans="1:7" x14ac:dyDescent="0.2">
      <c r="A2142" s="3">
        <v>38735</v>
      </c>
      <c r="B2142">
        <v>650.25</v>
      </c>
      <c r="C2142">
        <v>658.4</v>
      </c>
      <c r="D2142">
        <v>637</v>
      </c>
      <c r="E2142">
        <v>645.54999999999995</v>
      </c>
      <c r="F2142">
        <v>734400</v>
      </c>
      <c r="G2142">
        <v>624.16</v>
      </c>
    </row>
    <row r="2143" spans="1:7" x14ac:dyDescent="0.2">
      <c r="A2143" s="3">
        <v>38734</v>
      </c>
      <c r="B2143">
        <v>658.7</v>
      </c>
      <c r="C2143">
        <v>658.7</v>
      </c>
      <c r="D2143">
        <v>658.7</v>
      </c>
      <c r="E2143">
        <v>658.7</v>
      </c>
      <c r="F2143">
        <v>0</v>
      </c>
      <c r="G2143">
        <v>636.88</v>
      </c>
    </row>
    <row r="2144" spans="1:7" x14ac:dyDescent="0.2">
      <c r="A2144" s="3">
        <v>38733</v>
      </c>
      <c r="B2144">
        <v>651.20000000000005</v>
      </c>
      <c r="C2144">
        <v>664.15</v>
      </c>
      <c r="D2144">
        <v>650.04999999999995</v>
      </c>
      <c r="E2144">
        <v>658.7</v>
      </c>
      <c r="F2144">
        <v>532800</v>
      </c>
      <c r="G2144">
        <v>636.88</v>
      </c>
    </row>
    <row r="2145" spans="1:7" x14ac:dyDescent="0.2">
      <c r="A2145" s="3">
        <v>38730</v>
      </c>
      <c r="B2145">
        <v>669</v>
      </c>
      <c r="C2145">
        <v>669</v>
      </c>
      <c r="D2145">
        <v>655.1</v>
      </c>
      <c r="E2145">
        <v>656.65</v>
      </c>
      <c r="F2145">
        <v>949700</v>
      </c>
      <c r="G2145">
        <v>634.9</v>
      </c>
    </row>
    <row r="2146" spans="1:7" x14ac:dyDescent="0.2">
      <c r="A2146" s="3">
        <v>38729</v>
      </c>
      <c r="B2146">
        <v>653</v>
      </c>
      <c r="C2146">
        <v>672</v>
      </c>
      <c r="D2146">
        <v>642.25</v>
      </c>
      <c r="E2146">
        <v>662.55</v>
      </c>
      <c r="F2146">
        <v>2637200</v>
      </c>
      <c r="G2146">
        <v>640.6</v>
      </c>
    </row>
    <row r="2147" spans="1:7" x14ac:dyDescent="0.2">
      <c r="A2147" s="3">
        <v>38728</v>
      </c>
      <c r="B2147">
        <v>670.8</v>
      </c>
      <c r="C2147">
        <v>670.8</v>
      </c>
      <c r="D2147">
        <v>670.8</v>
      </c>
      <c r="E2147">
        <v>670.8</v>
      </c>
      <c r="F2147">
        <v>0</v>
      </c>
      <c r="G2147">
        <v>648.58000000000004</v>
      </c>
    </row>
    <row r="2148" spans="1:7" x14ac:dyDescent="0.2">
      <c r="A2148" s="3">
        <v>38727</v>
      </c>
      <c r="B2148">
        <v>661.9</v>
      </c>
      <c r="C2148">
        <v>667</v>
      </c>
      <c r="D2148">
        <v>648</v>
      </c>
      <c r="E2148">
        <v>653.04999999999995</v>
      </c>
      <c r="F2148">
        <v>925400</v>
      </c>
      <c r="G2148">
        <v>631.41</v>
      </c>
    </row>
    <row r="2149" spans="1:7" x14ac:dyDescent="0.2">
      <c r="A2149" s="3">
        <v>38726</v>
      </c>
      <c r="B2149">
        <v>650</v>
      </c>
      <c r="C2149">
        <v>674</v>
      </c>
      <c r="D2149">
        <v>650</v>
      </c>
      <c r="E2149">
        <v>661.3</v>
      </c>
      <c r="F2149">
        <v>598300</v>
      </c>
      <c r="G2149">
        <v>639.39</v>
      </c>
    </row>
    <row r="2150" spans="1:7" x14ac:dyDescent="0.2">
      <c r="A2150" s="3">
        <v>38723</v>
      </c>
      <c r="B2150">
        <v>670</v>
      </c>
      <c r="C2150">
        <v>676.8</v>
      </c>
      <c r="D2150">
        <v>657.25</v>
      </c>
      <c r="E2150">
        <v>670.65</v>
      </c>
      <c r="F2150">
        <v>1379000</v>
      </c>
      <c r="G2150">
        <v>648.42999999999995</v>
      </c>
    </row>
    <row r="2151" spans="1:7" x14ac:dyDescent="0.2">
      <c r="A2151" s="3">
        <v>38722</v>
      </c>
      <c r="B2151">
        <v>665.95</v>
      </c>
      <c r="C2151">
        <v>678.45</v>
      </c>
      <c r="D2151">
        <v>661</v>
      </c>
      <c r="E2151">
        <v>670.8</v>
      </c>
      <c r="F2151">
        <v>1588900</v>
      </c>
      <c r="G2151">
        <v>648.58000000000004</v>
      </c>
    </row>
    <row r="2152" spans="1:7" x14ac:dyDescent="0.2">
      <c r="A2152" s="3">
        <v>38721</v>
      </c>
      <c r="B2152">
        <v>669.9</v>
      </c>
      <c r="C2152">
        <v>674.5</v>
      </c>
      <c r="D2152">
        <v>631.54999999999995</v>
      </c>
      <c r="E2152">
        <v>662.35</v>
      </c>
      <c r="F2152">
        <v>523000</v>
      </c>
      <c r="G2152">
        <v>640.41</v>
      </c>
    </row>
    <row r="2153" spans="1:7" x14ac:dyDescent="0.2">
      <c r="A2153" s="3">
        <v>38720</v>
      </c>
      <c r="B2153">
        <v>649.5</v>
      </c>
      <c r="C2153">
        <v>667.9</v>
      </c>
      <c r="D2153">
        <v>645.54999999999995</v>
      </c>
      <c r="E2153">
        <v>665.25</v>
      </c>
      <c r="F2153">
        <v>1114700</v>
      </c>
      <c r="G2153">
        <v>643.21</v>
      </c>
    </row>
    <row r="2154" spans="1:7" x14ac:dyDescent="0.2">
      <c r="A2154" s="3">
        <v>38719</v>
      </c>
      <c r="B2154">
        <v>635.04999999999995</v>
      </c>
      <c r="C2154">
        <v>649.5</v>
      </c>
      <c r="D2154">
        <v>633.29999999999995</v>
      </c>
      <c r="E2154">
        <v>645.1</v>
      </c>
      <c r="F2154">
        <v>811300</v>
      </c>
      <c r="G2154">
        <v>623.73</v>
      </c>
    </row>
    <row r="2155" spans="1:7" x14ac:dyDescent="0.2">
      <c r="A2155" s="3">
        <v>38716</v>
      </c>
      <c r="B2155">
        <v>628.4</v>
      </c>
      <c r="C2155">
        <v>639</v>
      </c>
      <c r="D2155">
        <v>628.4</v>
      </c>
      <c r="E2155">
        <v>635.79999999999995</v>
      </c>
      <c r="F2155">
        <v>714900</v>
      </c>
      <c r="G2155">
        <v>614.74</v>
      </c>
    </row>
    <row r="2156" spans="1:7" x14ac:dyDescent="0.2">
      <c r="A2156" s="3">
        <v>38715</v>
      </c>
      <c r="B2156">
        <v>629</v>
      </c>
      <c r="C2156">
        <v>632.5</v>
      </c>
      <c r="D2156">
        <v>622</v>
      </c>
      <c r="E2156">
        <v>626.79999999999995</v>
      </c>
      <c r="F2156">
        <v>1066500</v>
      </c>
      <c r="G2156">
        <v>606.03</v>
      </c>
    </row>
    <row r="2157" spans="1:7" x14ac:dyDescent="0.2">
      <c r="A2157" s="3">
        <v>38714</v>
      </c>
      <c r="B2157">
        <v>632</v>
      </c>
      <c r="C2157">
        <v>645.45000000000005</v>
      </c>
      <c r="D2157">
        <v>626</v>
      </c>
      <c r="E2157">
        <v>628.65</v>
      </c>
      <c r="F2157">
        <v>1087100</v>
      </c>
      <c r="G2157">
        <v>607.82000000000005</v>
      </c>
    </row>
    <row r="2158" spans="1:7" x14ac:dyDescent="0.2">
      <c r="A2158" s="3">
        <v>38713</v>
      </c>
      <c r="B2158">
        <v>615</v>
      </c>
      <c r="C2158">
        <v>633.5</v>
      </c>
      <c r="D2158">
        <v>606.6</v>
      </c>
      <c r="E2158">
        <v>631.29999999999995</v>
      </c>
      <c r="F2158">
        <v>758400</v>
      </c>
      <c r="G2158">
        <v>610.39</v>
      </c>
    </row>
    <row r="2159" spans="1:7" x14ac:dyDescent="0.2">
      <c r="A2159" s="3">
        <v>38712</v>
      </c>
      <c r="B2159">
        <v>629</v>
      </c>
      <c r="C2159">
        <v>629.9</v>
      </c>
      <c r="D2159">
        <v>612.35</v>
      </c>
      <c r="E2159">
        <v>614.25</v>
      </c>
      <c r="F2159">
        <v>572700</v>
      </c>
      <c r="G2159">
        <v>593.9</v>
      </c>
    </row>
    <row r="2160" spans="1:7" x14ac:dyDescent="0.2">
      <c r="A2160" s="3">
        <v>38709</v>
      </c>
      <c r="B2160">
        <v>644.9</v>
      </c>
      <c r="C2160">
        <v>648.85</v>
      </c>
      <c r="D2160">
        <v>624.04999999999995</v>
      </c>
      <c r="E2160">
        <v>626.5</v>
      </c>
      <c r="F2160">
        <v>857400</v>
      </c>
      <c r="G2160">
        <v>605.74</v>
      </c>
    </row>
    <row r="2161" spans="1:7" x14ac:dyDescent="0.2">
      <c r="A2161" s="3">
        <v>38708</v>
      </c>
      <c r="B2161">
        <v>654.85</v>
      </c>
      <c r="C2161">
        <v>654.85</v>
      </c>
      <c r="D2161">
        <v>637.15</v>
      </c>
      <c r="E2161">
        <v>640.54999999999995</v>
      </c>
      <c r="F2161">
        <v>935600</v>
      </c>
      <c r="G2161">
        <v>619.33000000000004</v>
      </c>
    </row>
    <row r="2162" spans="1:7" x14ac:dyDescent="0.2">
      <c r="A2162" s="3">
        <v>38707</v>
      </c>
      <c r="B2162">
        <v>651</v>
      </c>
      <c r="C2162">
        <v>658</v>
      </c>
      <c r="D2162">
        <v>642</v>
      </c>
      <c r="E2162">
        <v>647.54999999999995</v>
      </c>
      <c r="F2162">
        <v>1323900</v>
      </c>
      <c r="G2162">
        <v>626.1</v>
      </c>
    </row>
    <row r="2163" spans="1:7" x14ac:dyDescent="0.2">
      <c r="A2163" s="3">
        <v>38706</v>
      </c>
      <c r="B2163">
        <v>662.5</v>
      </c>
      <c r="C2163">
        <v>667</v>
      </c>
      <c r="D2163">
        <v>648.1</v>
      </c>
      <c r="E2163">
        <v>649.79999999999995</v>
      </c>
      <c r="F2163">
        <v>867900</v>
      </c>
      <c r="G2163">
        <v>628.27</v>
      </c>
    </row>
    <row r="2164" spans="1:7" x14ac:dyDescent="0.2">
      <c r="A2164" s="3">
        <v>38705</v>
      </c>
      <c r="B2164">
        <v>659.8</v>
      </c>
      <c r="C2164">
        <v>674.7</v>
      </c>
      <c r="D2164">
        <v>659.8</v>
      </c>
      <c r="E2164">
        <v>662.75</v>
      </c>
      <c r="F2164">
        <v>848600</v>
      </c>
      <c r="G2164">
        <v>640.79</v>
      </c>
    </row>
    <row r="2165" spans="1:7" x14ac:dyDescent="0.2">
      <c r="A2165" s="3">
        <v>38702</v>
      </c>
      <c r="B2165">
        <v>653.85</v>
      </c>
      <c r="C2165">
        <v>659.8</v>
      </c>
      <c r="D2165">
        <v>648</v>
      </c>
      <c r="E2165">
        <v>658</v>
      </c>
      <c r="F2165">
        <v>922600</v>
      </c>
      <c r="G2165">
        <v>636.20000000000005</v>
      </c>
    </row>
    <row r="2166" spans="1:7" x14ac:dyDescent="0.2">
      <c r="A2166" s="3">
        <v>38701</v>
      </c>
      <c r="B2166">
        <v>655</v>
      </c>
      <c r="C2166">
        <v>666.4</v>
      </c>
      <c r="D2166">
        <v>642.25</v>
      </c>
      <c r="E2166">
        <v>646.85</v>
      </c>
      <c r="F2166">
        <v>1129300</v>
      </c>
      <c r="G2166">
        <v>625.41999999999996</v>
      </c>
    </row>
    <row r="2167" spans="1:7" x14ac:dyDescent="0.2">
      <c r="A2167" s="3">
        <v>38700</v>
      </c>
      <c r="B2167">
        <v>665.9</v>
      </c>
      <c r="C2167">
        <v>686.95</v>
      </c>
      <c r="D2167">
        <v>653.35</v>
      </c>
      <c r="E2167">
        <v>659</v>
      </c>
      <c r="F2167">
        <v>3014100</v>
      </c>
      <c r="G2167">
        <v>637.16999999999996</v>
      </c>
    </row>
    <row r="2168" spans="1:7" x14ac:dyDescent="0.2">
      <c r="A2168" s="3">
        <v>38699</v>
      </c>
      <c r="B2168">
        <v>641</v>
      </c>
      <c r="C2168">
        <v>666.95</v>
      </c>
      <c r="D2168">
        <v>641</v>
      </c>
      <c r="E2168">
        <v>661.65</v>
      </c>
      <c r="F2168">
        <v>1143200</v>
      </c>
      <c r="G2168">
        <v>639.73</v>
      </c>
    </row>
    <row r="2169" spans="1:7" x14ac:dyDescent="0.2">
      <c r="A2169" s="3">
        <v>38698</v>
      </c>
      <c r="B2169">
        <v>646</v>
      </c>
      <c r="C2169">
        <v>654.79999999999995</v>
      </c>
      <c r="D2169">
        <v>642</v>
      </c>
      <c r="E2169">
        <v>647.79999999999995</v>
      </c>
      <c r="F2169">
        <v>1041600</v>
      </c>
      <c r="G2169">
        <v>626.34</v>
      </c>
    </row>
    <row r="2170" spans="1:7" x14ac:dyDescent="0.2">
      <c r="A2170" s="3">
        <v>38695</v>
      </c>
      <c r="B2170">
        <v>626</v>
      </c>
      <c r="C2170">
        <v>650</v>
      </c>
      <c r="D2170">
        <v>625.29999999999995</v>
      </c>
      <c r="E2170">
        <v>646</v>
      </c>
      <c r="F2170">
        <v>1426500</v>
      </c>
      <c r="G2170">
        <v>624.6</v>
      </c>
    </row>
    <row r="2171" spans="1:7" x14ac:dyDescent="0.2">
      <c r="A2171" s="3">
        <v>38694</v>
      </c>
      <c r="B2171">
        <v>619.85</v>
      </c>
      <c r="C2171">
        <v>632</v>
      </c>
      <c r="D2171">
        <v>617.15</v>
      </c>
      <c r="E2171">
        <v>624.5</v>
      </c>
      <c r="F2171">
        <v>1336800</v>
      </c>
      <c r="G2171">
        <v>603.80999999999995</v>
      </c>
    </row>
    <row r="2172" spans="1:7" x14ac:dyDescent="0.2">
      <c r="A2172" s="3">
        <v>38693</v>
      </c>
      <c r="B2172">
        <v>622</v>
      </c>
      <c r="C2172">
        <v>627.75</v>
      </c>
      <c r="D2172">
        <v>616.6</v>
      </c>
      <c r="E2172">
        <v>619.04999999999995</v>
      </c>
      <c r="F2172">
        <v>666900</v>
      </c>
      <c r="G2172">
        <v>598.54</v>
      </c>
    </row>
    <row r="2173" spans="1:7" x14ac:dyDescent="0.2">
      <c r="A2173" s="3">
        <v>38692</v>
      </c>
      <c r="B2173">
        <v>621</v>
      </c>
      <c r="C2173">
        <v>630</v>
      </c>
      <c r="D2173">
        <v>609.4</v>
      </c>
      <c r="E2173">
        <v>619.1</v>
      </c>
      <c r="F2173">
        <v>908400</v>
      </c>
      <c r="G2173">
        <v>598.59</v>
      </c>
    </row>
    <row r="2174" spans="1:7" x14ac:dyDescent="0.2">
      <c r="A2174" s="3">
        <v>38691</v>
      </c>
      <c r="B2174">
        <v>619.4</v>
      </c>
      <c r="C2174">
        <v>628.4</v>
      </c>
      <c r="D2174">
        <v>613.54999999999995</v>
      </c>
      <c r="E2174">
        <v>619.29999999999995</v>
      </c>
      <c r="F2174">
        <v>1263900</v>
      </c>
      <c r="G2174">
        <v>598.78</v>
      </c>
    </row>
    <row r="2175" spans="1:7" x14ac:dyDescent="0.2">
      <c r="A2175" s="3">
        <v>38688</v>
      </c>
      <c r="B2175">
        <v>625</v>
      </c>
      <c r="C2175">
        <v>627.9</v>
      </c>
      <c r="D2175">
        <v>613</v>
      </c>
      <c r="E2175">
        <v>617.6</v>
      </c>
      <c r="F2175">
        <v>1189700</v>
      </c>
      <c r="G2175">
        <v>597.14</v>
      </c>
    </row>
    <row r="2176" spans="1:7" x14ac:dyDescent="0.2">
      <c r="A2176" s="3">
        <v>38687</v>
      </c>
      <c r="B2176">
        <v>615</v>
      </c>
      <c r="C2176">
        <v>625.9</v>
      </c>
      <c r="D2176">
        <v>605.4</v>
      </c>
      <c r="E2176">
        <v>622.85</v>
      </c>
      <c r="F2176">
        <v>1908700</v>
      </c>
      <c r="G2176">
        <v>602.21</v>
      </c>
    </row>
    <row r="2177" spans="1:7" x14ac:dyDescent="0.2">
      <c r="A2177" s="3">
        <v>38686</v>
      </c>
      <c r="B2177">
        <v>623</v>
      </c>
      <c r="C2177">
        <v>628.5</v>
      </c>
      <c r="D2177">
        <v>610.04999999999995</v>
      </c>
      <c r="E2177">
        <v>613.4</v>
      </c>
      <c r="F2177">
        <v>2082800</v>
      </c>
      <c r="G2177">
        <v>593.08000000000004</v>
      </c>
    </row>
    <row r="2178" spans="1:7" x14ac:dyDescent="0.2">
      <c r="A2178" s="3">
        <v>38685</v>
      </c>
      <c r="B2178">
        <v>630</v>
      </c>
      <c r="C2178">
        <v>632.35</v>
      </c>
      <c r="D2178">
        <v>615.04999999999995</v>
      </c>
      <c r="E2178">
        <v>617.6</v>
      </c>
      <c r="F2178">
        <v>1059400</v>
      </c>
      <c r="G2178">
        <v>597.14</v>
      </c>
    </row>
    <row r="2179" spans="1:7" x14ac:dyDescent="0.2">
      <c r="A2179" s="3">
        <v>38684</v>
      </c>
      <c r="B2179">
        <v>621.9</v>
      </c>
      <c r="C2179">
        <v>634.20000000000005</v>
      </c>
      <c r="D2179">
        <v>619.04999999999995</v>
      </c>
      <c r="E2179">
        <v>632.35</v>
      </c>
      <c r="F2179">
        <v>1688900</v>
      </c>
      <c r="G2179">
        <v>611.4</v>
      </c>
    </row>
    <row r="2180" spans="1:7" x14ac:dyDescent="0.2">
      <c r="A2180" s="3">
        <v>38681</v>
      </c>
      <c r="B2180">
        <v>602</v>
      </c>
      <c r="C2180">
        <v>621.45000000000005</v>
      </c>
      <c r="D2180">
        <v>601.29999999999995</v>
      </c>
      <c r="E2180">
        <v>619.5</v>
      </c>
      <c r="F2180">
        <v>2223500</v>
      </c>
      <c r="G2180">
        <v>598.98</v>
      </c>
    </row>
    <row r="2181" spans="1:7" x14ac:dyDescent="0.2">
      <c r="A2181" s="3">
        <v>38680</v>
      </c>
      <c r="B2181">
        <v>598</v>
      </c>
      <c r="C2181">
        <v>609.85</v>
      </c>
      <c r="D2181">
        <v>597.04999999999995</v>
      </c>
      <c r="E2181">
        <v>599.5</v>
      </c>
      <c r="F2181">
        <v>2461500</v>
      </c>
      <c r="G2181">
        <v>579.64</v>
      </c>
    </row>
    <row r="2182" spans="1:7" x14ac:dyDescent="0.2">
      <c r="A2182" s="3">
        <v>38679</v>
      </c>
      <c r="B2182">
        <v>585</v>
      </c>
      <c r="C2182">
        <v>602.79999999999995</v>
      </c>
      <c r="D2182">
        <v>578</v>
      </c>
      <c r="E2182">
        <v>598.15</v>
      </c>
      <c r="F2182">
        <v>2290300</v>
      </c>
      <c r="G2182">
        <v>578.33000000000004</v>
      </c>
    </row>
    <row r="2183" spans="1:7" x14ac:dyDescent="0.2">
      <c r="A2183" s="3">
        <v>38678</v>
      </c>
      <c r="B2183">
        <v>591.25</v>
      </c>
      <c r="C2183">
        <v>594.5</v>
      </c>
      <c r="D2183">
        <v>576.29999999999995</v>
      </c>
      <c r="E2183">
        <v>579.1</v>
      </c>
      <c r="F2183">
        <v>2032900</v>
      </c>
      <c r="G2183">
        <v>559.91</v>
      </c>
    </row>
    <row r="2184" spans="1:7" x14ac:dyDescent="0.2">
      <c r="A2184" s="3">
        <v>38677</v>
      </c>
      <c r="B2184">
        <v>608</v>
      </c>
      <c r="C2184">
        <v>611.75</v>
      </c>
      <c r="D2184">
        <v>591.25</v>
      </c>
      <c r="E2184">
        <v>595.6</v>
      </c>
      <c r="F2184">
        <v>1913600</v>
      </c>
      <c r="G2184">
        <v>575.87</v>
      </c>
    </row>
    <row r="2185" spans="1:7" x14ac:dyDescent="0.2">
      <c r="A2185" s="3">
        <v>38674</v>
      </c>
      <c r="B2185">
        <v>589</v>
      </c>
      <c r="C2185">
        <v>612.95000000000005</v>
      </c>
      <c r="D2185">
        <v>589</v>
      </c>
      <c r="E2185">
        <v>608.95000000000005</v>
      </c>
      <c r="F2185">
        <v>2567900</v>
      </c>
      <c r="G2185">
        <v>588.78</v>
      </c>
    </row>
    <row r="2186" spans="1:7" x14ac:dyDescent="0.2">
      <c r="A2186" s="3">
        <v>38673</v>
      </c>
      <c r="B2186">
        <v>581</v>
      </c>
      <c r="C2186">
        <v>592</v>
      </c>
      <c r="D2186">
        <v>579.9</v>
      </c>
      <c r="E2186">
        <v>588.79999999999995</v>
      </c>
      <c r="F2186">
        <v>1021200</v>
      </c>
      <c r="G2186">
        <v>569.29</v>
      </c>
    </row>
    <row r="2187" spans="1:7" x14ac:dyDescent="0.2">
      <c r="A2187" s="3">
        <v>38672</v>
      </c>
      <c r="B2187">
        <v>575.35</v>
      </c>
      <c r="C2187">
        <v>584.75</v>
      </c>
      <c r="D2187">
        <v>571</v>
      </c>
      <c r="E2187">
        <v>581.9</v>
      </c>
      <c r="F2187">
        <v>904700</v>
      </c>
      <c r="G2187">
        <v>562.62</v>
      </c>
    </row>
    <row r="2188" spans="1:7" x14ac:dyDescent="0.2">
      <c r="A2188" s="3">
        <v>38670</v>
      </c>
      <c r="B2188">
        <v>585</v>
      </c>
      <c r="C2188">
        <v>591.20000000000005</v>
      </c>
      <c r="D2188">
        <v>567.25</v>
      </c>
      <c r="E2188">
        <v>574.20000000000005</v>
      </c>
      <c r="F2188">
        <v>1325300</v>
      </c>
      <c r="G2188">
        <v>555.17999999999995</v>
      </c>
    </row>
    <row r="2189" spans="1:7" x14ac:dyDescent="0.2">
      <c r="A2189" s="3">
        <v>38667</v>
      </c>
      <c r="B2189">
        <v>580</v>
      </c>
      <c r="C2189">
        <v>586</v>
      </c>
      <c r="D2189">
        <v>575.15</v>
      </c>
      <c r="E2189">
        <v>580.95000000000005</v>
      </c>
      <c r="F2189">
        <v>1187400</v>
      </c>
      <c r="G2189">
        <v>561.70000000000005</v>
      </c>
    </row>
    <row r="2190" spans="1:7" x14ac:dyDescent="0.2">
      <c r="A2190" s="3">
        <v>38666</v>
      </c>
      <c r="B2190">
        <v>578</v>
      </c>
      <c r="C2190">
        <v>581.95000000000005</v>
      </c>
      <c r="D2190">
        <v>569.29999999999995</v>
      </c>
      <c r="E2190">
        <v>579.4</v>
      </c>
      <c r="F2190">
        <v>688900</v>
      </c>
      <c r="G2190">
        <v>560.20000000000005</v>
      </c>
    </row>
    <row r="2191" spans="1:7" x14ac:dyDescent="0.2">
      <c r="A2191" s="3">
        <v>38665</v>
      </c>
      <c r="B2191">
        <v>576</v>
      </c>
      <c r="C2191">
        <v>583.45000000000005</v>
      </c>
      <c r="D2191">
        <v>567.85</v>
      </c>
      <c r="E2191">
        <v>575.4</v>
      </c>
      <c r="F2191">
        <v>1097800</v>
      </c>
      <c r="G2191">
        <v>556.34</v>
      </c>
    </row>
    <row r="2192" spans="1:7" x14ac:dyDescent="0.2">
      <c r="A2192" s="3">
        <v>38664</v>
      </c>
      <c r="B2192">
        <v>561</v>
      </c>
      <c r="C2192">
        <v>577.29999999999995</v>
      </c>
      <c r="D2192">
        <v>556.54999999999995</v>
      </c>
      <c r="E2192">
        <v>572.5</v>
      </c>
      <c r="F2192">
        <v>1197500</v>
      </c>
      <c r="G2192">
        <v>553.53</v>
      </c>
    </row>
    <row r="2193" spans="1:7" x14ac:dyDescent="0.2">
      <c r="A2193" s="3">
        <v>38663</v>
      </c>
      <c r="B2193">
        <v>545</v>
      </c>
      <c r="C2193">
        <v>564.5</v>
      </c>
      <c r="D2193">
        <v>541.04999999999995</v>
      </c>
      <c r="E2193">
        <v>555.9</v>
      </c>
      <c r="F2193">
        <v>1521400</v>
      </c>
      <c r="G2193">
        <v>537.48</v>
      </c>
    </row>
    <row r="2194" spans="1:7" x14ac:dyDescent="0.2">
      <c r="A2194" s="3">
        <v>38660</v>
      </c>
      <c r="B2194">
        <v>542.20000000000005</v>
      </c>
      <c r="C2194">
        <v>542.20000000000005</v>
      </c>
      <c r="D2194">
        <v>542.20000000000005</v>
      </c>
      <c r="E2194">
        <v>542.20000000000005</v>
      </c>
      <c r="F2194">
        <v>0</v>
      </c>
      <c r="G2194">
        <v>524.24</v>
      </c>
    </row>
    <row r="2195" spans="1:7" x14ac:dyDescent="0.2">
      <c r="A2195" s="3">
        <v>38659</v>
      </c>
      <c r="B2195">
        <v>542.20000000000005</v>
      </c>
      <c r="C2195">
        <v>542.20000000000005</v>
      </c>
      <c r="D2195">
        <v>542.20000000000005</v>
      </c>
      <c r="E2195">
        <v>542.20000000000005</v>
      </c>
      <c r="F2195">
        <v>0</v>
      </c>
      <c r="G2195">
        <v>524.24</v>
      </c>
    </row>
    <row r="2196" spans="1:7" x14ac:dyDescent="0.2">
      <c r="A2196" s="3">
        <v>38658</v>
      </c>
      <c r="B2196">
        <v>544</v>
      </c>
      <c r="C2196">
        <v>548</v>
      </c>
      <c r="D2196">
        <v>535.1</v>
      </c>
      <c r="E2196">
        <v>542.20000000000005</v>
      </c>
      <c r="F2196">
        <v>948000</v>
      </c>
      <c r="G2196">
        <v>524.24</v>
      </c>
    </row>
    <row r="2197" spans="1:7" x14ac:dyDescent="0.2">
      <c r="A2197" s="3">
        <v>38657</v>
      </c>
      <c r="B2197">
        <v>543.65</v>
      </c>
      <c r="C2197">
        <v>543.65</v>
      </c>
      <c r="D2197">
        <v>543.65</v>
      </c>
      <c r="E2197">
        <v>543.65</v>
      </c>
      <c r="F2197">
        <v>0</v>
      </c>
      <c r="G2197">
        <v>525.64</v>
      </c>
    </row>
    <row r="2198" spans="1:7" x14ac:dyDescent="0.2">
      <c r="A2198" s="3">
        <v>38656</v>
      </c>
      <c r="B2198">
        <v>519</v>
      </c>
      <c r="C2198">
        <v>556.4</v>
      </c>
      <c r="D2198">
        <v>515.45000000000005</v>
      </c>
      <c r="E2198">
        <v>549.20000000000005</v>
      </c>
      <c r="F2198">
        <v>982500</v>
      </c>
      <c r="G2198">
        <v>531.01</v>
      </c>
    </row>
    <row r="2199" spans="1:7" x14ac:dyDescent="0.2">
      <c r="A2199" s="3">
        <v>38653</v>
      </c>
      <c r="B2199">
        <v>532.5</v>
      </c>
      <c r="C2199">
        <v>537.95000000000005</v>
      </c>
      <c r="D2199">
        <v>503.1</v>
      </c>
      <c r="E2199">
        <v>513.9</v>
      </c>
      <c r="F2199">
        <v>2396100</v>
      </c>
      <c r="G2199">
        <v>496.87</v>
      </c>
    </row>
    <row r="2200" spans="1:7" x14ac:dyDescent="0.2">
      <c r="A2200" s="3">
        <v>38652</v>
      </c>
      <c r="B2200">
        <v>553.79999999999995</v>
      </c>
      <c r="C2200">
        <v>553.79999999999995</v>
      </c>
      <c r="D2200">
        <v>528.1</v>
      </c>
      <c r="E2200">
        <v>532.6</v>
      </c>
      <c r="F2200">
        <v>1198600</v>
      </c>
      <c r="G2200">
        <v>514.95000000000005</v>
      </c>
    </row>
    <row r="2201" spans="1:7" x14ac:dyDescent="0.2">
      <c r="A2201" s="3">
        <v>38651</v>
      </c>
      <c r="B2201">
        <v>562</v>
      </c>
      <c r="C2201">
        <v>565</v>
      </c>
      <c r="D2201">
        <v>547.15</v>
      </c>
      <c r="E2201">
        <v>550.04999999999995</v>
      </c>
      <c r="F2201">
        <v>794000</v>
      </c>
      <c r="G2201">
        <v>531.83000000000004</v>
      </c>
    </row>
    <row r="2202" spans="1:7" x14ac:dyDescent="0.2">
      <c r="A2202" s="3">
        <v>38650</v>
      </c>
      <c r="B2202">
        <v>572</v>
      </c>
      <c r="C2202">
        <v>576.25</v>
      </c>
      <c r="D2202">
        <v>547.9</v>
      </c>
      <c r="E2202">
        <v>558.6</v>
      </c>
      <c r="F2202">
        <v>1980100</v>
      </c>
      <c r="G2202">
        <v>540.09</v>
      </c>
    </row>
    <row r="2203" spans="1:7" x14ac:dyDescent="0.2">
      <c r="A2203" s="3">
        <v>38649</v>
      </c>
      <c r="B2203">
        <v>556.25</v>
      </c>
      <c r="C2203">
        <v>581</v>
      </c>
      <c r="D2203">
        <v>556.25</v>
      </c>
      <c r="E2203">
        <v>572</v>
      </c>
      <c r="F2203">
        <v>1745300</v>
      </c>
      <c r="G2203">
        <v>553.04999999999995</v>
      </c>
    </row>
    <row r="2204" spans="1:7" x14ac:dyDescent="0.2">
      <c r="A2204" s="3">
        <v>38646</v>
      </c>
      <c r="B2204">
        <v>539</v>
      </c>
      <c r="C2204">
        <v>563</v>
      </c>
      <c r="D2204">
        <v>531.45000000000005</v>
      </c>
      <c r="E2204">
        <v>559.1</v>
      </c>
      <c r="F2204">
        <v>824400</v>
      </c>
      <c r="G2204">
        <v>540.58000000000004</v>
      </c>
    </row>
    <row r="2205" spans="1:7" x14ac:dyDescent="0.2">
      <c r="A2205" s="3">
        <v>38645</v>
      </c>
      <c r="B2205">
        <v>544.5</v>
      </c>
      <c r="C2205">
        <v>551</v>
      </c>
      <c r="D2205">
        <v>526.20000000000005</v>
      </c>
      <c r="E2205">
        <v>536.5</v>
      </c>
      <c r="F2205">
        <v>782300</v>
      </c>
      <c r="G2205">
        <v>518.73</v>
      </c>
    </row>
    <row r="2206" spans="1:7" x14ac:dyDescent="0.2">
      <c r="A2206" s="3">
        <v>38644</v>
      </c>
      <c r="B2206">
        <v>549</v>
      </c>
      <c r="C2206">
        <v>549</v>
      </c>
      <c r="D2206">
        <v>533.15</v>
      </c>
      <c r="E2206">
        <v>538.54999999999995</v>
      </c>
      <c r="F2206">
        <v>825000</v>
      </c>
      <c r="G2206">
        <v>520.71</v>
      </c>
    </row>
    <row r="2207" spans="1:7" x14ac:dyDescent="0.2">
      <c r="A2207" s="3">
        <v>38643</v>
      </c>
      <c r="B2207">
        <v>540</v>
      </c>
      <c r="C2207">
        <v>557.25</v>
      </c>
      <c r="D2207">
        <v>539</v>
      </c>
      <c r="E2207">
        <v>551.70000000000005</v>
      </c>
      <c r="F2207">
        <v>1118000</v>
      </c>
      <c r="G2207">
        <v>533.41999999999996</v>
      </c>
    </row>
    <row r="2208" spans="1:7" x14ac:dyDescent="0.2">
      <c r="A2208" s="3">
        <v>38642</v>
      </c>
      <c r="B2208">
        <v>536</v>
      </c>
      <c r="C2208">
        <v>547.04999999999995</v>
      </c>
      <c r="D2208">
        <v>525.75</v>
      </c>
      <c r="E2208">
        <v>544.45000000000005</v>
      </c>
      <c r="F2208">
        <v>1593500</v>
      </c>
      <c r="G2208">
        <v>526.41</v>
      </c>
    </row>
    <row r="2209" spans="1:7" x14ac:dyDescent="0.2">
      <c r="A2209" s="3">
        <v>38639</v>
      </c>
      <c r="B2209">
        <v>557.79999999999995</v>
      </c>
      <c r="C2209">
        <v>557.79999999999995</v>
      </c>
      <c r="D2209">
        <v>530.6</v>
      </c>
      <c r="E2209">
        <v>533.85</v>
      </c>
      <c r="F2209">
        <v>1700000</v>
      </c>
      <c r="G2209">
        <v>516.16</v>
      </c>
    </row>
    <row r="2210" spans="1:7" x14ac:dyDescent="0.2">
      <c r="A2210" s="3">
        <v>38638</v>
      </c>
      <c r="B2210">
        <v>574</v>
      </c>
      <c r="C2210">
        <v>575</v>
      </c>
      <c r="D2210">
        <v>555</v>
      </c>
      <c r="E2210">
        <v>557.79999999999995</v>
      </c>
      <c r="F2210">
        <v>954900</v>
      </c>
      <c r="G2210">
        <v>539.32000000000005</v>
      </c>
    </row>
    <row r="2211" spans="1:7" x14ac:dyDescent="0.2">
      <c r="A2211" s="3">
        <v>38637</v>
      </c>
      <c r="B2211">
        <v>543.65</v>
      </c>
      <c r="C2211">
        <v>543.65</v>
      </c>
      <c r="D2211">
        <v>543.65</v>
      </c>
      <c r="E2211">
        <v>543.65</v>
      </c>
      <c r="F2211">
        <v>0</v>
      </c>
      <c r="G2211">
        <v>525.64</v>
      </c>
    </row>
    <row r="2212" spans="1:7" x14ac:dyDescent="0.2">
      <c r="A2212" s="3">
        <v>38636</v>
      </c>
      <c r="B2212">
        <v>561</v>
      </c>
      <c r="C2212">
        <v>575</v>
      </c>
      <c r="D2212">
        <v>550</v>
      </c>
      <c r="E2212">
        <v>573</v>
      </c>
      <c r="F2212">
        <v>1066400</v>
      </c>
      <c r="G2212">
        <v>554.02</v>
      </c>
    </row>
    <row r="2213" spans="1:7" x14ac:dyDescent="0.2">
      <c r="A2213" s="3">
        <v>38635</v>
      </c>
      <c r="B2213">
        <v>577.1</v>
      </c>
      <c r="C2213">
        <v>577.1</v>
      </c>
      <c r="D2213">
        <v>556.5</v>
      </c>
      <c r="E2213">
        <v>559.75</v>
      </c>
      <c r="F2213">
        <v>1209400</v>
      </c>
      <c r="G2213">
        <v>541.21</v>
      </c>
    </row>
    <row r="2214" spans="1:7" x14ac:dyDescent="0.2">
      <c r="A2214" s="3">
        <v>38632</v>
      </c>
      <c r="B2214">
        <v>575</v>
      </c>
      <c r="C2214">
        <v>578.6</v>
      </c>
      <c r="D2214">
        <v>559.1</v>
      </c>
      <c r="E2214">
        <v>572.04999999999995</v>
      </c>
      <c r="F2214">
        <v>1336400</v>
      </c>
      <c r="G2214">
        <v>553.1</v>
      </c>
    </row>
    <row r="2215" spans="1:7" x14ac:dyDescent="0.2">
      <c r="A2215" s="3">
        <v>38631</v>
      </c>
      <c r="B2215">
        <v>583</v>
      </c>
      <c r="C2215">
        <v>583</v>
      </c>
      <c r="D2215">
        <v>561.25</v>
      </c>
      <c r="E2215">
        <v>573.4</v>
      </c>
      <c r="F2215">
        <v>777700</v>
      </c>
      <c r="G2215">
        <v>554.4</v>
      </c>
    </row>
    <row r="2216" spans="1:7" x14ac:dyDescent="0.2">
      <c r="A2216" s="3">
        <v>38630</v>
      </c>
      <c r="B2216">
        <v>590</v>
      </c>
      <c r="C2216">
        <v>594.5</v>
      </c>
      <c r="D2216">
        <v>581</v>
      </c>
      <c r="E2216">
        <v>586.79999999999995</v>
      </c>
      <c r="F2216">
        <v>1245300</v>
      </c>
      <c r="G2216">
        <v>567.36</v>
      </c>
    </row>
    <row r="2217" spans="1:7" x14ac:dyDescent="0.2">
      <c r="A2217" s="3">
        <v>38629</v>
      </c>
      <c r="B2217">
        <v>580</v>
      </c>
      <c r="C2217">
        <v>600.70000000000005</v>
      </c>
      <c r="D2217">
        <v>579</v>
      </c>
      <c r="E2217">
        <v>589.65</v>
      </c>
      <c r="F2217">
        <v>2222600</v>
      </c>
      <c r="G2217">
        <v>570.11</v>
      </c>
    </row>
    <row r="2218" spans="1:7" x14ac:dyDescent="0.2">
      <c r="A2218" s="3">
        <v>38628</v>
      </c>
      <c r="B2218">
        <v>566</v>
      </c>
      <c r="C2218">
        <v>586.9</v>
      </c>
      <c r="D2218">
        <v>560.15</v>
      </c>
      <c r="E2218">
        <v>578.20000000000005</v>
      </c>
      <c r="F2218">
        <v>1536700</v>
      </c>
      <c r="G2218">
        <v>559.04</v>
      </c>
    </row>
    <row r="2219" spans="1:7" x14ac:dyDescent="0.2">
      <c r="A2219" s="3">
        <v>38625</v>
      </c>
      <c r="B2219">
        <v>560.5</v>
      </c>
      <c r="C2219">
        <v>566.85</v>
      </c>
      <c r="D2219">
        <v>525.54999999999995</v>
      </c>
      <c r="E2219">
        <v>559.79999999999995</v>
      </c>
      <c r="F2219">
        <v>919500</v>
      </c>
      <c r="G2219">
        <v>541.25</v>
      </c>
    </row>
    <row r="2220" spans="1:7" x14ac:dyDescent="0.2">
      <c r="A2220" s="3">
        <v>38624</v>
      </c>
      <c r="B2220">
        <v>565.5</v>
      </c>
      <c r="C2220">
        <v>576.9</v>
      </c>
      <c r="D2220">
        <v>558.6</v>
      </c>
      <c r="E2220">
        <v>565.20000000000005</v>
      </c>
      <c r="F2220">
        <v>2048100</v>
      </c>
      <c r="G2220">
        <v>546.47</v>
      </c>
    </row>
    <row r="2221" spans="1:7" x14ac:dyDescent="0.2">
      <c r="A2221" s="3">
        <v>38623</v>
      </c>
      <c r="B2221">
        <v>565</v>
      </c>
      <c r="C2221">
        <v>571.70000000000005</v>
      </c>
      <c r="D2221">
        <v>561.15</v>
      </c>
      <c r="E2221">
        <v>564.25</v>
      </c>
      <c r="F2221">
        <v>1057800</v>
      </c>
      <c r="G2221">
        <v>545.55999999999995</v>
      </c>
    </row>
    <row r="2222" spans="1:7" x14ac:dyDescent="0.2">
      <c r="A2222" s="3">
        <v>38622</v>
      </c>
      <c r="B2222">
        <v>573.9</v>
      </c>
      <c r="C2222">
        <v>580.45000000000005</v>
      </c>
      <c r="D2222">
        <v>556.1</v>
      </c>
      <c r="E2222">
        <v>560.1</v>
      </c>
      <c r="F2222">
        <v>1246900</v>
      </c>
      <c r="G2222">
        <v>541.54</v>
      </c>
    </row>
    <row r="2223" spans="1:7" x14ac:dyDescent="0.2">
      <c r="A2223" s="3">
        <v>38621</v>
      </c>
      <c r="B2223">
        <v>560</v>
      </c>
      <c r="C2223">
        <v>575</v>
      </c>
      <c r="D2223">
        <v>554</v>
      </c>
      <c r="E2223">
        <v>570.95000000000005</v>
      </c>
      <c r="F2223">
        <v>1004900</v>
      </c>
      <c r="G2223">
        <v>552.03</v>
      </c>
    </row>
    <row r="2224" spans="1:7" x14ac:dyDescent="0.2">
      <c r="A2224" s="3">
        <v>38618</v>
      </c>
      <c r="B2224">
        <v>545</v>
      </c>
      <c r="C2224">
        <v>567</v>
      </c>
      <c r="D2224">
        <v>543</v>
      </c>
      <c r="E2224">
        <v>550.4</v>
      </c>
      <c r="F2224">
        <v>1603500</v>
      </c>
      <c r="G2224">
        <v>532.16999999999996</v>
      </c>
    </row>
    <row r="2225" spans="1:7" x14ac:dyDescent="0.2">
      <c r="A2225" s="3">
        <v>38617</v>
      </c>
      <c r="B2225">
        <v>555</v>
      </c>
      <c r="C2225">
        <v>565.70000000000005</v>
      </c>
      <c r="D2225">
        <v>537</v>
      </c>
      <c r="E2225">
        <v>543.65</v>
      </c>
      <c r="F2225">
        <v>1678900</v>
      </c>
      <c r="G2225">
        <v>525.64</v>
      </c>
    </row>
    <row r="2226" spans="1:7" x14ac:dyDescent="0.2">
      <c r="A2226" s="3">
        <v>38616</v>
      </c>
      <c r="B2226">
        <v>467.6</v>
      </c>
      <c r="C2226">
        <v>467.6</v>
      </c>
      <c r="D2226">
        <v>467.6</v>
      </c>
      <c r="E2226">
        <v>467.6</v>
      </c>
      <c r="F2226">
        <v>0</v>
      </c>
      <c r="G2226">
        <v>452.11</v>
      </c>
    </row>
    <row r="2227" spans="1:7" x14ac:dyDescent="0.2">
      <c r="A2227" s="3">
        <v>38615</v>
      </c>
      <c r="B2227">
        <v>591</v>
      </c>
      <c r="C2227">
        <v>591</v>
      </c>
      <c r="D2227">
        <v>568</v>
      </c>
      <c r="E2227">
        <v>570.29999999999995</v>
      </c>
      <c r="F2227">
        <v>1539400</v>
      </c>
      <c r="G2227">
        <v>551.41</v>
      </c>
    </row>
    <row r="2228" spans="1:7" x14ac:dyDescent="0.2">
      <c r="A2228" s="3">
        <v>38614</v>
      </c>
      <c r="B2228">
        <v>570</v>
      </c>
      <c r="C2228">
        <v>598.45000000000005</v>
      </c>
      <c r="D2228">
        <v>560</v>
      </c>
      <c r="E2228">
        <v>589.54999999999995</v>
      </c>
      <c r="F2228">
        <v>2941500</v>
      </c>
      <c r="G2228">
        <v>570.02</v>
      </c>
    </row>
    <row r="2229" spans="1:7" x14ac:dyDescent="0.2">
      <c r="A2229" s="3">
        <v>38611</v>
      </c>
      <c r="B2229">
        <v>544.79999999999995</v>
      </c>
      <c r="C2229">
        <v>584</v>
      </c>
      <c r="D2229">
        <v>541</v>
      </c>
      <c r="E2229">
        <v>562</v>
      </c>
      <c r="F2229">
        <v>1731100</v>
      </c>
      <c r="G2229">
        <v>543.38</v>
      </c>
    </row>
    <row r="2230" spans="1:7" x14ac:dyDescent="0.2">
      <c r="A2230" s="3">
        <v>38610</v>
      </c>
      <c r="B2230">
        <v>532.79999999999995</v>
      </c>
      <c r="C2230">
        <v>545</v>
      </c>
      <c r="D2230">
        <v>529.4</v>
      </c>
      <c r="E2230">
        <v>541.79999999999995</v>
      </c>
      <c r="F2230">
        <v>1725900</v>
      </c>
      <c r="G2230">
        <v>523.85</v>
      </c>
    </row>
    <row r="2231" spans="1:7" x14ac:dyDescent="0.2">
      <c r="A2231" s="3">
        <v>38609</v>
      </c>
      <c r="B2231">
        <v>520.79999999999995</v>
      </c>
      <c r="C2231">
        <v>534.85</v>
      </c>
      <c r="D2231">
        <v>515.5</v>
      </c>
      <c r="E2231">
        <v>525.95000000000005</v>
      </c>
      <c r="F2231">
        <v>1619900</v>
      </c>
      <c r="G2231">
        <v>508.53</v>
      </c>
    </row>
    <row r="2232" spans="1:7" x14ac:dyDescent="0.2">
      <c r="A2232" s="3">
        <v>38608</v>
      </c>
      <c r="B2232">
        <v>510.95</v>
      </c>
      <c r="C2232">
        <v>525.9</v>
      </c>
      <c r="D2232">
        <v>510.3</v>
      </c>
      <c r="E2232">
        <v>520.79999999999995</v>
      </c>
      <c r="F2232">
        <v>813100</v>
      </c>
      <c r="G2232">
        <v>503.55</v>
      </c>
    </row>
    <row r="2233" spans="1:7" x14ac:dyDescent="0.2">
      <c r="A2233" s="3">
        <v>38607</v>
      </c>
      <c r="B2233">
        <v>518</v>
      </c>
      <c r="C2233">
        <v>518</v>
      </c>
      <c r="D2233">
        <v>507.9</v>
      </c>
      <c r="E2233">
        <v>510.45</v>
      </c>
      <c r="F2233">
        <v>480100</v>
      </c>
      <c r="G2233">
        <v>493.54</v>
      </c>
    </row>
    <row r="2234" spans="1:7" x14ac:dyDescent="0.2">
      <c r="A2234" s="3">
        <v>38604</v>
      </c>
      <c r="B2234">
        <v>500</v>
      </c>
      <c r="C2234">
        <v>515</v>
      </c>
      <c r="D2234">
        <v>497.1</v>
      </c>
      <c r="E2234">
        <v>511.15</v>
      </c>
      <c r="F2234">
        <v>1203300</v>
      </c>
      <c r="G2234">
        <v>494.22</v>
      </c>
    </row>
    <row r="2235" spans="1:7" x14ac:dyDescent="0.2">
      <c r="A2235" s="3">
        <v>38603</v>
      </c>
      <c r="B2235">
        <v>503</v>
      </c>
      <c r="C2235">
        <v>508.8</v>
      </c>
      <c r="D2235">
        <v>500</v>
      </c>
      <c r="E2235">
        <v>502.25</v>
      </c>
      <c r="F2235">
        <v>549600</v>
      </c>
      <c r="G2235">
        <v>485.61</v>
      </c>
    </row>
    <row r="2236" spans="1:7" x14ac:dyDescent="0.2">
      <c r="A2236" s="3">
        <v>38602</v>
      </c>
      <c r="B2236">
        <v>467.6</v>
      </c>
      <c r="C2236">
        <v>467.6</v>
      </c>
      <c r="D2236">
        <v>467.6</v>
      </c>
      <c r="E2236">
        <v>467.6</v>
      </c>
      <c r="F2236">
        <v>0</v>
      </c>
      <c r="G2236">
        <v>452.11</v>
      </c>
    </row>
    <row r="2237" spans="1:7" x14ac:dyDescent="0.2">
      <c r="A2237" s="3">
        <v>38601</v>
      </c>
      <c r="B2237">
        <v>508</v>
      </c>
      <c r="C2237">
        <v>508</v>
      </c>
      <c r="D2237">
        <v>495.15</v>
      </c>
      <c r="E2237">
        <v>502.85</v>
      </c>
      <c r="F2237">
        <v>884100</v>
      </c>
      <c r="G2237">
        <v>486.19</v>
      </c>
    </row>
    <row r="2238" spans="1:7" x14ac:dyDescent="0.2">
      <c r="A2238" s="3">
        <v>38600</v>
      </c>
      <c r="B2238">
        <v>511</v>
      </c>
      <c r="C2238">
        <v>518</v>
      </c>
      <c r="D2238">
        <v>502.4</v>
      </c>
      <c r="E2238">
        <v>504.95</v>
      </c>
      <c r="F2238">
        <v>906900</v>
      </c>
      <c r="G2238">
        <v>488.22</v>
      </c>
    </row>
    <row r="2239" spans="1:7" x14ac:dyDescent="0.2">
      <c r="A2239" s="3">
        <v>38597</v>
      </c>
      <c r="B2239">
        <v>493</v>
      </c>
      <c r="C2239">
        <v>522</v>
      </c>
      <c r="D2239">
        <v>493</v>
      </c>
      <c r="E2239">
        <v>511.65</v>
      </c>
      <c r="F2239">
        <v>4474700</v>
      </c>
      <c r="G2239">
        <v>494.7</v>
      </c>
    </row>
    <row r="2240" spans="1:7" x14ac:dyDescent="0.2">
      <c r="A2240" s="3">
        <v>38596</v>
      </c>
      <c r="B2240">
        <v>475.5</v>
      </c>
      <c r="C2240">
        <v>489</v>
      </c>
      <c r="D2240">
        <v>475</v>
      </c>
      <c r="E2240">
        <v>485.1</v>
      </c>
      <c r="F2240">
        <v>781900</v>
      </c>
      <c r="G2240">
        <v>469.03</v>
      </c>
    </row>
    <row r="2241" spans="1:7" x14ac:dyDescent="0.2">
      <c r="A2241" s="3">
        <v>38595</v>
      </c>
      <c r="B2241">
        <v>474.85</v>
      </c>
      <c r="C2241">
        <v>475</v>
      </c>
      <c r="D2241">
        <v>467</v>
      </c>
      <c r="E2241">
        <v>470.15</v>
      </c>
      <c r="F2241">
        <v>292300</v>
      </c>
      <c r="G2241">
        <v>454.57</v>
      </c>
    </row>
    <row r="2242" spans="1:7" x14ac:dyDescent="0.2">
      <c r="A2242" s="3">
        <v>38594</v>
      </c>
      <c r="B2242">
        <v>471</v>
      </c>
      <c r="C2242">
        <v>474.85</v>
      </c>
      <c r="D2242">
        <v>466.2</v>
      </c>
      <c r="E2242">
        <v>472.6</v>
      </c>
      <c r="F2242">
        <v>273700</v>
      </c>
      <c r="G2242">
        <v>456.94</v>
      </c>
    </row>
    <row r="2243" spans="1:7" x14ac:dyDescent="0.2">
      <c r="A2243" s="3">
        <v>38593</v>
      </c>
      <c r="B2243">
        <v>474.9</v>
      </c>
      <c r="C2243">
        <v>475</v>
      </c>
      <c r="D2243">
        <v>460</v>
      </c>
      <c r="E2243">
        <v>465.75</v>
      </c>
      <c r="F2243">
        <v>479800</v>
      </c>
      <c r="G2243">
        <v>450.32</v>
      </c>
    </row>
    <row r="2244" spans="1:7" x14ac:dyDescent="0.2">
      <c r="A2244" s="3">
        <v>38590</v>
      </c>
      <c r="B2244">
        <v>463</v>
      </c>
      <c r="C2244">
        <v>478</v>
      </c>
      <c r="D2244">
        <v>463</v>
      </c>
      <c r="E2244">
        <v>474.75</v>
      </c>
      <c r="F2244">
        <v>962200</v>
      </c>
      <c r="G2244">
        <v>459.02</v>
      </c>
    </row>
    <row r="2245" spans="1:7" x14ac:dyDescent="0.2">
      <c r="A2245" s="3">
        <v>38589</v>
      </c>
      <c r="B2245">
        <v>489</v>
      </c>
      <c r="C2245">
        <v>489</v>
      </c>
      <c r="D2245">
        <v>455.9</v>
      </c>
      <c r="E2245">
        <v>461.25</v>
      </c>
      <c r="F2245">
        <v>876900</v>
      </c>
      <c r="G2245">
        <v>445.97</v>
      </c>
    </row>
    <row r="2246" spans="1:7" x14ac:dyDescent="0.2">
      <c r="A2246" s="3">
        <v>38588</v>
      </c>
      <c r="B2246">
        <v>471</v>
      </c>
      <c r="C2246">
        <v>471</v>
      </c>
      <c r="D2246">
        <v>462.2</v>
      </c>
      <c r="E2246">
        <v>467.6</v>
      </c>
      <c r="F2246">
        <v>565600</v>
      </c>
      <c r="G2246">
        <v>452.11</v>
      </c>
    </row>
    <row r="2247" spans="1:7" x14ac:dyDescent="0.2">
      <c r="A2247" s="3">
        <v>38587</v>
      </c>
      <c r="B2247">
        <v>450.5</v>
      </c>
      <c r="C2247">
        <v>450.5</v>
      </c>
      <c r="D2247">
        <v>450.5</v>
      </c>
      <c r="E2247">
        <v>450.5</v>
      </c>
      <c r="F2247">
        <v>0</v>
      </c>
      <c r="G2247">
        <v>435.57</v>
      </c>
    </row>
    <row r="2248" spans="1:7" x14ac:dyDescent="0.2">
      <c r="A2248" s="3">
        <v>38586</v>
      </c>
      <c r="B2248">
        <v>485</v>
      </c>
      <c r="C2248">
        <v>485</v>
      </c>
      <c r="D2248">
        <v>475.05</v>
      </c>
      <c r="E2248">
        <v>477.95</v>
      </c>
      <c r="F2248">
        <v>462000</v>
      </c>
      <c r="G2248">
        <v>462.12</v>
      </c>
    </row>
    <row r="2249" spans="1:7" x14ac:dyDescent="0.2">
      <c r="A2249" s="3">
        <v>38583</v>
      </c>
      <c r="B2249">
        <v>475</v>
      </c>
      <c r="C2249">
        <v>484</v>
      </c>
      <c r="D2249">
        <v>472</v>
      </c>
      <c r="E2249">
        <v>480.1</v>
      </c>
      <c r="F2249">
        <v>574500</v>
      </c>
      <c r="G2249">
        <v>464.19</v>
      </c>
    </row>
    <row r="2250" spans="1:7" x14ac:dyDescent="0.2">
      <c r="A2250" s="3">
        <v>38582</v>
      </c>
      <c r="B2250">
        <v>477.1</v>
      </c>
      <c r="C2250">
        <v>488</v>
      </c>
      <c r="D2250">
        <v>472</v>
      </c>
      <c r="E2250">
        <v>474.6</v>
      </c>
      <c r="F2250">
        <v>521600</v>
      </c>
      <c r="G2250">
        <v>458.88</v>
      </c>
    </row>
    <row r="2251" spans="1:7" x14ac:dyDescent="0.2">
      <c r="A2251" s="3">
        <v>38581</v>
      </c>
      <c r="B2251">
        <v>468</v>
      </c>
      <c r="C2251">
        <v>477.1</v>
      </c>
      <c r="D2251">
        <v>466.6</v>
      </c>
      <c r="E2251">
        <v>475.95</v>
      </c>
      <c r="F2251">
        <v>694700</v>
      </c>
      <c r="G2251">
        <v>460.18</v>
      </c>
    </row>
    <row r="2252" spans="1:7" x14ac:dyDescent="0.2">
      <c r="A2252" s="3">
        <v>38580</v>
      </c>
      <c r="B2252">
        <v>478</v>
      </c>
      <c r="C2252">
        <v>484.8</v>
      </c>
      <c r="D2252">
        <v>470.05</v>
      </c>
      <c r="E2252">
        <v>472.75</v>
      </c>
      <c r="F2252">
        <v>562600</v>
      </c>
      <c r="G2252">
        <v>457.09</v>
      </c>
    </row>
    <row r="2253" spans="1:7" x14ac:dyDescent="0.2">
      <c r="A2253" s="3">
        <v>38579</v>
      </c>
      <c r="B2253">
        <v>450.5</v>
      </c>
      <c r="C2253">
        <v>450.5</v>
      </c>
      <c r="D2253">
        <v>450.5</v>
      </c>
      <c r="E2253">
        <v>450.5</v>
      </c>
      <c r="F2253">
        <v>0</v>
      </c>
      <c r="G2253">
        <v>435.57</v>
      </c>
    </row>
    <row r="2254" spans="1:7" x14ac:dyDescent="0.2">
      <c r="A2254" s="3">
        <v>38576</v>
      </c>
      <c r="B2254">
        <v>483.45</v>
      </c>
      <c r="C2254">
        <v>487</v>
      </c>
      <c r="D2254">
        <v>475.05</v>
      </c>
      <c r="E2254">
        <v>476.25</v>
      </c>
      <c r="F2254">
        <v>903800</v>
      </c>
      <c r="G2254">
        <v>460.47</v>
      </c>
    </row>
    <row r="2255" spans="1:7" x14ac:dyDescent="0.2">
      <c r="A2255" s="3">
        <v>38575</v>
      </c>
      <c r="B2255">
        <v>482</v>
      </c>
      <c r="C2255">
        <v>490.45</v>
      </c>
      <c r="D2255">
        <v>480</v>
      </c>
      <c r="E2255">
        <v>483.4</v>
      </c>
      <c r="F2255">
        <v>958200</v>
      </c>
      <c r="G2255">
        <v>467.38</v>
      </c>
    </row>
    <row r="2256" spans="1:7" x14ac:dyDescent="0.2">
      <c r="A2256" s="3">
        <v>38574</v>
      </c>
      <c r="B2256">
        <v>490</v>
      </c>
      <c r="C2256">
        <v>490</v>
      </c>
      <c r="D2256">
        <v>473.65</v>
      </c>
      <c r="E2256">
        <v>479.35</v>
      </c>
      <c r="F2256">
        <v>944700</v>
      </c>
      <c r="G2256">
        <v>463.47</v>
      </c>
    </row>
    <row r="2257" spans="1:7" x14ac:dyDescent="0.2">
      <c r="A2257" s="3">
        <v>38573</v>
      </c>
      <c r="B2257">
        <v>498</v>
      </c>
      <c r="C2257">
        <v>498</v>
      </c>
      <c r="D2257">
        <v>483.1</v>
      </c>
      <c r="E2257">
        <v>485.8</v>
      </c>
      <c r="F2257">
        <v>1292400</v>
      </c>
      <c r="G2257">
        <v>469.71</v>
      </c>
    </row>
    <row r="2258" spans="1:7" x14ac:dyDescent="0.2">
      <c r="A2258" s="3">
        <v>38572</v>
      </c>
      <c r="B2258">
        <v>500</v>
      </c>
      <c r="C2258">
        <v>504.75</v>
      </c>
      <c r="D2258">
        <v>490.6</v>
      </c>
      <c r="E2258">
        <v>496.05</v>
      </c>
      <c r="F2258">
        <v>1614300</v>
      </c>
      <c r="G2258">
        <v>479.62</v>
      </c>
    </row>
    <row r="2259" spans="1:7" x14ac:dyDescent="0.2">
      <c r="A2259" s="3">
        <v>38569</v>
      </c>
      <c r="B2259">
        <v>501.2</v>
      </c>
      <c r="C2259">
        <v>512.4</v>
      </c>
      <c r="D2259">
        <v>496.5</v>
      </c>
      <c r="E2259">
        <v>501.8</v>
      </c>
      <c r="F2259">
        <v>2246100</v>
      </c>
      <c r="G2259">
        <v>485.18</v>
      </c>
    </row>
    <row r="2260" spans="1:7" x14ac:dyDescent="0.2">
      <c r="A2260" s="3">
        <v>38568</v>
      </c>
      <c r="B2260">
        <v>500.3</v>
      </c>
      <c r="C2260">
        <v>504.95</v>
      </c>
      <c r="D2260">
        <v>496</v>
      </c>
      <c r="E2260">
        <v>500.65</v>
      </c>
      <c r="F2260">
        <v>1036700</v>
      </c>
      <c r="G2260">
        <v>484.06</v>
      </c>
    </row>
    <row r="2261" spans="1:7" x14ac:dyDescent="0.2">
      <c r="A2261" s="3">
        <v>38567</v>
      </c>
      <c r="B2261">
        <v>500</v>
      </c>
      <c r="C2261">
        <v>508.5</v>
      </c>
      <c r="D2261">
        <v>491.8</v>
      </c>
      <c r="E2261">
        <v>500.45</v>
      </c>
      <c r="F2261">
        <v>2023600</v>
      </c>
      <c r="G2261">
        <v>483.87</v>
      </c>
    </row>
    <row r="2262" spans="1:7" x14ac:dyDescent="0.2">
      <c r="A2262" s="3">
        <v>38566</v>
      </c>
      <c r="B2262">
        <v>495</v>
      </c>
      <c r="C2262">
        <v>504</v>
      </c>
      <c r="D2262">
        <v>491</v>
      </c>
      <c r="E2262">
        <v>498.15</v>
      </c>
      <c r="F2262">
        <v>1579100</v>
      </c>
      <c r="G2262">
        <v>481.65</v>
      </c>
    </row>
    <row r="2263" spans="1:7" x14ac:dyDescent="0.2">
      <c r="A2263" s="3">
        <v>38565</v>
      </c>
      <c r="B2263">
        <v>480</v>
      </c>
      <c r="C2263">
        <v>495.5</v>
      </c>
      <c r="D2263">
        <v>477</v>
      </c>
      <c r="E2263">
        <v>492</v>
      </c>
      <c r="F2263">
        <v>1773000</v>
      </c>
      <c r="G2263">
        <v>475.7</v>
      </c>
    </row>
    <row r="2264" spans="1:7" x14ac:dyDescent="0.2">
      <c r="A2264" s="3">
        <v>38562</v>
      </c>
      <c r="B2264">
        <v>471</v>
      </c>
      <c r="C2264">
        <v>489</v>
      </c>
      <c r="D2264">
        <v>436.95</v>
      </c>
      <c r="E2264">
        <v>482.7</v>
      </c>
      <c r="F2264">
        <v>1237400</v>
      </c>
      <c r="G2264">
        <v>466.71</v>
      </c>
    </row>
    <row r="2265" spans="1:7" x14ac:dyDescent="0.2">
      <c r="A2265" s="3">
        <v>38561</v>
      </c>
      <c r="B2265">
        <v>450.5</v>
      </c>
      <c r="C2265">
        <v>450.5</v>
      </c>
      <c r="D2265">
        <v>450.5</v>
      </c>
      <c r="E2265">
        <v>450.5</v>
      </c>
      <c r="F2265">
        <v>0</v>
      </c>
      <c r="G2265">
        <v>435.57</v>
      </c>
    </row>
    <row r="2266" spans="1:7" x14ac:dyDescent="0.2">
      <c r="A2266" s="3">
        <v>38560</v>
      </c>
      <c r="B2266">
        <v>467</v>
      </c>
      <c r="C2266">
        <v>486.4</v>
      </c>
      <c r="D2266">
        <v>467</v>
      </c>
      <c r="E2266">
        <v>482.1</v>
      </c>
      <c r="F2266">
        <v>1324500</v>
      </c>
      <c r="G2266">
        <v>466.13</v>
      </c>
    </row>
    <row r="2267" spans="1:7" x14ac:dyDescent="0.2">
      <c r="A2267" s="3">
        <v>38559</v>
      </c>
      <c r="B2267">
        <v>468</v>
      </c>
      <c r="C2267">
        <v>472</v>
      </c>
      <c r="D2267">
        <v>460</v>
      </c>
      <c r="E2267">
        <v>469.15</v>
      </c>
      <c r="F2267">
        <v>1246500</v>
      </c>
      <c r="G2267">
        <v>453.61</v>
      </c>
    </row>
    <row r="2268" spans="1:7" x14ac:dyDescent="0.2">
      <c r="A2268" s="3">
        <v>38558</v>
      </c>
      <c r="B2268">
        <v>464.9</v>
      </c>
      <c r="C2268">
        <v>476</v>
      </c>
      <c r="D2268">
        <v>462</v>
      </c>
      <c r="E2268">
        <v>465.25</v>
      </c>
      <c r="F2268">
        <v>2185300</v>
      </c>
      <c r="G2268">
        <v>449.84</v>
      </c>
    </row>
    <row r="2269" spans="1:7" x14ac:dyDescent="0.2">
      <c r="A2269" s="3">
        <v>38555</v>
      </c>
      <c r="B2269">
        <v>463.9</v>
      </c>
      <c r="C2269">
        <v>469</v>
      </c>
      <c r="D2269">
        <v>457.65</v>
      </c>
      <c r="E2269">
        <v>463.2</v>
      </c>
      <c r="F2269">
        <v>986300</v>
      </c>
      <c r="G2269">
        <v>447.85</v>
      </c>
    </row>
    <row r="2270" spans="1:7" x14ac:dyDescent="0.2">
      <c r="A2270" s="3">
        <v>38554</v>
      </c>
      <c r="B2270">
        <v>461</v>
      </c>
      <c r="C2270">
        <v>467</v>
      </c>
      <c r="D2270">
        <v>454.5</v>
      </c>
      <c r="E2270">
        <v>464.55</v>
      </c>
      <c r="F2270">
        <v>616400</v>
      </c>
      <c r="G2270">
        <v>449.16</v>
      </c>
    </row>
    <row r="2271" spans="1:7" x14ac:dyDescent="0.2">
      <c r="A2271" s="3">
        <v>38553</v>
      </c>
      <c r="B2271">
        <v>459.9</v>
      </c>
      <c r="C2271">
        <v>464.5</v>
      </c>
      <c r="D2271">
        <v>456</v>
      </c>
      <c r="E2271">
        <v>460.15</v>
      </c>
      <c r="F2271">
        <v>549400</v>
      </c>
      <c r="G2271">
        <v>444.91</v>
      </c>
    </row>
    <row r="2272" spans="1:7" x14ac:dyDescent="0.2">
      <c r="A2272" s="3">
        <v>38552</v>
      </c>
      <c r="B2272">
        <v>453.4</v>
      </c>
      <c r="C2272">
        <v>459.9</v>
      </c>
      <c r="D2272">
        <v>452.25</v>
      </c>
      <c r="E2272">
        <v>458.15</v>
      </c>
      <c r="F2272">
        <v>543900</v>
      </c>
      <c r="G2272">
        <v>442.97</v>
      </c>
    </row>
    <row r="2273" spans="1:7" x14ac:dyDescent="0.2">
      <c r="A2273" s="3">
        <v>38551</v>
      </c>
      <c r="B2273">
        <v>455</v>
      </c>
      <c r="C2273">
        <v>458.95</v>
      </c>
      <c r="D2273">
        <v>451</v>
      </c>
      <c r="E2273">
        <v>452.8</v>
      </c>
      <c r="F2273">
        <v>506100</v>
      </c>
      <c r="G2273">
        <v>437.8</v>
      </c>
    </row>
    <row r="2274" spans="1:7" x14ac:dyDescent="0.2">
      <c r="A2274" s="3">
        <v>38548</v>
      </c>
      <c r="B2274">
        <v>450.2</v>
      </c>
      <c r="C2274">
        <v>455</v>
      </c>
      <c r="D2274">
        <v>448.2</v>
      </c>
      <c r="E2274">
        <v>454.1</v>
      </c>
      <c r="F2274">
        <v>505800</v>
      </c>
      <c r="G2274">
        <v>439.06</v>
      </c>
    </row>
    <row r="2275" spans="1:7" x14ac:dyDescent="0.2">
      <c r="A2275" s="3">
        <v>38547</v>
      </c>
      <c r="B2275">
        <v>450.6</v>
      </c>
      <c r="C2275">
        <v>455</v>
      </c>
      <c r="D2275">
        <v>448</v>
      </c>
      <c r="E2275">
        <v>449.65</v>
      </c>
      <c r="F2275">
        <v>643500</v>
      </c>
      <c r="G2275">
        <v>434.75</v>
      </c>
    </row>
    <row r="2276" spans="1:7" x14ac:dyDescent="0.2">
      <c r="A2276" s="3">
        <v>38546</v>
      </c>
      <c r="B2276">
        <v>457.9</v>
      </c>
      <c r="C2276">
        <v>462.9</v>
      </c>
      <c r="D2276">
        <v>449.1</v>
      </c>
      <c r="E2276">
        <v>450.5</v>
      </c>
      <c r="F2276">
        <v>880200</v>
      </c>
      <c r="G2276">
        <v>435.57</v>
      </c>
    </row>
    <row r="2277" spans="1:7" x14ac:dyDescent="0.2">
      <c r="A2277" s="3">
        <v>38545</v>
      </c>
      <c r="B2277">
        <v>462.75</v>
      </c>
      <c r="C2277">
        <v>462.75</v>
      </c>
      <c r="D2277">
        <v>462.75</v>
      </c>
      <c r="E2277">
        <v>462.75</v>
      </c>
      <c r="F2277">
        <v>0</v>
      </c>
      <c r="G2277">
        <v>447.42</v>
      </c>
    </row>
    <row r="2278" spans="1:7" x14ac:dyDescent="0.2">
      <c r="A2278" s="3">
        <v>38544</v>
      </c>
      <c r="B2278">
        <v>452</v>
      </c>
      <c r="C2278">
        <v>453.4</v>
      </c>
      <c r="D2278">
        <v>446</v>
      </c>
      <c r="E2278">
        <v>447.15</v>
      </c>
      <c r="F2278">
        <v>837600</v>
      </c>
      <c r="G2278">
        <v>432.34</v>
      </c>
    </row>
    <row r="2279" spans="1:7" x14ac:dyDescent="0.2">
      <c r="A2279" s="3">
        <v>38541</v>
      </c>
      <c r="B2279">
        <v>449.9</v>
      </c>
      <c r="C2279">
        <v>457.9</v>
      </c>
      <c r="D2279">
        <v>443.25</v>
      </c>
      <c r="E2279">
        <v>448.2</v>
      </c>
      <c r="F2279">
        <v>933900</v>
      </c>
      <c r="G2279">
        <v>433.35</v>
      </c>
    </row>
    <row r="2280" spans="1:7" x14ac:dyDescent="0.2">
      <c r="A2280" s="3">
        <v>38540</v>
      </c>
      <c r="B2280">
        <v>460</v>
      </c>
      <c r="C2280">
        <v>461.9</v>
      </c>
      <c r="D2280">
        <v>446.3</v>
      </c>
      <c r="E2280">
        <v>448.4</v>
      </c>
      <c r="F2280">
        <v>908800</v>
      </c>
      <c r="G2280">
        <v>433.54</v>
      </c>
    </row>
    <row r="2281" spans="1:7" x14ac:dyDescent="0.2">
      <c r="A2281" s="3">
        <v>38539</v>
      </c>
      <c r="B2281">
        <v>464.9</v>
      </c>
      <c r="C2281">
        <v>466</v>
      </c>
      <c r="D2281">
        <v>457.2</v>
      </c>
      <c r="E2281">
        <v>460.1</v>
      </c>
      <c r="F2281">
        <v>835000</v>
      </c>
      <c r="G2281">
        <v>444.86</v>
      </c>
    </row>
    <row r="2282" spans="1:7" x14ac:dyDescent="0.2">
      <c r="A2282" s="3">
        <v>38538</v>
      </c>
      <c r="B2282">
        <v>464</v>
      </c>
      <c r="C2282">
        <v>468.9</v>
      </c>
      <c r="D2282">
        <v>457.8</v>
      </c>
      <c r="E2282">
        <v>462.75</v>
      </c>
      <c r="F2282">
        <v>1218300</v>
      </c>
      <c r="G2282">
        <v>447.42</v>
      </c>
    </row>
    <row r="2283" spans="1:7" x14ac:dyDescent="0.2">
      <c r="A2283" s="3">
        <v>38537</v>
      </c>
      <c r="B2283">
        <v>473.05</v>
      </c>
      <c r="C2283">
        <v>473.05</v>
      </c>
      <c r="D2283">
        <v>457.85</v>
      </c>
      <c r="E2283">
        <v>463.15</v>
      </c>
      <c r="F2283">
        <v>1062000</v>
      </c>
      <c r="G2283">
        <v>447.81</v>
      </c>
    </row>
    <row r="2284" spans="1:7" x14ac:dyDescent="0.2">
      <c r="A2284" s="3">
        <v>38534</v>
      </c>
      <c r="B2284">
        <v>435.5</v>
      </c>
      <c r="C2284">
        <v>435.5</v>
      </c>
      <c r="D2284">
        <v>435.5</v>
      </c>
      <c r="E2284">
        <v>435.5</v>
      </c>
      <c r="F2284">
        <v>0</v>
      </c>
      <c r="G2284">
        <v>421.07</v>
      </c>
    </row>
    <row r="2285" spans="1:7" x14ac:dyDescent="0.2">
      <c r="A2285" s="3">
        <v>38533</v>
      </c>
      <c r="B2285">
        <v>463.1</v>
      </c>
      <c r="C2285">
        <v>471.7</v>
      </c>
      <c r="D2285">
        <v>459.25</v>
      </c>
      <c r="E2285">
        <v>464.65</v>
      </c>
      <c r="F2285">
        <v>1184800</v>
      </c>
      <c r="G2285">
        <v>449.26</v>
      </c>
    </row>
    <row r="2286" spans="1:7" x14ac:dyDescent="0.2">
      <c r="A2286" s="3">
        <v>38532</v>
      </c>
      <c r="B2286">
        <v>471</v>
      </c>
      <c r="C2286">
        <v>473.9</v>
      </c>
      <c r="D2286">
        <v>457.15</v>
      </c>
      <c r="E2286">
        <v>461.1</v>
      </c>
      <c r="F2286">
        <v>965200</v>
      </c>
      <c r="G2286">
        <v>445.82</v>
      </c>
    </row>
    <row r="2287" spans="1:7" x14ac:dyDescent="0.2">
      <c r="A2287" s="3">
        <v>38531</v>
      </c>
      <c r="B2287">
        <v>476</v>
      </c>
      <c r="C2287">
        <v>477.7</v>
      </c>
      <c r="D2287">
        <v>468</v>
      </c>
      <c r="E2287">
        <v>472.85</v>
      </c>
      <c r="F2287">
        <v>1340700</v>
      </c>
      <c r="G2287">
        <v>457.18</v>
      </c>
    </row>
    <row r="2288" spans="1:7" x14ac:dyDescent="0.2">
      <c r="A2288" s="3">
        <v>38530</v>
      </c>
      <c r="B2288">
        <v>471</v>
      </c>
      <c r="C2288">
        <v>484.4</v>
      </c>
      <c r="D2288">
        <v>466.5</v>
      </c>
      <c r="E2288">
        <v>477.45</v>
      </c>
      <c r="F2288">
        <v>2217900</v>
      </c>
      <c r="G2288">
        <v>461.63</v>
      </c>
    </row>
    <row r="2289" spans="1:7" x14ac:dyDescent="0.2">
      <c r="A2289" s="3">
        <v>38527</v>
      </c>
      <c r="B2289">
        <v>458</v>
      </c>
      <c r="C2289">
        <v>474.4</v>
      </c>
      <c r="D2289">
        <v>456.2</v>
      </c>
      <c r="E2289">
        <v>471.8</v>
      </c>
      <c r="F2289">
        <v>1807200</v>
      </c>
      <c r="G2289">
        <v>456.17</v>
      </c>
    </row>
    <row r="2290" spans="1:7" x14ac:dyDescent="0.2">
      <c r="A2290" s="3">
        <v>38526</v>
      </c>
      <c r="B2290">
        <v>467.65</v>
      </c>
      <c r="C2290">
        <v>471.7</v>
      </c>
      <c r="D2290">
        <v>461.1</v>
      </c>
      <c r="E2290">
        <v>465.3</v>
      </c>
      <c r="F2290">
        <v>990900</v>
      </c>
      <c r="G2290">
        <v>449.88</v>
      </c>
    </row>
    <row r="2291" spans="1:7" x14ac:dyDescent="0.2">
      <c r="A2291" s="3">
        <v>38525</v>
      </c>
      <c r="B2291">
        <v>455</v>
      </c>
      <c r="C2291">
        <v>468</v>
      </c>
      <c r="D2291">
        <v>453.1</v>
      </c>
      <c r="E2291">
        <v>465.75</v>
      </c>
      <c r="F2291">
        <v>1834800</v>
      </c>
      <c r="G2291">
        <v>450.32</v>
      </c>
    </row>
    <row r="2292" spans="1:7" x14ac:dyDescent="0.2">
      <c r="A2292" s="3">
        <v>38524</v>
      </c>
      <c r="B2292">
        <v>438</v>
      </c>
      <c r="C2292">
        <v>455.95</v>
      </c>
      <c r="D2292">
        <v>438</v>
      </c>
      <c r="E2292">
        <v>453.9</v>
      </c>
      <c r="F2292">
        <v>1433500</v>
      </c>
      <c r="G2292">
        <v>438.86</v>
      </c>
    </row>
    <row r="2293" spans="1:7" x14ac:dyDescent="0.2">
      <c r="A2293" s="3">
        <v>38523</v>
      </c>
      <c r="B2293">
        <v>443.35</v>
      </c>
      <c r="C2293">
        <v>447</v>
      </c>
      <c r="D2293">
        <v>436.7</v>
      </c>
      <c r="E2293">
        <v>442.25</v>
      </c>
      <c r="F2293">
        <v>1018300</v>
      </c>
      <c r="G2293">
        <v>427.6</v>
      </c>
    </row>
    <row r="2294" spans="1:7" x14ac:dyDescent="0.2">
      <c r="A2294" s="3">
        <v>38520</v>
      </c>
      <c r="B2294">
        <v>440</v>
      </c>
      <c r="C2294">
        <v>444.5</v>
      </c>
      <c r="D2294">
        <v>435</v>
      </c>
      <c r="E2294">
        <v>443.3</v>
      </c>
      <c r="F2294">
        <v>782800</v>
      </c>
      <c r="G2294">
        <v>428.61</v>
      </c>
    </row>
    <row r="2295" spans="1:7" x14ac:dyDescent="0.2">
      <c r="A2295" s="3">
        <v>38519</v>
      </c>
      <c r="B2295">
        <v>439.1</v>
      </c>
      <c r="C2295">
        <v>442</v>
      </c>
      <c r="D2295">
        <v>434.65</v>
      </c>
      <c r="E2295">
        <v>439.55</v>
      </c>
      <c r="F2295">
        <v>1392200</v>
      </c>
      <c r="G2295">
        <v>424.99</v>
      </c>
    </row>
    <row r="2296" spans="1:7" x14ac:dyDescent="0.2">
      <c r="A2296" s="3">
        <v>38518</v>
      </c>
      <c r="B2296">
        <v>438</v>
      </c>
      <c r="C2296">
        <v>441.75</v>
      </c>
      <c r="D2296">
        <v>431.6</v>
      </c>
      <c r="E2296">
        <v>437.35</v>
      </c>
      <c r="F2296">
        <v>1520100</v>
      </c>
      <c r="G2296">
        <v>422.86</v>
      </c>
    </row>
    <row r="2297" spans="1:7" x14ac:dyDescent="0.2">
      <c r="A2297" s="3">
        <v>38517</v>
      </c>
      <c r="B2297">
        <v>445.2</v>
      </c>
      <c r="C2297">
        <v>447.75</v>
      </c>
      <c r="D2297">
        <v>431.55</v>
      </c>
      <c r="E2297">
        <v>435.5</v>
      </c>
      <c r="F2297">
        <v>1202100</v>
      </c>
      <c r="G2297">
        <v>421.07</v>
      </c>
    </row>
    <row r="2298" spans="1:7" x14ac:dyDescent="0.2">
      <c r="A2298" s="3">
        <v>38516</v>
      </c>
      <c r="B2298">
        <v>466.75</v>
      </c>
      <c r="C2298">
        <v>466.75</v>
      </c>
      <c r="D2298">
        <v>466.75</v>
      </c>
      <c r="E2298">
        <v>466.75</v>
      </c>
      <c r="F2298">
        <v>0</v>
      </c>
      <c r="G2298">
        <v>451.29</v>
      </c>
    </row>
    <row r="2299" spans="1:7" x14ac:dyDescent="0.2">
      <c r="A2299" s="3">
        <v>38513</v>
      </c>
      <c r="B2299">
        <v>463</v>
      </c>
      <c r="C2299">
        <v>463</v>
      </c>
      <c r="D2299">
        <v>447</v>
      </c>
      <c r="E2299">
        <v>449.35</v>
      </c>
      <c r="F2299">
        <v>902400</v>
      </c>
      <c r="G2299">
        <v>434.46</v>
      </c>
    </row>
    <row r="2300" spans="1:7" x14ac:dyDescent="0.2">
      <c r="A2300" s="3">
        <v>38512</v>
      </c>
      <c r="B2300">
        <v>465</v>
      </c>
      <c r="C2300">
        <v>467</v>
      </c>
      <c r="D2300">
        <v>457.15</v>
      </c>
      <c r="E2300">
        <v>459.3</v>
      </c>
      <c r="F2300">
        <v>809200</v>
      </c>
      <c r="G2300">
        <v>444.08</v>
      </c>
    </row>
    <row r="2301" spans="1:7" x14ac:dyDescent="0.2">
      <c r="A2301" s="3">
        <v>38511</v>
      </c>
      <c r="B2301">
        <v>458</v>
      </c>
      <c r="C2301">
        <v>465.4</v>
      </c>
      <c r="D2301">
        <v>456</v>
      </c>
      <c r="E2301">
        <v>464.1</v>
      </c>
      <c r="F2301">
        <v>944700</v>
      </c>
      <c r="G2301">
        <v>448.72</v>
      </c>
    </row>
    <row r="2302" spans="1:7" x14ac:dyDescent="0.2">
      <c r="A2302" s="3">
        <v>38510</v>
      </c>
      <c r="B2302">
        <v>455.5</v>
      </c>
      <c r="C2302">
        <v>459.8</v>
      </c>
      <c r="D2302">
        <v>453.05</v>
      </c>
      <c r="E2302">
        <v>457.55</v>
      </c>
      <c r="F2302">
        <v>538500</v>
      </c>
      <c r="G2302">
        <v>442.39</v>
      </c>
    </row>
    <row r="2303" spans="1:7" x14ac:dyDescent="0.2">
      <c r="A2303" s="3">
        <v>38509</v>
      </c>
      <c r="B2303">
        <v>452</v>
      </c>
      <c r="C2303">
        <v>461.8</v>
      </c>
      <c r="D2303">
        <v>451</v>
      </c>
      <c r="E2303">
        <v>455.25</v>
      </c>
      <c r="F2303">
        <v>618400</v>
      </c>
      <c r="G2303">
        <v>440.17</v>
      </c>
    </row>
    <row r="2304" spans="1:7" x14ac:dyDescent="0.2">
      <c r="A2304" s="3">
        <v>38506</v>
      </c>
      <c r="B2304">
        <v>466.75</v>
      </c>
      <c r="C2304">
        <v>466.75</v>
      </c>
      <c r="D2304">
        <v>466.75</v>
      </c>
      <c r="E2304">
        <v>466.75</v>
      </c>
      <c r="F2304">
        <v>0</v>
      </c>
      <c r="G2304">
        <v>451.29</v>
      </c>
    </row>
    <row r="2305" spans="1:7" x14ac:dyDescent="0.2">
      <c r="A2305" s="3">
        <v>38505</v>
      </c>
      <c r="B2305">
        <v>459</v>
      </c>
      <c r="C2305">
        <v>462</v>
      </c>
      <c r="D2305">
        <v>450</v>
      </c>
      <c r="E2305">
        <v>451.05</v>
      </c>
      <c r="F2305">
        <v>1155900</v>
      </c>
      <c r="G2305">
        <v>436.11</v>
      </c>
    </row>
    <row r="2306" spans="1:7" x14ac:dyDescent="0.2">
      <c r="A2306" s="3">
        <v>38504</v>
      </c>
      <c r="B2306">
        <v>466</v>
      </c>
      <c r="C2306">
        <v>470.4</v>
      </c>
      <c r="D2306">
        <v>458.25</v>
      </c>
      <c r="E2306">
        <v>460.45</v>
      </c>
      <c r="F2306">
        <v>1561700</v>
      </c>
      <c r="G2306">
        <v>445.2</v>
      </c>
    </row>
    <row r="2307" spans="1:7" x14ac:dyDescent="0.2">
      <c r="A2307" s="3">
        <v>38503</v>
      </c>
      <c r="B2307">
        <v>462.2</v>
      </c>
      <c r="C2307">
        <v>467.5</v>
      </c>
      <c r="D2307">
        <v>462.2</v>
      </c>
      <c r="E2307">
        <v>465.45</v>
      </c>
      <c r="F2307">
        <v>1053300</v>
      </c>
      <c r="G2307">
        <v>450.03</v>
      </c>
    </row>
    <row r="2308" spans="1:7" x14ac:dyDescent="0.2">
      <c r="A2308" s="3">
        <v>38502</v>
      </c>
      <c r="B2308">
        <v>463</v>
      </c>
      <c r="C2308">
        <v>468.7</v>
      </c>
      <c r="D2308">
        <v>458.5</v>
      </c>
      <c r="E2308">
        <v>466.75</v>
      </c>
      <c r="F2308">
        <v>1822900</v>
      </c>
      <c r="G2308">
        <v>451.29</v>
      </c>
    </row>
    <row r="2309" spans="1:7" x14ac:dyDescent="0.2">
      <c r="A2309" s="3">
        <v>38499</v>
      </c>
      <c r="B2309">
        <v>445.2</v>
      </c>
      <c r="C2309">
        <v>445.2</v>
      </c>
      <c r="D2309">
        <v>445.2</v>
      </c>
      <c r="E2309">
        <v>445.2</v>
      </c>
      <c r="F2309">
        <v>0</v>
      </c>
      <c r="G2309">
        <v>430.45</v>
      </c>
    </row>
    <row r="2310" spans="1:7" x14ac:dyDescent="0.2">
      <c r="A2310" s="3">
        <v>38498</v>
      </c>
      <c r="B2310">
        <v>460</v>
      </c>
      <c r="C2310">
        <v>464.65</v>
      </c>
      <c r="D2310">
        <v>454.15</v>
      </c>
      <c r="E2310">
        <v>462.55</v>
      </c>
      <c r="F2310">
        <v>2016200</v>
      </c>
      <c r="G2310">
        <v>447.23</v>
      </c>
    </row>
    <row r="2311" spans="1:7" x14ac:dyDescent="0.2">
      <c r="A2311" s="3">
        <v>38497</v>
      </c>
      <c r="B2311">
        <v>464.35</v>
      </c>
      <c r="C2311">
        <v>465</v>
      </c>
      <c r="D2311">
        <v>458.25</v>
      </c>
      <c r="E2311">
        <v>460.35</v>
      </c>
      <c r="F2311">
        <v>2531700</v>
      </c>
      <c r="G2311">
        <v>445.1</v>
      </c>
    </row>
    <row r="2312" spans="1:7" x14ac:dyDescent="0.2">
      <c r="A2312" s="3">
        <v>38496</v>
      </c>
      <c r="B2312">
        <v>459</v>
      </c>
      <c r="C2312">
        <v>459.9</v>
      </c>
      <c r="D2312">
        <v>452.25</v>
      </c>
      <c r="E2312">
        <v>458.05</v>
      </c>
      <c r="F2312">
        <v>1566100</v>
      </c>
      <c r="G2312">
        <v>442.87</v>
      </c>
    </row>
    <row r="2313" spans="1:7" x14ac:dyDescent="0.2">
      <c r="A2313" s="3">
        <v>38495</v>
      </c>
      <c r="B2313">
        <v>440.25</v>
      </c>
      <c r="C2313">
        <v>461.35</v>
      </c>
      <c r="D2313">
        <v>440.25</v>
      </c>
      <c r="E2313">
        <v>453.85</v>
      </c>
      <c r="F2313">
        <v>2178100</v>
      </c>
      <c r="G2313">
        <v>438.81</v>
      </c>
    </row>
    <row r="2314" spans="1:7" x14ac:dyDescent="0.2">
      <c r="A2314" s="3">
        <v>38492</v>
      </c>
      <c r="B2314">
        <v>445</v>
      </c>
      <c r="C2314">
        <v>449.55</v>
      </c>
      <c r="D2314">
        <v>438.05</v>
      </c>
      <c r="E2314">
        <v>445.2</v>
      </c>
      <c r="F2314">
        <v>1197400</v>
      </c>
      <c r="G2314">
        <v>430.45</v>
      </c>
    </row>
    <row r="2315" spans="1:7" x14ac:dyDescent="0.2">
      <c r="A2315" s="3">
        <v>38491</v>
      </c>
      <c r="B2315">
        <v>449</v>
      </c>
      <c r="C2315">
        <v>454</v>
      </c>
      <c r="D2315">
        <v>442.3</v>
      </c>
      <c r="E2315">
        <v>446.15</v>
      </c>
      <c r="F2315">
        <v>1312800</v>
      </c>
      <c r="G2315">
        <v>431.37</v>
      </c>
    </row>
    <row r="2316" spans="1:7" x14ac:dyDescent="0.2">
      <c r="A2316" s="3">
        <v>38490</v>
      </c>
      <c r="B2316">
        <v>411.65</v>
      </c>
      <c r="C2316">
        <v>411.65</v>
      </c>
      <c r="D2316">
        <v>411.65</v>
      </c>
      <c r="E2316">
        <v>411.65</v>
      </c>
      <c r="F2316">
        <v>0</v>
      </c>
      <c r="G2316">
        <v>398.01</v>
      </c>
    </row>
    <row r="2317" spans="1:7" x14ac:dyDescent="0.2">
      <c r="A2317" s="3">
        <v>38489</v>
      </c>
      <c r="B2317">
        <v>455</v>
      </c>
      <c r="C2317">
        <v>456.75</v>
      </c>
      <c r="D2317">
        <v>440.15</v>
      </c>
      <c r="E2317">
        <v>446</v>
      </c>
      <c r="F2317">
        <v>1835800</v>
      </c>
      <c r="G2317">
        <v>431.22</v>
      </c>
    </row>
    <row r="2318" spans="1:7" x14ac:dyDescent="0.2">
      <c r="A2318" s="3">
        <v>38488</v>
      </c>
      <c r="B2318">
        <v>437</v>
      </c>
      <c r="C2318">
        <v>456</v>
      </c>
      <c r="D2318">
        <v>436</v>
      </c>
      <c r="E2318">
        <v>453.9</v>
      </c>
      <c r="F2318">
        <v>2595600</v>
      </c>
      <c r="G2318">
        <v>438.86</v>
      </c>
    </row>
    <row r="2319" spans="1:7" x14ac:dyDescent="0.2">
      <c r="A2319" s="3">
        <v>38485</v>
      </c>
      <c r="B2319">
        <v>440</v>
      </c>
      <c r="C2319">
        <v>440</v>
      </c>
      <c r="D2319">
        <v>432.95</v>
      </c>
      <c r="E2319">
        <v>434.7</v>
      </c>
      <c r="F2319">
        <v>1504600</v>
      </c>
      <c r="G2319">
        <v>420.3</v>
      </c>
    </row>
    <row r="2320" spans="1:7" x14ac:dyDescent="0.2">
      <c r="A2320" s="3">
        <v>38484</v>
      </c>
      <c r="B2320">
        <v>435</v>
      </c>
      <c r="C2320">
        <v>442.8</v>
      </c>
      <c r="D2320">
        <v>435</v>
      </c>
      <c r="E2320">
        <v>438.2</v>
      </c>
      <c r="F2320">
        <v>1472200</v>
      </c>
      <c r="G2320">
        <v>423.68</v>
      </c>
    </row>
    <row r="2321" spans="1:7" x14ac:dyDescent="0.2">
      <c r="A2321" s="3">
        <v>38483</v>
      </c>
      <c r="B2321">
        <v>430.25</v>
      </c>
      <c r="C2321">
        <v>438.3</v>
      </c>
      <c r="D2321">
        <v>430.25</v>
      </c>
      <c r="E2321">
        <v>433.15</v>
      </c>
      <c r="F2321">
        <v>1612000</v>
      </c>
      <c r="G2321">
        <v>418.8</v>
      </c>
    </row>
    <row r="2322" spans="1:7" x14ac:dyDescent="0.2">
      <c r="A2322" s="3">
        <v>38482</v>
      </c>
      <c r="B2322">
        <v>440</v>
      </c>
      <c r="C2322">
        <v>440.5</v>
      </c>
      <c r="D2322">
        <v>434.15</v>
      </c>
      <c r="E2322">
        <v>437.35</v>
      </c>
      <c r="F2322">
        <v>1778000</v>
      </c>
      <c r="G2322">
        <v>422.86</v>
      </c>
    </row>
    <row r="2323" spans="1:7" x14ac:dyDescent="0.2">
      <c r="A2323" s="3">
        <v>38481</v>
      </c>
      <c r="B2323">
        <v>436.4</v>
      </c>
      <c r="C2323">
        <v>463</v>
      </c>
      <c r="D2323">
        <v>436.3</v>
      </c>
      <c r="E2323">
        <v>439.8</v>
      </c>
      <c r="F2323">
        <v>2510100</v>
      </c>
      <c r="G2323">
        <v>425.23</v>
      </c>
    </row>
    <row r="2324" spans="1:7" x14ac:dyDescent="0.2">
      <c r="A2324" s="3">
        <v>38478</v>
      </c>
      <c r="B2324">
        <v>418.4</v>
      </c>
      <c r="C2324">
        <v>436.9</v>
      </c>
      <c r="D2324">
        <v>412</v>
      </c>
      <c r="E2324">
        <v>432.65</v>
      </c>
      <c r="F2324">
        <v>6038100</v>
      </c>
      <c r="G2324">
        <v>418.32</v>
      </c>
    </row>
    <row r="2325" spans="1:7" x14ac:dyDescent="0.2">
      <c r="A2325" s="3">
        <v>38477</v>
      </c>
      <c r="B2325">
        <v>418</v>
      </c>
      <c r="C2325">
        <v>421.85</v>
      </c>
      <c r="D2325">
        <v>413.55</v>
      </c>
      <c r="E2325">
        <v>415.6</v>
      </c>
      <c r="F2325">
        <v>1332400</v>
      </c>
      <c r="G2325">
        <v>401.83</v>
      </c>
    </row>
    <row r="2326" spans="1:7" x14ac:dyDescent="0.2">
      <c r="A2326" s="3">
        <v>38476</v>
      </c>
      <c r="B2326">
        <v>411.2</v>
      </c>
      <c r="C2326">
        <v>415</v>
      </c>
      <c r="D2326">
        <v>406.6</v>
      </c>
      <c r="E2326">
        <v>413.7</v>
      </c>
      <c r="F2326">
        <v>1634600</v>
      </c>
      <c r="G2326">
        <v>399.99</v>
      </c>
    </row>
    <row r="2327" spans="1:7" x14ac:dyDescent="0.2">
      <c r="A2327" s="3">
        <v>38475</v>
      </c>
      <c r="B2327">
        <v>405.9</v>
      </c>
      <c r="C2327">
        <v>412.5</v>
      </c>
      <c r="D2327">
        <v>400.6</v>
      </c>
      <c r="E2327">
        <v>410.65</v>
      </c>
      <c r="F2327">
        <v>2125400</v>
      </c>
      <c r="G2327">
        <v>397.05</v>
      </c>
    </row>
    <row r="2328" spans="1:7" x14ac:dyDescent="0.2">
      <c r="A2328" s="3">
        <v>38474</v>
      </c>
      <c r="B2328">
        <v>409</v>
      </c>
      <c r="C2328">
        <v>414.9</v>
      </c>
      <c r="D2328">
        <v>393</v>
      </c>
      <c r="E2328">
        <v>403.25</v>
      </c>
      <c r="F2328">
        <v>2914200</v>
      </c>
      <c r="G2328">
        <v>389.89</v>
      </c>
    </row>
    <row r="2329" spans="1:7" x14ac:dyDescent="0.2">
      <c r="A2329" s="3">
        <v>38471</v>
      </c>
      <c r="B2329">
        <v>416</v>
      </c>
      <c r="C2329">
        <v>418</v>
      </c>
      <c r="D2329">
        <v>403.5</v>
      </c>
      <c r="E2329">
        <v>406.4</v>
      </c>
      <c r="F2329">
        <v>1596900</v>
      </c>
      <c r="G2329">
        <v>392.94</v>
      </c>
    </row>
    <row r="2330" spans="1:7" x14ac:dyDescent="0.2">
      <c r="A2330" s="3">
        <v>38470</v>
      </c>
      <c r="B2330">
        <v>420</v>
      </c>
      <c r="C2330">
        <v>426.45</v>
      </c>
      <c r="D2330">
        <v>412.6</v>
      </c>
      <c r="E2330">
        <v>414.8</v>
      </c>
      <c r="F2330">
        <v>2386400</v>
      </c>
      <c r="G2330">
        <v>401.06</v>
      </c>
    </row>
    <row r="2331" spans="1:7" x14ac:dyDescent="0.2">
      <c r="A2331" s="3">
        <v>38469</v>
      </c>
      <c r="B2331">
        <v>428.25</v>
      </c>
      <c r="C2331">
        <v>430.95</v>
      </c>
      <c r="D2331">
        <v>416.5</v>
      </c>
      <c r="E2331">
        <v>418.45</v>
      </c>
      <c r="F2331">
        <v>1586200</v>
      </c>
      <c r="G2331">
        <v>404.59</v>
      </c>
    </row>
    <row r="2332" spans="1:7" x14ac:dyDescent="0.2">
      <c r="A2332" s="3">
        <v>38468</v>
      </c>
      <c r="B2332">
        <v>439</v>
      </c>
      <c r="C2332">
        <v>443.9</v>
      </c>
      <c r="D2332">
        <v>429.1</v>
      </c>
      <c r="E2332">
        <v>430.8</v>
      </c>
      <c r="F2332">
        <v>2193600</v>
      </c>
      <c r="G2332">
        <v>416.53</v>
      </c>
    </row>
    <row r="2333" spans="1:7" x14ac:dyDescent="0.2">
      <c r="A2333" s="3">
        <v>38467</v>
      </c>
      <c r="B2333">
        <v>440</v>
      </c>
      <c r="C2333">
        <v>442.5</v>
      </c>
      <c r="D2333">
        <v>432</v>
      </c>
      <c r="E2333">
        <v>440.7</v>
      </c>
      <c r="F2333">
        <v>2114500</v>
      </c>
      <c r="G2333">
        <v>426.1</v>
      </c>
    </row>
    <row r="2334" spans="1:7" x14ac:dyDescent="0.2">
      <c r="A2334" s="3">
        <v>38464</v>
      </c>
      <c r="B2334">
        <v>435</v>
      </c>
      <c r="C2334">
        <v>441.8</v>
      </c>
      <c r="D2334">
        <v>427.65</v>
      </c>
      <c r="E2334">
        <v>439.35</v>
      </c>
      <c r="F2334">
        <v>2515900</v>
      </c>
      <c r="G2334">
        <v>424.79</v>
      </c>
    </row>
    <row r="2335" spans="1:7" x14ac:dyDescent="0.2">
      <c r="A2335" s="3">
        <v>38463</v>
      </c>
      <c r="B2335">
        <v>433</v>
      </c>
      <c r="C2335">
        <v>434.95</v>
      </c>
      <c r="D2335">
        <v>418</v>
      </c>
      <c r="E2335">
        <v>432.85</v>
      </c>
      <c r="F2335">
        <v>1965600</v>
      </c>
      <c r="G2335">
        <v>418.51</v>
      </c>
    </row>
    <row r="2336" spans="1:7" x14ac:dyDescent="0.2">
      <c r="A2336" s="3">
        <v>38462</v>
      </c>
      <c r="B2336">
        <v>416.1</v>
      </c>
      <c r="C2336">
        <v>429.4</v>
      </c>
      <c r="D2336">
        <v>414.5</v>
      </c>
      <c r="E2336">
        <v>427</v>
      </c>
      <c r="F2336">
        <v>1561400</v>
      </c>
      <c r="G2336">
        <v>412.85</v>
      </c>
    </row>
    <row r="2337" spans="1:7" x14ac:dyDescent="0.2">
      <c r="A2337" s="3">
        <v>38461</v>
      </c>
      <c r="B2337">
        <v>415</v>
      </c>
      <c r="C2337">
        <v>423.4</v>
      </c>
      <c r="D2337">
        <v>413.8</v>
      </c>
      <c r="E2337">
        <v>415</v>
      </c>
      <c r="F2337">
        <v>2267000</v>
      </c>
      <c r="G2337">
        <v>401.25</v>
      </c>
    </row>
    <row r="2338" spans="1:7" x14ac:dyDescent="0.2">
      <c r="A2338" s="3">
        <v>38460</v>
      </c>
      <c r="B2338">
        <v>403</v>
      </c>
      <c r="C2338">
        <v>415</v>
      </c>
      <c r="D2338">
        <v>396.3</v>
      </c>
      <c r="E2338">
        <v>412.15</v>
      </c>
      <c r="F2338">
        <v>2207200</v>
      </c>
      <c r="G2338">
        <v>398.5</v>
      </c>
    </row>
    <row r="2339" spans="1:7" x14ac:dyDescent="0.2">
      <c r="A2339" s="3">
        <v>38457</v>
      </c>
      <c r="B2339">
        <v>413</v>
      </c>
      <c r="C2339">
        <v>413</v>
      </c>
      <c r="D2339">
        <v>401.65</v>
      </c>
      <c r="E2339">
        <v>404.7</v>
      </c>
      <c r="F2339">
        <v>1241000</v>
      </c>
      <c r="G2339">
        <v>391.29</v>
      </c>
    </row>
    <row r="2340" spans="1:7" x14ac:dyDescent="0.2">
      <c r="A2340" s="3">
        <v>38456</v>
      </c>
      <c r="B2340">
        <v>411.65</v>
      </c>
      <c r="C2340">
        <v>411.65</v>
      </c>
      <c r="D2340">
        <v>411.65</v>
      </c>
      <c r="E2340">
        <v>411.65</v>
      </c>
      <c r="F2340">
        <v>0</v>
      </c>
      <c r="G2340">
        <v>398.01</v>
      </c>
    </row>
    <row r="2341" spans="1:7" x14ac:dyDescent="0.2">
      <c r="A2341" s="3">
        <v>38455</v>
      </c>
      <c r="B2341">
        <v>409.8</v>
      </c>
      <c r="C2341">
        <v>414</v>
      </c>
      <c r="D2341">
        <v>407</v>
      </c>
      <c r="E2341">
        <v>411.65</v>
      </c>
      <c r="F2341">
        <v>2097200</v>
      </c>
      <c r="G2341">
        <v>398.01</v>
      </c>
    </row>
    <row r="2342" spans="1:7" x14ac:dyDescent="0.2">
      <c r="A2342" s="3">
        <v>38454</v>
      </c>
      <c r="B2342">
        <v>403.95</v>
      </c>
      <c r="C2342">
        <v>409.8</v>
      </c>
      <c r="D2342">
        <v>399</v>
      </c>
      <c r="E2342">
        <v>407.65</v>
      </c>
      <c r="F2342">
        <v>1750200</v>
      </c>
      <c r="G2342">
        <v>394.14</v>
      </c>
    </row>
    <row r="2343" spans="1:7" x14ac:dyDescent="0.2">
      <c r="A2343" s="3">
        <v>38453</v>
      </c>
      <c r="B2343">
        <v>430.5</v>
      </c>
      <c r="C2343">
        <v>430.5</v>
      </c>
      <c r="D2343">
        <v>430.5</v>
      </c>
      <c r="E2343">
        <v>430.5</v>
      </c>
      <c r="F2343">
        <v>0</v>
      </c>
      <c r="G2343">
        <v>416.24</v>
      </c>
    </row>
    <row r="2344" spans="1:7" x14ac:dyDescent="0.2">
      <c r="A2344" s="3">
        <v>38450</v>
      </c>
      <c r="B2344">
        <v>414</v>
      </c>
      <c r="C2344">
        <v>415</v>
      </c>
      <c r="D2344">
        <v>407.1</v>
      </c>
      <c r="E2344">
        <v>411.5</v>
      </c>
      <c r="F2344">
        <v>1800900</v>
      </c>
      <c r="G2344">
        <v>397.87</v>
      </c>
    </row>
    <row r="2345" spans="1:7" x14ac:dyDescent="0.2">
      <c r="A2345" s="3">
        <v>38449</v>
      </c>
      <c r="B2345">
        <v>405.05</v>
      </c>
      <c r="C2345">
        <v>416.9</v>
      </c>
      <c r="D2345">
        <v>405.05</v>
      </c>
      <c r="E2345">
        <v>410.45</v>
      </c>
      <c r="F2345">
        <v>1786400</v>
      </c>
      <c r="G2345">
        <v>396.85</v>
      </c>
    </row>
    <row r="2346" spans="1:7" x14ac:dyDescent="0.2">
      <c r="A2346" s="3">
        <v>38448</v>
      </c>
      <c r="B2346">
        <v>406</v>
      </c>
      <c r="C2346">
        <v>411.85</v>
      </c>
      <c r="D2346">
        <v>398.2</v>
      </c>
      <c r="E2346">
        <v>407.5</v>
      </c>
      <c r="F2346">
        <v>3490600</v>
      </c>
      <c r="G2346">
        <v>394</v>
      </c>
    </row>
    <row r="2347" spans="1:7" x14ac:dyDescent="0.2">
      <c r="A2347" s="3">
        <v>38447</v>
      </c>
      <c r="B2347">
        <v>420.75</v>
      </c>
      <c r="C2347">
        <v>423</v>
      </c>
      <c r="D2347">
        <v>401.15</v>
      </c>
      <c r="E2347">
        <v>403.1</v>
      </c>
      <c r="F2347">
        <v>2071300</v>
      </c>
      <c r="G2347">
        <v>389.75</v>
      </c>
    </row>
    <row r="2348" spans="1:7" x14ac:dyDescent="0.2">
      <c r="A2348" s="3">
        <v>38446</v>
      </c>
      <c r="B2348">
        <v>431</v>
      </c>
      <c r="C2348">
        <v>432</v>
      </c>
      <c r="D2348">
        <v>415</v>
      </c>
      <c r="E2348">
        <v>420.05</v>
      </c>
      <c r="F2348">
        <v>1596200</v>
      </c>
      <c r="G2348">
        <v>406.13</v>
      </c>
    </row>
    <row r="2349" spans="1:7" x14ac:dyDescent="0.2">
      <c r="A2349" s="3">
        <v>38443</v>
      </c>
      <c r="B2349">
        <v>426.9</v>
      </c>
      <c r="C2349">
        <v>432.8</v>
      </c>
      <c r="D2349">
        <v>418</v>
      </c>
      <c r="E2349">
        <v>430.5</v>
      </c>
      <c r="F2349">
        <v>1554200</v>
      </c>
      <c r="G2349">
        <v>416.24</v>
      </c>
    </row>
    <row r="2350" spans="1:7" x14ac:dyDescent="0.2">
      <c r="A2350" s="3">
        <v>38442</v>
      </c>
      <c r="B2350">
        <v>421.5</v>
      </c>
      <c r="C2350">
        <v>431.2</v>
      </c>
      <c r="D2350">
        <v>417</v>
      </c>
      <c r="E2350">
        <v>421.3</v>
      </c>
      <c r="F2350">
        <v>1556100</v>
      </c>
      <c r="G2350">
        <v>407.34</v>
      </c>
    </row>
    <row r="2351" spans="1:7" x14ac:dyDescent="0.2">
      <c r="A2351" s="3">
        <v>38441</v>
      </c>
      <c r="B2351">
        <v>418</v>
      </c>
      <c r="C2351">
        <v>420.9</v>
      </c>
      <c r="D2351">
        <v>408</v>
      </c>
      <c r="E2351">
        <v>418.95</v>
      </c>
      <c r="F2351">
        <v>1879500</v>
      </c>
      <c r="G2351">
        <v>405.07</v>
      </c>
    </row>
    <row r="2352" spans="1:7" x14ac:dyDescent="0.2">
      <c r="A2352" s="3">
        <v>38440</v>
      </c>
      <c r="B2352">
        <v>421.7</v>
      </c>
      <c r="C2352">
        <v>421.7</v>
      </c>
      <c r="D2352">
        <v>408.25</v>
      </c>
      <c r="E2352">
        <v>411.85</v>
      </c>
      <c r="F2352">
        <v>1621400</v>
      </c>
      <c r="G2352">
        <v>398.21</v>
      </c>
    </row>
    <row r="2353" spans="1:7" x14ac:dyDescent="0.2">
      <c r="A2353" s="3">
        <v>38439</v>
      </c>
      <c r="B2353">
        <v>412</v>
      </c>
      <c r="C2353">
        <v>430.85</v>
      </c>
      <c r="D2353">
        <v>412</v>
      </c>
      <c r="E2353">
        <v>421.2</v>
      </c>
      <c r="F2353">
        <v>2478700</v>
      </c>
      <c r="G2353">
        <v>407.25</v>
      </c>
    </row>
    <row r="2354" spans="1:7" x14ac:dyDescent="0.2">
      <c r="A2354" s="3">
        <v>38436</v>
      </c>
      <c r="B2354">
        <v>411.75</v>
      </c>
      <c r="C2354">
        <v>411.75</v>
      </c>
      <c r="D2354">
        <v>411.75</v>
      </c>
      <c r="E2354">
        <v>411.75</v>
      </c>
      <c r="F2354">
        <v>0</v>
      </c>
      <c r="G2354">
        <v>398.11</v>
      </c>
    </row>
    <row r="2355" spans="1:7" x14ac:dyDescent="0.2">
      <c r="A2355" s="3">
        <v>38435</v>
      </c>
      <c r="B2355">
        <v>414</v>
      </c>
      <c r="C2355">
        <v>418.35</v>
      </c>
      <c r="D2355">
        <v>405</v>
      </c>
      <c r="E2355">
        <v>411.75</v>
      </c>
      <c r="F2355">
        <v>3175200</v>
      </c>
      <c r="G2355">
        <v>398.11</v>
      </c>
    </row>
    <row r="2356" spans="1:7" x14ac:dyDescent="0.2">
      <c r="A2356" s="3">
        <v>38434</v>
      </c>
      <c r="B2356">
        <v>421</v>
      </c>
      <c r="C2356">
        <v>425.8</v>
      </c>
      <c r="D2356">
        <v>408.05</v>
      </c>
      <c r="E2356">
        <v>411.75</v>
      </c>
      <c r="F2356">
        <v>3727100</v>
      </c>
      <c r="G2356">
        <v>398.11</v>
      </c>
    </row>
    <row r="2357" spans="1:7" x14ac:dyDescent="0.2">
      <c r="A2357" s="3">
        <v>38433</v>
      </c>
      <c r="B2357">
        <v>430</v>
      </c>
      <c r="C2357">
        <v>434.6</v>
      </c>
      <c r="D2357">
        <v>419.5</v>
      </c>
      <c r="E2357">
        <v>420.8</v>
      </c>
      <c r="F2357">
        <v>2295500</v>
      </c>
      <c r="G2357">
        <v>406.86</v>
      </c>
    </row>
    <row r="2358" spans="1:7" x14ac:dyDescent="0.2">
      <c r="A2358" s="3">
        <v>38432</v>
      </c>
      <c r="B2358">
        <v>451</v>
      </c>
      <c r="C2358">
        <v>451</v>
      </c>
      <c r="D2358">
        <v>426.3</v>
      </c>
      <c r="E2358">
        <v>428.95</v>
      </c>
      <c r="F2358">
        <v>2446900</v>
      </c>
      <c r="G2358">
        <v>414.74</v>
      </c>
    </row>
    <row r="2359" spans="1:7" x14ac:dyDescent="0.2">
      <c r="A2359" s="3">
        <v>38429</v>
      </c>
      <c r="B2359">
        <v>437</v>
      </c>
      <c r="C2359">
        <v>450.75</v>
      </c>
      <c r="D2359">
        <v>423.2</v>
      </c>
      <c r="E2359">
        <v>448</v>
      </c>
      <c r="F2359">
        <v>3328500</v>
      </c>
      <c r="G2359">
        <v>433.16</v>
      </c>
    </row>
    <row r="2360" spans="1:7" x14ac:dyDescent="0.2">
      <c r="A2360" s="3">
        <v>38428</v>
      </c>
      <c r="B2360">
        <v>449.85</v>
      </c>
      <c r="C2360">
        <v>449.85</v>
      </c>
      <c r="D2360">
        <v>449.85</v>
      </c>
      <c r="E2360">
        <v>449.85</v>
      </c>
      <c r="F2360">
        <v>0</v>
      </c>
      <c r="G2360">
        <v>434.95</v>
      </c>
    </row>
    <row r="2361" spans="1:7" x14ac:dyDescent="0.2">
      <c r="A2361" s="3">
        <v>38427</v>
      </c>
      <c r="B2361">
        <v>451</v>
      </c>
      <c r="C2361">
        <v>455.8</v>
      </c>
      <c r="D2361">
        <v>447.5</v>
      </c>
      <c r="E2361">
        <v>449.85</v>
      </c>
      <c r="F2361">
        <v>977300</v>
      </c>
      <c r="G2361">
        <v>434.95</v>
      </c>
    </row>
    <row r="2362" spans="1:7" x14ac:dyDescent="0.2">
      <c r="A2362" s="3">
        <v>38426</v>
      </c>
      <c r="B2362">
        <v>454.05</v>
      </c>
      <c r="C2362">
        <v>456.4</v>
      </c>
      <c r="D2362">
        <v>447.15</v>
      </c>
      <c r="E2362">
        <v>449.45</v>
      </c>
      <c r="F2362">
        <v>1252300</v>
      </c>
      <c r="G2362">
        <v>434.56</v>
      </c>
    </row>
    <row r="2363" spans="1:7" x14ac:dyDescent="0.2">
      <c r="A2363" s="3">
        <v>38425</v>
      </c>
      <c r="B2363">
        <v>457.65</v>
      </c>
      <c r="C2363">
        <v>462.7</v>
      </c>
      <c r="D2363">
        <v>451.6</v>
      </c>
      <c r="E2363">
        <v>453.8</v>
      </c>
      <c r="F2363">
        <v>1650500</v>
      </c>
      <c r="G2363">
        <v>438.77</v>
      </c>
    </row>
    <row r="2364" spans="1:7" x14ac:dyDescent="0.2">
      <c r="A2364" s="3">
        <v>38422</v>
      </c>
      <c r="B2364">
        <v>463.15</v>
      </c>
      <c r="C2364">
        <v>468.9</v>
      </c>
      <c r="D2364">
        <v>454.9</v>
      </c>
      <c r="E2364">
        <v>457.65</v>
      </c>
      <c r="F2364">
        <v>1282500</v>
      </c>
      <c r="G2364">
        <v>442.49</v>
      </c>
    </row>
    <row r="2365" spans="1:7" x14ac:dyDescent="0.2">
      <c r="A2365" s="3">
        <v>38421</v>
      </c>
      <c r="B2365">
        <v>459.95</v>
      </c>
      <c r="C2365">
        <v>459.95</v>
      </c>
      <c r="D2365">
        <v>459.95</v>
      </c>
      <c r="E2365">
        <v>459.95</v>
      </c>
      <c r="F2365">
        <v>0</v>
      </c>
      <c r="G2365">
        <v>444.71</v>
      </c>
    </row>
    <row r="2366" spans="1:7" x14ac:dyDescent="0.2">
      <c r="A2366" s="3">
        <v>38420</v>
      </c>
      <c r="B2366">
        <v>467.9</v>
      </c>
      <c r="C2366">
        <v>468.9</v>
      </c>
      <c r="D2366">
        <v>457.15</v>
      </c>
      <c r="E2366">
        <v>459.95</v>
      </c>
      <c r="F2366">
        <v>1614400</v>
      </c>
      <c r="G2366">
        <v>444.71</v>
      </c>
    </row>
    <row r="2367" spans="1:7" x14ac:dyDescent="0.2">
      <c r="A2367" s="3">
        <v>38419</v>
      </c>
      <c r="B2367">
        <v>467</v>
      </c>
      <c r="C2367">
        <v>473</v>
      </c>
      <c r="D2367">
        <v>463.15</v>
      </c>
      <c r="E2367">
        <v>465.2</v>
      </c>
      <c r="F2367">
        <v>1526700</v>
      </c>
      <c r="G2367">
        <v>449.79</v>
      </c>
    </row>
    <row r="2368" spans="1:7" x14ac:dyDescent="0.2">
      <c r="A2368" s="3">
        <v>38418</v>
      </c>
      <c r="B2368">
        <v>484</v>
      </c>
      <c r="C2368">
        <v>485</v>
      </c>
      <c r="D2368">
        <v>464.6</v>
      </c>
      <c r="E2368">
        <v>469.2</v>
      </c>
      <c r="F2368">
        <v>2311400</v>
      </c>
      <c r="G2368">
        <v>453.66</v>
      </c>
    </row>
    <row r="2369" spans="1:7" x14ac:dyDescent="0.2">
      <c r="A2369" s="3">
        <v>38415</v>
      </c>
      <c r="B2369">
        <v>475.2</v>
      </c>
      <c r="C2369">
        <v>485.5</v>
      </c>
      <c r="D2369">
        <v>473.55</v>
      </c>
      <c r="E2369">
        <v>483.6</v>
      </c>
      <c r="F2369">
        <v>1726600</v>
      </c>
      <c r="G2369">
        <v>467.58</v>
      </c>
    </row>
    <row r="2370" spans="1:7" x14ac:dyDescent="0.2">
      <c r="A2370" s="3">
        <v>38414</v>
      </c>
      <c r="B2370">
        <v>463</v>
      </c>
      <c r="C2370">
        <v>475.2</v>
      </c>
      <c r="D2370">
        <v>463</v>
      </c>
      <c r="E2370">
        <v>473.85</v>
      </c>
      <c r="F2370">
        <v>1896200</v>
      </c>
      <c r="G2370">
        <v>458.15</v>
      </c>
    </row>
    <row r="2371" spans="1:7" x14ac:dyDescent="0.2">
      <c r="A2371" s="3">
        <v>38413</v>
      </c>
      <c r="B2371">
        <v>468</v>
      </c>
      <c r="C2371">
        <v>468.8</v>
      </c>
      <c r="D2371">
        <v>454.1</v>
      </c>
      <c r="E2371">
        <v>462.1</v>
      </c>
      <c r="F2371">
        <v>2499000</v>
      </c>
      <c r="G2371">
        <v>446.79</v>
      </c>
    </row>
    <row r="2372" spans="1:7" x14ac:dyDescent="0.2">
      <c r="A2372" s="3">
        <v>38412</v>
      </c>
      <c r="B2372">
        <v>476</v>
      </c>
      <c r="C2372">
        <v>477.4</v>
      </c>
      <c r="D2372">
        <v>459.45</v>
      </c>
      <c r="E2372">
        <v>463.5</v>
      </c>
      <c r="F2372">
        <v>2011100</v>
      </c>
      <c r="G2372">
        <v>448.14</v>
      </c>
    </row>
    <row r="2373" spans="1:7" x14ac:dyDescent="0.2">
      <c r="A2373" s="3">
        <v>38411</v>
      </c>
      <c r="B2373">
        <v>477.7</v>
      </c>
      <c r="C2373">
        <v>483</v>
      </c>
      <c r="D2373">
        <v>458.6</v>
      </c>
      <c r="E2373">
        <v>473.1</v>
      </c>
      <c r="F2373">
        <v>3519600</v>
      </c>
      <c r="G2373">
        <v>457.43</v>
      </c>
    </row>
    <row r="2374" spans="1:7" x14ac:dyDescent="0.2">
      <c r="A2374" s="3">
        <v>38408</v>
      </c>
      <c r="B2374">
        <v>476</v>
      </c>
      <c r="C2374">
        <v>479.35</v>
      </c>
      <c r="D2374">
        <v>471.3</v>
      </c>
      <c r="E2374">
        <v>474.35</v>
      </c>
      <c r="F2374">
        <v>1815100</v>
      </c>
      <c r="G2374">
        <v>458.63</v>
      </c>
    </row>
    <row r="2375" spans="1:7" x14ac:dyDescent="0.2">
      <c r="A2375" s="3">
        <v>38407</v>
      </c>
      <c r="B2375">
        <v>471</v>
      </c>
      <c r="C2375">
        <v>476</v>
      </c>
      <c r="D2375">
        <v>468</v>
      </c>
      <c r="E2375">
        <v>472.95</v>
      </c>
      <c r="F2375">
        <v>1364600</v>
      </c>
      <c r="G2375">
        <v>457.28</v>
      </c>
    </row>
    <row r="2376" spans="1:7" x14ac:dyDescent="0.2">
      <c r="A2376" s="3">
        <v>38406</v>
      </c>
      <c r="B2376">
        <v>475</v>
      </c>
      <c r="C2376">
        <v>476</v>
      </c>
      <c r="D2376">
        <v>468.1</v>
      </c>
      <c r="E2376">
        <v>471.3</v>
      </c>
      <c r="F2376">
        <v>1755600</v>
      </c>
      <c r="G2376">
        <v>455.69</v>
      </c>
    </row>
    <row r="2377" spans="1:7" x14ac:dyDescent="0.2">
      <c r="A2377" s="3">
        <v>38405</v>
      </c>
      <c r="B2377">
        <v>465.7</v>
      </c>
      <c r="C2377">
        <v>475</v>
      </c>
      <c r="D2377">
        <v>463</v>
      </c>
      <c r="E2377">
        <v>473.75</v>
      </c>
      <c r="F2377">
        <v>1579800</v>
      </c>
      <c r="G2377">
        <v>458.05</v>
      </c>
    </row>
    <row r="2378" spans="1:7" x14ac:dyDescent="0.2">
      <c r="A2378" s="3">
        <v>38404</v>
      </c>
      <c r="B2378">
        <v>467.7</v>
      </c>
      <c r="C2378">
        <v>472.6</v>
      </c>
      <c r="D2378">
        <v>462.5</v>
      </c>
      <c r="E2378">
        <v>465.85</v>
      </c>
      <c r="F2378">
        <v>2412200</v>
      </c>
      <c r="G2378">
        <v>450.42</v>
      </c>
    </row>
    <row r="2379" spans="1:7" x14ac:dyDescent="0.2">
      <c r="A2379" s="3">
        <v>38401</v>
      </c>
      <c r="B2379">
        <v>473</v>
      </c>
      <c r="C2379">
        <v>477.9</v>
      </c>
      <c r="D2379">
        <v>458.35</v>
      </c>
      <c r="E2379">
        <v>463.1</v>
      </c>
      <c r="F2379">
        <v>2558500</v>
      </c>
      <c r="G2379">
        <v>447.76</v>
      </c>
    </row>
    <row r="2380" spans="1:7" x14ac:dyDescent="0.2">
      <c r="A2380" s="3">
        <v>38400</v>
      </c>
      <c r="B2380">
        <v>474.4</v>
      </c>
      <c r="C2380">
        <v>475.5</v>
      </c>
      <c r="D2380">
        <v>467.05</v>
      </c>
      <c r="E2380">
        <v>473.65</v>
      </c>
      <c r="F2380">
        <v>2340200</v>
      </c>
      <c r="G2380">
        <v>457.96</v>
      </c>
    </row>
    <row r="2381" spans="1:7" x14ac:dyDescent="0.2">
      <c r="A2381" s="3">
        <v>38399</v>
      </c>
      <c r="B2381">
        <v>491.2</v>
      </c>
      <c r="C2381">
        <v>493</v>
      </c>
      <c r="D2381">
        <v>468.1</v>
      </c>
      <c r="E2381">
        <v>471.8</v>
      </c>
      <c r="F2381">
        <v>2371100</v>
      </c>
      <c r="G2381">
        <v>456.17</v>
      </c>
    </row>
    <row r="2382" spans="1:7" x14ac:dyDescent="0.2">
      <c r="A2382" s="3">
        <v>38398</v>
      </c>
      <c r="B2382">
        <v>492</v>
      </c>
      <c r="C2382">
        <v>494.95</v>
      </c>
      <c r="D2382">
        <v>487.35</v>
      </c>
      <c r="E2382">
        <v>490.05</v>
      </c>
      <c r="F2382">
        <v>2240600</v>
      </c>
      <c r="G2382">
        <v>473.81</v>
      </c>
    </row>
    <row r="2383" spans="1:7" x14ac:dyDescent="0.2">
      <c r="A2383" s="3">
        <v>38397</v>
      </c>
      <c r="B2383">
        <v>507.5</v>
      </c>
      <c r="C2383">
        <v>507.5</v>
      </c>
      <c r="D2383">
        <v>486.55</v>
      </c>
      <c r="E2383">
        <v>491.05</v>
      </c>
      <c r="F2383">
        <v>2866700</v>
      </c>
      <c r="G2383">
        <v>474.78</v>
      </c>
    </row>
    <row r="2384" spans="1:7" x14ac:dyDescent="0.2">
      <c r="A2384" s="3">
        <v>38394</v>
      </c>
      <c r="B2384">
        <v>481.2</v>
      </c>
      <c r="C2384">
        <v>502.5</v>
      </c>
      <c r="D2384">
        <v>480</v>
      </c>
      <c r="E2384">
        <v>500.4</v>
      </c>
      <c r="F2384">
        <v>3749000</v>
      </c>
      <c r="G2384">
        <v>483.82</v>
      </c>
    </row>
    <row r="2385" spans="1:7" x14ac:dyDescent="0.2">
      <c r="A2385" s="3">
        <v>38393</v>
      </c>
      <c r="B2385">
        <v>490</v>
      </c>
      <c r="C2385">
        <v>492</v>
      </c>
      <c r="D2385">
        <v>478.15</v>
      </c>
      <c r="E2385">
        <v>481.15</v>
      </c>
      <c r="F2385">
        <v>2421200</v>
      </c>
      <c r="G2385">
        <v>465.21</v>
      </c>
    </row>
    <row r="2386" spans="1:7" x14ac:dyDescent="0.2">
      <c r="A2386" s="3">
        <v>38392</v>
      </c>
      <c r="B2386">
        <v>466.5</v>
      </c>
      <c r="C2386">
        <v>489.75</v>
      </c>
      <c r="D2386">
        <v>463</v>
      </c>
      <c r="E2386">
        <v>487.9</v>
      </c>
      <c r="F2386">
        <v>5194500</v>
      </c>
      <c r="G2386">
        <v>471.74</v>
      </c>
    </row>
    <row r="2387" spans="1:7" x14ac:dyDescent="0.2">
      <c r="A2387" s="3">
        <v>38391</v>
      </c>
      <c r="B2387">
        <v>461</v>
      </c>
      <c r="C2387">
        <v>470.3</v>
      </c>
      <c r="D2387">
        <v>453.6</v>
      </c>
      <c r="E2387">
        <v>465.55</v>
      </c>
      <c r="F2387">
        <v>2738300</v>
      </c>
      <c r="G2387">
        <v>450.13</v>
      </c>
    </row>
    <row r="2388" spans="1:7" x14ac:dyDescent="0.2">
      <c r="A2388" s="3">
        <v>38390</v>
      </c>
      <c r="B2388">
        <v>464</v>
      </c>
      <c r="C2388">
        <v>467.5</v>
      </c>
      <c r="D2388">
        <v>455</v>
      </c>
      <c r="E2388">
        <v>459.15</v>
      </c>
      <c r="F2388">
        <v>1154500</v>
      </c>
      <c r="G2388">
        <v>443.94</v>
      </c>
    </row>
    <row r="2389" spans="1:7" x14ac:dyDescent="0.2">
      <c r="A2389" s="3">
        <v>38387</v>
      </c>
      <c r="B2389">
        <v>462.65</v>
      </c>
      <c r="C2389">
        <v>465.7</v>
      </c>
      <c r="D2389">
        <v>452.15</v>
      </c>
      <c r="E2389">
        <v>463.05</v>
      </c>
      <c r="F2389">
        <v>2084500</v>
      </c>
      <c r="G2389">
        <v>447.71</v>
      </c>
    </row>
    <row r="2390" spans="1:7" x14ac:dyDescent="0.2">
      <c r="A2390" s="3">
        <v>38386</v>
      </c>
      <c r="B2390">
        <v>450.1</v>
      </c>
      <c r="C2390">
        <v>462</v>
      </c>
      <c r="D2390">
        <v>450.1</v>
      </c>
      <c r="E2390">
        <v>460.25</v>
      </c>
      <c r="F2390">
        <v>1702400</v>
      </c>
      <c r="G2390">
        <v>445</v>
      </c>
    </row>
    <row r="2391" spans="1:7" x14ac:dyDescent="0.2">
      <c r="A2391" s="3">
        <v>38385</v>
      </c>
      <c r="B2391">
        <v>445</v>
      </c>
      <c r="C2391">
        <v>454.5</v>
      </c>
      <c r="D2391">
        <v>445</v>
      </c>
      <c r="E2391">
        <v>450.15</v>
      </c>
      <c r="F2391">
        <v>1877100</v>
      </c>
      <c r="G2391">
        <v>435.24</v>
      </c>
    </row>
    <row r="2392" spans="1:7" x14ac:dyDescent="0.2">
      <c r="A2392" s="3">
        <v>38384</v>
      </c>
      <c r="B2392">
        <v>457</v>
      </c>
      <c r="C2392">
        <v>457</v>
      </c>
      <c r="D2392">
        <v>442.1</v>
      </c>
      <c r="E2392">
        <v>449.55</v>
      </c>
      <c r="F2392">
        <v>2634800</v>
      </c>
      <c r="G2392">
        <v>434.66</v>
      </c>
    </row>
    <row r="2393" spans="1:7" x14ac:dyDescent="0.2">
      <c r="A2393" s="3">
        <v>38383</v>
      </c>
      <c r="B2393">
        <v>452</v>
      </c>
      <c r="C2393">
        <v>455.5</v>
      </c>
      <c r="D2393">
        <v>448.55</v>
      </c>
      <c r="E2393">
        <v>453.75</v>
      </c>
      <c r="F2393">
        <v>1944400</v>
      </c>
      <c r="G2393">
        <v>438.72</v>
      </c>
    </row>
    <row r="2394" spans="1:7" x14ac:dyDescent="0.2">
      <c r="A2394" s="3">
        <v>38380</v>
      </c>
      <c r="B2394">
        <v>438.6</v>
      </c>
      <c r="C2394">
        <v>450.4</v>
      </c>
      <c r="D2394">
        <v>430</v>
      </c>
      <c r="E2394">
        <v>448.7</v>
      </c>
      <c r="F2394">
        <v>3131900</v>
      </c>
      <c r="G2394">
        <v>433.83</v>
      </c>
    </row>
    <row r="2395" spans="1:7" x14ac:dyDescent="0.2">
      <c r="A2395" s="3">
        <v>38379</v>
      </c>
      <c r="B2395">
        <v>424</v>
      </c>
      <c r="C2395">
        <v>439.9</v>
      </c>
      <c r="D2395">
        <v>423.15</v>
      </c>
      <c r="E2395">
        <v>437.95</v>
      </c>
      <c r="F2395">
        <v>5011600</v>
      </c>
      <c r="G2395">
        <v>423.44</v>
      </c>
    </row>
    <row r="2396" spans="1:7" x14ac:dyDescent="0.2">
      <c r="A2396" s="3">
        <v>38378</v>
      </c>
      <c r="B2396">
        <v>421.7</v>
      </c>
      <c r="C2396">
        <v>421.7</v>
      </c>
      <c r="D2396">
        <v>421.7</v>
      </c>
      <c r="E2396">
        <v>421.7</v>
      </c>
      <c r="F2396">
        <v>0</v>
      </c>
      <c r="G2396">
        <v>407.73</v>
      </c>
    </row>
    <row r="2397" spans="1:7" x14ac:dyDescent="0.2">
      <c r="A2397" s="3">
        <v>38377</v>
      </c>
      <c r="B2397">
        <v>408</v>
      </c>
      <c r="C2397">
        <v>423</v>
      </c>
      <c r="D2397">
        <v>407.1</v>
      </c>
      <c r="E2397">
        <v>421.7</v>
      </c>
      <c r="F2397">
        <v>3039700</v>
      </c>
      <c r="G2397">
        <v>407.73</v>
      </c>
    </row>
    <row r="2398" spans="1:7" x14ac:dyDescent="0.2">
      <c r="A2398" s="3">
        <v>38376</v>
      </c>
      <c r="B2398">
        <v>394.75</v>
      </c>
      <c r="C2398">
        <v>394.75</v>
      </c>
      <c r="D2398">
        <v>394.75</v>
      </c>
      <c r="E2398">
        <v>394.75</v>
      </c>
      <c r="F2398">
        <v>0</v>
      </c>
      <c r="G2398">
        <v>381.67</v>
      </c>
    </row>
    <row r="2399" spans="1:7" x14ac:dyDescent="0.2">
      <c r="A2399" s="3">
        <v>38373</v>
      </c>
      <c r="B2399">
        <v>394.75</v>
      </c>
      <c r="C2399">
        <v>394.75</v>
      </c>
      <c r="D2399">
        <v>394.75</v>
      </c>
      <c r="E2399">
        <v>394.75</v>
      </c>
      <c r="F2399">
        <v>0</v>
      </c>
      <c r="G2399">
        <v>381.67</v>
      </c>
    </row>
    <row r="2400" spans="1:7" x14ac:dyDescent="0.2">
      <c r="A2400" s="3">
        <v>38372</v>
      </c>
      <c r="B2400">
        <v>406</v>
      </c>
      <c r="C2400">
        <v>406</v>
      </c>
      <c r="D2400">
        <v>389.15</v>
      </c>
      <c r="E2400">
        <v>394.75</v>
      </c>
      <c r="F2400">
        <v>3320600</v>
      </c>
      <c r="G2400">
        <v>381.67</v>
      </c>
    </row>
    <row r="2401" spans="1:7" x14ac:dyDescent="0.2">
      <c r="A2401" s="3">
        <v>38371</v>
      </c>
      <c r="B2401">
        <v>419.3</v>
      </c>
      <c r="C2401">
        <v>422.1</v>
      </c>
      <c r="D2401">
        <v>405.15</v>
      </c>
      <c r="E2401">
        <v>408.15</v>
      </c>
      <c r="F2401">
        <v>1721900</v>
      </c>
      <c r="G2401">
        <v>394.63</v>
      </c>
    </row>
    <row r="2402" spans="1:7" x14ac:dyDescent="0.2">
      <c r="A2402" s="3">
        <v>38370</v>
      </c>
      <c r="B2402">
        <v>423</v>
      </c>
      <c r="C2402">
        <v>427.7</v>
      </c>
      <c r="D2402">
        <v>415.65</v>
      </c>
      <c r="E2402">
        <v>418.55</v>
      </c>
      <c r="F2402">
        <v>2553200</v>
      </c>
      <c r="G2402">
        <v>404.68</v>
      </c>
    </row>
    <row r="2403" spans="1:7" x14ac:dyDescent="0.2">
      <c r="A2403" s="3">
        <v>38369</v>
      </c>
      <c r="B2403">
        <v>428</v>
      </c>
      <c r="C2403">
        <v>428</v>
      </c>
      <c r="D2403">
        <v>414.7</v>
      </c>
      <c r="E2403">
        <v>420.65</v>
      </c>
      <c r="F2403">
        <v>1719200</v>
      </c>
      <c r="G2403">
        <v>406.71</v>
      </c>
    </row>
    <row r="2404" spans="1:7" x14ac:dyDescent="0.2">
      <c r="A2404" s="3">
        <v>38366</v>
      </c>
      <c r="B2404">
        <v>439.9</v>
      </c>
      <c r="C2404">
        <v>439.9</v>
      </c>
      <c r="D2404">
        <v>417</v>
      </c>
      <c r="E2404">
        <v>419.75</v>
      </c>
      <c r="F2404">
        <v>2958200</v>
      </c>
      <c r="G2404">
        <v>405.84</v>
      </c>
    </row>
    <row r="2405" spans="1:7" x14ac:dyDescent="0.2">
      <c r="A2405" s="3">
        <v>38365</v>
      </c>
      <c r="B2405">
        <v>417.5</v>
      </c>
      <c r="C2405">
        <v>443.8</v>
      </c>
      <c r="D2405">
        <v>417.5</v>
      </c>
      <c r="E2405">
        <v>437.3</v>
      </c>
      <c r="F2405">
        <v>3121000</v>
      </c>
      <c r="G2405">
        <v>422.81</v>
      </c>
    </row>
    <row r="2406" spans="1:7" x14ac:dyDescent="0.2">
      <c r="A2406" s="3">
        <v>38364</v>
      </c>
      <c r="B2406">
        <v>430.9</v>
      </c>
      <c r="C2406">
        <v>435.5</v>
      </c>
      <c r="D2406">
        <v>408</v>
      </c>
      <c r="E2406">
        <v>412.8</v>
      </c>
      <c r="F2406">
        <v>2284900</v>
      </c>
      <c r="G2406">
        <v>399.12</v>
      </c>
    </row>
    <row r="2407" spans="1:7" x14ac:dyDescent="0.2">
      <c r="A2407" s="3">
        <v>38363</v>
      </c>
      <c r="B2407">
        <v>424</v>
      </c>
      <c r="C2407">
        <v>434.7</v>
      </c>
      <c r="D2407">
        <v>422.05</v>
      </c>
      <c r="E2407">
        <v>427.35</v>
      </c>
      <c r="F2407">
        <v>2085900</v>
      </c>
      <c r="G2407">
        <v>413.19</v>
      </c>
    </row>
    <row r="2408" spans="1:7" x14ac:dyDescent="0.2">
      <c r="A2408" s="3">
        <v>38362</v>
      </c>
      <c r="B2408">
        <v>444</v>
      </c>
      <c r="C2408">
        <v>444</v>
      </c>
      <c r="D2408">
        <v>420.5</v>
      </c>
      <c r="E2408">
        <v>423.85</v>
      </c>
      <c r="F2408">
        <v>1549400</v>
      </c>
      <c r="G2408">
        <v>409.81</v>
      </c>
    </row>
    <row r="2409" spans="1:7" x14ac:dyDescent="0.2">
      <c r="A2409" s="3">
        <v>38359</v>
      </c>
      <c r="B2409">
        <v>440</v>
      </c>
      <c r="C2409">
        <v>443.8</v>
      </c>
      <c r="D2409">
        <v>436</v>
      </c>
      <c r="E2409">
        <v>440.65</v>
      </c>
      <c r="F2409">
        <v>1223900</v>
      </c>
      <c r="G2409">
        <v>426.05</v>
      </c>
    </row>
    <row r="2410" spans="1:7" x14ac:dyDescent="0.2">
      <c r="A2410" s="3">
        <v>38358</v>
      </c>
      <c r="B2410">
        <v>451</v>
      </c>
      <c r="C2410">
        <v>454</v>
      </c>
      <c r="D2410">
        <v>432</v>
      </c>
      <c r="E2410">
        <v>436.55</v>
      </c>
      <c r="F2410">
        <v>2399300</v>
      </c>
      <c r="G2410">
        <v>422.09</v>
      </c>
    </row>
    <row r="2411" spans="1:7" x14ac:dyDescent="0.2">
      <c r="A2411" s="3">
        <v>38357</v>
      </c>
      <c r="B2411">
        <v>465</v>
      </c>
      <c r="C2411">
        <v>480</v>
      </c>
      <c r="D2411">
        <v>430</v>
      </c>
      <c r="E2411">
        <v>446.65</v>
      </c>
      <c r="F2411">
        <v>2394400</v>
      </c>
      <c r="G2411">
        <v>431.85</v>
      </c>
    </row>
    <row r="2412" spans="1:7" x14ac:dyDescent="0.2">
      <c r="A2412" s="3">
        <v>38356</v>
      </c>
      <c r="B2412">
        <v>472.9</v>
      </c>
      <c r="C2412">
        <v>474</v>
      </c>
      <c r="D2412">
        <v>462</v>
      </c>
      <c r="E2412">
        <v>463.85</v>
      </c>
      <c r="F2412">
        <v>2312900</v>
      </c>
      <c r="G2412">
        <v>448.48</v>
      </c>
    </row>
    <row r="2413" spans="1:7" x14ac:dyDescent="0.2">
      <c r="A2413" s="3">
        <v>38355</v>
      </c>
      <c r="B2413">
        <v>465</v>
      </c>
      <c r="C2413">
        <v>472.45</v>
      </c>
      <c r="D2413">
        <v>463.1</v>
      </c>
      <c r="E2413">
        <v>470.35</v>
      </c>
      <c r="F2413">
        <v>1538100</v>
      </c>
      <c r="G2413">
        <v>454.77</v>
      </c>
    </row>
    <row r="2414" spans="1:7" x14ac:dyDescent="0.2">
      <c r="A2414" s="3">
        <v>38352</v>
      </c>
      <c r="B2414">
        <v>459</v>
      </c>
      <c r="C2414">
        <v>465.95</v>
      </c>
      <c r="D2414">
        <v>459</v>
      </c>
      <c r="E2414">
        <v>461.9</v>
      </c>
      <c r="F2414">
        <v>1343600</v>
      </c>
      <c r="G2414">
        <v>446.6</v>
      </c>
    </row>
    <row r="2415" spans="1:7" x14ac:dyDescent="0.2">
      <c r="A2415" s="3">
        <v>38351</v>
      </c>
      <c r="B2415">
        <v>463</v>
      </c>
      <c r="C2415">
        <v>468</v>
      </c>
      <c r="D2415">
        <v>456</v>
      </c>
      <c r="E2415">
        <v>457.4</v>
      </c>
      <c r="F2415">
        <v>1658400</v>
      </c>
      <c r="G2415">
        <v>442.25</v>
      </c>
    </row>
    <row r="2416" spans="1:7" x14ac:dyDescent="0.2">
      <c r="A2416" s="3">
        <v>38350</v>
      </c>
      <c r="B2416">
        <v>478</v>
      </c>
      <c r="C2416">
        <v>478</v>
      </c>
      <c r="D2416">
        <v>460.5</v>
      </c>
      <c r="E2416">
        <v>461.65</v>
      </c>
      <c r="F2416">
        <v>1254000</v>
      </c>
      <c r="G2416">
        <v>446.36</v>
      </c>
    </row>
    <row r="2417" spans="1:7" x14ac:dyDescent="0.2">
      <c r="A2417" s="3">
        <v>38349</v>
      </c>
      <c r="B2417">
        <v>463.4</v>
      </c>
      <c r="C2417">
        <v>463.4</v>
      </c>
      <c r="D2417">
        <v>463.4</v>
      </c>
      <c r="E2417">
        <v>463.4</v>
      </c>
      <c r="F2417">
        <v>0</v>
      </c>
      <c r="G2417">
        <v>448.05</v>
      </c>
    </row>
    <row r="2418" spans="1:7" x14ac:dyDescent="0.2">
      <c r="A2418" s="3">
        <v>38348</v>
      </c>
      <c r="B2418">
        <v>475</v>
      </c>
      <c r="C2418">
        <v>475</v>
      </c>
      <c r="D2418">
        <v>460.15</v>
      </c>
      <c r="E2418">
        <v>463.4</v>
      </c>
      <c r="F2418">
        <v>1161500</v>
      </c>
      <c r="G2418">
        <v>448.05</v>
      </c>
    </row>
    <row r="2419" spans="1:7" x14ac:dyDescent="0.2">
      <c r="A2419" s="3">
        <v>38345</v>
      </c>
      <c r="B2419">
        <v>473</v>
      </c>
      <c r="C2419">
        <v>476.4</v>
      </c>
      <c r="D2419">
        <v>466.25</v>
      </c>
      <c r="E2419">
        <v>468.8</v>
      </c>
      <c r="F2419">
        <v>1646400</v>
      </c>
      <c r="G2419">
        <v>453.27</v>
      </c>
    </row>
    <row r="2420" spans="1:7" x14ac:dyDescent="0.2">
      <c r="A2420" s="3">
        <v>38344</v>
      </c>
      <c r="B2420">
        <v>470</v>
      </c>
      <c r="C2420">
        <v>472.4</v>
      </c>
      <c r="D2420">
        <v>464.2</v>
      </c>
      <c r="E2420">
        <v>466.95</v>
      </c>
      <c r="F2420">
        <v>1523400</v>
      </c>
      <c r="G2420">
        <v>451.48</v>
      </c>
    </row>
    <row r="2421" spans="1:7" x14ac:dyDescent="0.2">
      <c r="A2421" s="3">
        <v>38343</v>
      </c>
      <c r="B2421">
        <v>463</v>
      </c>
      <c r="C2421">
        <v>475.4</v>
      </c>
      <c r="D2421">
        <v>458</v>
      </c>
      <c r="E2421">
        <v>471.35</v>
      </c>
      <c r="F2421">
        <v>4204700</v>
      </c>
      <c r="G2421">
        <v>455.73</v>
      </c>
    </row>
    <row r="2422" spans="1:7" x14ac:dyDescent="0.2">
      <c r="A2422" s="3">
        <v>38342</v>
      </c>
      <c r="B2422">
        <v>451.25</v>
      </c>
      <c r="C2422">
        <v>464.35</v>
      </c>
      <c r="D2422">
        <v>451.25</v>
      </c>
      <c r="E2422">
        <v>460</v>
      </c>
      <c r="F2422">
        <v>2412100</v>
      </c>
      <c r="G2422">
        <v>444.76</v>
      </c>
    </row>
    <row r="2423" spans="1:7" x14ac:dyDescent="0.2">
      <c r="A2423" s="3">
        <v>38341</v>
      </c>
      <c r="B2423">
        <v>453</v>
      </c>
      <c r="C2423">
        <v>455.9</v>
      </c>
      <c r="D2423">
        <v>446.55</v>
      </c>
      <c r="E2423">
        <v>454.15</v>
      </c>
      <c r="F2423">
        <v>1494200</v>
      </c>
      <c r="G2423">
        <v>439.1</v>
      </c>
    </row>
    <row r="2424" spans="1:7" x14ac:dyDescent="0.2">
      <c r="A2424" s="3">
        <v>38338</v>
      </c>
      <c r="B2424">
        <v>458</v>
      </c>
      <c r="C2424">
        <v>459.35</v>
      </c>
      <c r="D2424">
        <v>446.25</v>
      </c>
      <c r="E2424">
        <v>451.15</v>
      </c>
      <c r="F2424">
        <v>2308000</v>
      </c>
      <c r="G2424">
        <v>436.2</v>
      </c>
    </row>
    <row r="2425" spans="1:7" x14ac:dyDescent="0.2">
      <c r="A2425" s="3">
        <v>38337</v>
      </c>
      <c r="B2425">
        <v>461</v>
      </c>
      <c r="C2425">
        <v>462.4</v>
      </c>
      <c r="D2425">
        <v>454</v>
      </c>
      <c r="E2425">
        <v>455.95</v>
      </c>
      <c r="F2425">
        <v>2280900</v>
      </c>
      <c r="G2425">
        <v>440.84</v>
      </c>
    </row>
    <row r="2426" spans="1:7" x14ac:dyDescent="0.2">
      <c r="A2426" s="3">
        <v>38336</v>
      </c>
      <c r="B2426">
        <v>444</v>
      </c>
      <c r="C2426">
        <v>461.8</v>
      </c>
      <c r="D2426">
        <v>444</v>
      </c>
      <c r="E2426">
        <v>459.2</v>
      </c>
      <c r="F2426">
        <v>3910900</v>
      </c>
      <c r="G2426">
        <v>443.99</v>
      </c>
    </row>
    <row r="2427" spans="1:7" x14ac:dyDescent="0.2">
      <c r="A2427" s="3">
        <v>38335</v>
      </c>
      <c r="B2427">
        <v>439</v>
      </c>
      <c r="C2427">
        <v>445</v>
      </c>
      <c r="D2427">
        <v>435.5</v>
      </c>
      <c r="E2427">
        <v>441.8</v>
      </c>
      <c r="F2427">
        <v>2156300</v>
      </c>
      <c r="G2427">
        <v>427.16</v>
      </c>
    </row>
    <row r="2428" spans="1:7" x14ac:dyDescent="0.2">
      <c r="A2428" s="3">
        <v>38334</v>
      </c>
      <c r="B2428">
        <v>437.6</v>
      </c>
      <c r="C2428">
        <v>437.6</v>
      </c>
      <c r="D2428">
        <v>437.6</v>
      </c>
      <c r="E2428">
        <v>437.6</v>
      </c>
      <c r="F2428">
        <v>0</v>
      </c>
      <c r="G2428">
        <v>423.1</v>
      </c>
    </row>
    <row r="2429" spans="1:7" x14ac:dyDescent="0.2">
      <c r="A2429" s="3">
        <v>38331</v>
      </c>
      <c r="B2429">
        <v>447</v>
      </c>
      <c r="C2429">
        <v>454.9</v>
      </c>
      <c r="D2429">
        <v>433.2</v>
      </c>
      <c r="E2429">
        <v>437.6</v>
      </c>
      <c r="F2429">
        <v>3604400</v>
      </c>
      <c r="G2429">
        <v>423.1</v>
      </c>
    </row>
    <row r="2430" spans="1:7" x14ac:dyDescent="0.2">
      <c r="A2430" s="3">
        <v>38330</v>
      </c>
      <c r="B2430">
        <v>425</v>
      </c>
      <c r="C2430">
        <v>449.8</v>
      </c>
      <c r="D2430">
        <v>423.8</v>
      </c>
      <c r="E2430">
        <v>445.85</v>
      </c>
      <c r="F2430">
        <v>4565300</v>
      </c>
      <c r="G2430">
        <v>431.08</v>
      </c>
    </row>
    <row r="2431" spans="1:7" x14ac:dyDescent="0.2">
      <c r="A2431" s="3">
        <v>38329</v>
      </c>
      <c r="B2431">
        <v>431</v>
      </c>
      <c r="C2431">
        <v>435</v>
      </c>
      <c r="D2431">
        <v>424</v>
      </c>
      <c r="E2431">
        <v>425.45</v>
      </c>
      <c r="F2431">
        <v>1735800</v>
      </c>
      <c r="G2431">
        <v>411.35</v>
      </c>
    </row>
    <row r="2432" spans="1:7" x14ac:dyDescent="0.2">
      <c r="A2432" s="3">
        <v>38328</v>
      </c>
      <c r="B2432">
        <v>430</v>
      </c>
      <c r="C2432">
        <v>437</v>
      </c>
      <c r="D2432">
        <v>422.65</v>
      </c>
      <c r="E2432">
        <v>431.2</v>
      </c>
      <c r="F2432">
        <v>2997900</v>
      </c>
      <c r="G2432">
        <v>416.91</v>
      </c>
    </row>
    <row r="2433" spans="1:7" x14ac:dyDescent="0.2">
      <c r="A2433" s="3">
        <v>38327</v>
      </c>
      <c r="B2433">
        <v>435.7</v>
      </c>
      <c r="C2433">
        <v>442</v>
      </c>
      <c r="D2433">
        <v>426.2</v>
      </c>
      <c r="E2433">
        <v>429.7</v>
      </c>
      <c r="F2433">
        <v>3184400</v>
      </c>
      <c r="G2433">
        <v>415.46</v>
      </c>
    </row>
    <row r="2434" spans="1:7" x14ac:dyDescent="0.2">
      <c r="A2434" s="3">
        <v>38324</v>
      </c>
      <c r="B2434">
        <v>426</v>
      </c>
      <c r="C2434">
        <v>435.9</v>
      </c>
      <c r="D2434">
        <v>420</v>
      </c>
      <c r="E2434">
        <v>434.35</v>
      </c>
      <c r="F2434">
        <v>3931800</v>
      </c>
      <c r="G2434">
        <v>419.96</v>
      </c>
    </row>
    <row r="2435" spans="1:7" x14ac:dyDescent="0.2">
      <c r="A2435" s="3">
        <v>38323</v>
      </c>
      <c r="B2435">
        <v>412.1</v>
      </c>
      <c r="C2435">
        <v>427.55</v>
      </c>
      <c r="D2435">
        <v>412.1</v>
      </c>
      <c r="E2435">
        <v>425.75</v>
      </c>
      <c r="F2435">
        <v>5979000</v>
      </c>
      <c r="G2435">
        <v>411.64</v>
      </c>
    </row>
    <row r="2436" spans="1:7" x14ac:dyDescent="0.2">
      <c r="A2436" s="3">
        <v>38322</v>
      </c>
      <c r="B2436">
        <v>425</v>
      </c>
      <c r="C2436">
        <v>425</v>
      </c>
      <c r="D2436">
        <v>402.6</v>
      </c>
      <c r="E2436">
        <v>408.45</v>
      </c>
      <c r="F2436">
        <v>6937700</v>
      </c>
      <c r="G2436">
        <v>394.92</v>
      </c>
    </row>
    <row r="2437" spans="1:7" x14ac:dyDescent="0.2">
      <c r="A2437" s="3">
        <v>38321</v>
      </c>
      <c r="B2437">
        <v>423</v>
      </c>
      <c r="C2437">
        <v>424.5</v>
      </c>
      <c r="D2437">
        <v>413.3</v>
      </c>
      <c r="E2437">
        <v>420.1</v>
      </c>
      <c r="F2437">
        <v>4857100</v>
      </c>
      <c r="G2437">
        <v>406.18</v>
      </c>
    </row>
    <row r="2438" spans="1:7" x14ac:dyDescent="0.2">
      <c r="A2438" s="3">
        <v>38320</v>
      </c>
      <c r="B2438">
        <v>400</v>
      </c>
      <c r="C2438">
        <v>423.7</v>
      </c>
      <c r="D2438">
        <v>398.2</v>
      </c>
      <c r="E2438">
        <v>418.95</v>
      </c>
      <c r="F2438">
        <v>4592400</v>
      </c>
      <c r="G2438">
        <v>405.07</v>
      </c>
    </row>
    <row r="2439" spans="1:7" x14ac:dyDescent="0.2">
      <c r="A2439" s="3">
        <v>38317</v>
      </c>
      <c r="B2439">
        <v>398.9</v>
      </c>
      <c r="C2439">
        <v>398.9</v>
      </c>
      <c r="D2439">
        <v>398.9</v>
      </c>
      <c r="E2439">
        <v>398.9</v>
      </c>
      <c r="F2439">
        <v>0</v>
      </c>
      <c r="G2439">
        <v>385.68</v>
      </c>
    </row>
    <row r="2440" spans="1:7" x14ac:dyDescent="0.2">
      <c r="A2440" s="3">
        <v>38316</v>
      </c>
      <c r="B2440">
        <v>399</v>
      </c>
      <c r="C2440">
        <v>404.8</v>
      </c>
      <c r="D2440">
        <v>394.3</v>
      </c>
      <c r="E2440">
        <v>398.9</v>
      </c>
      <c r="F2440">
        <v>3698400</v>
      </c>
      <c r="G2440">
        <v>385.68</v>
      </c>
    </row>
    <row r="2441" spans="1:7" x14ac:dyDescent="0.2">
      <c r="A2441" s="3">
        <v>38315</v>
      </c>
      <c r="B2441">
        <v>386.9</v>
      </c>
      <c r="C2441">
        <v>397.65</v>
      </c>
      <c r="D2441">
        <v>386.9</v>
      </c>
      <c r="E2441">
        <v>395.85</v>
      </c>
      <c r="F2441">
        <v>2836100</v>
      </c>
      <c r="G2441">
        <v>382.74</v>
      </c>
    </row>
    <row r="2442" spans="1:7" x14ac:dyDescent="0.2">
      <c r="A2442" s="3">
        <v>38314</v>
      </c>
      <c r="B2442">
        <v>380.2</v>
      </c>
      <c r="C2442">
        <v>389</v>
      </c>
      <c r="D2442">
        <v>380.2</v>
      </c>
      <c r="E2442">
        <v>387.35</v>
      </c>
      <c r="F2442">
        <v>1753000</v>
      </c>
      <c r="G2442">
        <v>374.52</v>
      </c>
    </row>
    <row r="2443" spans="1:7" x14ac:dyDescent="0.2">
      <c r="A2443" s="3">
        <v>38313</v>
      </c>
      <c r="B2443">
        <v>377.9</v>
      </c>
      <c r="C2443">
        <v>379.7</v>
      </c>
      <c r="D2443">
        <v>372.5</v>
      </c>
      <c r="E2443">
        <v>377.8</v>
      </c>
      <c r="F2443">
        <v>1470900</v>
      </c>
      <c r="G2443">
        <v>365.28</v>
      </c>
    </row>
    <row r="2444" spans="1:7" x14ac:dyDescent="0.2">
      <c r="A2444" s="3">
        <v>38310</v>
      </c>
      <c r="B2444">
        <v>387.95</v>
      </c>
      <c r="C2444">
        <v>387.95</v>
      </c>
      <c r="D2444">
        <v>387.95</v>
      </c>
      <c r="E2444">
        <v>387.95</v>
      </c>
      <c r="F2444">
        <v>0</v>
      </c>
      <c r="G2444">
        <v>375.1</v>
      </c>
    </row>
    <row r="2445" spans="1:7" x14ac:dyDescent="0.2">
      <c r="A2445" s="3">
        <v>38309</v>
      </c>
      <c r="B2445">
        <v>388</v>
      </c>
      <c r="C2445">
        <v>392</v>
      </c>
      <c r="D2445">
        <v>386.25</v>
      </c>
      <c r="E2445">
        <v>387.95</v>
      </c>
      <c r="F2445">
        <v>1735000</v>
      </c>
      <c r="G2445">
        <v>375.1</v>
      </c>
    </row>
    <row r="2446" spans="1:7" x14ac:dyDescent="0.2">
      <c r="A2446" s="3">
        <v>38308</v>
      </c>
      <c r="B2446">
        <v>390</v>
      </c>
      <c r="C2446">
        <v>392</v>
      </c>
      <c r="D2446">
        <v>385</v>
      </c>
      <c r="E2446">
        <v>388.15</v>
      </c>
      <c r="F2446">
        <v>2698600</v>
      </c>
      <c r="G2446">
        <v>375.29</v>
      </c>
    </row>
    <row r="2447" spans="1:7" x14ac:dyDescent="0.2">
      <c r="A2447" s="3">
        <v>38307</v>
      </c>
      <c r="B2447">
        <v>384</v>
      </c>
      <c r="C2447">
        <v>390</v>
      </c>
      <c r="D2447">
        <v>381.5</v>
      </c>
      <c r="E2447">
        <v>388.95</v>
      </c>
      <c r="F2447">
        <v>3250700</v>
      </c>
      <c r="G2447">
        <v>376.06</v>
      </c>
    </row>
    <row r="2448" spans="1:7" x14ac:dyDescent="0.2">
      <c r="A2448" s="3">
        <v>38306</v>
      </c>
      <c r="B2448">
        <v>381.05</v>
      </c>
      <c r="C2448">
        <v>381.05</v>
      </c>
      <c r="D2448">
        <v>381.05</v>
      </c>
      <c r="E2448">
        <v>381.05</v>
      </c>
      <c r="F2448">
        <v>0</v>
      </c>
      <c r="G2448">
        <v>368.43</v>
      </c>
    </row>
    <row r="2449" spans="1:7" x14ac:dyDescent="0.2">
      <c r="A2449" s="3">
        <v>38303</v>
      </c>
      <c r="B2449">
        <v>384.8</v>
      </c>
      <c r="C2449">
        <v>390</v>
      </c>
      <c r="D2449">
        <v>378</v>
      </c>
      <c r="E2449">
        <v>381.4</v>
      </c>
      <c r="F2449">
        <v>761000</v>
      </c>
      <c r="G2449">
        <v>368.76</v>
      </c>
    </row>
    <row r="2450" spans="1:7" x14ac:dyDescent="0.2">
      <c r="A2450" s="3">
        <v>38302</v>
      </c>
      <c r="B2450">
        <v>379.7</v>
      </c>
      <c r="C2450">
        <v>384.2</v>
      </c>
      <c r="D2450">
        <v>378.1</v>
      </c>
      <c r="E2450">
        <v>381.05</v>
      </c>
      <c r="F2450">
        <v>2711100</v>
      </c>
      <c r="G2450">
        <v>368.43</v>
      </c>
    </row>
    <row r="2451" spans="1:7" x14ac:dyDescent="0.2">
      <c r="A2451" s="3">
        <v>38301</v>
      </c>
      <c r="B2451">
        <v>374.9</v>
      </c>
      <c r="C2451">
        <v>380.8</v>
      </c>
      <c r="D2451">
        <v>374.1</v>
      </c>
      <c r="E2451">
        <v>378.1</v>
      </c>
      <c r="F2451">
        <v>1950200</v>
      </c>
      <c r="G2451">
        <v>365.57</v>
      </c>
    </row>
    <row r="2452" spans="1:7" x14ac:dyDescent="0.2">
      <c r="A2452" s="3">
        <v>38300</v>
      </c>
      <c r="B2452">
        <v>375</v>
      </c>
      <c r="C2452">
        <v>378.8</v>
      </c>
      <c r="D2452">
        <v>371</v>
      </c>
      <c r="E2452">
        <v>373.95</v>
      </c>
      <c r="F2452">
        <v>2125100</v>
      </c>
      <c r="G2452">
        <v>361.56</v>
      </c>
    </row>
    <row r="2453" spans="1:7" x14ac:dyDescent="0.2">
      <c r="A2453" s="3">
        <v>38299</v>
      </c>
      <c r="B2453">
        <v>381</v>
      </c>
      <c r="C2453">
        <v>382.5</v>
      </c>
      <c r="D2453">
        <v>376.1</v>
      </c>
      <c r="E2453">
        <v>377.1</v>
      </c>
      <c r="F2453">
        <v>1850400</v>
      </c>
      <c r="G2453">
        <v>364.61</v>
      </c>
    </row>
    <row r="2454" spans="1:7" x14ac:dyDescent="0.2">
      <c r="A2454" s="3">
        <v>38296</v>
      </c>
      <c r="B2454">
        <v>379.5</v>
      </c>
      <c r="C2454">
        <v>380.7</v>
      </c>
      <c r="D2454">
        <v>375.1</v>
      </c>
      <c r="E2454">
        <v>379.3</v>
      </c>
      <c r="F2454">
        <v>2006400</v>
      </c>
      <c r="G2454">
        <v>366.73</v>
      </c>
    </row>
    <row r="2455" spans="1:7" x14ac:dyDescent="0.2">
      <c r="A2455" s="3">
        <v>38295</v>
      </c>
      <c r="B2455">
        <v>389.9</v>
      </c>
      <c r="C2455">
        <v>389.9</v>
      </c>
      <c r="D2455">
        <v>377.4</v>
      </c>
      <c r="E2455">
        <v>381.3</v>
      </c>
      <c r="F2455">
        <v>3423600</v>
      </c>
      <c r="G2455">
        <v>368.67</v>
      </c>
    </row>
    <row r="2456" spans="1:7" x14ac:dyDescent="0.2">
      <c r="A2456" s="3">
        <v>38294</v>
      </c>
      <c r="B2456">
        <v>380.2</v>
      </c>
      <c r="C2456">
        <v>381.8</v>
      </c>
      <c r="D2456">
        <v>375</v>
      </c>
      <c r="E2456">
        <v>378</v>
      </c>
      <c r="F2456">
        <v>2386600</v>
      </c>
      <c r="G2456">
        <v>365.48</v>
      </c>
    </row>
    <row r="2457" spans="1:7" x14ac:dyDescent="0.2">
      <c r="A2457" s="3">
        <v>38293</v>
      </c>
      <c r="B2457">
        <v>380</v>
      </c>
      <c r="C2457">
        <v>384.4</v>
      </c>
      <c r="D2457">
        <v>378.1</v>
      </c>
      <c r="E2457">
        <v>379.65</v>
      </c>
      <c r="F2457">
        <v>3343000</v>
      </c>
      <c r="G2457">
        <v>367.07</v>
      </c>
    </row>
    <row r="2458" spans="1:7" x14ac:dyDescent="0.2">
      <c r="A2458" s="3">
        <v>38292</v>
      </c>
      <c r="B2458">
        <v>377</v>
      </c>
      <c r="C2458">
        <v>380.6</v>
      </c>
      <c r="D2458">
        <v>373.6</v>
      </c>
      <c r="E2458">
        <v>378.7</v>
      </c>
      <c r="F2458">
        <v>3593900</v>
      </c>
      <c r="G2458">
        <v>366.15</v>
      </c>
    </row>
    <row r="2459" spans="1:7" x14ac:dyDescent="0.2">
      <c r="A2459" s="3">
        <v>38289</v>
      </c>
      <c r="B2459">
        <v>357.6</v>
      </c>
      <c r="C2459">
        <v>357.6</v>
      </c>
      <c r="D2459">
        <v>357.6</v>
      </c>
      <c r="E2459">
        <v>357.6</v>
      </c>
      <c r="F2459">
        <v>0</v>
      </c>
      <c r="G2459">
        <v>345.75</v>
      </c>
    </row>
    <row r="2460" spans="1:7" x14ac:dyDescent="0.2">
      <c r="A2460" s="3">
        <v>38288</v>
      </c>
      <c r="B2460">
        <v>364.05</v>
      </c>
      <c r="C2460">
        <v>369.7</v>
      </c>
      <c r="D2460">
        <v>364</v>
      </c>
      <c r="E2460">
        <v>365</v>
      </c>
      <c r="F2460">
        <v>4394700</v>
      </c>
      <c r="G2460">
        <v>352.91</v>
      </c>
    </row>
    <row r="2461" spans="1:7" x14ac:dyDescent="0.2">
      <c r="A2461" s="3">
        <v>38287</v>
      </c>
      <c r="B2461">
        <v>349.5</v>
      </c>
      <c r="C2461">
        <v>360.6</v>
      </c>
      <c r="D2461">
        <v>346.7</v>
      </c>
      <c r="E2461">
        <v>359.45</v>
      </c>
      <c r="F2461">
        <v>5397700</v>
      </c>
      <c r="G2461">
        <v>347.54</v>
      </c>
    </row>
    <row r="2462" spans="1:7" x14ac:dyDescent="0.2">
      <c r="A2462" s="3">
        <v>38286</v>
      </c>
      <c r="B2462">
        <v>350</v>
      </c>
      <c r="C2462">
        <v>353</v>
      </c>
      <c r="D2462">
        <v>338</v>
      </c>
      <c r="E2462">
        <v>347.9</v>
      </c>
      <c r="F2462">
        <v>3947700</v>
      </c>
      <c r="G2462">
        <v>336.37</v>
      </c>
    </row>
    <row r="2463" spans="1:7" x14ac:dyDescent="0.2">
      <c r="A2463" s="3">
        <v>38285</v>
      </c>
      <c r="B2463">
        <v>357.9</v>
      </c>
      <c r="C2463">
        <v>357.95</v>
      </c>
      <c r="D2463">
        <v>347.1</v>
      </c>
      <c r="E2463">
        <v>348.45</v>
      </c>
      <c r="F2463">
        <v>2346000</v>
      </c>
      <c r="G2463">
        <v>336.91</v>
      </c>
    </row>
    <row r="2464" spans="1:7" x14ac:dyDescent="0.2">
      <c r="A2464" s="3">
        <v>38281</v>
      </c>
      <c r="B2464">
        <v>359</v>
      </c>
      <c r="C2464">
        <v>360.9</v>
      </c>
      <c r="D2464">
        <v>354.65</v>
      </c>
      <c r="E2464">
        <v>357.6</v>
      </c>
      <c r="F2464">
        <v>2384400</v>
      </c>
      <c r="G2464">
        <v>345.75</v>
      </c>
    </row>
    <row r="2465" spans="1:7" x14ac:dyDescent="0.2">
      <c r="A2465" s="3">
        <v>38280</v>
      </c>
      <c r="B2465">
        <v>364.8</v>
      </c>
      <c r="C2465">
        <v>366.65</v>
      </c>
      <c r="D2465">
        <v>358.1</v>
      </c>
      <c r="E2465">
        <v>359.25</v>
      </c>
      <c r="F2465">
        <v>2538300</v>
      </c>
      <c r="G2465">
        <v>347.35</v>
      </c>
    </row>
    <row r="2466" spans="1:7" x14ac:dyDescent="0.2">
      <c r="A2466" s="3">
        <v>38279</v>
      </c>
      <c r="B2466">
        <v>360</v>
      </c>
      <c r="C2466">
        <v>364.55</v>
      </c>
      <c r="D2466">
        <v>357.5</v>
      </c>
      <c r="E2466">
        <v>363.1</v>
      </c>
      <c r="F2466">
        <v>2347300</v>
      </c>
      <c r="G2466">
        <v>351.07</v>
      </c>
    </row>
    <row r="2467" spans="1:7" x14ac:dyDescent="0.2">
      <c r="A2467" s="3">
        <v>38278</v>
      </c>
      <c r="B2467">
        <v>362.5</v>
      </c>
      <c r="C2467">
        <v>364</v>
      </c>
      <c r="D2467">
        <v>356.1</v>
      </c>
      <c r="E2467">
        <v>357.55</v>
      </c>
      <c r="F2467">
        <v>1883300</v>
      </c>
      <c r="G2467">
        <v>345.7</v>
      </c>
    </row>
    <row r="2468" spans="1:7" x14ac:dyDescent="0.2">
      <c r="A2468" s="3">
        <v>38274</v>
      </c>
      <c r="B2468">
        <v>358</v>
      </c>
      <c r="C2468">
        <v>363.5</v>
      </c>
      <c r="D2468">
        <v>355</v>
      </c>
      <c r="E2468">
        <v>359.9</v>
      </c>
      <c r="F2468">
        <v>2694700</v>
      </c>
      <c r="G2468">
        <v>347.98</v>
      </c>
    </row>
    <row r="2469" spans="1:7" x14ac:dyDescent="0.2">
      <c r="A2469" s="3">
        <v>38272</v>
      </c>
      <c r="B2469">
        <v>364</v>
      </c>
      <c r="C2469">
        <v>364</v>
      </c>
      <c r="D2469">
        <v>355.25</v>
      </c>
      <c r="E2469">
        <v>357.45</v>
      </c>
      <c r="F2469">
        <v>3895400</v>
      </c>
      <c r="G2469">
        <v>345.61</v>
      </c>
    </row>
    <row r="2470" spans="1:7" x14ac:dyDescent="0.2">
      <c r="A2470" s="3">
        <v>38271</v>
      </c>
      <c r="B2470">
        <v>366</v>
      </c>
      <c r="C2470">
        <v>369.25</v>
      </c>
      <c r="D2470">
        <v>358.4</v>
      </c>
      <c r="E2470">
        <v>360.25</v>
      </c>
      <c r="F2470">
        <v>2356800</v>
      </c>
      <c r="G2470">
        <v>348.31</v>
      </c>
    </row>
    <row r="2471" spans="1:7" x14ac:dyDescent="0.2">
      <c r="A2471" s="3">
        <v>38267</v>
      </c>
      <c r="B2471">
        <v>369.65</v>
      </c>
      <c r="C2471">
        <v>372.9</v>
      </c>
      <c r="D2471">
        <v>366.25</v>
      </c>
      <c r="E2471">
        <v>369.3</v>
      </c>
      <c r="F2471">
        <v>3392500</v>
      </c>
      <c r="G2471">
        <v>357.07</v>
      </c>
    </row>
    <row r="2472" spans="1:7" x14ac:dyDescent="0.2">
      <c r="A2472" s="3">
        <v>38266</v>
      </c>
      <c r="B2472">
        <v>377.3</v>
      </c>
      <c r="C2472">
        <v>381.95</v>
      </c>
      <c r="D2472">
        <v>367.2</v>
      </c>
      <c r="E2472">
        <v>368.75</v>
      </c>
      <c r="F2472">
        <v>6584900</v>
      </c>
      <c r="G2472">
        <v>356.53</v>
      </c>
    </row>
    <row r="2473" spans="1:7" x14ac:dyDescent="0.2">
      <c r="A2473" s="3">
        <v>38265</v>
      </c>
      <c r="B2473">
        <v>375</v>
      </c>
      <c r="C2473">
        <v>380</v>
      </c>
      <c r="D2473">
        <v>372.2</v>
      </c>
      <c r="E2473">
        <v>377.75</v>
      </c>
      <c r="F2473">
        <v>5040100</v>
      </c>
      <c r="G2473">
        <v>365.24</v>
      </c>
    </row>
    <row r="2474" spans="1:7" x14ac:dyDescent="0.2">
      <c r="A2474" s="3">
        <v>38264</v>
      </c>
      <c r="B2474">
        <v>361</v>
      </c>
      <c r="C2474">
        <v>377.3</v>
      </c>
      <c r="D2474">
        <v>361</v>
      </c>
      <c r="E2474">
        <v>375.15</v>
      </c>
      <c r="F2474">
        <v>8303200</v>
      </c>
      <c r="G2474">
        <v>362.72</v>
      </c>
    </row>
    <row r="2475" spans="1:7" x14ac:dyDescent="0.2">
      <c r="A2475" s="3">
        <v>38261</v>
      </c>
      <c r="B2475">
        <v>360.95</v>
      </c>
      <c r="C2475">
        <v>360.95</v>
      </c>
      <c r="D2475">
        <v>353.5</v>
      </c>
      <c r="E2475">
        <v>356.7</v>
      </c>
      <c r="F2475">
        <v>4101100</v>
      </c>
      <c r="G2475">
        <v>344.88</v>
      </c>
    </row>
    <row r="2476" spans="1:7" x14ac:dyDescent="0.2">
      <c r="A2476" s="3">
        <v>38260</v>
      </c>
      <c r="B2476">
        <v>359</v>
      </c>
      <c r="C2476">
        <v>363.35</v>
      </c>
      <c r="D2476">
        <v>353.15</v>
      </c>
      <c r="E2476">
        <v>354.25</v>
      </c>
      <c r="F2476">
        <v>8091000</v>
      </c>
      <c r="G2476">
        <v>342.51</v>
      </c>
    </row>
    <row r="2477" spans="1:7" x14ac:dyDescent="0.2">
      <c r="A2477" s="3">
        <v>38259</v>
      </c>
      <c r="B2477">
        <v>356.9</v>
      </c>
      <c r="C2477">
        <v>359.15</v>
      </c>
      <c r="D2477">
        <v>352.65</v>
      </c>
      <c r="E2477">
        <v>356.3</v>
      </c>
      <c r="F2477">
        <v>5416800</v>
      </c>
      <c r="G2477">
        <v>344.5</v>
      </c>
    </row>
    <row r="2478" spans="1:7" x14ac:dyDescent="0.2">
      <c r="A2478" s="3">
        <v>38258</v>
      </c>
      <c r="B2478">
        <v>366.9</v>
      </c>
      <c r="C2478">
        <v>368.4</v>
      </c>
      <c r="D2478">
        <v>356.25</v>
      </c>
      <c r="E2478">
        <v>357.65</v>
      </c>
      <c r="F2478">
        <v>4520200</v>
      </c>
      <c r="G2478">
        <v>345.8</v>
      </c>
    </row>
    <row r="2479" spans="1:7" x14ac:dyDescent="0.2">
      <c r="A2479" s="3">
        <v>38257</v>
      </c>
      <c r="B2479">
        <v>372</v>
      </c>
      <c r="C2479">
        <v>372</v>
      </c>
      <c r="D2479">
        <v>365.2</v>
      </c>
      <c r="E2479">
        <v>367.55</v>
      </c>
      <c r="F2479">
        <v>4409600</v>
      </c>
      <c r="G2479">
        <v>355.37</v>
      </c>
    </row>
    <row r="2480" spans="1:7" x14ac:dyDescent="0.2">
      <c r="A2480" s="3">
        <v>38254</v>
      </c>
      <c r="B2480">
        <v>364.5</v>
      </c>
      <c r="C2480">
        <v>371.5</v>
      </c>
      <c r="D2480">
        <v>363.5</v>
      </c>
      <c r="E2480">
        <v>368.8</v>
      </c>
      <c r="F2480">
        <v>7266600</v>
      </c>
      <c r="G2480">
        <v>356.58</v>
      </c>
    </row>
    <row r="2481" spans="1:7" x14ac:dyDescent="0.2">
      <c r="A2481" s="3">
        <v>38253</v>
      </c>
      <c r="B2481">
        <v>370.05</v>
      </c>
      <c r="C2481">
        <v>375.9</v>
      </c>
      <c r="D2481">
        <v>361.1</v>
      </c>
      <c r="E2481">
        <v>363.15</v>
      </c>
      <c r="F2481">
        <v>13910300</v>
      </c>
      <c r="G2481">
        <v>351.12</v>
      </c>
    </row>
    <row r="2482" spans="1:7" x14ac:dyDescent="0.2">
      <c r="A2482" s="3">
        <v>38252</v>
      </c>
      <c r="B2482">
        <v>361</v>
      </c>
      <c r="C2482">
        <v>373.3</v>
      </c>
      <c r="D2482">
        <v>352</v>
      </c>
      <c r="E2482">
        <v>369.6</v>
      </c>
      <c r="F2482">
        <v>16585500</v>
      </c>
      <c r="G2482">
        <v>357.36</v>
      </c>
    </row>
    <row r="2483" spans="1:7" x14ac:dyDescent="0.2">
      <c r="A2483" s="3">
        <v>38251</v>
      </c>
      <c r="B2483">
        <v>352.3</v>
      </c>
      <c r="C2483">
        <v>360.5</v>
      </c>
      <c r="D2483">
        <v>352</v>
      </c>
      <c r="E2483">
        <v>359.55</v>
      </c>
      <c r="F2483">
        <v>11508600</v>
      </c>
      <c r="G2483">
        <v>347.64</v>
      </c>
    </row>
    <row r="2484" spans="1:7" x14ac:dyDescent="0.2">
      <c r="A2484" s="3">
        <v>38250</v>
      </c>
      <c r="B2484">
        <v>364</v>
      </c>
      <c r="C2484">
        <v>364.3</v>
      </c>
      <c r="D2484">
        <v>349</v>
      </c>
      <c r="E2484">
        <v>351</v>
      </c>
      <c r="F2484">
        <v>9373000</v>
      </c>
      <c r="G2484">
        <v>339.37</v>
      </c>
    </row>
    <row r="2485" spans="1:7" x14ac:dyDescent="0.2">
      <c r="A2485" s="3">
        <v>38247</v>
      </c>
      <c r="B2485">
        <v>356</v>
      </c>
      <c r="C2485">
        <v>360.9</v>
      </c>
      <c r="D2485">
        <v>356</v>
      </c>
      <c r="E2485">
        <v>358.1</v>
      </c>
      <c r="F2485">
        <v>5669900</v>
      </c>
      <c r="G2485">
        <v>346.24</v>
      </c>
    </row>
    <row r="2486" spans="1:7" x14ac:dyDescent="0.2">
      <c r="A2486" s="3">
        <v>38246</v>
      </c>
      <c r="B2486">
        <v>355</v>
      </c>
      <c r="C2486">
        <v>360.35</v>
      </c>
      <c r="D2486">
        <v>353.25</v>
      </c>
      <c r="E2486">
        <v>354.95</v>
      </c>
      <c r="F2486">
        <v>5696600</v>
      </c>
      <c r="G2486">
        <v>343.19</v>
      </c>
    </row>
    <row r="2487" spans="1:7" x14ac:dyDescent="0.2">
      <c r="A2487" s="3">
        <v>38245</v>
      </c>
      <c r="B2487">
        <v>357</v>
      </c>
      <c r="C2487">
        <v>360.9</v>
      </c>
      <c r="D2487">
        <v>348.05</v>
      </c>
      <c r="E2487">
        <v>354.55</v>
      </c>
      <c r="F2487">
        <v>16581400</v>
      </c>
      <c r="G2487">
        <v>342.8</v>
      </c>
    </row>
    <row r="2488" spans="1:7" x14ac:dyDescent="0.2">
      <c r="A2488" s="3">
        <v>38244</v>
      </c>
      <c r="B2488">
        <v>378.05</v>
      </c>
      <c r="C2488">
        <v>380</v>
      </c>
      <c r="D2488">
        <v>353.1</v>
      </c>
      <c r="E2488">
        <v>354.8</v>
      </c>
      <c r="F2488">
        <v>13274900</v>
      </c>
      <c r="G2488">
        <v>343.05</v>
      </c>
    </row>
    <row r="2489" spans="1:7" x14ac:dyDescent="0.2">
      <c r="A2489" s="3">
        <v>38243</v>
      </c>
      <c r="B2489">
        <v>394</v>
      </c>
      <c r="C2489">
        <v>396</v>
      </c>
      <c r="D2489">
        <v>376.6</v>
      </c>
      <c r="E2489">
        <v>378.8</v>
      </c>
      <c r="F2489">
        <v>6753900</v>
      </c>
      <c r="G2489">
        <v>366.25</v>
      </c>
    </row>
    <row r="2490" spans="1:7" x14ac:dyDescent="0.2">
      <c r="A2490" s="3">
        <v>38239</v>
      </c>
      <c r="B2490">
        <v>394.9</v>
      </c>
      <c r="C2490">
        <v>395.4</v>
      </c>
      <c r="D2490">
        <v>384.65</v>
      </c>
      <c r="E2490">
        <v>385.5</v>
      </c>
      <c r="F2490">
        <v>3631800</v>
      </c>
      <c r="G2490">
        <v>372.73</v>
      </c>
    </row>
    <row r="2491" spans="1:7" x14ac:dyDescent="0.2">
      <c r="A2491" s="3">
        <v>38238</v>
      </c>
      <c r="B2491">
        <v>393.45</v>
      </c>
      <c r="C2491">
        <v>395.8</v>
      </c>
      <c r="D2491">
        <v>389.15</v>
      </c>
      <c r="E2491">
        <v>392.1</v>
      </c>
      <c r="F2491">
        <v>3587100</v>
      </c>
      <c r="G2491">
        <v>379.11</v>
      </c>
    </row>
    <row r="2492" spans="1:7" x14ac:dyDescent="0.2">
      <c r="A2492" s="3">
        <v>38237</v>
      </c>
      <c r="B2492">
        <v>395</v>
      </c>
      <c r="C2492">
        <v>397</v>
      </c>
      <c r="D2492">
        <v>391.6</v>
      </c>
      <c r="E2492">
        <v>393.45</v>
      </c>
      <c r="F2492">
        <v>2993700</v>
      </c>
      <c r="G2492">
        <v>380.42</v>
      </c>
    </row>
    <row r="2493" spans="1:7" x14ac:dyDescent="0.2">
      <c r="A2493" s="3">
        <v>38236</v>
      </c>
      <c r="B2493">
        <v>390.5</v>
      </c>
      <c r="C2493">
        <v>401.4</v>
      </c>
      <c r="D2493">
        <v>390.5</v>
      </c>
      <c r="E2493">
        <v>397.5</v>
      </c>
      <c r="F2493">
        <v>4805000</v>
      </c>
      <c r="G2493">
        <v>384.33</v>
      </c>
    </row>
    <row r="2494" spans="1:7" x14ac:dyDescent="0.2">
      <c r="A2494" s="3">
        <v>38233</v>
      </c>
      <c r="B2494">
        <v>390</v>
      </c>
      <c r="C2494">
        <v>390.75</v>
      </c>
      <c r="D2494">
        <v>384</v>
      </c>
      <c r="E2494">
        <v>389.1</v>
      </c>
      <c r="F2494">
        <v>3594000</v>
      </c>
      <c r="G2494">
        <v>376.21</v>
      </c>
    </row>
    <row r="2495" spans="1:7" x14ac:dyDescent="0.2">
      <c r="A2495" s="3">
        <v>38232</v>
      </c>
      <c r="B2495">
        <v>388</v>
      </c>
      <c r="C2495">
        <v>394.35</v>
      </c>
      <c r="D2495">
        <v>385.4</v>
      </c>
      <c r="E2495">
        <v>388.6</v>
      </c>
      <c r="F2495">
        <v>4817500</v>
      </c>
      <c r="G2495">
        <v>375.73</v>
      </c>
    </row>
    <row r="2496" spans="1:7" x14ac:dyDescent="0.2">
      <c r="A2496" s="3">
        <v>38231</v>
      </c>
      <c r="B2496">
        <v>383</v>
      </c>
      <c r="C2496">
        <v>389.8</v>
      </c>
      <c r="D2496">
        <v>382.5</v>
      </c>
      <c r="E2496">
        <v>388.6</v>
      </c>
      <c r="F2496">
        <v>5342300</v>
      </c>
      <c r="G2496">
        <v>375.73</v>
      </c>
    </row>
    <row r="2497" spans="1:7" x14ac:dyDescent="0.2">
      <c r="A2497" s="3">
        <v>38230</v>
      </c>
      <c r="B2497">
        <v>382.15</v>
      </c>
      <c r="C2497">
        <v>384.9</v>
      </c>
      <c r="D2497">
        <v>375.2</v>
      </c>
      <c r="E2497">
        <v>381.75</v>
      </c>
      <c r="F2497">
        <v>5090500</v>
      </c>
      <c r="G2497">
        <v>369.1</v>
      </c>
    </row>
    <row r="2498" spans="1:7" x14ac:dyDescent="0.2">
      <c r="A2498" s="3">
        <v>38229</v>
      </c>
      <c r="B2498">
        <v>368</v>
      </c>
      <c r="C2498">
        <v>383</v>
      </c>
      <c r="D2498">
        <v>365.3</v>
      </c>
      <c r="E2498">
        <v>381.55</v>
      </c>
      <c r="F2498">
        <v>5805700</v>
      </c>
      <c r="G2498">
        <v>368.91</v>
      </c>
    </row>
    <row r="2499" spans="1:7" x14ac:dyDescent="0.2">
      <c r="A2499" s="3">
        <v>38226</v>
      </c>
      <c r="B2499">
        <v>363</v>
      </c>
      <c r="C2499">
        <v>365.9</v>
      </c>
      <c r="D2499">
        <v>354.65</v>
      </c>
      <c r="E2499">
        <v>360.95</v>
      </c>
      <c r="F2499">
        <v>5294500</v>
      </c>
      <c r="G2499">
        <v>348.99</v>
      </c>
    </row>
    <row r="2500" spans="1:7" x14ac:dyDescent="0.2">
      <c r="A2500" s="3">
        <v>38225</v>
      </c>
      <c r="B2500">
        <v>363.25</v>
      </c>
      <c r="C2500">
        <v>366.8</v>
      </c>
      <c r="D2500">
        <v>358.2</v>
      </c>
      <c r="E2500">
        <v>361.85</v>
      </c>
      <c r="F2500">
        <v>4670300</v>
      </c>
      <c r="G2500">
        <v>349.86</v>
      </c>
    </row>
    <row r="2501" spans="1:7" x14ac:dyDescent="0.2">
      <c r="A2501" s="3">
        <v>38224</v>
      </c>
      <c r="B2501">
        <v>363</v>
      </c>
      <c r="C2501">
        <v>366.95</v>
      </c>
      <c r="D2501">
        <v>356.3</v>
      </c>
      <c r="E2501">
        <v>360.2</v>
      </c>
      <c r="F2501">
        <v>4763500</v>
      </c>
      <c r="G2501">
        <v>348.27</v>
      </c>
    </row>
    <row r="2502" spans="1:7" x14ac:dyDescent="0.2">
      <c r="A2502" s="3">
        <v>38223</v>
      </c>
      <c r="B2502">
        <v>363.1</v>
      </c>
      <c r="C2502">
        <v>371.8</v>
      </c>
      <c r="D2502">
        <v>361.25</v>
      </c>
      <c r="E2502">
        <v>362.8</v>
      </c>
      <c r="F2502">
        <v>5039800</v>
      </c>
      <c r="G2502">
        <v>350.78</v>
      </c>
    </row>
    <row r="2503" spans="1:7" x14ac:dyDescent="0.2">
      <c r="A2503" s="3">
        <v>38222</v>
      </c>
      <c r="B2503">
        <v>373.7</v>
      </c>
      <c r="C2503">
        <v>379.4</v>
      </c>
      <c r="D2503">
        <v>358</v>
      </c>
      <c r="E2503">
        <v>360.95</v>
      </c>
      <c r="F2503">
        <v>5025900</v>
      </c>
      <c r="G2503">
        <v>348.99</v>
      </c>
    </row>
    <row r="2504" spans="1:7" x14ac:dyDescent="0.2">
      <c r="A2504" s="3">
        <v>38219</v>
      </c>
      <c r="B2504">
        <v>385</v>
      </c>
      <c r="C2504">
        <v>385.25</v>
      </c>
      <c r="D2504">
        <v>369.55</v>
      </c>
      <c r="E2504">
        <v>371.85</v>
      </c>
      <c r="F2504">
        <v>4729100</v>
      </c>
      <c r="G2504">
        <v>359.53</v>
      </c>
    </row>
    <row r="2505" spans="1:7" x14ac:dyDescent="0.2">
      <c r="A2505" s="3">
        <v>38218</v>
      </c>
      <c r="B2505">
        <v>380</v>
      </c>
      <c r="C2505">
        <v>386.8</v>
      </c>
      <c r="D2505">
        <v>378.8</v>
      </c>
      <c r="E2505">
        <v>385.25</v>
      </c>
      <c r="F2505">
        <v>3733500</v>
      </c>
      <c r="G2505">
        <v>372.49</v>
      </c>
    </row>
    <row r="2506" spans="1:7" x14ac:dyDescent="0.2">
      <c r="A2506" s="3">
        <v>38217</v>
      </c>
      <c r="B2506">
        <v>386.1</v>
      </c>
      <c r="C2506">
        <v>387.85</v>
      </c>
      <c r="D2506">
        <v>376.65</v>
      </c>
      <c r="E2506">
        <v>377.95</v>
      </c>
      <c r="F2506">
        <v>3719900</v>
      </c>
      <c r="G2506">
        <v>365.43</v>
      </c>
    </row>
    <row r="2507" spans="1:7" x14ac:dyDescent="0.2">
      <c r="A2507" s="3">
        <v>38216</v>
      </c>
      <c r="B2507">
        <v>390.25</v>
      </c>
      <c r="C2507">
        <v>394.65</v>
      </c>
      <c r="D2507">
        <v>382.7</v>
      </c>
      <c r="E2507">
        <v>386.85</v>
      </c>
      <c r="F2507">
        <v>3839300</v>
      </c>
      <c r="G2507">
        <v>374.03</v>
      </c>
    </row>
    <row r="2508" spans="1:7" x14ac:dyDescent="0.2">
      <c r="A2508" s="3">
        <v>38215</v>
      </c>
      <c r="B2508">
        <v>390.1</v>
      </c>
      <c r="C2508">
        <v>390.1</v>
      </c>
      <c r="D2508">
        <v>380.6</v>
      </c>
      <c r="E2508">
        <v>386.6</v>
      </c>
      <c r="F2508">
        <v>4017900</v>
      </c>
      <c r="G2508">
        <v>373.79</v>
      </c>
    </row>
    <row r="2509" spans="1:7" x14ac:dyDescent="0.2">
      <c r="A2509" s="3">
        <v>38212</v>
      </c>
      <c r="B2509">
        <v>397.7</v>
      </c>
      <c r="C2509">
        <v>397.7</v>
      </c>
      <c r="D2509">
        <v>385</v>
      </c>
      <c r="E2509">
        <v>387.15</v>
      </c>
      <c r="F2509">
        <v>5981800</v>
      </c>
      <c r="G2509">
        <v>374.32</v>
      </c>
    </row>
    <row r="2510" spans="1:7" x14ac:dyDescent="0.2">
      <c r="A2510" s="3">
        <v>38210</v>
      </c>
      <c r="B2510">
        <v>414</v>
      </c>
      <c r="C2510">
        <v>414.9</v>
      </c>
      <c r="D2510">
        <v>400.3</v>
      </c>
      <c r="E2510">
        <v>401.75</v>
      </c>
      <c r="F2510">
        <v>5705800</v>
      </c>
      <c r="G2510">
        <v>388.44</v>
      </c>
    </row>
    <row r="2511" spans="1:7" x14ac:dyDescent="0.2">
      <c r="A2511" s="3">
        <v>38209</v>
      </c>
      <c r="B2511">
        <v>405.5</v>
      </c>
      <c r="C2511">
        <v>416.4</v>
      </c>
      <c r="D2511">
        <v>405.5</v>
      </c>
      <c r="E2511">
        <v>413.95</v>
      </c>
      <c r="F2511">
        <v>6821100</v>
      </c>
      <c r="G2511">
        <v>400.24</v>
      </c>
    </row>
    <row r="2512" spans="1:7" x14ac:dyDescent="0.2">
      <c r="A2512" s="3">
        <v>38208</v>
      </c>
      <c r="B2512">
        <v>400</v>
      </c>
      <c r="C2512">
        <v>405.95</v>
      </c>
      <c r="D2512">
        <v>394.25</v>
      </c>
      <c r="E2512">
        <v>403.05</v>
      </c>
      <c r="F2512">
        <v>6605400</v>
      </c>
      <c r="G2512">
        <v>389.7</v>
      </c>
    </row>
    <row r="2513" spans="1:7" x14ac:dyDescent="0.2">
      <c r="A2513" s="3">
        <v>38205</v>
      </c>
      <c r="B2513">
        <v>414</v>
      </c>
      <c r="C2513">
        <v>421.8</v>
      </c>
      <c r="D2513">
        <v>398.2</v>
      </c>
      <c r="E2513">
        <v>399.55</v>
      </c>
      <c r="F2513">
        <v>9887300</v>
      </c>
      <c r="G2513">
        <v>386.31</v>
      </c>
    </row>
    <row r="2514" spans="1:7" x14ac:dyDescent="0.2">
      <c r="A2514" s="3">
        <v>38204</v>
      </c>
      <c r="B2514">
        <v>415</v>
      </c>
      <c r="C2514">
        <v>416.4</v>
      </c>
      <c r="D2514">
        <v>409.75</v>
      </c>
      <c r="E2514">
        <v>414.05</v>
      </c>
      <c r="F2514">
        <v>6042000</v>
      </c>
      <c r="G2514">
        <v>400.33</v>
      </c>
    </row>
    <row r="2515" spans="1:7" x14ac:dyDescent="0.2">
      <c r="A2515" s="3">
        <v>38203</v>
      </c>
      <c r="B2515">
        <v>423.2</v>
      </c>
      <c r="C2515">
        <v>423.7</v>
      </c>
      <c r="D2515">
        <v>410.55</v>
      </c>
      <c r="E2515">
        <v>412.2</v>
      </c>
      <c r="F2515">
        <v>5212700</v>
      </c>
      <c r="G2515">
        <v>398.54</v>
      </c>
    </row>
    <row r="2516" spans="1:7" x14ac:dyDescent="0.2">
      <c r="A2516" s="3">
        <v>38202</v>
      </c>
      <c r="B2516">
        <v>424</v>
      </c>
      <c r="C2516">
        <v>428.35</v>
      </c>
      <c r="D2516">
        <v>418</v>
      </c>
      <c r="E2516">
        <v>420.85</v>
      </c>
      <c r="F2516">
        <v>4396400</v>
      </c>
      <c r="G2516">
        <v>406.91</v>
      </c>
    </row>
    <row r="2517" spans="1:7" x14ac:dyDescent="0.2">
      <c r="A2517" s="3">
        <v>38201</v>
      </c>
      <c r="B2517">
        <v>426.1</v>
      </c>
      <c r="C2517">
        <v>431.8</v>
      </c>
      <c r="D2517">
        <v>421.25</v>
      </c>
      <c r="E2517">
        <v>423.2</v>
      </c>
      <c r="F2517">
        <v>3200900</v>
      </c>
      <c r="G2517">
        <v>409.18</v>
      </c>
    </row>
    <row r="2518" spans="1:7" x14ac:dyDescent="0.2">
      <c r="A2518" s="3">
        <v>38198</v>
      </c>
      <c r="B2518">
        <v>420</v>
      </c>
      <c r="C2518">
        <v>428.8</v>
      </c>
      <c r="D2518">
        <v>418.5</v>
      </c>
      <c r="E2518">
        <v>424.5</v>
      </c>
      <c r="F2518">
        <v>3064500</v>
      </c>
      <c r="G2518">
        <v>410.44</v>
      </c>
    </row>
    <row r="2519" spans="1:7" x14ac:dyDescent="0.2">
      <c r="A2519" s="3">
        <v>38197</v>
      </c>
      <c r="B2519">
        <v>422</v>
      </c>
      <c r="C2519">
        <v>422.5</v>
      </c>
      <c r="D2519">
        <v>414.5</v>
      </c>
      <c r="E2519">
        <v>417.4</v>
      </c>
      <c r="F2519">
        <v>4319900</v>
      </c>
      <c r="G2519">
        <v>403.57</v>
      </c>
    </row>
    <row r="2520" spans="1:7" x14ac:dyDescent="0.2">
      <c r="A2520" s="3">
        <v>38196</v>
      </c>
      <c r="B2520">
        <v>429</v>
      </c>
      <c r="C2520">
        <v>432</v>
      </c>
      <c r="D2520">
        <v>417.3</v>
      </c>
      <c r="E2520">
        <v>419.6</v>
      </c>
      <c r="F2520">
        <v>4429200</v>
      </c>
      <c r="G2520">
        <v>405.7</v>
      </c>
    </row>
    <row r="2521" spans="1:7" x14ac:dyDescent="0.2">
      <c r="A2521" s="3">
        <v>38194</v>
      </c>
      <c r="B2521">
        <v>425</v>
      </c>
      <c r="C2521">
        <v>440</v>
      </c>
      <c r="D2521">
        <v>423</v>
      </c>
      <c r="E2521">
        <v>431.45</v>
      </c>
      <c r="F2521">
        <v>5507100</v>
      </c>
      <c r="G2521">
        <v>417.16</v>
      </c>
    </row>
    <row r="2522" spans="1:7" x14ac:dyDescent="0.2">
      <c r="A2522" s="3">
        <v>38191</v>
      </c>
      <c r="B2522">
        <v>422.1</v>
      </c>
      <c r="C2522">
        <v>428.2</v>
      </c>
      <c r="D2522">
        <v>418</v>
      </c>
      <c r="E2522">
        <v>425.45</v>
      </c>
      <c r="F2522">
        <v>4345600</v>
      </c>
      <c r="G2522">
        <v>411.35</v>
      </c>
    </row>
    <row r="2523" spans="1:7" x14ac:dyDescent="0.2">
      <c r="A2523" s="3">
        <v>38190</v>
      </c>
      <c r="B2523">
        <v>432</v>
      </c>
      <c r="C2523">
        <v>436.9</v>
      </c>
      <c r="D2523">
        <v>418.1</v>
      </c>
      <c r="E2523">
        <v>421.9</v>
      </c>
      <c r="F2523">
        <v>4968400</v>
      </c>
      <c r="G2523">
        <v>407.92</v>
      </c>
    </row>
    <row r="2524" spans="1:7" x14ac:dyDescent="0.2">
      <c r="A2524" s="3">
        <v>38189</v>
      </c>
      <c r="B2524">
        <v>421.3</v>
      </c>
      <c r="C2524">
        <v>435</v>
      </c>
      <c r="D2524">
        <v>420.05</v>
      </c>
      <c r="E2524">
        <v>426.9</v>
      </c>
      <c r="F2524">
        <v>3571300</v>
      </c>
      <c r="G2524">
        <v>412.76</v>
      </c>
    </row>
    <row r="2525" spans="1:7" x14ac:dyDescent="0.2">
      <c r="A2525" s="3">
        <v>38188</v>
      </c>
      <c r="B2525">
        <v>422</v>
      </c>
      <c r="C2525">
        <v>426</v>
      </c>
      <c r="D2525">
        <v>417.15</v>
      </c>
      <c r="E2525">
        <v>420</v>
      </c>
      <c r="F2525">
        <v>4041200</v>
      </c>
      <c r="G2525">
        <v>406.09</v>
      </c>
    </row>
    <row r="2526" spans="1:7" x14ac:dyDescent="0.2">
      <c r="A2526" s="3">
        <v>38187</v>
      </c>
      <c r="B2526">
        <v>425.4</v>
      </c>
      <c r="C2526">
        <v>433.8</v>
      </c>
      <c r="D2526">
        <v>422.55</v>
      </c>
      <c r="E2526">
        <v>425.95</v>
      </c>
      <c r="F2526">
        <v>5185800</v>
      </c>
      <c r="G2526">
        <v>411.84</v>
      </c>
    </row>
    <row r="2527" spans="1:7" x14ac:dyDescent="0.2">
      <c r="A2527" s="3">
        <v>38184</v>
      </c>
      <c r="B2527">
        <v>425</v>
      </c>
      <c r="C2527">
        <v>428.5</v>
      </c>
      <c r="D2527">
        <v>419.05</v>
      </c>
      <c r="E2527">
        <v>425</v>
      </c>
      <c r="F2527">
        <v>4729500</v>
      </c>
      <c r="G2527">
        <v>410.92</v>
      </c>
    </row>
    <row r="2528" spans="1:7" x14ac:dyDescent="0.2">
      <c r="A2528" s="3">
        <v>38183</v>
      </c>
      <c r="B2528">
        <v>418.8</v>
      </c>
      <c r="C2528">
        <v>422.85</v>
      </c>
      <c r="D2528">
        <v>414.1</v>
      </c>
      <c r="E2528">
        <v>418.85</v>
      </c>
      <c r="F2528">
        <v>6448800</v>
      </c>
      <c r="G2528">
        <v>404.97</v>
      </c>
    </row>
    <row r="2529" spans="1:7" x14ac:dyDescent="0.2">
      <c r="A2529" s="3">
        <v>38182</v>
      </c>
      <c r="B2529">
        <v>419</v>
      </c>
      <c r="C2529">
        <v>425.45</v>
      </c>
      <c r="D2529">
        <v>415</v>
      </c>
      <c r="E2529">
        <v>418.1</v>
      </c>
      <c r="F2529">
        <v>6770200</v>
      </c>
      <c r="G2529">
        <v>404.25</v>
      </c>
    </row>
    <row r="2530" spans="1:7" x14ac:dyDescent="0.2">
      <c r="A2530" s="3">
        <v>38181</v>
      </c>
      <c r="B2530">
        <v>429</v>
      </c>
      <c r="C2530">
        <v>430</v>
      </c>
      <c r="D2530">
        <v>414.25</v>
      </c>
      <c r="E2530">
        <v>418.95</v>
      </c>
      <c r="F2530">
        <v>4836600</v>
      </c>
      <c r="G2530">
        <v>405.07</v>
      </c>
    </row>
    <row r="2531" spans="1:7" x14ac:dyDescent="0.2">
      <c r="A2531" s="3">
        <v>38180</v>
      </c>
      <c r="B2531">
        <v>360</v>
      </c>
      <c r="C2531">
        <v>433.8</v>
      </c>
      <c r="D2531">
        <v>360</v>
      </c>
      <c r="E2531">
        <v>430.8</v>
      </c>
      <c r="F2531">
        <v>3793000</v>
      </c>
      <c r="G2531">
        <v>416.53</v>
      </c>
    </row>
    <row r="2532" spans="1:7" x14ac:dyDescent="0.2">
      <c r="A2532" s="3">
        <v>38177</v>
      </c>
      <c r="B2532">
        <v>380</v>
      </c>
      <c r="C2532">
        <v>431.8</v>
      </c>
      <c r="D2532">
        <v>380</v>
      </c>
      <c r="E2532">
        <v>428.15</v>
      </c>
      <c r="F2532">
        <v>6653100</v>
      </c>
      <c r="G2532">
        <v>413.97</v>
      </c>
    </row>
    <row r="2533" spans="1:7" x14ac:dyDescent="0.2">
      <c r="A2533" s="3">
        <v>38176</v>
      </c>
      <c r="B2533">
        <v>421</v>
      </c>
      <c r="C2533">
        <v>425</v>
      </c>
      <c r="D2533">
        <v>395</v>
      </c>
      <c r="E2533">
        <v>402.9</v>
      </c>
      <c r="F2533">
        <v>8142300</v>
      </c>
      <c r="G2533">
        <v>389.55</v>
      </c>
    </row>
    <row r="2534" spans="1:7" x14ac:dyDescent="0.2">
      <c r="A2534" s="3">
        <v>38175</v>
      </c>
      <c r="B2534">
        <v>408</v>
      </c>
      <c r="C2534">
        <v>422.4</v>
      </c>
      <c r="D2534">
        <v>406.25</v>
      </c>
      <c r="E2534">
        <v>420.7</v>
      </c>
      <c r="F2534">
        <v>8585200</v>
      </c>
      <c r="G2534">
        <v>406.76</v>
      </c>
    </row>
    <row r="2535" spans="1:7" x14ac:dyDescent="0.2">
      <c r="A2535" s="3">
        <v>38174</v>
      </c>
      <c r="B2535">
        <v>398.05</v>
      </c>
      <c r="C2535">
        <v>410.95</v>
      </c>
      <c r="D2535">
        <v>398.05</v>
      </c>
      <c r="E2535">
        <v>409.25</v>
      </c>
      <c r="F2535">
        <v>6065800</v>
      </c>
      <c r="G2535">
        <v>395.69</v>
      </c>
    </row>
    <row r="2536" spans="1:7" x14ac:dyDescent="0.2">
      <c r="A2536" s="3">
        <v>38173</v>
      </c>
      <c r="B2536">
        <v>407.6</v>
      </c>
      <c r="C2536">
        <v>412.95</v>
      </c>
      <c r="D2536">
        <v>398.65</v>
      </c>
      <c r="E2536">
        <v>401.1</v>
      </c>
      <c r="F2536">
        <v>7126600</v>
      </c>
      <c r="G2536">
        <v>387.81</v>
      </c>
    </row>
    <row r="2537" spans="1:7" x14ac:dyDescent="0.2">
      <c r="A2537" s="3">
        <v>38170</v>
      </c>
      <c r="B2537">
        <v>401</v>
      </c>
      <c r="C2537">
        <v>408.6</v>
      </c>
      <c r="D2537">
        <v>397</v>
      </c>
      <c r="E2537">
        <v>405</v>
      </c>
      <c r="F2537">
        <v>8230500</v>
      </c>
      <c r="G2537">
        <v>391.58</v>
      </c>
    </row>
    <row r="2538" spans="1:7" x14ac:dyDescent="0.2">
      <c r="A2538" s="3">
        <v>38169</v>
      </c>
      <c r="B2538">
        <v>405.25</v>
      </c>
      <c r="C2538">
        <v>409</v>
      </c>
      <c r="D2538">
        <v>396.1</v>
      </c>
      <c r="E2538">
        <v>405.1</v>
      </c>
      <c r="F2538">
        <v>8065200</v>
      </c>
      <c r="G2538">
        <v>391.68</v>
      </c>
    </row>
    <row r="2539" spans="1:7" x14ac:dyDescent="0.2">
      <c r="A2539" s="3">
        <v>38168</v>
      </c>
      <c r="B2539">
        <v>396</v>
      </c>
      <c r="C2539">
        <v>408.35</v>
      </c>
      <c r="D2539">
        <v>395.55</v>
      </c>
      <c r="E2539">
        <v>403.2</v>
      </c>
      <c r="F2539">
        <v>9768500</v>
      </c>
      <c r="G2539">
        <v>389.84</v>
      </c>
    </row>
    <row r="2540" spans="1:7" x14ac:dyDescent="0.2">
      <c r="A2540" s="3">
        <v>38167</v>
      </c>
      <c r="B2540">
        <v>390.15</v>
      </c>
      <c r="C2540">
        <v>400</v>
      </c>
      <c r="D2540">
        <v>386.65</v>
      </c>
      <c r="E2540">
        <v>395.9</v>
      </c>
      <c r="F2540">
        <v>8516300</v>
      </c>
      <c r="G2540">
        <v>382.78</v>
      </c>
    </row>
    <row r="2541" spans="1:7" x14ac:dyDescent="0.2">
      <c r="A2541" s="3">
        <v>38166</v>
      </c>
      <c r="B2541">
        <v>386.4</v>
      </c>
      <c r="C2541">
        <v>394.45</v>
      </c>
      <c r="D2541">
        <v>378.3</v>
      </c>
      <c r="E2541">
        <v>392.15</v>
      </c>
      <c r="F2541">
        <v>6695700</v>
      </c>
      <c r="G2541">
        <v>379.16</v>
      </c>
    </row>
    <row r="2542" spans="1:7" x14ac:dyDescent="0.2">
      <c r="A2542" s="3">
        <v>38163</v>
      </c>
      <c r="B2542">
        <v>384</v>
      </c>
      <c r="C2542">
        <v>391.9</v>
      </c>
      <c r="D2542">
        <v>375.5</v>
      </c>
      <c r="E2542">
        <v>385.45</v>
      </c>
      <c r="F2542">
        <v>7249200</v>
      </c>
      <c r="G2542">
        <v>372.68</v>
      </c>
    </row>
    <row r="2543" spans="1:7" x14ac:dyDescent="0.2">
      <c r="A2543" s="3">
        <v>38162</v>
      </c>
      <c r="B2543">
        <v>363.35</v>
      </c>
      <c r="C2543">
        <v>384.5</v>
      </c>
      <c r="D2543">
        <v>360.25</v>
      </c>
      <c r="E2543">
        <v>381.7</v>
      </c>
      <c r="F2543">
        <v>10250700</v>
      </c>
      <c r="G2543">
        <v>369.05</v>
      </c>
    </row>
    <row r="2544" spans="1:7" x14ac:dyDescent="0.2">
      <c r="A2544" s="3">
        <v>38161</v>
      </c>
      <c r="B2544">
        <v>380</v>
      </c>
      <c r="C2544">
        <v>383.95</v>
      </c>
      <c r="D2544">
        <v>362.05</v>
      </c>
      <c r="E2544">
        <v>364.75</v>
      </c>
      <c r="F2544">
        <v>8589800</v>
      </c>
      <c r="G2544">
        <v>352.67</v>
      </c>
    </row>
    <row r="2545" spans="1:7" x14ac:dyDescent="0.2">
      <c r="A2545" s="3">
        <v>38160</v>
      </c>
      <c r="B2545">
        <v>370.55</v>
      </c>
      <c r="C2545">
        <v>387</v>
      </c>
      <c r="D2545">
        <v>370.55</v>
      </c>
      <c r="E2545">
        <v>376.5</v>
      </c>
      <c r="F2545">
        <v>6713800</v>
      </c>
      <c r="G2545">
        <v>364.03</v>
      </c>
    </row>
    <row r="2546" spans="1:7" x14ac:dyDescent="0.2">
      <c r="A2546" s="3">
        <v>38159</v>
      </c>
      <c r="B2546">
        <v>392.15</v>
      </c>
      <c r="C2546">
        <v>396.95</v>
      </c>
      <c r="D2546">
        <v>378.05</v>
      </c>
      <c r="E2546">
        <v>379.65</v>
      </c>
      <c r="F2546">
        <v>6010400</v>
      </c>
      <c r="G2546">
        <v>367.07</v>
      </c>
    </row>
    <row r="2547" spans="1:7" x14ac:dyDescent="0.2">
      <c r="A2547" s="3">
        <v>38156</v>
      </c>
      <c r="B2547">
        <v>399</v>
      </c>
      <c r="C2547">
        <v>399</v>
      </c>
      <c r="D2547">
        <v>388.6</v>
      </c>
      <c r="E2547">
        <v>393</v>
      </c>
      <c r="F2547">
        <v>5598600</v>
      </c>
      <c r="G2547">
        <v>379.98</v>
      </c>
    </row>
    <row r="2548" spans="1:7" x14ac:dyDescent="0.2">
      <c r="A2548" s="3">
        <v>38155</v>
      </c>
      <c r="B2548">
        <v>398.9</v>
      </c>
      <c r="C2548">
        <v>402.4</v>
      </c>
      <c r="D2548">
        <v>378</v>
      </c>
      <c r="E2548">
        <v>398.6</v>
      </c>
      <c r="F2548">
        <v>6757900</v>
      </c>
      <c r="G2548">
        <v>385.39</v>
      </c>
    </row>
    <row r="2549" spans="1:7" x14ac:dyDescent="0.2">
      <c r="A2549" s="3">
        <v>38154</v>
      </c>
      <c r="B2549">
        <v>395</v>
      </c>
      <c r="C2549">
        <v>397.4</v>
      </c>
      <c r="D2549">
        <v>380.3</v>
      </c>
      <c r="E2549">
        <v>382.4</v>
      </c>
      <c r="F2549">
        <v>7861900</v>
      </c>
      <c r="G2549">
        <v>369.73</v>
      </c>
    </row>
    <row r="2550" spans="1:7" x14ac:dyDescent="0.2">
      <c r="A2550" s="3">
        <v>38153</v>
      </c>
      <c r="B2550">
        <v>392</v>
      </c>
      <c r="C2550">
        <v>399.4</v>
      </c>
      <c r="D2550">
        <v>388.7</v>
      </c>
      <c r="E2550">
        <v>393.5</v>
      </c>
      <c r="F2550">
        <v>6941700</v>
      </c>
      <c r="G2550">
        <v>380.46</v>
      </c>
    </row>
    <row r="2551" spans="1:7" x14ac:dyDescent="0.2">
      <c r="A2551" s="3">
        <v>38152</v>
      </c>
      <c r="B2551">
        <v>384.4</v>
      </c>
      <c r="C2551">
        <v>394.8</v>
      </c>
      <c r="D2551">
        <v>378.5</v>
      </c>
      <c r="E2551">
        <v>390.5</v>
      </c>
      <c r="F2551">
        <v>9365600</v>
      </c>
      <c r="G2551">
        <v>377.56</v>
      </c>
    </row>
    <row r="2552" spans="1:7" x14ac:dyDescent="0.2">
      <c r="A2552" s="3">
        <v>38149</v>
      </c>
      <c r="B2552">
        <v>418</v>
      </c>
      <c r="C2552">
        <v>418</v>
      </c>
      <c r="D2552">
        <v>385.1</v>
      </c>
      <c r="E2552">
        <v>389.05</v>
      </c>
      <c r="F2552">
        <v>7420300</v>
      </c>
      <c r="G2552">
        <v>376.16</v>
      </c>
    </row>
    <row r="2553" spans="1:7" x14ac:dyDescent="0.2">
      <c r="A2553" s="3">
        <v>38148</v>
      </c>
      <c r="B2553">
        <v>414.9</v>
      </c>
      <c r="C2553">
        <v>414.9</v>
      </c>
      <c r="D2553">
        <v>405</v>
      </c>
      <c r="E2553">
        <v>411.65</v>
      </c>
      <c r="F2553">
        <v>6505400</v>
      </c>
      <c r="G2553">
        <v>398.01</v>
      </c>
    </row>
    <row r="2554" spans="1:7" x14ac:dyDescent="0.2">
      <c r="A2554" s="3">
        <v>38147</v>
      </c>
      <c r="B2554">
        <v>401</v>
      </c>
      <c r="C2554">
        <v>419.85</v>
      </c>
      <c r="D2554">
        <v>397.5</v>
      </c>
      <c r="E2554">
        <v>417.95</v>
      </c>
      <c r="F2554">
        <v>10963600</v>
      </c>
      <c r="G2554">
        <v>404.1</v>
      </c>
    </row>
    <row r="2555" spans="1:7" x14ac:dyDescent="0.2">
      <c r="A2555" s="3">
        <v>38146</v>
      </c>
      <c r="B2555">
        <v>388</v>
      </c>
      <c r="C2555">
        <v>400.3</v>
      </c>
      <c r="D2555">
        <v>384.5</v>
      </c>
      <c r="E2555">
        <v>397.65</v>
      </c>
      <c r="F2555">
        <v>6780600</v>
      </c>
      <c r="G2555">
        <v>384.48</v>
      </c>
    </row>
    <row r="2556" spans="1:7" x14ac:dyDescent="0.2">
      <c r="A2556" s="3">
        <v>38145</v>
      </c>
      <c r="B2556">
        <v>388.2</v>
      </c>
      <c r="C2556">
        <v>394.9</v>
      </c>
      <c r="D2556">
        <v>380</v>
      </c>
      <c r="E2556">
        <v>385.25</v>
      </c>
      <c r="F2556">
        <v>7352500</v>
      </c>
      <c r="G2556">
        <v>372.49</v>
      </c>
    </row>
    <row r="2557" spans="1:7" x14ac:dyDescent="0.2">
      <c r="A2557" s="3">
        <v>38142</v>
      </c>
      <c r="B2557">
        <v>374</v>
      </c>
      <c r="C2557">
        <v>386</v>
      </c>
      <c r="D2557">
        <v>368</v>
      </c>
      <c r="E2557">
        <v>383.8</v>
      </c>
      <c r="F2557">
        <v>8173100</v>
      </c>
      <c r="G2557">
        <v>371.08</v>
      </c>
    </row>
    <row r="2558" spans="1:7" x14ac:dyDescent="0.2">
      <c r="A2558" s="3">
        <v>38141</v>
      </c>
      <c r="B2558">
        <v>400.15</v>
      </c>
      <c r="C2558">
        <v>408</v>
      </c>
      <c r="D2558">
        <v>369.1</v>
      </c>
      <c r="E2558">
        <v>377.35</v>
      </c>
      <c r="F2558">
        <v>9945900</v>
      </c>
      <c r="G2558">
        <v>364.85</v>
      </c>
    </row>
    <row r="2559" spans="1:7" x14ac:dyDescent="0.2">
      <c r="A2559" s="3">
        <v>38140</v>
      </c>
      <c r="B2559">
        <v>401</v>
      </c>
      <c r="C2559">
        <v>410.45</v>
      </c>
      <c r="D2559">
        <v>388.25</v>
      </c>
      <c r="E2559">
        <v>391.55</v>
      </c>
      <c r="F2559">
        <v>8058800</v>
      </c>
      <c r="G2559">
        <v>378.58</v>
      </c>
    </row>
    <row r="2560" spans="1:7" x14ac:dyDescent="0.2">
      <c r="A2560" s="3">
        <v>38139</v>
      </c>
      <c r="B2560">
        <v>393</v>
      </c>
      <c r="C2560">
        <v>412</v>
      </c>
      <c r="D2560">
        <v>392</v>
      </c>
      <c r="E2560">
        <v>402.35</v>
      </c>
      <c r="F2560">
        <v>8425400</v>
      </c>
      <c r="G2560">
        <v>389.02</v>
      </c>
    </row>
    <row r="2561" spans="1:7" x14ac:dyDescent="0.2">
      <c r="A2561" s="3">
        <v>38138</v>
      </c>
      <c r="B2561">
        <v>380</v>
      </c>
      <c r="C2561">
        <v>399</v>
      </c>
      <c r="D2561">
        <v>380</v>
      </c>
      <c r="E2561">
        <v>386.6</v>
      </c>
      <c r="F2561">
        <v>7313700</v>
      </c>
      <c r="G2561">
        <v>373.79</v>
      </c>
    </row>
    <row r="2562" spans="1:7" x14ac:dyDescent="0.2">
      <c r="A2562" s="3">
        <v>38135</v>
      </c>
      <c r="B2562">
        <v>438.55</v>
      </c>
      <c r="C2562">
        <v>439</v>
      </c>
      <c r="D2562">
        <v>397.35</v>
      </c>
      <c r="E2562">
        <v>405.45</v>
      </c>
      <c r="F2562">
        <v>8357000</v>
      </c>
      <c r="G2562">
        <v>392.02</v>
      </c>
    </row>
    <row r="2563" spans="1:7" x14ac:dyDescent="0.2">
      <c r="A2563" s="3">
        <v>38134</v>
      </c>
      <c r="B2563">
        <v>443.95</v>
      </c>
      <c r="C2563">
        <v>445.7</v>
      </c>
      <c r="D2563">
        <v>429.15</v>
      </c>
      <c r="E2563">
        <v>435.15</v>
      </c>
      <c r="F2563">
        <v>8011900</v>
      </c>
      <c r="G2563">
        <v>420.73</v>
      </c>
    </row>
    <row r="2564" spans="1:7" x14ac:dyDescent="0.2">
      <c r="A2564" s="3">
        <v>38133</v>
      </c>
      <c r="B2564">
        <v>460</v>
      </c>
      <c r="C2564">
        <v>464.8</v>
      </c>
      <c r="D2564">
        <v>439.4</v>
      </c>
      <c r="E2564">
        <v>443.4</v>
      </c>
      <c r="F2564">
        <v>8089500</v>
      </c>
      <c r="G2564">
        <v>428.71</v>
      </c>
    </row>
    <row r="2565" spans="1:7" x14ac:dyDescent="0.2">
      <c r="A2565" s="3">
        <v>38132</v>
      </c>
      <c r="B2565">
        <v>472</v>
      </c>
      <c r="C2565">
        <v>473</v>
      </c>
      <c r="D2565">
        <v>448.4</v>
      </c>
      <c r="E2565">
        <v>454.25</v>
      </c>
      <c r="F2565">
        <v>7944000</v>
      </c>
      <c r="G2565">
        <v>439.2</v>
      </c>
    </row>
    <row r="2566" spans="1:7" x14ac:dyDescent="0.2">
      <c r="A2566" s="3">
        <v>38131</v>
      </c>
      <c r="B2566">
        <v>466.15</v>
      </c>
      <c r="C2566">
        <v>481.7</v>
      </c>
      <c r="D2566">
        <v>465.15</v>
      </c>
      <c r="E2566">
        <v>474.15</v>
      </c>
      <c r="F2566">
        <v>3852100</v>
      </c>
      <c r="G2566">
        <v>458.44</v>
      </c>
    </row>
    <row r="2567" spans="1:7" x14ac:dyDescent="0.2">
      <c r="A2567" s="3">
        <v>38128</v>
      </c>
      <c r="B2567">
        <v>471.4</v>
      </c>
      <c r="C2567">
        <v>474.4</v>
      </c>
      <c r="D2567">
        <v>455</v>
      </c>
      <c r="E2567">
        <v>462.95</v>
      </c>
      <c r="F2567">
        <v>5981100</v>
      </c>
      <c r="G2567">
        <v>447.61</v>
      </c>
    </row>
    <row r="2568" spans="1:7" x14ac:dyDescent="0.2">
      <c r="A2568" s="3">
        <v>38127</v>
      </c>
      <c r="B2568">
        <v>460.1</v>
      </c>
      <c r="C2568">
        <v>479.95</v>
      </c>
      <c r="D2568">
        <v>441.55</v>
      </c>
      <c r="E2568">
        <v>471.6</v>
      </c>
      <c r="F2568">
        <v>7205500</v>
      </c>
      <c r="G2568">
        <v>455.98</v>
      </c>
    </row>
    <row r="2569" spans="1:7" x14ac:dyDescent="0.2">
      <c r="A2569" s="3">
        <v>38126</v>
      </c>
      <c r="B2569">
        <v>465</v>
      </c>
      <c r="C2569">
        <v>488</v>
      </c>
      <c r="D2569">
        <v>453.7</v>
      </c>
      <c r="E2569">
        <v>462.45</v>
      </c>
      <c r="F2569">
        <v>6242200</v>
      </c>
      <c r="G2569">
        <v>447.13</v>
      </c>
    </row>
    <row r="2570" spans="1:7" x14ac:dyDescent="0.2">
      <c r="A2570" s="3">
        <v>38125</v>
      </c>
      <c r="B2570">
        <v>410</v>
      </c>
      <c r="C2570">
        <v>455.95</v>
      </c>
      <c r="D2570">
        <v>406</v>
      </c>
      <c r="E2570">
        <v>447.05</v>
      </c>
      <c r="F2570">
        <v>8696900</v>
      </c>
      <c r="G2570">
        <v>432.24</v>
      </c>
    </row>
    <row r="2571" spans="1:7" x14ac:dyDescent="0.2">
      <c r="A2571" s="3">
        <v>38124</v>
      </c>
      <c r="B2571">
        <v>421.4</v>
      </c>
      <c r="C2571">
        <v>444.65</v>
      </c>
      <c r="D2571">
        <v>300</v>
      </c>
      <c r="E2571">
        <v>400.6</v>
      </c>
      <c r="F2571">
        <v>7346400</v>
      </c>
      <c r="G2571">
        <v>387.33</v>
      </c>
    </row>
    <row r="2572" spans="1:7" x14ac:dyDescent="0.2">
      <c r="A2572" s="3">
        <v>38121</v>
      </c>
      <c r="B2572">
        <v>483</v>
      </c>
      <c r="C2572">
        <v>488.35</v>
      </c>
      <c r="D2572">
        <v>412</v>
      </c>
      <c r="E2572">
        <v>426.95</v>
      </c>
      <c r="F2572">
        <v>10756300</v>
      </c>
      <c r="G2572">
        <v>412.81</v>
      </c>
    </row>
    <row r="2573" spans="1:7" x14ac:dyDescent="0.2">
      <c r="A2573" s="3">
        <v>38120</v>
      </c>
      <c r="B2573">
        <v>469.9</v>
      </c>
      <c r="C2573">
        <v>503.8</v>
      </c>
      <c r="D2573">
        <v>442.3</v>
      </c>
      <c r="E2573">
        <v>476.2</v>
      </c>
      <c r="F2573">
        <v>10889600</v>
      </c>
      <c r="G2573">
        <v>460.42</v>
      </c>
    </row>
    <row r="2574" spans="1:7" x14ac:dyDescent="0.2">
      <c r="A2574" s="3">
        <v>38119</v>
      </c>
      <c r="B2574">
        <v>475</v>
      </c>
      <c r="C2574">
        <v>489.9</v>
      </c>
      <c r="D2574">
        <v>470.15</v>
      </c>
      <c r="E2574">
        <v>483.25</v>
      </c>
      <c r="F2574">
        <v>6309400</v>
      </c>
      <c r="G2574">
        <v>467.24</v>
      </c>
    </row>
    <row r="2575" spans="1:7" x14ac:dyDescent="0.2">
      <c r="A2575" s="3">
        <v>38118</v>
      </c>
      <c r="B2575">
        <v>500.25</v>
      </c>
      <c r="C2575">
        <v>500.25</v>
      </c>
      <c r="D2575">
        <v>467.15</v>
      </c>
      <c r="E2575">
        <v>477.65</v>
      </c>
      <c r="F2575">
        <v>4759100</v>
      </c>
      <c r="G2575">
        <v>461.83</v>
      </c>
    </row>
    <row r="2576" spans="1:7" x14ac:dyDescent="0.2">
      <c r="A2576" s="3">
        <v>38117</v>
      </c>
      <c r="B2576">
        <v>519.9</v>
      </c>
      <c r="C2576">
        <v>520</v>
      </c>
      <c r="D2576">
        <v>502.1</v>
      </c>
      <c r="E2576">
        <v>505.95</v>
      </c>
      <c r="F2576">
        <v>6827800</v>
      </c>
      <c r="G2576">
        <v>489.19</v>
      </c>
    </row>
    <row r="2577" spans="1:7" x14ac:dyDescent="0.2">
      <c r="A2577" s="3">
        <v>38114</v>
      </c>
      <c r="B2577">
        <v>550</v>
      </c>
      <c r="C2577">
        <v>551</v>
      </c>
      <c r="D2577">
        <v>522.29999999999995</v>
      </c>
      <c r="E2577">
        <v>525.9</v>
      </c>
      <c r="F2577">
        <v>5537200</v>
      </c>
      <c r="G2577">
        <v>508.48</v>
      </c>
    </row>
    <row r="2578" spans="1:7" x14ac:dyDescent="0.2">
      <c r="A2578" s="3">
        <v>38113</v>
      </c>
      <c r="B2578">
        <v>555</v>
      </c>
      <c r="C2578">
        <v>558.70000000000005</v>
      </c>
      <c r="D2578">
        <v>547.65</v>
      </c>
      <c r="E2578">
        <v>551.35</v>
      </c>
      <c r="F2578">
        <v>3818500</v>
      </c>
      <c r="G2578">
        <v>533.08000000000004</v>
      </c>
    </row>
    <row r="2579" spans="1:7" x14ac:dyDescent="0.2">
      <c r="A2579" s="3">
        <v>38112</v>
      </c>
      <c r="B2579">
        <v>542</v>
      </c>
      <c r="C2579">
        <v>551.6</v>
      </c>
      <c r="D2579">
        <v>540</v>
      </c>
      <c r="E2579">
        <v>546.1</v>
      </c>
      <c r="F2579">
        <v>4223800</v>
      </c>
      <c r="G2579">
        <v>528.01</v>
      </c>
    </row>
    <row r="2580" spans="1:7" x14ac:dyDescent="0.2">
      <c r="A2580" s="3">
        <v>38111</v>
      </c>
      <c r="B2580">
        <v>540</v>
      </c>
      <c r="C2580">
        <v>556.45000000000005</v>
      </c>
      <c r="D2580">
        <v>539</v>
      </c>
      <c r="E2580">
        <v>544.35</v>
      </c>
      <c r="F2580">
        <v>5957900</v>
      </c>
      <c r="G2580">
        <v>526.32000000000005</v>
      </c>
    </row>
    <row r="2581" spans="1:7" x14ac:dyDescent="0.2">
      <c r="A2581" s="3">
        <v>38110</v>
      </c>
      <c r="B2581">
        <v>542</v>
      </c>
      <c r="C2581">
        <v>543.79999999999995</v>
      </c>
      <c r="D2581">
        <v>514.79999999999995</v>
      </c>
      <c r="E2581">
        <v>535.04999999999995</v>
      </c>
      <c r="F2581">
        <v>8437600</v>
      </c>
      <c r="G2581">
        <v>517.32000000000005</v>
      </c>
    </row>
    <row r="2582" spans="1:7" x14ac:dyDescent="0.2">
      <c r="A2582" s="3">
        <v>38107</v>
      </c>
      <c r="B2582">
        <v>569</v>
      </c>
      <c r="C2582">
        <v>575.70000000000005</v>
      </c>
      <c r="D2582">
        <v>535.1</v>
      </c>
      <c r="E2582">
        <v>544.5</v>
      </c>
      <c r="F2582">
        <v>5234000</v>
      </c>
      <c r="G2582">
        <v>526.46</v>
      </c>
    </row>
    <row r="2583" spans="1:7" x14ac:dyDescent="0.2">
      <c r="A2583" s="3">
        <v>38106</v>
      </c>
      <c r="B2583">
        <v>555</v>
      </c>
      <c r="C2583">
        <v>580</v>
      </c>
      <c r="D2583">
        <v>555</v>
      </c>
      <c r="E2583">
        <v>573</v>
      </c>
      <c r="F2583">
        <v>4877600</v>
      </c>
      <c r="G2583">
        <v>554.02</v>
      </c>
    </row>
    <row r="2584" spans="1:7" x14ac:dyDescent="0.2">
      <c r="A2584" s="3">
        <v>38105</v>
      </c>
      <c r="B2584">
        <v>556.9</v>
      </c>
      <c r="C2584">
        <v>572</v>
      </c>
      <c r="D2584">
        <v>554.20000000000005</v>
      </c>
      <c r="E2584">
        <v>559.79999999999995</v>
      </c>
      <c r="F2584">
        <v>5838500</v>
      </c>
      <c r="G2584">
        <v>541.25</v>
      </c>
    </row>
    <row r="2585" spans="1:7" x14ac:dyDescent="0.2">
      <c r="A2585" s="3">
        <v>38104</v>
      </c>
      <c r="B2585">
        <v>579.9</v>
      </c>
      <c r="C2585">
        <v>579.9</v>
      </c>
      <c r="D2585">
        <v>556.6</v>
      </c>
      <c r="E2585">
        <v>558.6</v>
      </c>
      <c r="F2585">
        <v>3958600</v>
      </c>
      <c r="G2585">
        <v>540.09</v>
      </c>
    </row>
    <row r="2586" spans="1:7" x14ac:dyDescent="0.2">
      <c r="A2586" s="3">
        <v>38100</v>
      </c>
      <c r="B2586">
        <v>591</v>
      </c>
      <c r="C2586">
        <v>599.79999999999995</v>
      </c>
      <c r="D2586">
        <v>575.35</v>
      </c>
      <c r="E2586">
        <v>580.25</v>
      </c>
      <c r="F2586">
        <v>4810400</v>
      </c>
      <c r="G2586">
        <v>561.03</v>
      </c>
    </row>
    <row r="2587" spans="1:7" x14ac:dyDescent="0.2">
      <c r="A2587" s="3">
        <v>38099</v>
      </c>
      <c r="B2587">
        <v>563.29999999999995</v>
      </c>
      <c r="C2587">
        <v>593</v>
      </c>
      <c r="D2587">
        <v>556.04999999999995</v>
      </c>
      <c r="E2587">
        <v>588.6</v>
      </c>
      <c r="F2587">
        <v>6159900</v>
      </c>
      <c r="G2587">
        <v>569.1</v>
      </c>
    </row>
    <row r="2588" spans="1:7" x14ac:dyDescent="0.2">
      <c r="A2588" s="3">
        <v>38098</v>
      </c>
      <c r="B2588">
        <v>541.04999999999995</v>
      </c>
      <c r="C2588">
        <v>570.79999999999995</v>
      </c>
      <c r="D2588">
        <v>538</v>
      </c>
      <c r="E2588">
        <v>563.25</v>
      </c>
      <c r="F2588">
        <v>4450000</v>
      </c>
      <c r="G2588">
        <v>544.59</v>
      </c>
    </row>
    <row r="2589" spans="1:7" x14ac:dyDescent="0.2">
      <c r="A2589" s="3">
        <v>38097</v>
      </c>
      <c r="B2589">
        <v>549</v>
      </c>
      <c r="C2589">
        <v>549.70000000000005</v>
      </c>
      <c r="D2589">
        <v>536</v>
      </c>
      <c r="E2589">
        <v>540.6</v>
      </c>
      <c r="F2589">
        <v>2451900</v>
      </c>
      <c r="G2589">
        <v>522.69000000000005</v>
      </c>
    </row>
    <row r="2590" spans="1:7" x14ac:dyDescent="0.2">
      <c r="A2590" s="3">
        <v>38096</v>
      </c>
      <c r="B2590">
        <v>541.5</v>
      </c>
      <c r="C2590">
        <v>554</v>
      </c>
      <c r="D2590">
        <v>540.15</v>
      </c>
      <c r="E2590">
        <v>549.9</v>
      </c>
      <c r="F2590">
        <v>4295200</v>
      </c>
      <c r="G2590">
        <v>531.67999999999995</v>
      </c>
    </row>
    <row r="2591" spans="1:7" x14ac:dyDescent="0.2">
      <c r="A2591" s="3">
        <v>38092</v>
      </c>
      <c r="B2591">
        <v>534.70000000000005</v>
      </c>
      <c r="C2591">
        <v>555</v>
      </c>
      <c r="D2591">
        <v>531.29999999999995</v>
      </c>
      <c r="E2591">
        <v>548.1</v>
      </c>
      <c r="F2591">
        <v>4140300</v>
      </c>
      <c r="G2591">
        <v>529.94000000000005</v>
      </c>
    </row>
    <row r="2592" spans="1:7" x14ac:dyDescent="0.2">
      <c r="A2592" s="3">
        <v>38090</v>
      </c>
      <c r="B2592">
        <v>530</v>
      </c>
      <c r="C2592">
        <v>537.20000000000005</v>
      </c>
      <c r="D2592">
        <v>520.54999999999995</v>
      </c>
      <c r="E2592">
        <v>534.79999999999995</v>
      </c>
      <c r="F2592">
        <v>2515200</v>
      </c>
      <c r="G2592">
        <v>517.08000000000004</v>
      </c>
    </row>
    <row r="2593" spans="1:7" x14ac:dyDescent="0.2">
      <c r="A2593" s="3">
        <v>38089</v>
      </c>
      <c r="B2593">
        <v>531.54999999999995</v>
      </c>
      <c r="C2593">
        <v>542</v>
      </c>
      <c r="D2593">
        <v>526</v>
      </c>
      <c r="E2593">
        <v>529.65</v>
      </c>
      <c r="F2593">
        <v>1424100</v>
      </c>
      <c r="G2593">
        <v>512.1</v>
      </c>
    </row>
    <row r="2594" spans="1:7" x14ac:dyDescent="0.2">
      <c r="A2594" s="3">
        <v>38085</v>
      </c>
      <c r="B2594">
        <v>530</v>
      </c>
      <c r="C2594">
        <v>541.85</v>
      </c>
      <c r="D2594">
        <v>526.4</v>
      </c>
      <c r="E2594">
        <v>536</v>
      </c>
      <c r="F2594">
        <v>3870700</v>
      </c>
      <c r="G2594">
        <v>518.24</v>
      </c>
    </row>
    <row r="2595" spans="1:7" x14ac:dyDescent="0.2">
      <c r="A2595" s="3">
        <v>38084</v>
      </c>
      <c r="B2595">
        <v>541</v>
      </c>
      <c r="C2595">
        <v>545.5</v>
      </c>
      <c r="D2595">
        <v>526.54999999999995</v>
      </c>
      <c r="E2595">
        <v>531.70000000000005</v>
      </c>
      <c r="F2595">
        <v>3657100</v>
      </c>
      <c r="G2595">
        <v>514.08000000000004</v>
      </c>
    </row>
    <row r="2596" spans="1:7" x14ac:dyDescent="0.2">
      <c r="A2596" s="3">
        <v>38083</v>
      </c>
      <c r="B2596">
        <v>548.45000000000005</v>
      </c>
      <c r="C2596">
        <v>548.45000000000005</v>
      </c>
      <c r="D2596">
        <v>531.54999999999995</v>
      </c>
      <c r="E2596">
        <v>539.1</v>
      </c>
      <c r="F2596">
        <v>4129300</v>
      </c>
      <c r="G2596">
        <v>521.24</v>
      </c>
    </row>
    <row r="2597" spans="1:7" x14ac:dyDescent="0.2">
      <c r="A2597" s="3">
        <v>38082</v>
      </c>
      <c r="B2597">
        <v>522</v>
      </c>
      <c r="C2597">
        <v>548.70000000000005</v>
      </c>
      <c r="D2597">
        <v>522</v>
      </c>
      <c r="E2597">
        <v>542.4</v>
      </c>
      <c r="F2597">
        <v>4707500</v>
      </c>
      <c r="G2597">
        <v>524.42999999999995</v>
      </c>
    </row>
    <row r="2598" spans="1:7" x14ac:dyDescent="0.2">
      <c r="A2598" s="3">
        <v>38079</v>
      </c>
      <c r="B2598">
        <v>518</v>
      </c>
      <c r="C2598">
        <v>525.9</v>
      </c>
      <c r="D2598">
        <v>515.04999999999995</v>
      </c>
      <c r="E2598">
        <v>521.65</v>
      </c>
      <c r="F2598">
        <v>5055700</v>
      </c>
      <c r="G2598">
        <v>504.37</v>
      </c>
    </row>
    <row r="2599" spans="1:7" x14ac:dyDescent="0.2">
      <c r="A2599" s="3">
        <v>38078</v>
      </c>
      <c r="B2599">
        <v>497</v>
      </c>
      <c r="C2599">
        <v>519.70000000000005</v>
      </c>
      <c r="D2599">
        <v>496.5</v>
      </c>
      <c r="E2599">
        <v>517.1</v>
      </c>
      <c r="F2599">
        <v>4820600</v>
      </c>
      <c r="G2599">
        <v>499.97</v>
      </c>
    </row>
    <row r="2600" spans="1:7" x14ac:dyDescent="0.2">
      <c r="A2600" s="3">
        <v>38077</v>
      </c>
      <c r="B2600">
        <v>477.55</v>
      </c>
      <c r="C2600">
        <v>499.4</v>
      </c>
      <c r="D2600">
        <v>476.6</v>
      </c>
      <c r="E2600">
        <v>497.45</v>
      </c>
      <c r="F2600">
        <v>5163500</v>
      </c>
      <c r="G2600">
        <v>480.97</v>
      </c>
    </row>
    <row r="2601" spans="1:7" x14ac:dyDescent="0.2">
      <c r="A2601" s="3">
        <v>38076</v>
      </c>
      <c r="B2601">
        <v>490</v>
      </c>
      <c r="C2601">
        <v>494</v>
      </c>
      <c r="D2601">
        <v>476</v>
      </c>
      <c r="E2601">
        <v>478.4</v>
      </c>
      <c r="F2601">
        <v>4036900</v>
      </c>
      <c r="G2601">
        <v>462.55</v>
      </c>
    </row>
    <row r="2602" spans="1:7" x14ac:dyDescent="0.2">
      <c r="A2602" s="3">
        <v>38075</v>
      </c>
      <c r="B2602">
        <v>488.4</v>
      </c>
      <c r="C2602">
        <v>497.85</v>
      </c>
      <c r="D2602">
        <v>479</v>
      </c>
      <c r="E2602">
        <v>492.75</v>
      </c>
      <c r="F2602">
        <v>3597100</v>
      </c>
      <c r="G2602">
        <v>476.43</v>
      </c>
    </row>
    <row r="2603" spans="1:7" x14ac:dyDescent="0.2">
      <c r="A2603" s="3">
        <v>38072</v>
      </c>
      <c r="B2603">
        <v>478.3</v>
      </c>
      <c r="C2603">
        <v>494</v>
      </c>
      <c r="D2603">
        <v>478.3</v>
      </c>
      <c r="E2603">
        <v>489.4</v>
      </c>
      <c r="F2603">
        <v>4100400</v>
      </c>
      <c r="G2603">
        <v>473.19</v>
      </c>
    </row>
    <row r="2604" spans="1:7" x14ac:dyDescent="0.2">
      <c r="A2604" s="3">
        <v>38071</v>
      </c>
      <c r="B2604">
        <v>453.55</v>
      </c>
      <c r="C2604">
        <v>490.9</v>
      </c>
      <c r="D2604">
        <v>452.9</v>
      </c>
      <c r="E2604">
        <v>478.3</v>
      </c>
      <c r="F2604">
        <v>4704300</v>
      </c>
      <c r="G2604">
        <v>462.45</v>
      </c>
    </row>
    <row r="2605" spans="1:7" x14ac:dyDescent="0.2">
      <c r="A2605" s="3">
        <v>38070</v>
      </c>
      <c r="B2605">
        <v>450</v>
      </c>
      <c r="C2605">
        <v>454.85</v>
      </c>
      <c r="D2605">
        <v>442.65</v>
      </c>
      <c r="E2605">
        <v>450.25</v>
      </c>
      <c r="F2605">
        <v>3774500</v>
      </c>
      <c r="G2605">
        <v>435.33</v>
      </c>
    </row>
    <row r="2606" spans="1:7" x14ac:dyDescent="0.2">
      <c r="A2606" s="3">
        <v>38069</v>
      </c>
      <c r="B2606">
        <v>444.9</v>
      </c>
      <c r="C2606">
        <v>458.4</v>
      </c>
      <c r="D2606">
        <v>436.65</v>
      </c>
      <c r="E2606">
        <v>448.7</v>
      </c>
      <c r="F2606">
        <v>5931600</v>
      </c>
      <c r="G2606">
        <v>433.83</v>
      </c>
    </row>
    <row r="2607" spans="1:7" x14ac:dyDescent="0.2">
      <c r="A2607" s="3">
        <v>38068</v>
      </c>
      <c r="B2607">
        <v>469</v>
      </c>
      <c r="C2607">
        <v>477.5</v>
      </c>
      <c r="D2607">
        <v>440.2</v>
      </c>
      <c r="E2607">
        <v>443.3</v>
      </c>
      <c r="F2607">
        <v>4941500</v>
      </c>
      <c r="G2607">
        <v>428.61</v>
      </c>
    </row>
    <row r="2608" spans="1:7" x14ac:dyDescent="0.2">
      <c r="A2608" s="3">
        <v>38065</v>
      </c>
      <c r="B2608">
        <v>480.25</v>
      </c>
      <c r="C2608">
        <v>485</v>
      </c>
      <c r="D2608">
        <v>466.95</v>
      </c>
      <c r="E2608">
        <v>471.75</v>
      </c>
      <c r="F2608">
        <v>6065400</v>
      </c>
      <c r="G2608">
        <v>456.12</v>
      </c>
    </row>
    <row r="2609" spans="1:7" x14ac:dyDescent="0.2">
      <c r="A2609" s="3">
        <v>38064</v>
      </c>
      <c r="B2609">
        <v>487</v>
      </c>
      <c r="C2609">
        <v>488</v>
      </c>
      <c r="D2609">
        <v>477.1</v>
      </c>
      <c r="E2609">
        <v>480.55</v>
      </c>
      <c r="F2609">
        <v>4838600</v>
      </c>
      <c r="G2609">
        <v>464.63</v>
      </c>
    </row>
    <row r="2610" spans="1:7" x14ac:dyDescent="0.2">
      <c r="A2610" s="3">
        <v>38063</v>
      </c>
      <c r="B2610">
        <v>480.05</v>
      </c>
      <c r="C2610">
        <v>487.5</v>
      </c>
      <c r="D2610">
        <v>476.2</v>
      </c>
      <c r="E2610">
        <v>483.4</v>
      </c>
      <c r="F2610">
        <v>4505200</v>
      </c>
      <c r="G2610">
        <v>467.38</v>
      </c>
    </row>
    <row r="2611" spans="1:7" x14ac:dyDescent="0.2">
      <c r="A2611" s="3">
        <v>38062</v>
      </c>
      <c r="B2611">
        <v>474.9</v>
      </c>
      <c r="C2611">
        <v>489</v>
      </c>
      <c r="D2611">
        <v>468.1</v>
      </c>
      <c r="E2611">
        <v>478.1</v>
      </c>
      <c r="F2611">
        <v>6944800</v>
      </c>
      <c r="G2611">
        <v>462.26</v>
      </c>
    </row>
    <row r="2612" spans="1:7" x14ac:dyDescent="0.2">
      <c r="A2612" s="3">
        <v>38061</v>
      </c>
      <c r="B2612">
        <v>511</v>
      </c>
      <c r="C2612">
        <v>515.5</v>
      </c>
      <c r="D2612">
        <v>472</v>
      </c>
      <c r="E2612">
        <v>483.8</v>
      </c>
      <c r="F2612">
        <v>5652400</v>
      </c>
      <c r="G2612">
        <v>467.77</v>
      </c>
    </row>
    <row r="2613" spans="1:7" x14ac:dyDescent="0.2">
      <c r="A2613" s="3">
        <v>38058</v>
      </c>
      <c r="B2613">
        <v>501.8</v>
      </c>
      <c r="C2613">
        <v>509.9</v>
      </c>
      <c r="D2613">
        <v>491.1</v>
      </c>
      <c r="E2613">
        <v>507.05</v>
      </c>
      <c r="F2613">
        <v>5903500</v>
      </c>
      <c r="G2613">
        <v>490.25</v>
      </c>
    </row>
    <row r="2614" spans="1:7" x14ac:dyDescent="0.2">
      <c r="A2614" s="3">
        <v>38057</v>
      </c>
      <c r="B2614">
        <v>504</v>
      </c>
      <c r="C2614">
        <v>510.9</v>
      </c>
      <c r="D2614">
        <v>502</v>
      </c>
      <c r="E2614">
        <v>505.25</v>
      </c>
      <c r="F2614">
        <v>5651100</v>
      </c>
      <c r="G2614">
        <v>488.51</v>
      </c>
    </row>
    <row r="2615" spans="1:7" x14ac:dyDescent="0.2">
      <c r="A2615" s="3">
        <v>38056</v>
      </c>
      <c r="B2615">
        <v>513.5</v>
      </c>
      <c r="C2615">
        <v>516.5</v>
      </c>
      <c r="D2615">
        <v>470.1</v>
      </c>
      <c r="E2615">
        <v>509.2</v>
      </c>
      <c r="F2615">
        <v>5672100</v>
      </c>
      <c r="G2615">
        <v>492.33</v>
      </c>
    </row>
    <row r="2616" spans="1:7" x14ac:dyDescent="0.2">
      <c r="A2616" s="3">
        <v>38055</v>
      </c>
      <c r="B2616">
        <v>431</v>
      </c>
      <c r="C2616">
        <v>527.70000000000005</v>
      </c>
      <c r="D2616">
        <v>431</v>
      </c>
      <c r="E2616">
        <v>516.6</v>
      </c>
      <c r="F2616">
        <v>4955900</v>
      </c>
      <c r="G2616">
        <v>499.49</v>
      </c>
    </row>
    <row r="2617" spans="1:7" x14ac:dyDescent="0.2">
      <c r="A2617" s="3">
        <v>38054</v>
      </c>
      <c r="B2617">
        <v>531.20000000000005</v>
      </c>
      <c r="C2617">
        <v>533.85</v>
      </c>
      <c r="D2617">
        <v>523.04999999999995</v>
      </c>
      <c r="E2617">
        <v>524.85</v>
      </c>
      <c r="F2617">
        <v>4088500</v>
      </c>
      <c r="G2617">
        <v>507.46</v>
      </c>
    </row>
    <row r="2618" spans="1:7" x14ac:dyDescent="0.2">
      <c r="A2618" s="3">
        <v>38051</v>
      </c>
      <c r="B2618">
        <v>522.15</v>
      </c>
      <c r="C2618">
        <v>531.70000000000005</v>
      </c>
      <c r="D2618">
        <v>522</v>
      </c>
      <c r="E2618">
        <v>529.5</v>
      </c>
      <c r="F2618">
        <v>4740200</v>
      </c>
      <c r="G2618">
        <v>511.96</v>
      </c>
    </row>
    <row r="2619" spans="1:7" x14ac:dyDescent="0.2">
      <c r="A2619" s="3">
        <v>38050</v>
      </c>
      <c r="B2619">
        <v>531</v>
      </c>
      <c r="C2619">
        <v>534.4</v>
      </c>
      <c r="D2619">
        <v>517.04999999999995</v>
      </c>
      <c r="E2619">
        <v>521.4</v>
      </c>
      <c r="F2619">
        <v>6959100</v>
      </c>
      <c r="G2619">
        <v>504.13</v>
      </c>
    </row>
    <row r="2620" spans="1:7" x14ac:dyDescent="0.2">
      <c r="A2620" s="3">
        <v>38049</v>
      </c>
      <c r="B2620">
        <v>517</v>
      </c>
      <c r="C2620">
        <v>531.65</v>
      </c>
      <c r="D2620">
        <v>513.6</v>
      </c>
      <c r="E2620">
        <v>529.29999999999995</v>
      </c>
      <c r="F2620">
        <v>7811300</v>
      </c>
      <c r="G2620">
        <v>511.76</v>
      </c>
    </row>
    <row r="2621" spans="1:7" x14ac:dyDescent="0.2">
      <c r="A2621" s="3">
        <v>38047</v>
      </c>
      <c r="B2621">
        <v>502.15</v>
      </c>
      <c r="C2621">
        <v>516</v>
      </c>
      <c r="D2621">
        <v>502.15</v>
      </c>
      <c r="E2621">
        <v>514.54999999999995</v>
      </c>
      <c r="F2621">
        <v>6091000</v>
      </c>
      <c r="G2621">
        <v>497.5</v>
      </c>
    </row>
    <row r="2622" spans="1:7" x14ac:dyDescent="0.2">
      <c r="A2622" s="3">
        <v>38044</v>
      </c>
      <c r="B2622">
        <v>588</v>
      </c>
      <c r="C2622">
        <v>588</v>
      </c>
      <c r="D2622">
        <v>490.35</v>
      </c>
      <c r="E2622">
        <v>500.05</v>
      </c>
      <c r="F2622">
        <v>8059800</v>
      </c>
      <c r="G2622">
        <v>483.48</v>
      </c>
    </row>
    <row r="2623" spans="1:7" x14ac:dyDescent="0.2">
      <c r="A2623" s="3">
        <v>38043</v>
      </c>
      <c r="B2623">
        <v>492.7</v>
      </c>
      <c r="C2623">
        <v>504.5</v>
      </c>
      <c r="D2623">
        <v>488.5</v>
      </c>
      <c r="E2623">
        <v>495.6</v>
      </c>
      <c r="F2623">
        <v>7344300</v>
      </c>
      <c r="G2623">
        <v>479.18</v>
      </c>
    </row>
    <row r="2624" spans="1:7" x14ac:dyDescent="0.2">
      <c r="A2624" s="3">
        <v>38042</v>
      </c>
      <c r="B2624">
        <v>501.9</v>
      </c>
      <c r="C2624">
        <v>501.95</v>
      </c>
      <c r="D2624">
        <v>484.1</v>
      </c>
      <c r="E2624">
        <v>488.05</v>
      </c>
      <c r="F2624">
        <v>8753400</v>
      </c>
      <c r="G2624">
        <v>471.88</v>
      </c>
    </row>
    <row r="2625" spans="1:7" x14ac:dyDescent="0.2">
      <c r="A2625" s="3">
        <v>38041</v>
      </c>
      <c r="B2625">
        <v>493.9</v>
      </c>
      <c r="C2625">
        <v>505.3</v>
      </c>
      <c r="D2625">
        <v>485.55</v>
      </c>
      <c r="E2625">
        <v>501</v>
      </c>
      <c r="F2625">
        <v>13355100</v>
      </c>
      <c r="G2625">
        <v>484.4</v>
      </c>
    </row>
    <row r="2626" spans="1:7" x14ac:dyDescent="0.2">
      <c r="A2626" s="3">
        <v>38040</v>
      </c>
      <c r="B2626">
        <v>519.85</v>
      </c>
      <c r="C2626">
        <v>521.9</v>
      </c>
      <c r="D2626">
        <v>491.15</v>
      </c>
      <c r="E2626">
        <v>494.85</v>
      </c>
      <c r="F2626">
        <v>8584100</v>
      </c>
      <c r="G2626">
        <v>478.46</v>
      </c>
    </row>
    <row r="2627" spans="1:7" x14ac:dyDescent="0.2">
      <c r="A2627" s="3">
        <v>38037</v>
      </c>
      <c r="B2627">
        <v>494</v>
      </c>
      <c r="C2627">
        <v>519.5</v>
      </c>
      <c r="D2627">
        <v>487.5</v>
      </c>
      <c r="E2627">
        <v>512.45000000000005</v>
      </c>
      <c r="F2627">
        <v>12516200</v>
      </c>
      <c r="G2627">
        <v>495.47</v>
      </c>
    </row>
    <row r="2628" spans="1:7" x14ac:dyDescent="0.2">
      <c r="A2628" s="3">
        <v>38036</v>
      </c>
      <c r="B2628">
        <v>518</v>
      </c>
      <c r="C2628">
        <v>518.15</v>
      </c>
      <c r="D2628">
        <v>497.15</v>
      </c>
      <c r="E2628">
        <v>500</v>
      </c>
      <c r="F2628">
        <v>8116700</v>
      </c>
      <c r="G2628">
        <v>483.44</v>
      </c>
    </row>
    <row r="2629" spans="1:7" x14ac:dyDescent="0.2">
      <c r="A2629" s="3">
        <v>38035</v>
      </c>
      <c r="B2629">
        <v>514.25</v>
      </c>
      <c r="C2629">
        <v>523.9</v>
      </c>
      <c r="D2629">
        <v>513</v>
      </c>
      <c r="E2629">
        <v>518.20000000000005</v>
      </c>
      <c r="F2629">
        <v>6772000</v>
      </c>
      <c r="G2629">
        <v>501.03</v>
      </c>
    </row>
    <row r="2630" spans="1:7" x14ac:dyDescent="0.2">
      <c r="A2630" s="3">
        <v>38034</v>
      </c>
      <c r="B2630">
        <v>517</v>
      </c>
      <c r="C2630">
        <v>517.9</v>
      </c>
      <c r="D2630">
        <v>502</v>
      </c>
      <c r="E2630">
        <v>510.95</v>
      </c>
      <c r="F2630">
        <v>9302600</v>
      </c>
      <c r="G2630">
        <v>494.02</v>
      </c>
    </row>
    <row r="2631" spans="1:7" x14ac:dyDescent="0.2">
      <c r="A2631" s="3">
        <v>38033</v>
      </c>
      <c r="B2631">
        <v>497</v>
      </c>
      <c r="C2631">
        <v>522.9</v>
      </c>
      <c r="D2631">
        <v>493.5</v>
      </c>
      <c r="E2631">
        <v>519.45000000000005</v>
      </c>
      <c r="F2631">
        <v>9885500</v>
      </c>
      <c r="G2631">
        <v>502.24</v>
      </c>
    </row>
    <row r="2632" spans="1:7" x14ac:dyDescent="0.2">
      <c r="A2632" s="3">
        <v>38030</v>
      </c>
      <c r="B2632">
        <v>481.5</v>
      </c>
      <c r="C2632">
        <v>500.8</v>
      </c>
      <c r="D2632">
        <v>474.7</v>
      </c>
      <c r="E2632">
        <v>494.3</v>
      </c>
      <c r="F2632">
        <v>6094800</v>
      </c>
      <c r="G2632">
        <v>477.92</v>
      </c>
    </row>
    <row r="2633" spans="1:7" x14ac:dyDescent="0.2">
      <c r="A2633" s="3">
        <v>38029</v>
      </c>
      <c r="B2633">
        <v>474.05</v>
      </c>
      <c r="C2633">
        <v>483.8</v>
      </c>
      <c r="D2633">
        <v>471</v>
      </c>
      <c r="E2633">
        <v>480.65</v>
      </c>
      <c r="F2633">
        <v>6110700</v>
      </c>
      <c r="G2633">
        <v>464.73</v>
      </c>
    </row>
    <row r="2634" spans="1:7" x14ac:dyDescent="0.2">
      <c r="A2634" s="3">
        <v>38028</v>
      </c>
      <c r="B2634">
        <v>463.1</v>
      </c>
      <c r="C2634">
        <v>475.85</v>
      </c>
      <c r="D2634">
        <v>461</v>
      </c>
      <c r="E2634">
        <v>473.85</v>
      </c>
      <c r="F2634">
        <v>5367000</v>
      </c>
      <c r="G2634">
        <v>458.15</v>
      </c>
    </row>
    <row r="2635" spans="1:7" x14ac:dyDescent="0.2">
      <c r="A2635" s="3">
        <v>38027</v>
      </c>
      <c r="B2635">
        <v>466.1</v>
      </c>
      <c r="C2635">
        <v>469</v>
      </c>
      <c r="D2635">
        <v>452.1</v>
      </c>
      <c r="E2635">
        <v>460.65</v>
      </c>
      <c r="F2635">
        <v>6839200</v>
      </c>
      <c r="G2635">
        <v>445.39</v>
      </c>
    </row>
    <row r="2636" spans="1:7" x14ac:dyDescent="0.2">
      <c r="A2636" s="3">
        <v>38026</v>
      </c>
      <c r="B2636">
        <v>445</v>
      </c>
      <c r="C2636">
        <v>469.9</v>
      </c>
      <c r="D2636">
        <v>445</v>
      </c>
      <c r="E2636">
        <v>465.65</v>
      </c>
      <c r="F2636">
        <v>6506700</v>
      </c>
      <c r="G2636">
        <v>450.22</v>
      </c>
    </row>
    <row r="2637" spans="1:7" x14ac:dyDescent="0.2">
      <c r="A2637" s="3">
        <v>38023</v>
      </c>
      <c r="B2637">
        <v>438.5</v>
      </c>
      <c r="C2637">
        <v>450.7</v>
      </c>
      <c r="D2637">
        <v>433.75</v>
      </c>
      <c r="E2637">
        <v>448.65</v>
      </c>
      <c r="F2637">
        <v>6807800</v>
      </c>
      <c r="G2637">
        <v>433.79</v>
      </c>
    </row>
    <row r="2638" spans="1:7" x14ac:dyDescent="0.2">
      <c r="A2638" s="3">
        <v>38022</v>
      </c>
      <c r="B2638">
        <v>441</v>
      </c>
      <c r="C2638">
        <v>453</v>
      </c>
      <c r="D2638">
        <v>427</v>
      </c>
      <c r="E2638">
        <v>433.5</v>
      </c>
      <c r="F2638">
        <v>9798900</v>
      </c>
      <c r="G2638">
        <v>419.14</v>
      </c>
    </row>
    <row r="2639" spans="1:7" x14ac:dyDescent="0.2">
      <c r="A2639" s="3">
        <v>38021</v>
      </c>
      <c r="B2639">
        <v>410</v>
      </c>
      <c r="C2639">
        <v>446</v>
      </c>
      <c r="D2639">
        <v>410</v>
      </c>
      <c r="E2639">
        <v>442.55</v>
      </c>
      <c r="F2639">
        <v>8958100</v>
      </c>
      <c r="G2639">
        <v>427.89</v>
      </c>
    </row>
    <row r="2640" spans="1:7" x14ac:dyDescent="0.2">
      <c r="A2640" s="3">
        <v>38020</v>
      </c>
      <c r="B2640">
        <v>435.95</v>
      </c>
      <c r="C2640">
        <v>442</v>
      </c>
      <c r="D2640">
        <v>400.55</v>
      </c>
      <c r="E2640">
        <v>406.45</v>
      </c>
      <c r="F2640">
        <v>7114800</v>
      </c>
      <c r="G2640">
        <v>392.98</v>
      </c>
    </row>
    <row r="2641" spans="1:7" x14ac:dyDescent="0.2">
      <c r="A2641" s="3">
        <v>38016</v>
      </c>
      <c r="B2641">
        <v>400.1</v>
      </c>
      <c r="C2641">
        <v>444.7</v>
      </c>
      <c r="D2641">
        <v>400.1</v>
      </c>
      <c r="E2641">
        <v>431.75</v>
      </c>
      <c r="F2641">
        <v>8149300</v>
      </c>
      <c r="G2641">
        <v>417.45</v>
      </c>
    </row>
    <row r="2642" spans="1:7" x14ac:dyDescent="0.2">
      <c r="A2642" s="3">
        <v>38015</v>
      </c>
      <c r="B2642">
        <v>420</v>
      </c>
      <c r="C2642">
        <v>441.5</v>
      </c>
      <c r="D2642">
        <v>414.35</v>
      </c>
      <c r="E2642">
        <v>433.8</v>
      </c>
      <c r="F2642">
        <v>10131800</v>
      </c>
      <c r="G2642">
        <v>419.43</v>
      </c>
    </row>
    <row r="2643" spans="1:7" x14ac:dyDescent="0.2">
      <c r="A2643" s="3">
        <v>38014</v>
      </c>
      <c r="B2643">
        <v>436.9</v>
      </c>
      <c r="C2643">
        <v>438.8</v>
      </c>
      <c r="D2643">
        <v>413.6</v>
      </c>
      <c r="E2643">
        <v>418.7</v>
      </c>
      <c r="F2643">
        <v>9705300</v>
      </c>
      <c r="G2643">
        <v>404.83</v>
      </c>
    </row>
    <row r="2644" spans="1:7" x14ac:dyDescent="0.2">
      <c r="A2644" s="3">
        <v>38013</v>
      </c>
      <c r="B2644">
        <v>424.7</v>
      </c>
      <c r="C2644">
        <v>437.8</v>
      </c>
      <c r="D2644">
        <v>341.1</v>
      </c>
      <c r="E2644">
        <v>431.35</v>
      </c>
      <c r="F2644">
        <v>7134600</v>
      </c>
      <c r="G2644">
        <v>417.06</v>
      </c>
    </row>
    <row r="2645" spans="1:7" x14ac:dyDescent="0.2">
      <c r="A2645" s="3">
        <v>38009</v>
      </c>
      <c r="B2645">
        <v>377</v>
      </c>
      <c r="C2645">
        <v>420</v>
      </c>
      <c r="D2645">
        <v>374.5</v>
      </c>
      <c r="E2645">
        <v>415.45</v>
      </c>
      <c r="F2645">
        <v>9635100</v>
      </c>
      <c r="G2645">
        <v>401.69</v>
      </c>
    </row>
    <row r="2646" spans="1:7" x14ac:dyDescent="0.2">
      <c r="A2646" s="3">
        <v>38008</v>
      </c>
      <c r="B2646">
        <v>379</v>
      </c>
      <c r="C2646">
        <v>399.4</v>
      </c>
      <c r="D2646">
        <v>366.6</v>
      </c>
      <c r="E2646">
        <v>371.4</v>
      </c>
      <c r="F2646">
        <v>7530800</v>
      </c>
      <c r="G2646">
        <v>359.1</v>
      </c>
    </row>
    <row r="2647" spans="1:7" x14ac:dyDescent="0.2">
      <c r="A2647" s="3">
        <v>38007</v>
      </c>
      <c r="B2647">
        <v>406</v>
      </c>
      <c r="C2647">
        <v>413.9</v>
      </c>
      <c r="D2647">
        <v>375</v>
      </c>
      <c r="E2647">
        <v>381.7</v>
      </c>
      <c r="F2647">
        <v>6790200</v>
      </c>
      <c r="G2647">
        <v>369.05</v>
      </c>
    </row>
    <row r="2648" spans="1:7" x14ac:dyDescent="0.2">
      <c r="A2648" s="3">
        <v>38006</v>
      </c>
      <c r="B2648">
        <v>428.8</v>
      </c>
      <c r="C2648">
        <v>431.4</v>
      </c>
      <c r="D2648">
        <v>400.05</v>
      </c>
      <c r="E2648">
        <v>405.55</v>
      </c>
      <c r="F2648">
        <v>7225500</v>
      </c>
      <c r="G2648">
        <v>392.11</v>
      </c>
    </row>
    <row r="2649" spans="1:7" x14ac:dyDescent="0.2">
      <c r="A2649" s="3">
        <v>38005</v>
      </c>
      <c r="B2649">
        <v>402.1</v>
      </c>
      <c r="C2649">
        <v>430.85</v>
      </c>
      <c r="D2649">
        <v>391.5</v>
      </c>
      <c r="E2649">
        <v>424.4</v>
      </c>
      <c r="F2649">
        <v>7850700</v>
      </c>
      <c r="G2649">
        <v>410.34</v>
      </c>
    </row>
    <row r="2650" spans="1:7" x14ac:dyDescent="0.2">
      <c r="A2650" s="3">
        <v>38002</v>
      </c>
      <c r="B2650">
        <v>434.8</v>
      </c>
      <c r="C2650">
        <v>440</v>
      </c>
      <c r="D2650">
        <v>397</v>
      </c>
      <c r="E2650">
        <v>401.15</v>
      </c>
      <c r="F2650">
        <v>6106100</v>
      </c>
      <c r="G2650">
        <v>387.86</v>
      </c>
    </row>
    <row r="2651" spans="1:7" x14ac:dyDescent="0.2">
      <c r="A2651" s="3">
        <v>38001</v>
      </c>
      <c r="B2651">
        <v>454.65</v>
      </c>
      <c r="C2651">
        <v>454.65</v>
      </c>
      <c r="D2651">
        <v>427.4</v>
      </c>
      <c r="E2651">
        <v>431.1</v>
      </c>
      <c r="F2651">
        <v>5989600</v>
      </c>
      <c r="G2651">
        <v>416.82</v>
      </c>
    </row>
    <row r="2652" spans="1:7" x14ac:dyDescent="0.2">
      <c r="A2652" s="3">
        <v>38000</v>
      </c>
      <c r="B2652">
        <v>425</v>
      </c>
      <c r="C2652">
        <v>437.9</v>
      </c>
      <c r="D2652">
        <v>425</v>
      </c>
      <c r="E2652">
        <v>434.2</v>
      </c>
      <c r="F2652">
        <v>3261800</v>
      </c>
      <c r="G2652">
        <v>419.81</v>
      </c>
    </row>
    <row r="2653" spans="1:7" x14ac:dyDescent="0.2">
      <c r="A2653" s="3">
        <v>37999</v>
      </c>
      <c r="B2653">
        <v>420</v>
      </c>
      <c r="C2653">
        <v>428</v>
      </c>
      <c r="D2653">
        <v>406.7</v>
      </c>
      <c r="E2653">
        <v>423.35</v>
      </c>
      <c r="F2653">
        <v>4974600</v>
      </c>
      <c r="G2653">
        <v>409.32</v>
      </c>
    </row>
    <row r="2654" spans="1:7" x14ac:dyDescent="0.2">
      <c r="A2654" s="3">
        <v>37998</v>
      </c>
      <c r="B2654">
        <v>439.1</v>
      </c>
      <c r="C2654">
        <v>445.9</v>
      </c>
      <c r="D2654">
        <v>415.85</v>
      </c>
      <c r="E2654">
        <v>418.95</v>
      </c>
      <c r="F2654">
        <v>2832000</v>
      </c>
      <c r="G2654">
        <v>405.07</v>
      </c>
    </row>
    <row r="2655" spans="1:7" x14ac:dyDescent="0.2">
      <c r="A2655" s="3">
        <v>37995</v>
      </c>
      <c r="B2655">
        <v>410</v>
      </c>
      <c r="C2655">
        <v>448</v>
      </c>
      <c r="D2655">
        <v>406</v>
      </c>
      <c r="E2655">
        <v>439.7</v>
      </c>
      <c r="F2655">
        <v>7713900</v>
      </c>
      <c r="G2655">
        <v>425.13</v>
      </c>
    </row>
    <row r="2656" spans="1:7" x14ac:dyDescent="0.2">
      <c r="A2656" s="3">
        <v>37994</v>
      </c>
      <c r="B2656">
        <v>386.2</v>
      </c>
      <c r="C2656">
        <v>404.95</v>
      </c>
      <c r="D2656">
        <v>386.2</v>
      </c>
      <c r="E2656">
        <v>400.35</v>
      </c>
      <c r="F2656">
        <v>3536000</v>
      </c>
      <c r="G2656">
        <v>387.09</v>
      </c>
    </row>
    <row r="2657" spans="1:7" x14ac:dyDescent="0.2">
      <c r="A2657" s="3">
        <v>37993</v>
      </c>
      <c r="B2657">
        <v>372.7</v>
      </c>
      <c r="C2657">
        <v>385</v>
      </c>
      <c r="D2657">
        <v>364.5</v>
      </c>
      <c r="E2657">
        <v>382.05</v>
      </c>
      <c r="F2657">
        <v>2860900</v>
      </c>
      <c r="G2657">
        <v>369.39</v>
      </c>
    </row>
    <row r="2658" spans="1:7" x14ac:dyDescent="0.2">
      <c r="A2658" s="3">
        <v>37992</v>
      </c>
      <c r="B2658">
        <v>380.05</v>
      </c>
      <c r="C2658">
        <v>384.7</v>
      </c>
      <c r="D2658">
        <v>365.6</v>
      </c>
      <c r="E2658">
        <v>370.05</v>
      </c>
      <c r="F2658">
        <v>1485200</v>
      </c>
      <c r="G2658">
        <v>357.79</v>
      </c>
    </row>
    <row r="2659" spans="1:7" x14ac:dyDescent="0.2">
      <c r="A2659" s="3">
        <v>37991</v>
      </c>
      <c r="B2659">
        <v>383</v>
      </c>
      <c r="C2659">
        <v>390.4</v>
      </c>
      <c r="D2659">
        <v>379</v>
      </c>
      <c r="E2659">
        <v>380.35</v>
      </c>
      <c r="F2659">
        <v>2978900</v>
      </c>
      <c r="G2659">
        <v>367.75</v>
      </c>
    </row>
    <row r="2660" spans="1:7" x14ac:dyDescent="0.2">
      <c r="A2660" s="3">
        <v>37988</v>
      </c>
      <c r="B2660">
        <v>377.7</v>
      </c>
      <c r="C2660">
        <v>385.7</v>
      </c>
      <c r="D2660">
        <v>377.2</v>
      </c>
      <c r="E2660">
        <v>380.4</v>
      </c>
      <c r="F2660">
        <v>2620000</v>
      </c>
      <c r="G2660">
        <v>367.8</v>
      </c>
    </row>
    <row r="2661" spans="1:7" x14ac:dyDescent="0.2">
      <c r="A2661" s="3">
        <v>37987</v>
      </c>
      <c r="B2661">
        <v>378</v>
      </c>
      <c r="C2661">
        <v>381.45</v>
      </c>
      <c r="D2661">
        <v>374.1</v>
      </c>
      <c r="E2661">
        <v>374.95</v>
      </c>
      <c r="F2661">
        <v>2154200</v>
      </c>
      <c r="G2661">
        <v>362.53</v>
      </c>
    </row>
    <row r="2662" spans="1:7" x14ac:dyDescent="0.2">
      <c r="A2662" s="3">
        <v>37986</v>
      </c>
      <c r="B2662">
        <v>373.7</v>
      </c>
      <c r="C2662">
        <v>379</v>
      </c>
      <c r="D2662">
        <v>368.3</v>
      </c>
      <c r="E2662">
        <v>375.2</v>
      </c>
      <c r="F2662">
        <v>2088400</v>
      </c>
      <c r="G2662">
        <v>362.77</v>
      </c>
    </row>
    <row r="2663" spans="1:7" x14ac:dyDescent="0.2">
      <c r="A2663" s="3">
        <v>37985</v>
      </c>
      <c r="B2663">
        <v>386.9</v>
      </c>
      <c r="C2663">
        <v>386.9</v>
      </c>
      <c r="D2663">
        <v>367.5</v>
      </c>
      <c r="E2663">
        <v>371.2</v>
      </c>
      <c r="F2663">
        <v>2283700</v>
      </c>
      <c r="G2663">
        <v>358.9</v>
      </c>
    </row>
    <row r="2664" spans="1:7" x14ac:dyDescent="0.2">
      <c r="A2664" s="3">
        <v>37984</v>
      </c>
      <c r="B2664">
        <v>371</v>
      </c>
      <c r="C2664">
        <v>384</v>
      </c>
      <c r="D2664">
        <v>371</v>
      </c>
      <c r="E2664">
        <v>382.75</v>
      </c>
      <c r="F2664">
        <v>3242600</v>
      </c>
      <c r="G2664">
        <v>370.07</v>
      </c>
    </row>
    <row r="2665" spans="1:7" x14ac:dyDescent="0.2">
      <c r="A2665" s="3">
        <v>37981</v>
      </c>
      <c r="B2665">
        <v>360.9</v>
      </c>
      <c r="C2665">
        <v>370.95</v>
      </c>
      <c r="D2665">
        <v>357</v>
      </c>
      <c r="E2665">
        <v>369.3</v>
      </c>
      <c r="F2665">
        <v>3181600</v>
      </c>
      <c r="G2665">
        <v>357.07</v>
      </c>
    </row>
    <row r="2666" spans="1:7" x14ac:dyDescent="0.2">
      <c r="A2666" s="3">
        <v>37979</v>
      </c>
      <c r="B2666">
        <v>360.5</v>
      </c>
      <c r="C2666">
        <v>362.9</v>
      </c>
      <c r="D2666">
        <v>353.55</v>
      </c>
      <c r="E2666">
        <v>355.3</v>
      </c>
      <c r="F2666">
        <v>3127000</v>
      </c>
      <c r="G2666">
        <v>343.53</v>
      </c>
    </row>
    <row r="2667" spans="1:7" x14ac:dyDescent="0.2">
      <c r="A2667" s="3">
        <v>37978</v>
      </c>
      <c r="B2667">
        <v>362</v>
      </c>
      <c r="C2667">
        <v>375.05</v>
      </c>
      <c r="D2667">
        <v>357.5</v>
      </c>
      <c r="E2667">
        <v>358.85</v>
      </c>
      <c r="F2667">
        <v>2799200</v>
      </c>
      <c r="G2667">
        <v>346.96</v>
      </c>
    </row>
    <row r="2668" spans="1:7" x14ac:dyDescent="0.2">
      <c r="A2668" s="3">
        <v>37977</v>
      </c>
      <c r="B2668">
        <v>359</v>
      </c>
      <c r="C2668">
        <v>361.8</v>
      </c>
      <c r="D2668">
        <v>356.2</v>
      </c>
      <c r="E2668">
        <v>358</v>
      </c>
      <c r="F2668">
        <v>2007500</v>
      </c>
      <c r="G2668">
        <v>346.14</v>
      </c>
    </row>
    <row r="2669" spans="1:7" x14ac:dyDescent="0.2">
      <c r="A2669" s="3">
        <v>37974</v>
      </c>
      <c r="B2669">
        <v>366.45</v>
      </c>
      <c r="C2669">
        <v>366.85</v>
      </c>
      <c r="D2669">
        <v>357.65</v>
      </c>
      <c r="E2669">
        <v>359.35</v>
      </c>
      <c r="F2669">
        <v>2514400</v>
      </c>
      <c r="G2669">
        <v>347.44</v>
      </c>
    </row>
    <row r="2670" spans="1:7" x14ac:dyDescent="0.2">
      <c r="A2670" s="3">
        <v>37973</v>
      </c>
      <c r="B2670">
        <v>359</v>
      </c>
      <c r="C2670">
        <v>365.35</v>
      </c>
      <c r="D2670">
        <v>355.7</v>
      </c>
      <c r="E2670">
        <v>363.6</v>
      </c>
      <c r="F2670">
        <v>2281000</v>
      </c>
      <c r="G2670">
        <v>351.55</v>
      </c>
    </row>
    <row r="2671" spans="1:7" x14ac:dyDescent="0.2">
      <c r="A2671" s="3">
        <v>37972</v>
      </c>
      <c r="B2671">
        <v>357</v>
      </c>
      <c r="C2671">
        <v>363.7</v>
      </c>
      <c r="D2671">
        <v>355.15</v>
      </c>
      <c r="E2671">
        <v>356.95</v>
      </c>
      <c r="F2671">
        <v>2851600</v>
      </c>
      <c r="G2671">
        <v>345.12</v>
      </c>
    </row>
    <row r="2672" spans="1:7" x14ac:dyDescent="0.2">
      <c r="A2672" s="3">
        <v>37971</v>
      </c>
      <c r="B2672">
        <v>361.5</v>
      </c>
      <c r="C2672">
        <v>361.5</v>
      </c>
      <c r="D2672">
        <v>353.1</v>
      </c>
      <c r="E2672">
        <v>357.3</v>
      </c>
      <c r="F2672">
        <v>2089500</v>
      </c>
      <c r="G2672">
        <v>345.46</v>
      </c>
    </row>
    <row r="2673" spans="1:7" x14ac:dyDescent="0.2">
      <c r="A2673" s="3">
        <v>37970</v>
      </c>
      <c r="B2673">
        <v>364.5</v>
      </c>
      <c r="C2673">
        <v>366.8</v>
      </c>
      <c r="D2673">
        <v>358.5</v>
      </c>
      <c r="E2673">
        <v>360.75</v>
      </c>
      <c r="F2673">
        <v>2126300</v>
      </c>
      <c r="G2673">
        <v>348.8</v>
      </c>
    </row>
    <row r="2674" spans="1:7" x14ac:dyDescent="0.2">
      <c r="A2674" s="3">
        <v>37967</v>
      </c>
      <c r="B2674">
        <v>366.7</v>
      </c>
      <c r="C2674">
        <v>367</v>
      </c>
      <c r="D2674">
        <v>357</v>
      </c>
      <c r="E2674">
        <v>363.5</v>
      </c>
      <c r="F2674">
        <v>3012300</v>
      </c>
      <c r="G2674">
        <v>351.46</v>
      </c>
    </row>
    <row r="2675" spans="1:7" x14ac:dyDescent="0.2">
      <c r="A2675" s="3">
        <v>37966</v>
      </c>
      <c r="B2675">
        <v>370</v>
      </c>
      <c r="C2675">
        <v>370.4</v>
      </c>
      <c r="D2675">
        <v>362</v>
      </c>
      <c r="E2675">
        <v>364.4</v>
      </c>
      <c r="F2675">
        <v>2250300</v>
      </c>
      <c r="G2675">
        <v>352.33</v>
      </c>
    </row>
    <row r="2676" spans="1:7" x14ac:dyDescent="0.2">
      <c r="A2676" s="3">
        <v>37965</v>
      </c>
      <c r="B2676">
        <v>368.5</v>
      </c>
      <c r="C2676">
        <v>372.35</v>
      </c>
      <c r="D2676">
        <v>363.25</v>
      </c>
      <c r="E2676">
        <v>366.65</v>
      </c>
      <c r="F2676">
        <v>3588800</v>
      </c>
      <c r="G2676">
        <v>354.5</v>
      </c>
    </row>
    <row r="2677" spans="1:7" x14ac:dyDescent="0.2">
      <c r="A2677" s="3">
        <v>37964</v>
      </c>
      <c r="B2677">
        <v>360</v>
      </c>
      <c r="C2677">
        <v>370.5</v>
      </c>
      <c r="D2677">
        <v>356.2</v>
      </c>
      <c r="E2677">
        <v>366.4</v>
      </c>
      <c r="F2677">
        <v>2685100</v>
      </c>
      <c r="G2677">
        <v>354.26</v>
      </c>
    </row>
    <row r="2678" spans="1:7" x14ac:dyDescent="0.2">
      <c r="A2678" s="3">
        <v>37963</v>
      </c>
      <c r="B2678">
        <v>356</v>
      </c>
      <c r="C2678">
        <v>362</v>
      </c>
      <c r="D2678">
        <v>347.65</v>
      </c>
      <c r="E2678">
        <v>355.3</v>
      </c>
      <c r="F2678">
        <v>2681400</v>
      </c>
      <c r="G2678">
        <v>343.53</v>
      </c>
    </row>
    <row r="2679" spans="1:7" x14ac:dyDescent="0.2">
      <c r="A2679" s="3">
        <v>37960</v>
      </c>
      <c r="B2679">
        <v>364.6</v>
      </c>
      <c r="C2679">
        <v>367</v>
      </c>
      <c r="D2679">
        <v>352.2</v>
      </c>
      <c r="E2679">
        <v>354.2</v>
      </c>
      <c r="F2679">
        <v>3310000</v>
      </c>
      <c r="G2679">
        <v>342.47</v>
      </c>
    </row>
    <row r="2680" spans="1:7" x14ac:dyDescent="0.2">
      <c r="A2680" s="3">
        <v>37959</v>
      </c>
      <c r="B2680">
        <v>358.25</v>
      </c>
      <c r="C2680">
        <v>364.8</v>
      </c>
      <c r="D2680">
        <v>355.25</v>
      </c>
      <c r="E2680">
        <v>362.4</v>
      </c>
      <c r="F2680">
        <v>4952800</v>
      </c>
      <c r="G2680">
        <v>350.39</v>
      </c>
    </row>
    <row r="2681" spans="1:7" x14ac:dyDescent="0.2">
      <c r="A2681" s="3">
        <v>37958</v>
      </c>
      <c r="B2681">
        <v>356.4</v>
      </c>
      <c r="C2681">
        <v>363.9</v>
      </c>
      <c r="D2681">
        <v>354</v>
      </c>
      <c r="E2681">
        <v>357.9</v>
      </c>
      <c r="F2681">
        <v>3993200</v>
      </c>
      <c r="G2681">
        <v>346.04</v>
      </c>
    </row>
    <row r="2682" spans="1:7" x14ac:dyDescent="0.2">
      <c r="A2682" s="3">
        <v>37957</v>
      </c>
      <c r="B2682">
        <v>365</v>
      </c>
      <c r="C2682">
        <v>367</v>
      </c>
      <c r="D2682">
        <v>348.1</v>
      </c>
      <c r="E2682">
        <v>353.5</v>
      </c>
      <c r="F2682">
        <v>4496400</v>
      </c>
      <c r="G2682">
        <v>341.79</v>
      </c>
    </row>
    <row r="2683" spans="1:7" x14ac:dyDescent="0.2">
      <c r="A2683" s="3">
        <v>37956</v>
      </c>
      <c r="B2683">
        <v>347.25</v>
      </c>
      <c r="C2683">
        <v>357.8</v>
      </c>
      <c r="D2683">
        <v>346.85</v>
      </c>
      <c r="E2683">
        <v>356.05</v>
      </c>
      <c r="F2683">
        <v>4405300</v>
      </c>
      <c r="G2683">
        <v>344.25</v>
      </c>
    </row>
    <row r="2684" spans="1:7" x14ac:dyDescent="0.2">
      <c r="A2684" s="3">
        <v>37953</v>
      </c>
      <c r="B2684">
        <v>343.4</v>
      </c>
      <c r="C2684">
        <v>352</v>
      </c>
      <c r="D2684">
        <v>342.15</v>
      </c>
      <c r="E2684">
        <v>344.6</v>
      </c>
      <c r="F2684">
        <v>3606100</v>
      </c>
      <c r="G2684">
        <v>333.18</v>
      </c>
    </row>
    <row r="2685" spans="1:7" x14ac:dyDescent="0.2">
      <c r="A2685" s="3">
        <v>37952</v>
      </c>
      <c r="B2685">
        <v>340</v>
      </c>
      <c r="C2685">
        <v>347</v>
      </c>
      <c r="D2685">
        <v>338.4</v>
      </c>
      <c r="E2685">
        <v>340.7</v>
      </c>
      <c r="F2685">
        <v>5069200</v>
      </c>
      <c r="G2685">
        <v>329.41</v>
      </c>
    </row>
    <row r="2686" spans="1:7" x14ac:dyDescent="0.2">
      <c r="A2686" s="3">
        <v>37950</v>
      </c>
      <c r="B2686">
        <v>330.55</v>
      </c>
      <c r="C2686">
        <v>338.5</v>
      </c>
      <c r="D2686">
        <v>328.65</v>
      </c>
      <c r="E2686">
        <v>337.3</v>
      </c>
      <c r="F2686">
        <v>5021000</v>
      </c>
      <c r="G2686">
        <v>326.13</v>
      </c>
    </row>
    <row r="2687" spans="1:7" x14ac:dyDescent="0.2">
      <c r="A2687" s="3">
        <v>37949</v>
      </c>
      <c r="B2687">
        <v>328.7</v>
      </c>
      <c r="C2687">
        <v>333</v>
      </c>
      <c r="D2687">
        <v>324</v>
      </c>
      <c r="E2687">
        <v>327.25</v>
      </c>
      <c r="F2687">
        <v>5287500</v>
      </c>
      <c r="G2687">
        <v>316.41000000000003</v>
      </c>
    </row>
    <row r="2688" spans="1:7" x14ac:dyDescent="0.2">
      <c r="A2688" s="3">
        <v>37946</v>
      </c>
      <c r="B2688">
        <v>324</v>
      </c>
      <c r="C2688">
        <v>327</v>
      </c>
      <c r="D2688">
        <v>314.10000000000002</v>
      </c>
      <c r="E2688">
        <v>324.05</v>
      </c>
      <c r="F2688">
        <v>8100700</v>
      </c>
      <c r="G2688">
        <v>313.31</v>
      </c>
    </row>
    <row r="2689" spans="1:7" x14ac:dyDescent="0.2">
      <c r="A2689" s="3">
        <v>37945</v>
      </c>
      <c r="B2689">
        <v>331.95</v>
      </c>
      <c r="C2689">
        <v>339.05</v>
      </c>
      <c r="D2689">
        <v>321</v>
      </c>
      <c r="E2689">
        <v>323.05</v>
      </c>
      <c r="F2689">
        <v>5484200</v>
      </c>
      <c r="G2689">
        <v>312.35000000000002</v>
      </c>
    </row>
    <row r="2690" spans="1:7" x14ac:dyDescent="0.2">
      <c r="A2690" s="3">
        <v>37944</v>
      </c>
      <c r="B2690">
        <v>346</v>
      </c>
      <c r="C2690">
        <v>346</v>
      </c>
      <c r="D2690">
        <v>329</v>
      </c>
      <c r="E2690">
        <v>330.6</v>
      </c>
      <c r="F2690">
        <v>4672700</v>
      </c>
      <c r="G2690">
        <v>319.64999999999998</v>
      </c>
    </row>
    <row r="2691" spans="1:7" x14ac:dyDescent="0.2">
      <c r="A2691" s="3">
        <v>37943</v>
      </c>
      <c r="B2691">
        <v>353</v>
      </c>
      <c r="C2691">
        <v>354.4</v>
      </c>
      <c r="D2691">
        <v>340</v>
      </c>
      <c r="E2691">
        <v>344.05</v>
      </c>
      <c r="F2691">
        <v>4672900</v>
      </c>
      <c r="G2691">
        <v>332.65</v>
      </c>
    </row>
    <row r="2692" spans="1:7" x14ac:dyDescent="0.2">
      <c r="A2692" s="3">
        <v>37942</v>
      </c>
      <c r="B2692">
        <v>340.65</v>
      </c>
      <c r="C2692">
        <v>353.5</v>
      </c>
      <c r="D2692">
        <v>337</v>
      </c>
      <c r="E2692">
        <v>350</v>
      </c>
      <c r="F2692">
        <v>4081400</v>
      </c>
      <c r="G2692">
        <v>338.4</v>
      </c>
    </row>
    <row r="2693" spans="1:7" x14ac:dyDescent="0.2">
      <c r="A2693" s="3">
        <v>37938</v>
      </c>
      <c r="B2693">
        <v>344.95</v>
      </c>
      <c r="C2693">
        <v>356.7</v>
      </c>
      <c r="D2693">
        <v>338</v>
      </c>
      <c r="E2693">
        <v>346.75</v>
      </c>
      <c r="F2693">
        <v>7982900</v>
      </c>
      <c r="G2693">
        <v>335.26</v>
      </c>
    </row>
    <row r="2694" spans="1:7" x14ac:dyDescent="0.2">
      <c r="A2694" s="3">
        <v>37937</v>
      </c>
      <c r="B2694">
        <v>338.05</v>
      </c>
      <c r="C2694">
        <v>347</v>
      </c>
      <c r="D2694">
        <v>338.05</v>
      </c>
      <c r="E2694">
        <v>342.95</v>
      </c>
      <c r="F2694">
        <v>3302500</v>
      </c>
      <c r="G2694">
        <v>331.59</v>
      </c>
    </row>
    <row r="2695" spans="1:7" x14ac:dyDescent="0.2">
      <c r="A2695" s="3">
        <v>37936</v>
      </c>
      <c r="B2695">
        <v>343.75</v>
      </c>
      <c r="C2695">
        <v>346.85</v>
      </c>
      <c r="D2695">
        <v>338.35</v>
      </c>
      <c r="E2695">
        <v>340.7</v>
      </c>
      <c r="F2695">
        <v>3262700</v>
      </c>
      <c r="G2695">
        <v>329.41</v>
      </c>
    </row>
    <row r="2696" spans="1:7" x14ac:dyDescent="0.2">
      <c r="A2696" s="3">
        <v>37935</v>
      </c>
      <c r="B2696">
        <v>337</v>
      </c>
      <c r="C2696">
        <v>345</v>
      </c>
      <c r="D2696">
        <v>327.10000000000002</v>
      </c>
      <c r="E2696">
        <v>341.7</v>
      </c>
      <c r="F2696">
        <v>1953900</v>
      </c>
      <c r="G2696">
        <v>330.38</v>
      </c>
    </row>
    <row r="2697" spans="1:7" x14ac:dyDescent="0.2">
      <c r="A2697" s="3">
        <v>37932</v>
      </c>
      <c r="B2697">
        <v>340.9</v>
      </c>
      <c r="C2697">
        <v>343.4</v>
      </c>
      <c r="D2697">
        <v>331.25</v>
      </c>
      <c r="E2697">
        <v>333.25</v>
      </c>
      <c r="F2697">
        <v>4584700</v>
      </c>
      <c r="G2697">
        <v>322.20999999999998</v>
      </c>
    </row>
    <row r="2698" spans="1:7" x14ac:dyDescent="0.2">
      <c r="A2698" s="3">
        <v>37931</v>
      </c>
      <c r="B2698">
        <v>340</v>
      </c>
      <c r="C2698">
        <v>345.7</v>
      </c>
      <c r="D2698">
        <v>334</v>
      </c>
      <c r="E2698">
        <v>338.45</v>
      </c>
      <c r="F2698">
        <v>6122800</v>
      </c>
      <c r="G2698">
        <v>327.24</v>
      </c>
    </row>
    <row r="2699" spans="1:7" x14ac:dyDescent="0.2">
      <c r="A2699" s="3">
        <v>37930</v>
      </c>
      <c r="B2699">
        <v>350</v>
      </c>
      <c r="C2699">
        <v>350</v>
      </c>
      <c r="D2699">
        <v>330.1</v>
      </c>
      <c r="E2699">
        <v>336.1</v>
      </c>
      <c r="F2699">
        <v>7280700</v>
      </c>
      <c r="G2699">
        <v>324.97000000000003</v>
      </c>
    </row>
    <row r="2700" spans="1:7" x14ac:dyDescent="0.2">
      <c r="A2700" s="3">
        <v>37929</v>
      </c>
      <c r="B2700">
        <v>355</v>
      </c>
      <c r="C2700">
        <v>356.6</v>
      </c>
      <c r="D2700">
        <v>345.2</v>
      </c>
      <c r="E2700">
        <v>349.5</v>
      </c>
      <c r="F2700">
        <v>7884700</v>
      </c>
      <c r="G2700">
        <v>337.92</v>
      </c>
    </row>
    <row r="2701" spans="1:7" x14ac:dyDescent="0.2">
      <c r="A2701" s="3">
        <v>37928</v>
      </c>
      <c r="B2701">
        <v>324</v>
      </c>
      <c r="C2701">
        <v>349.5</v>
      </c>
      <c r="D2701">
        <v>324</v>
      </c>
      <c r="E2701">
        <v>347.6</v>
      </c>
      <c r="F2701">
        <v>9820000</v>
      </c>
      <c r="G2701">
        <v>336.08</v>
      </c>
    </row>
    <row r="2702" spans="1:7" x14ac:dyDescent="0.2">
      <c r="A2702" s="3">
        <v>37925</v>
      </c>
      <c r="B2702">
        <v>307.8</v>
      </c>
      <c r="C2702">
        <v>324.2</v>
      </c>
      <c r="D2702">
        <v>306.5</v>
      </c>
      <c r="E2702">
        <v>322.3</v>
      </c>
      <c r="F2702">
        <v>9924300</v>
      </c>
      <c r="G2702">
        <v>311.62</v>
      </c>
    </row>
    <row r="2703" spans="1:7" x14ac:dyDescent="0.2">
      <c r="A2703" s="3">
        <v>37924</v>
      </c>
      <c r="B2703">
        <v>306.5</v>
      </c>
      <c r="C2703">
        <v>310.7</v>
      </c>
      <c r="D2703">
        <v>302</v>
      </c>
      <c r="E2703">
        <v>305.89999999999998</v>
      </c>
      <c r="F2703">
        <v>7108500</v>
      </c>
      <c r="G2703">
        <v>295.77</v>
      </c>
    </row>
    <row r="2704" spans="1:7" x14ac:dyDescent="0.2">
      <c r="A2704" s="3">
        <v>37923</v>
      </c>
      <c r="B2704">
        <v>291.45</v>
      </c>
      <c r="C2704">
        <v>308.3</v>
      </c>
      <c r="D2704">
        <v>286.2</v>
      </c>
      <c r="E2704">
        <v>305</v>
      </c>
      <c r="F2704">
        <v>7996500</v>
      </c>
      <c r="G2704">
        <v>294.89999999999998</v>
      </c>
    </row>
    <row r="2705" spans="1:7" x14ac:dyDescent="0.2">
      <c r="A2705" s="3">
        <v>37922</v>
      </c>
      <c r="B2705">
        <v>283</v>
      </c>
      <c r="C2705">
        <v>291.89999999999998</v>
      </c>
      <c r="D2705">
        <v>277.8</v>
      </c>
      <c r="E2705">
        <v>286.3</v>
      </c>
      <c r="F2705">
        <v>5640600</v>
      </c>
      <c r="G2705">
        <v>276.81</v>
      </c>
    </row>
    <row r="2706" spans="1:7" x14ac:dyDescent="0.2">
      <c r="A2706" s="3">
        <v>37921</v>
      </c>
      <c r="B2706">
        <v>294.89999999999998</v>
      </c>
      <c r="C2706">
        <v>298</v>
      </c>
      <c r="D2706">
        <v>281.60000000000002</v>
      </c>
      <c r="E2706">
        <v>283.2</v>
      </c>
      <c r="F2706">
        <v>5831700</v>
      </c>
      <c r="G2706">
        <v>273.82</v>
      </c>
    </row>
    <row r="2707" spans="1:7" x14ac:dyDescent="0.2">
      <c r="A2707" s="3">
        <v>37917</v>
      </c>
      <c r="B2707">
        <v>264.5</v>
      </c>
      <c r="C2707">
        <v>273.25</v>
      </c>
      <c r="D2707">
        <v>261.64999999999998</v>
      </c>
      <c r="E2707">
        <v>263.8</v>
      </c>
      <c r="F2707">
        <v>3114900</v>
      </c>
      <c r="G2707">
        <v>255.06</v>
      </c>
    </row>
    <row r="2708" spans="1:7" x14ac:dyDescent="0.2">
      <c r="A2708" s="3">
        <v>37916</v>
      </c>
      <c r="B2708">
        <v>263.95</v>
      </c>
      <c r="C2708">
        <v>279</v>
      </c>
      <c r="D2708">
        <v>260.55</v>
      </c>
      <c r="E2708">
        <v>263.7</v>
      </c>
      <c r="F2708">
        <v>2569500</v>
      </c>
      <c r="G2708">
        <v>254.96</v>
      </c>
    </row>
    <row r="2709" spans="1:7" x14ac:dyDescent="0.2">
      <c r="A2709" s="3">
        <v>37915</v>
      </c>
      <c r="B2709">
        <v>276.10000000000002</v>
      </c>
      <c r="C2709">
        <v>279</v>
      </c>
      <c r="D2709">
        <v>257</v>
      </c>
      <c r="E2709">
        <v>261.25</v>
      </c>
      <c r="F2709">
        <v>3223800</v>
      </c>
      <c r="G2709">
        <v>252.59</v>
      </c>
    </row>
    <row r="2710" spans="1:7" x14ac:dyDescent="0.2">
      <c r="A2710" s="3">
        <v>37914</v>
      </c>
      <c r="B2710">
        <v>282</v>
      </c>
      <c r="C2710">
        <v>284.8</v>
      </c>
      <c r="D2710">
        <v>273.3</v>
      </c>
      <c r="E2710">
        <v>274.75</v>
      </c>
      <c r="F2710">
        <v>2192500</v>
      </c>
      <c r="G2710">
        <v>265.64999999999998</v>
      </c>
    </row>
    <row r="2711" spans="1:7" x14ac:dyDescent="0.2">
      <c r="A2711" s="3">
        <v>37911</v>
      </c>
      <c r="B2711">
        <v>280.55</v>
      </c>
      <c r="C2711">
        <v>286.39999999999998</v>
      </c>
      <c r="D2711">
        <v>275.45</v>
      </c>
      <c r="E2711">
        <v>282.3</v>
      </c>
      <c r="F2711">
        <v>4126800</v>
      </c>
      <c r="G2711">
        <v>272.95</v>
      </c>
    </row>
    <row r="2712" spans="1:7" x14ac:dyDescent="0.2">
      <c r="A2712" s="3">
        <v>37910</v>
      </c>
      <c r="B2712">
        <v>273.7</v>
      </c>
      <c r="C2712">
        <v>281.3</v>
      </c>
      <c r="D2712">
        <v>272.5</v>
      </c>
      <c r="E2712">
        <v>276.2</v>
      </c>
      <c r="F2712">
        <v>4100400</v>
      </c>
      <c r="G2712">
        <v>267.05</v>
      </c>
    </row>
    <row r="2713" spans="1:7" x14ac:dyDescent="0.2">
      <c r="A2713" s="3">
        <v>37909</v>
      </c>
      <c r="B2713">
        <v>264.89999999999998</v>
      </c>
      <c r="C2713">
        <v>272.7</v>
      </c>
      <c r="D2713">
        <v>261.3</v>
      </c>
      <c r="E2713">
        <v>270.5</v>
      </c>
      <c r="F2713">
        <v>3478200</v>
      </c>
      <c r="G2713">
        <v>261.54000000000002</v>
      </c>
    </row>
    <row r="2714" spans="1:7" x14ac:dyDescent="0.2">
      <c r="A2714" s="3">
        <v>37908</v>
      </c>
      <c r="B2714">
        <v>278</v>
      </c>
      <c r="C2714">
        <v>278.60000000000002</v>
      </c>
      <c r="D2714">
        <v>262.8</v>
      </c>
      <c r="E2714">
        <v>264.89999999999998</v>
      </c>
      <c r="F2714">
        <v>5123800</v>
      </c>
      <c r="G2714">
        <v>256.12</v>
      </c>
    </row>
    <row r="2715" spans="1:7" x14ac:dyDescent="0.2">
      <c r="A2715" s="3">
        <v>37907</v>
      </c>
      <c r="B2715">
        <v>273</v>
      </c>
      <c r="C2715">
        <v>280.35000000000002</v>
      </c>
      <c r="D2715">
        <v>272</v>
      </c>
      <c r="E2715">
        <v>276.10000000000002</v>
      </c>
      <c r="F2715">
        <v>3693000</v>
      </c>
      <c r="G2715">
        <v>266.95</v>
      </c>
    </row>
    <row r="2716" spans="1:7" x14ac:dyDescent="0.2">
      <c r="A2716" s="3">
        <v>37904</v>
      </c>
      <c r="B2716">
        <v>260.64999999999998</v>
      </c>
      <c r="C2716">
        <v>272.39999999999998</v>
      </c>
      <c r="D2716">
        <v>259.8</v>
      </c>
      <c r="E2716">
        <v>269.10000000000002</v>
      </c>
      <c r="F2716">
        <v>3707800</v>
      </c>
      <c r="G2716">
        <v>260.18</v>
      </c>
    </row>
    <row r="2717" spans="1:7" x14ac:dyDescent="0.2">
      <c r="A2717" s="3">
        <v>37903</v>
      </c>
      <c r="B2717">
        <v>240.85</v>
      </c>
      <c r="C2717">
        <v>259.75</v>
      </c>
      <c r="D2717">
        <v>240.85</v>
      </c>
      <c r="E2717">
        <v>258.05</v>
      </c>
      <c r="F2717">
        <v>6993500</v>
      </c>
      <c r="G2717">
        <v>249.5</v>
      </c>
    </row>
    <row r="2718" spans="1:7" x14ac:dyDescent="0.2">
      <c r="A2718" s="3">
        <v>37902</v>
      </c>
      <c r="B2718">
        <v>238.75</v>
      </c>
      <c r="C2718">
        <v>245</v>
      </c>
      <c r="D2718">
        <v>237.1</v>
      </c>
      <c r="E2718">
        <v>240.25</v>
      </c>
      <c r="F2718">
        <v>1859200</v>
      </c>
      <c r="G2718">
        <v>232.29</v>
      </c>
    </row>
    <row r="2719" spans="1:7" x14ac:dyDescent="0.2">
      <c r="A2719" s="3">
        <v>37901</v>
      </c>
      <c r="B2719">
        <v>244</v>
      </c>
      <c r="C2719">
        <v>246.4</v>
      </c>
      <c r="D2719">
        <v>236.05</v>
      </c>
      <c r="E2719">
        <v>237.55</v>
      </c>
      <c r="F2719">
        <v>2440500</v>
      </c>
      <c r="G2719">
        <v>229.68</v>
      </c>
    </row>
    <row r="2720" spans="1:7" x14ac:dyDescent="0.2">
      <c r="A2720" s="3">
        <v>37900</v>
      </c>
      <c r="B2720">
        <v>236.6</v>
      </c>
      <c r="C2720">
        <v>242.35</v>
      </c>
      <c r="D2720">
        <v>235</v>
      </c>
      <c r="E2720">
        <v>241.3</v>
      </c>
      <c r="F2720">
        <v>3094300</v>
      </c>
      <c r="G2720">
        <v>233.31</v>
      </c>
    </row>
    <row r="2721" spans="1:7" x14ac:dyDescent="0.2">
      <c r="A2721" s="3">
        <v>37897</v>
      </c>
      <c r="B2721">
        <v>229</v>
      </c>
      <c r="C2721">
        <v>235</v>
      </c>
      <c r="D2721">
        <v>228.9</v>
      </c>
      <c r="E2721">
        <v>234.4</v>
      </c>
      <c r="F2721">
        <v>2511900</v>
      </c>
      <c r="G2721">
        <v>226.63</v>
      </c>
    </row>
    <row r="2722" spans="1:7" x14ac:dyDescent="0.2">
      <c r="A2722" s="3">
        <v>37895</v>
      </c>
      <c r="B2722">
        <v>232</v>
      </c>
      <c r="C2722">
        <v>233</v>
      </c>
      <c r="D2722">
        <v>227.1</v>
      </c>
      <c r="E2722">
        <v>228.45</v>
      </c>
      <c r="F2722">
        <v>2402600</v>
      </c>
      <c r="G2722">
        <v>220.88</v>
      </c>
    </row>
    <row r="2723" spans="1:7" x14ac:dyDescent="0.2">
      <c r="A2723" s="3">
        <v>37894</v>
      </c>
      <c r="B2723">
        <v>230</v>
      </c>
      <c r="C2723">
        <v>233.35</v>
      </c>
      <c r="D2723">
        <v>228</v>
      </c>
      <c r="E2723">
        <v>232.55</v>
      </c>
      <c r="F2723">
        <v>3594800</v>
      </c>
      <c r="G2723">
        <v>224.85</v>
      </c>
    </row>
    <row r="2724" spans="1:7" x14ac:dyDescent="0.2">
      <c r="A2724" s="3">
        <v>37893</v>
      </c>
      <c r="B2724">
        <v>216</v>
      </c>
      <c r="C2724">
        <v>229.45</v>
      </c>
      <c r="D2724">
        <v>215.15</v>
      </c>
      <c r="E2724">
        <v>227.2</v>
      </c>
      <c r="F2724">
        <v>3711800</v>
      </c>
      <c r="G2724">
        <v>219.67</v>
      </c>
    </row>
    <row r="2725" spans="1:7" x14ac:dyDescent="0.2">
      <c r="A2725" s="3">
        <v>37890</v>
      </c>
      <c r="B2725">
        <v>214.4</v>
      </c>
      <c r="C2725">
        <v>217.85</v>
      </c>
      <c r="D2725">
        <v>213.1</v>
      </c>
      <c r="E2725">
        <v>214.8</v>
      </c>
      <c r="F2725">
        <v>2531500</v>
      </c>
      <c r="G2725">
        <v>207.68</v>
      </c>
    </row>
    <row r="2726" spans="1:7" x14ac:dyDescent="0.2">
      <c r="A2726" s="3">
        <v>37889</v>
      </c>
      <c r="B2726">
        <v>220.1</v>
      </c>
      <c r="C2726">
        <v>220.1</v>
      </c>
      <c r="D2726">
        <v>211.5</v>
      </c>
      <c r="E2726">
        <v>213.7</v>
      </c>
      <c r="F2726">
        <v>1916600</v>
      </c>
      <c r="G2726">
        <v>206.62</v>
      </c>
    </row>
    <row r="2727" spans="1:7" x14ac:dyDescent="0.2">
      <c r="A2727" s="3">
        <v>37888</v>
      </c>
      <c r="B2727">
        <v>216</v>
      </c>
      <c r="C2727">
        <v>221</v>
      </c>
      <c r="D2727">
        <v>213.1</v>
      </c>
      <c r="E2727">
        <v>219.95</v>
      </c>
      <c r="F2727">
        <v>2133200</v>
      </c>
      <c r="G2727">
        <v>212.66</v>
      </c>
    </row>
    <row r="2728" spans="1:7" x14ac:dyDescent="0.2">
      <c r="A2728" s="3">
        <v>37887</v>
      </c>
      <c r="B2728">
        <v>210.3</v>
      </c>
      <c r="C2728">
        <v>214.4</v>
      </c>
      <c r="D2728">
        <v>208.2</v>
      </c>
      <c r="E2728">
        <v>213.15</v>
      </c>
      <c r="F2728">
        <v>1766400</v>
      </c>
      <c r="G2728">
        <v>206.09</v>
      </c>
    </row>
    <row r="2729" spans="1:7" x14ac:dyDescent="0.2">
      <c r="A2729" s="3">
        <v>37886</v>
      </c>
      <c r="B2729">
        <v>206</v>
      </c>
      <c r="C2729">
        <v>212.8</v>
      </c>
      <c r="D2729">
        <v>205.75</v>
      </c>
      <c r="E2729">
        <v>210.7</v>
      </c>
      <c r="F2729">
        <v>2575300</v>
      </c>
      <c r="G2729">
        <v>203.72</v>
      </c>
    </row>
    <row r="2730" spans="1:7" x14ac:dyDescent="0.2">
      <c r="A2730" s="3">
        <v>37883</v>
      </c>
      <c r="B2730">
        <v>207</v>
      </c>
      <c r="C2730">
        <v>210.4</v>
      </c>
      <c r="D2730">
        <v>198.8</v>
      </c>
      <c r="E2730">
        <v>205.75</v>
      </c>
      <c r="F2730">
        <v>3442700</v>
      </c>
      <c r="G2730">
        <v>198.93</v>
      </c>
    </row>
    <row r="2731" spans="1:7" x14ac:dyDescent="0.2">
      <c r="A2731" s="3">
        <v>37882</v>
      </c>
      <c r="B2731">
        <v>215.9</v>
      </c>
      <c r="C2731">
        <v>215.9</v>
      </c>
      <c r="D2731">
        <v>203.4</v>
      </c>
      <c r="E2731">
        <v>205.6</v>
      </c>
      <c r="F2731">
        <v>2813500</v>
      </c>
      <c r="G2731">
        <v>198.79</v>
      </c>
    </row>
    <row r="2732" spans="1:7" x14ac:dyDescent="0.2">
      <c r="A2732" s="3">
        <v>37881</v>
      </c>
      <c r="B2732">
        <v>212.5</v>
      </c>
      <c r="C2732">
        <v>219.5</v>
      </c>
      <c r="D2732">
        <v>209.25</v>
      </c>
      <c r="E2732">
        <v>216.05</v>
      </c>
      <c r="F2732">
        <v>3800400</v>
      </c>
      <c r="G2732">
        <v>208.89</v>
      </c>
    </row>
    <row r="2733" spans="1:7" x14ac:dyDescent="0.2">
      <c r="A2733" s="3">
        <v>37880</v>
      </c>
      <c r="B2733">
        <v>207</v>
      </c>
      <c r="C2733">
        <v>210</v>
      </c>
      <c r="D2733">
        <v>195.1</v>
      </c>
      <c r="E2733">
        <v>208.5</v>
      </c>
      <c r="F2733">
        <v>4004000</v>
      </c>
      <c r="G2733">
        <v>201.59</v>
      </c>
    </row>
    <row r="2734" spans="1:7" x14ac:dyDescent="0.2">
      <c r="A2734" s="3">
        <v>37879</v>
      </c>
      <c r="B2734">
        <v>219</v>
      </c>
      <c r="C2734">
        <v>221.35</v>
      </c>
      <c r="D2734">
        <v>207.1</v>
      </c>
      <c r="E2734">
        <v>208.35</v>
      </c>
      <c r="F2734">
        <v>3469600</v>
      </c>
      <c r="G2734">
        <v>201.45</v>
      </c>
    </row>
    <row r="2735" spans="1:7" x14ac:dyDescent="0.2">
      <c r="A2735" s="3">
        <v>37876</v>
      </c>
      <c r="B2735">
        <v>228</v>
      </c>
      <c r="C2735">
        <v>228.5</v>
      </c>
      <c r="D2735">
        <v>219.1</v>
      </c>
      <c r="E2735">
        <v>220.35</v>
      </c>
      <c r="F2735">
        <v>2496500</v>
      </c>
      <c r="G2735">
        <v>213.05</v>
      </c>
    </row>
    <row r="2736" spans="1:7" x14ac:dyDescent="0.2">
      <c r="A2736" s="3">
        <v>37875</v>
      </c>
      <c r="B2736">
        <v>230</v>
      </c>
      <c r="C2736">
        <v>230.1</v>
      </c>
      <c r="D2736">
        <v>225</v>
      </c>
      <c r="E2736">
        <v>225.65</v>
      </c>
      <c r="F2736">
        <v>1092800</v>
      </c>
      <c r="G2736">
        <v>218.17</v>
      </c>
    </row>
    <row r="2737" spans="1:7" x14ac:dyDescent="0.2">
      <c r="A2737" s="3">
        <v>37874</v>
      </c>
      <c r="B2737">
        <v>227.75</v>
      </c>
      <c r="C2737">
        <v>230.4</v>
      </c>
      <c r="D2737">
        <v>225.8</v>
      </c>
      <c r="E2737">
        <v>227.8</v>
      </c>
      <c r="F2737">
        <v>1476600</v>
      </c>
      <c r="G2737">
        <v>220.25</v>
      </c>
    </row>
    <row r="2738" spans="1:7" x14ac:dyDescent="0.2">
      <c r="A2738" s="3">
        <v>37873</v>
      </c>
      <c r="B2738">
        <v>230</v>
      </c>
      <c r="C2738">
        <v>235</v>
      </c>
      <c r="D2738">
        <v>225.8</v>
      </c>
      <c r="E2738">
        <v>228.2</v>
      </c>
      <c r="F2738">
        <v>2034400</v>
      </c>
      <c r="G2738">
        <v>220.64</v>
      </c>
    </row>
    <row r="2739" spans="1:7" x14ac:dyDescent="0.2">
      <c r="A2739" s="3">
        <v>37872</v>
      </c>
      <c r="B2739">
        <v>231</v>
      </c>
      <c r="C2739">
        <v>233.9</v>
      </c>
      <c r="D2739">
        <v>227.15</v>
      </c>
      <c r="E2739">
        <v>228.75</v>
      </c>
      <c r="F2739">
        <v>1817900</v>
      </c>
      <c r="G2739">
        <v>221.17</v>
      </c>
    </row>
    <row r="2740" spans="1:7" x14ac:dyDescent="0.2">
      <c r="A2740" s="3">
        <v>37869</v>
      </c>
      <c r="B2740">
        <v>223.9</v>
      </c>
      <c r="C2740">
        <v>230</v>
      </c>
      <c r="D2740">
        <v>222.4</v>
      </c>
      <c r="E2740">
        <v>229.3</v>
      </c>
      <c r="F2740">
        <v>2971400</v>
      </c>
      <c r="G2740">
        <v>221.7</v>
      </c>
    </row>
    <row r="2741" spans="1:7" x14ac:dyDescent="0.2">
      <c r="A2741" s="3">
        <v>37868</v>
      </c>
      <c r="B2741">
        <v>223</v>
      </c>
      <c r="C2741">
        <v>225.7</v>
      </c>
      <c r="D2741">
        <v>218.45</v>
      </c>
      <c r="E2741">
        <v>221.55</v>
      </c>
      <c r="F2741">
        <v>3682400</v>
      </c>
      <c r="G2741">
        <v>214.21</v>
      </c>
    </row>
    <row r="2742" spans="1:7" x14ac:dyDescent="0.2">
      <c r="A2742" s="3">
        <v>37867</v>
      </c>
      <c r="B2742">
        <v>227.1</v>
      </c>
      <c r="C2742">
        <v>231.75</v>
      </c>
      <c r="D2742">
        <v>221</v>
      </c>
      <c r="E2742">
        <v>222.8</v>
      </c>
      <c r="F2742">
        <v>3945200</v>
      </c>
      <c r="G2742">
        <v>215.42</v>
      </c>
    </row>
    <row r="2743" spans="1:7" x14ac:dyDescent="0.2">
      <c r="A2743" s="3">
        <v>37866</v>
      </c>
      <c r="B2743">
        <v>234.85</v>
      </c>
      <c r="C2743">
        <v>234.85</v>
      </c>
      <c r="D2743">
        <v>224.1</v>
      </c>
      <c r="E2743">
        <v>226.55</v>
      </c>
      <c r="F2743">
        <v>3975800</v>
      </c>
      <c r="G2743">
        <v>219.04</v>
      </c>
    </row>
    <row r="2744" spans="1:7" x14ac:dyDescent="0.2">
      <c r="A2744" s="3">
        <v>37865</v>
      </c>
      <c r="B2744">
        <v>236.4</v>
      </c>
      <c r="C2744">
        <v>237</v>
      </c>
      <c r="D2744">
        <v>231.7</v>
      </c>
      <c r="E2744">
        <v>235.55</v>
      </c>
      <c r="F2744">
        <v>2478200</v>
      </c>
      <c r="G2744">
        <v>227.75</v>
      </c>
    </row>
    <row r="2745" spans="1:7" x14ac:dyDescent="0.2">
      <c r="A2745" s="3">
        <v>37862</v>
      </c>
      <c r="B2745">
        <v>232.05</v>
      </c>
      <c r="C2745">
        <v>238.5</v>
      </c>
      <c r="D2745">
        <v>231.5</v>
      </c>
      <c r="E2745">
        <v>235.4</v>
      </c>
      <c r="F2745">
        <v>3212000</v>
      </c>
      <c r="G2745">
        <v>227.6</v>
      </c>
    </row>
    <row r="2746" spans="1:7" x14ac:dyDescent="0.2">
      <c r="A2746" s="3">
        <v>37861</v>
      </c>
      <c r="B2746">
        <v>235.75</v>
      </c>
      <c r="C2746">
        <v>235.75</v>
      </c>
      <c r="D2746">
        <v>226</v>
      </c>
      <c r="E2746">
        <v>228.05</v>
      </c>
      <c r="F2746">
        <v>3554300</v>
      </c>
      <c r="G2746">
        <v>220.49</v>
      </c>
    </row>
    <row r="2747" spans="1:7" x14ac:dyDescent="0.2">
      <c r="A2747" s="3">
        <v>37860</v>
      </c>
      <c r="B2747">
        <v>235.4</v>
      </c>
      <c r="C2747">
        <v>237.6</v>
      </c>
      <c r="D2747">
        <v>233</v>
      </c>
      <c r="E2747">
        <v>234.3</v>
      </c>
      <c r="F2747">
        <v>2267800</v>
      </c>
      <c r="G2747">
        <v>226.54</v>
      </c>
    </row>
    <row r="2748" spans="1:7" x14ac:dyDescent="0.2">
      <c r="A2748" s="3">
        <v>37859</v>
      </c>
      <c r="B2748">
        <v>217</v>
      </c>
      <c r="C2748">
        <v>235</v>
      </c>
      <c r="D2748">
        <v>217</v>
      </c>
      <c r="E2748">
        <v>232.45</v>
      </c>
      <c r="F2748">
        <v>3968000</v>
      </c>
      <c r="G2748">
        <v>224.75</v>
      </c>
    </row>
    <row r="2749" spans="1:7" x14ac:dyDescent="0.2">
      <c r="A2749" s="3">
        <v>37858</v>
      </c>
      <c r="B2749">
        <v>230</v>
      </c>
      <c r="C2749">
        <v>231.45</v>
      </c>
      <c r="D2749">
        <v>216.1</v>
      </c>
      <c r="E2749">
        <v>221.05</v>
      </c>
      <c r="F2749">
        <v>4827100</v>
      </c>
      <c r="G2749">
        <v>213.73</v>
      </c>
    </row>
    <row r="2750" spans="1:7" x14ac:dyDescent="0.2">
      <c r="A2750" s="3">
        <v>37855</v>
      </c>
      <c r="B2750">
        <v>228.05</v>
      </c>
      <c r="C2750">
        <v>232.8</v>
      </c>
      <c r="D2750">
        <v>225.9</v>
      </c>
      <c r="E2750">
        <v>229.3</v>
      </c>
      <c r="F2750">
        <v>4436000</v>
      </c>
      <c r="G2750">
        <v>221.7</v>
      </c>
    </row>
    <row r="2751" spans="1:7" x14ac:dyDescent="0.2">
      <c r="A2751" s="3">
        <v>37854</v>
      </c>
      <c r="B2751">
        <v>227</v>
      </c>
      <c r="C2751">
        <v>228.9</v>
      </c>
      <c r="D2751">
        <v>223.3</v>
      </c>
      <c r="E2751">
        <v>227.95</v>
      </c>
      <c r="F2751">
        <v>4012000</v>
      </c>
      <c r="G2751">
        <v>220.4</v>
      </c>
    </row>
    <row r="2752" spans="1:7" x14ac:dyDescent="0.2">
      <c r="A2752" s="3">
        <v>37853</v>
      </c>
      <c r="B2752">
        <v>217.4</v>
      </c>
      <c r="C2752">
        <v>226.45</v>
      </c>
      <c r="D2752">
        <v>217.3</v>
      </c>
      <c r="E2752">
        <v>225</v>
      </c>
      <c r="F2752">
        <v>6049100</v>
      </c>
      <c r="G2752">
        <v>217.55</v>
      </c>
    </row>
    <row r="2753" spans="1:7" x14ac:dyDescent="0.2">
      <c r="A2753" s="3">
        <v>37852</v>
      </c>
      <c r="B2753">
        <v>219.85</v>
      </c>
      <c r="C2753">
        <v>219.9</v>
      </c>
      <c r="D2753">
        <v>215</v>
      </c>
      <c r="E2753">
        <v>215.65</v>
      </c>
      <c r="F2753">
        <v>3080000</v>
      </c>
      <c r="G2753">
        <v>208.51</v>
      </c>
    </row>
    <row r="2754" spans="1:7" x14ac:dyDescent="0.2">
      <c r="A2754" s="3">
        <v>37851</v>
      </c>
      <c r="B2754">
        <v>218.1</v>
      </c>
      <c r="C2754">
        <v>221</v>
      </c>
      <c r="D2754">
        <v>215.4</v>
      </c>
      <c r="E2754">
        <v>216.9</v>
      </c>
      <c r="F2754">
        <v>3382000</v>
      </c>
      <c r="G2754">
        <v>209.71</v>
      </c>
    </row>
    <row r="2755" spans="1:7" x14ac:dyDescent="0.2">
      <c r="A2755" s="3">
        <v>37847</v>
      </c>
      <c r="B2755">
        <v>223</v>
      </c>
      <c r="C2755">
        <v>224.4</v>
      </c>
      <c r="D2755">
        <v>215</v>
      </c>
      <c r="E2755">
        <v>216.55</v>
      </c>
      <c r="F2755">
        <v>6298600</v>
      </c>
      <c r="G2755">
        <v>209.38</v>
      </c>
    </row>
    <row r="2756" spans="1:7" x14ac:dyDescent="0.2">
      <c r="A2756" s="3">
        <v>37846</v>
      </c>
      <c r="B2756">
        <v>213</v>
      </c>
      <c r="C2756">
        <v>219.5</v>
      </c>
      <c r="D2756">
        <v>212</v>
      </c>
      <c r="E2756">
        <v>217.8</v>
      </c>
      <c r="F2756">
        <v>7839200</v>
      </c>
      <c r="G2756">
        <v>210.58</v>
      </c>
    </row>
    <row r="2757" spans="1:7" x14ac:dyDescent="0.2">
      <c r="A2757" s="3">
        <v>37845</v>
      </c>
      <c r="B2757">
        <v>203.8</v>
      </c>
      <c r="C2757">
        <v>212</v>
      </c>
      <c r="D2757">
        <v>203.5</v>
      </c>
      <c r="E2757">
        <v>210.45</v>
      </c>
      <c r="F2757">
        <v>8215200</v>
      </c>
      <c r="G2757">
        <v>203.48</v>
      </c>
    </row>
    <row r="2758" spans="1:7" x14ac:dyDescent="0.2">
      <c r="A2758" s="3">
        <v>37844</v>
      </c>
      <c r="B2758">
        <v>198.1</v>
      </c>
      <c r="C2758">
        <v>203.8</v>
      </c>
      <c r="D2758">
        <v>196</v>
      </c>
      <c r="E2758">
        <v>202.2</v>
      </c>
      <c r="F2758">
        <v>5651300</v>
      </c>
      <c r="G2758">
        <v>195.5</v>
      </c>
    </row>
    <row r="2759" spans="1:7" x14ac:dyDescent="0.2">
      <c r="A2759" s="3">
        <v>37841</v>
      </c>
      <c r="B2759">
        <v>197</v>
      </c>
      <c r="C2759">
        <v>198.9</v>
      </c>
      <c r="D2759">
        <v>196</v>
      </c>
      <c r="E2759">
        <v>197.15</v>
      </c>
      <c r="F2759">
        <v>2530200</v>
      </c>
      <c r="G2759">
        <v>190.62</v>
      </c>
    </row>
    <row r="2760" spans="1:7" x14ac:dyDescent="0.2">
      <c r="A2760" s="3">
        <v>37840</v>
      </c>
      <c r="B2760">
        <v>193.5</v>
      </c>
      <c r="C2760">
        <v>196</v>
      </c>
      <c r="D2760">
        <v>192.25</v>
      </c>
      <c r="E2760">
        <v>195.4</v>
      </c>
      <c r="F2760">
        <v>3223600</v>
      </c>
      <c r="G2760">
        <v>188.93</v>
      </c>
    </row>
    <row r="2761" spans="1:7" x14ac:dyDescent="0.2">
      <c r="A2761" s="3">
        <v>37839</v>
      </c>
      <c r="B2761">
        <v>191.5</v>
      </c>
      <c r="C2761">
        <v>197.5</v>
      </c>
      <c r="D2761">
        <v>189.85</v>
      </c>
      <c r="E2761">
        <v>191.6</v>
      </c>
      <c r="F2761">
        <v>7451000</v>
      </c>
      <c r="G2761">
        <v>185.25</v>
      </c>
    </row>
    <row r="2762" spans="1:7" x14ac:dyDescent="0.2">
      <c r="A2762" s="3">
        <v>37838</v>
      </c>
      <c r="B2762">
        <v>199</v>
      </c>
      <c r="C2762">
        <v>203.45</v>
      </c>
      <c r="D2762">
        <v>192.85</v>
      </c>
      <c r="E2762">
        <v>193.6</v>
      </c>
      <c r="F2762">
        <v>9651300</v>
      </c>
      <c r="G2762">
        <v>187.19</v>
      </c>
    </row>
    <row r="2763" spans="1:7" x14ac:dyDescent="0.2">
      <c r="A2763" s="3">
        <v>37837</v>
      </c>
      <c r="B2763">
        <v>187.85</v>
      </c>
      <c r="C2763">
        <v>198.5</v>
      </c>
      <c r="D2763">
        <v>185</v>
      </c>
      <c r="E2763">
        <v>197.6</v>
      </c>
      <c r="F2763">
        <v>9982400</v>
      </c>
      <c r="G2763">
        <v>191.05</v>
      </c>
    </row>
    <row r="2764" spans="1:7" x14ac:dyDescent="0.2">
      <c r="A2764" s="3">
        <v>37834</v>
      </c>
      <c r="B2764">
        <v>182</v>
      </c>
      <c r="C2764">
        <v>189</v>
      </c>
      <c r="D2764">
        <v>178.75</v>
      </c>
      <c r="E2764">
        <v>187.15</v>
      </c>
      <c r="F2764">
        <v>8027200</v>
      </c>
      <c r="G2764">
        <v>180.95</v>
      </c>
    </row>
    <row r="2765" spans="1:7" x14ac:dyDescent="0.2">
      <c r="A2765" s="3">
        <v>37833</v>
      </c>
      <c r="B2765">
        <v>181.7</v>
      </c>
      <c r="C2765">
        <v>183.65</v>
      </c>
      <c r="D2765">
        <v>179.65</v>
      </c>
      <c r="E2765">
        <v>180.85</v>
      </c>
      <c r="F2765">
        <v>3562700</v>
      </c>
      <c r="G2765">
        <v>174.86</v>
      </c>
    </row>
    <row r="2766" spans="1:7" x14ac:dyDescent="0.2">
      <c r="A2766" s="3">
        <v>37832</v>
      </c>
      <c r="B2766">
        <v>181.25</v>
      </c>
      <c r="C2766">
        <v>184.75</v>
      </c>
      <c r="D2766">
        <v>180.1</v>
      </c>
      <c r="E2766">
        <v>181.1</v>
      </c>
      <c r="F2766">
        <v>4632200</v>
      </c>
      <c r="G2766">
        <v>175.1</v>
      </c>
    </row>
    <row r="2767" spans="1:7" x14ac:dyDescent="0.2">
      <c r="A2767" s="3">
        <v>37831</v>
      </c>
      <c r="B2767">
        <v>179.95</v>
      </c>
      <c r="C2767">
        <v>182.9</v>
      </c>
      <c r="D2767">
        <v>179.1</v>
      </c>
      <c r="E2767">
        <v>180.3</v>
      </c>
      <c r="F2767">
        <v>5229100</v>
      </c>
      <c r="G2767">
        <v>174.33</v>
      </c>
    </row>
    <row r="2768" spans="1:7" x14ac:dyDescent="0.2">
      <c r="A2768" s="3">
        <v>37830</v>
      </c>
      <c r="B2768">
        <v>188</v>
      </c>
      <c r="C2768">
        <v>188</v>
      </c>
      <c r="D2768">
        <v>175.1</v>
      </c>
      <c r="E2768">
        <v>178.85</v>
      </c>
      <c r="F2768">
        <v>5415800</v>
      </c>
      <c r="G2768">
        <v>172.92</v>
      </c>
    </row>
    <row r="2769" spans="1:7" x14ac:dyDescent="0.2">
      <c r="A2769" s="3">
        <v>37827</v>
      </c>
      <c r="B2769">
        <v>174.4</v>
      </c>
      <c r="C2769">
        <v>175</v>
      </c>
      <c r="D2769">
        <v>172.1</v>
      </c>
      <c r="E2769">
        <v>173.65</v>
      </c>
      <c r="F2769">
        <v>2832900</v>
      </c>
      <c r="G2769">
        <v>167.9</v>
      </c>
    </row>
    <row r="2770" spans="1:7" x14ac:dyDescent="0.2">
      <c r="A2770" s="3">
        <v>37826</v>
      </c>
      <c r="B2770">
        <v>175.9</v>
      </c>
      <c r="C2770">
        <v>177</v>
      </c>
      <c r="D2770">
        <v>172.85</v>
      </c>
      <c r="E2770">
        <v>174.1</v>
      </c>
      <c r="F2770">
        <v>4305900</v>
      </c>
      <c r="G2770">
        <v>168.33</v>
      </c>
    </row>
    <row r="2771" spans="1:7" x14ac:dyDescent="0.2">
      <c r="A2771" s="3">
        <v>37825</v>
      </c>
      <c r="B2771">
        <v>170.5</v>
      </c>
      <c r="C2771">
        <v>178</v>
      </c>
      <c r="D2771">
        <v>169.8</v>
      </c>
      <c r="E2771">
        <v>174.7</v>
      </c>
      <c r="F2771">
        <v>13262200</v>
      </c>
      <c r="G2771">
        <v>168.91</v>
      </c>
    </row>
    <row r="2772" spans="1:7" x14ac:dyDescent="0.2">
      <c r="A2772" s="3">
        <v>37824</v>
      </c>
      <c r="B2772">
        <v>164</v>
      </c>
      <c r="C2772">
        <v>169.15</v>
      </c>
      <c r="D2772">
        <v>162.1</v>
      </c>
      <c r="E2772">
        <v>167.25</v>
      </c>
      <c r="F2772">
        <v>4627900</v>
      </c>
      <c r="G2772">
        <v>161.71</v>
      </c>
    </row>
    <row r="2773" spans="1:7" x14ac:dyDescent="0.2">
      <c r="A2773" s="3">
        <v>37823</v>
      </c>
      <c r="B2773">
        <v>169</v>
      </c>
      <c r="C2773">
        <v>169.4</v>
      </c>
      <c r="D2773">
        <v>163.05000000000001</v>
      </c>
      <c r="E2773">
        <v>164.9</v>
      </c>
      <c r="F2773">
        <v>3315800</v>
      </c>
      <c r="G2773">
        <v>159.44</v>
      </c>
    </row>
    <row r="2774" spans="1:7" x14ac:dyDescent="0.2">
      <c r="A2774" s="3">
        <v>37820</v>
      </c>
      <c r="B2774">
        <v>165</v>
      </c>
      <c r="C2774">
        <v>171.9</v>
      </c>
      <c r="D2774">
        <v>160</v>
      </c>
      <c r="E2774">
        <v>167.4</v>
      </c>
      <c r="F2774">
        <v>5375200</v>
      </c>
      <c r="G2774">
        <v>161.85</v>
      </c>
    </row>
    <row r="2775" spans="1:7" x14ac:dyDescent="0.2">
      <c r="A2775" s="3">
        <v>37819</v>
      </c>
      <c r="B2775">
        <v>177.5</v>
      </c>
      <c r="C2775">
        <v>178</v>
      </c>
      <c r="D2775">
        <v>170.65</v>
      </c>
      <c r="E2775">
        <v>172.2</v>
      </c>
      <c r="F2775">
        <v>3814100</v>
      </c>
      <c r="G2775">
        <v>166.5</v>
      </c>
    </row>
    <row r="2776" spans="1:7" x14ac:dyDescent="0.2">
      <c r="A2776" s="3">
        <v>37818</v>
      </c>
      <c r="B2776">
        <v>176.45</v>
      </c>
      <c r="C2776">
        <v>179.1</v>
      </c>
      <c r="D2776">
        <v>175.35</v>
      </c>
      <c r="E2776">
        <v>177.1</v>
      </c>
      <c r="F2776">
        <v>3759000</v>
      </c>
      <c r="G2776">
        <v>171.23</v>
      </c>
    </row>
    <row r="2777" spans="1:7" x14ac:dyDescent="0.2">
      <c r="A2777" s="3">
        <v>37817</v>
      </c>
      <c r="B2777">
        <v>200</v>
      </c>
      <c r="C2777">
        <v>200</v>
      </c>
      <c r="D2777">
        <v>173</v>
      </c>
      <c r="E2777">
        <v>176.2</v>
      </c>
      <c r="F2777">
        <v>6173600</v>
      </c>
      <c r="G2777">
        <v>170.36</v>
      </c>
    </row>
    <row r="2778" spans="1:7" x14ac:dyDescent="0.2">
      <c r="A2778" s="3">
        <v>37816</v>
      </c>
      <c r="B2778">
        <v>174.25</v>
      </c>
      <c r="C2778">
        <v>179.25</v>
      </c>
      <c r="D2778">
        <v>174.25</v>
      </c>
      <c r="E2778">
        <v>177.95</v>
      </c>
      <c r="F2778">
        <v>5982300</v>
      </c>
      <c r="G2778">
        <v>172.05</v>
      </c>
    </row>
    <row r="2779" spans="1:7" x14ac:dyDescent="0.2">
      <c r="A2779" s="3">
        <v>37813</v>
      </c>
      <c r="B2779">
        <v>167.75</v>
      </c>
      <c r="C2779">
        <v>174.85</v>
      </c>
      <c r="D2779">
        <v>166.25</v>
      </c>
      <c r="E2779">
        <v>173.35</v>
      </c>
      <c r="F2779">
        <v>11740100</v>
      </c>
      <c r="G2779">
        <v>167.61</v>
      </c>
    </row>
    <row r="2780" spans="1:7" x14ac:dyDescent="0.2">
      <c r="A2780" s="3">
        <v>37812</v>
      </c>
      <c r="B2780">
        <v>167</v>
      </c>
      <c r="C2780">
        <v>168.7</v>
      </c>
      <c r="D2780">
        <v>164.5</v>
      </c>
      <c r="E2780">
        <v>167</v>
      </c>
      <c r="F2780">
        <v>10464100</v>
      </c>
      <c r="G2780">
        <v>161.47</v>
      </c>
    </row>
    <row r="2781" spans="1:7" x14ac:dyDescent="0.2">
      <c r="A2781" s="3">
        <v>37811</v>
      </c>
      <c r="B2781">
        <v>164.9</v>
      </c>
      <c r="C2781">
        <v>170.4</v>
      </c>
      <c r="D2781">
        <v>155</v>
      </c>
      <c r="E2781">
        <v>164.3</v>
      </c>
      <c r="F2781">
        <v>35164200</v>
      </c>
      <c r="G2781">
        <v>158.86000000000001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topLeftCell="C1" zoomScale="90" zoomScaleNormal="90" zoomScalePageLayoutView="90" workbookViewId="0">
      <selection activeCell="I28" sqref="I28"/>
    </sheetView>
  </sheetViews>
  <sheetFormatPr baseColWidth="10" defaultColWidth="9" defaultRowHeight="15" x14ac:dyDescent="0.2"/>
  <cols>
    <col min="1" max="1" width="13.1640625" customWidth="1"/>
    <col min="2" max="2" width="13.83203125" customWidth="1"/>
    <col min="3" max="3" width="14" customWidth="1"/>
    <col min="4" max="4" width="13.1640625" customWidth="1"/>
    <col min="5" max="5" width="12.83203125" customWidth="1"/>
    <col min="6" max="6" width="13.5" customWidth="1"/>
    <col min="7" max="7" width="13.1640625" customWidth="1"/>
    <col min="8" max="9" width="15.5" customWidth="1"/>
    <col min="10" max="10" width="15.83203125" customWidth="1"/>
    <col min="11" max="11" width="16.33203125" customWidth="1"/>
    <col min="12" max="12" width="16.6640625" customWidth="1"/>
    <col min="13" max="13" width="17.33203125" customWidth="1"/>
    <col min="14" max="14" width="17" customWidth="1"/>
    <col min="15" max="15" width="15.5" customWidth="1"/>
    <col min="16" max="16" width="15.83203125" customWidth="1"/>
    <col min="17" max="17" width="17.1640625" customWidth="1"/>
  </cols>
  <sheetData>
    <row r="1" spans="1:14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ht="16" x14ac:dyDescent="0.2">
      <c r="A2" s="2">
        <v>41743</v>
      </c>
      <c r="B2" s="1">
        <v>1935.7</v>
      </c>
      <c r="C2" s="1">
        <v>1935.7</v>
      </c>
      <c r="D2" s="1">
        <v>1935.7</v>
      </c>
      <c r="E2" s="1">
        <v>1935.7</v>
      </c>
      <c r="F2" s="1">
        <v>0</v>
      </c>
      <c r="G2" s="1">
        <v>1935.7</v>
      </c>
      <c r="H2" t="s">
        <v>11</v>
      </c>
      <c r="I2">
        <f>AVERAGE(E2:E262)</f>
        <v>1596.0032567049809</v>
      </c>
      <c r="K2">
        <v>0.09</v>
      </c>
      <c r="L2">
        <v>2117.9931609999999</v>
      </c>
      <c r="M2">
        <v>77.191844599999996</v>
      </c>
      <c r="N2">
        <v>77.191844630000006</v>
      </c>
    </row>
    <row r="3" spans="1:14" ht="16" x14ac:dyDescent="0.2">
      <c r="A3" s="2">
        <v>41740</v>
      </c>
      <c r="B3" s="1">
        <v>1941</v>
      </c>
      <c r="C3" s="1">
        <v>1948.7</v>
      </c>
      <c r="D3" s="1">
        <v>1923.15</v>
      </c>
      <c r="E3" s="1">
        <v>1935.7</v>
      </c>
      <c r="F3" s="1">
        <v>504700</v>
      </c>
      <c r="G3" s="1">
        <v>1935.7</v>
      </c>
      <c r="H3" t="s">
        <v>12</v>
      </c>
      <c r="I3">
        <f>STDEV(E2:E262)</f>
        <v>175.48242822103782</v>
      </c>
      <c r="J3" t="s">
        <v>13</v>
      </c>
      <c r="K3">
        <v>8.9800000000000005E-2</v>
      </c>
      <c r="L3">
        <v>2117.5696050000001</v>
      </c>
      <c r="M3">
        <v>85.087569930000001</v>
      </c>
      <c r="N3">
        <v>84.700468920000006</v>
      </c>
    </row>
    <row r="4" spans="1:14" ht="16" x14ac:dyDescent="0.2">
      <c r="A4" s="2">
        <v>41739</v>
      </c>
      <c r="B4" s="1">
        <v>1933</v>
      </c>
      <c r="C4" s="1">
        <v>1973.5</v>
      </c>
      <c r="D4" s="1">
        <v>1916.1</v>
      </c>
      <c r="E4" s="1">
        <v>1959.95</v>
      </c>
      <c r="F4" s="1">
        <v>486800</v>
      </c>
      <c r="G4" s="1">
        <v>1959.95</v>
      </c>
      <c r="H4" t="s">
        <v>14</v>
      </c>
      <c r="I4">
        <f>I3/I2</f>
        <v>0.10995117176848938</v>
      </c>
      <c r="J4">
        <f>I4*I4/2</f>
        <v>6.0446300866319287E-3</v>
      </c>
      <c r="K4">
        <v>8.9499999999999996E-2</v>
      </c>
      <c r="L4">
        <v>2116.9344289999999</v>
      </c>
      <c r="M4">
        <v>85.366248600000006</v>
      </c>
      <c r="N4">
        <v>84.398640439999994</v>
      </c>
    </row>
    <row r="5" spans="1:14" ht="16" x14ac:dyDescent="0.2">
      <c r="A5" s="2">
        <v>41738</v>
      </c>
      <c r="B5" s="1">
        <v>1890</v>
      </c>
      <c r="C5" s="1">
        <v>1940</v>
      </c>
      <c r="D5" s="1">
        <v>1876</v>
      </c>
      <c r="E5" s="1">
        <v>1932.5</v>
      </c>
      <c r="F5" s="1">
        <v>698300</v>
      </c>
      <c r="G5" s="1">
        <v>1932.5</v>
      </c>
      <c r="H5" t="s">
        <v>7</v>
      </c>
      <c r="I5">
        <v>8.7499999999999994E-2</v>
      </c>
      <c r="K5">
        <v>8.8999999999999996E-2</v>
      </c>
      <c r="L5">
        <v>2115.8762259999999</v>
      </c>
      <c r="M5">
        <v>85.830527000000004</v>
      </c>
      <c r="N5">
        <v>83.895794120000005</v>
      </c>
    </row>
    <row r="6" spans="1:14" ht="16" x14ac:dyDescent="0.2">
      <c r="A6" s="2">
        <v>41737</v>
      </c>
      <c r="B6" s="1">
        <v>1904.95</v>
      </c>
      <c r="C6" s="1">
        <v>1904.95</v>
      </c>
      <c r="D6" s="1">
        <v>1904.95</v>
      </c>
      <c r="E6" s="1">
        <v>1904.95</v>
      </c>
      <c r="F6" s="1">
        <v>0</v>
      </c>
      <c r="G6" s="1">
        <v>1904.95</v>
      </c>
      <c r="H6" t="s">
        <v>15</v>
      </c>
      <c r="I6">
        <v>0.09</v>
      </c>
      <c r="J6" t="s">
        <v>16</v>
      </c>
      <c r="K6">
        <f>8.8969/100</f>
        <v>8.8969000000000006E-2</v>
      </c>
      <c r="L6">
        <v>2115.8106349999998</v>
      </c>
      <c r="M6">
        <v>85.859304940000001</v>
      </c>
      <c r="N6">
        <v>83.864626400000006</v>
      </c>
    </row>
    <row r="7" spans="1:14" ht="16" x14ac:dyDescent="0.2">
      <c r="A7" s="2">
        <v>41736</v>
      </c>
      <c r="B7" s="1">
        <v>1925</v>
      </c>
      <c r="C7" s="1">
        <v>1936</v>
      </c>
      <c r="D7" s="1">
        <v>1872</v>
      </c>
      <c r="E7" s="1">
        <v>1904.95</v>
      </c>
      <c r="F7" s="1">
        <v>319400</v>
      </c>
      <c r="G7" s="1">
        <v>1904.95</v>
      </c>
      <c r="H7" t="s">
        <v>17</v>
      </c>
      <c r="I7" s="1">
        <v>1</v>
      </c>
      <c r="J7">
        <f>POWER(I7,0.5)</f>
        <v>1</v>
      </c>
      <c r="K7">
        <v>8.7999999999999995E-2</v>
      </c>
      <c r="L7">
        <v>2113.7614800000001</v>
      </c>
      <c r="M7">
        <v>86.773858709999999</v>
      </c>
      <c r="N7">
        <v>82.906393510000001</v>
      </c>
    </row>
    <row r="8" spans="1:14" ht="16" x14ac:dyDescent="0.2">
      <c r="A8" s="2">
        <v>41733</v>
      </c>
      <c r="B8" s="1">
        <v>1940</v>
      </c>
      <c r="C8" s="1">
        <v>1950</v>
      </c>
      <c r="D8" s="1">
        <v>1917.15</v>
      </c>
      <c r="E8" s="1">
        <v>1927.2</v>
      </c>
      <c r="F8" s="1">
        <v>195900</v>
      </c>
      <c r="G8" s="1">
        <v>1927.2</v>
      </c>
      <c r="H8" t="s">
        <v>8</v>
      </c>
      <c r="I8">
        <f>E2*EXP(I7*I5)</f>
        <v>2112.7047912822218</v>
      </c>
      <c r="K8">
        <v>8.7499999999999994E-2</v>
      </c>
      <c r="L8">
        <v>2112.7047910000001</v>
      </c>
      <c r="M8">
        <v>87.233401909999998</v>
      </c>
      <c r="N8">
        <v>82.400195679999996</v>
      </c>
    </row>
    <row r="9" spans="1:14" ht="16" x14ac:dyDescent="0.2">
      <c r="A9" s="2">
        <v>41732</v>
      </c>
      <c r="B9" s="1">
        <v>1940</v>
      </c>
      <c r="C9" s="1">
        <v>1964.4</v>
      </c>
      <c r="D9" s="1">
        <v>1927</v>
      </c>
      <c r="E9" s="1">
        <v>1939.7</v>
      </c>
      <c r="F9" s="1">
        <v>307500</v>
      </c>
      <c r="G9" s="1">
        <v>1939.7</v>
      </c>
      <c r="K9">
        <v>8.6999999999999994E-2</v>
      </c>
      <c r="L9">
        <v>2111.6487090000001</v>
      </c>
      <c r="M9">
        <v>87.704447500000001</v>
      </c>
      <c r="N9">
        <v>81.906054990000001</v>
      </c>
    </row>
    <row r="10" spans="1:14" ht="16" x14ac:dyDescent="0.2">
      <c r="A10" s="2">
        <v>41731</v>
      </c>
      <c r="B10" s="1">
        <v>1935</v>
      </c>
      <c r="C10" s="1">
        <v>1948.7</v>
      </c>
      <c r="D10" s="1">
        <v>1922.85</v>
      </c>
      <c r="E10" s="1">
        <v>1933.2</v>
      </c>
      <c r="F10" s="1">
        <v>268900</v>
      </c>
      <c r="G10" s="1">
        <v>1933.2</v>
      </c>
      <c r="H10" t="s">
        <v>18</v>
      </c>
      <c r="I10">
        <f>LN(E2/I8)</f>
        <v>-8.7500000000000064E-2</v>
      </c>
      <c r="K10">
        <v>8.6499999999999994E-2</v>
      </c>
      <c r="L10">
        <v>2110.5931420000002</v>
      </c>
      <c r="M10">
        <v>88.177071560000002</v>
      </c>
      <c r="N10">
        <v>81.413963449999997</v>
      </c>
    </row>
    <row r="11" spans="1:14" ht="16" x14ac:dyDescent="0.2">
      <c r="A11" s="2">
        <v>41730</v>
      </c>
      <c r="B11" s="1">
        <v>1976</v>
      </c>
      <c r="C11" s="1">
        <v>1980</v>
      </c>
      <c r="D11" s="1">
        <v>1922.1</v>
      </c>
      <c r="E11" s="1">
        <v>1930.85</v>
      </c>
      <c r="F11" s="1">
        <v>288500</v>
      </c>
      <c r="G11" s="1">
        <v>1930.85</v>
      </c>
      <c r="H11" t="s">
        <v>19</v>
      </c>
      <c r="I11">
        <f>I6-J4</f>
        <v>8.3955369913368064E-2</v>
      </c>
      <c r="K11" s="1">
        <v>8.5999999999999993E-2</v>
      </c>
      <c r="L11">
        <v>2109.53811</v>
      </c>
      <c r="M11">
        <v>88.651492000000005</v>
      </c>
      <c r="N11">
        <v>80.924157249999993</v>
      </c>
    </row>
    <row r="12" spans="1:14" ht="16" x14ac:dyDescent="0.2">
      <c r="A12" s="2">
        <v>41729</v>
      </c>
      <c r="B12" s="1">
        <v>1937.95</v>
      </c>
      <c r="C12" s="1">
        <v>1980</v>
      </c>
      <c r="D12" s="1">
        <v>1925</v>
      </c>
      <c r="E12" s="1">
        <v>1971.75</v>
      </c>
      <c r="F12" s="1">
        <v>437600</v>
      </c>
      <c r="G12" s="1">
        <v>1971.75</v>
      </c>
      <c r="H12" t="s">
        <v>20</v>
      </c>
      <c r="I12">
        <f>I11*I7</f>
        <v>8.3955369913368064E-2</v>
      </c>
      <c r="K12">
        <v>8.5500000000000007E-2</v>
      </c>
      <c r="L12">
        <v>2108.483604</v>
      </c>
      <c r="M12">
        <v>89.127438380000001</v>
      </c>
      <c r="N12">
        <v>80.436357709999996</v>
      </c>
    </row>
    <row r="13" spans="1:14" ht="16" x14ac:dyDescent="0.2">
      <c r="A13" s="2">
        <v>41726</v>
      </c>
      <c r="B13" s="1">
        <v>1935.9</v>
      </c>
      <c r="C13" s="1">
        <v>1956.55</v>
      </c>
      <c r="D13" s="1">
        <v>1920.1</v>
      </c>
      <c r="E13" s="1">
        <v>1931.4</v>
      </c>
      <c r="F13" s="1">
        <v>326400</v>
      </c>
      <c r="G13" s="1">
        <v>1931.4</v>
      </c>
      <c r="K13">
        <v>8.5000000000000006E-2</v>
      </c>
      <c r="L13">
        <v>2107.4296260000001</v>
      </c>
      <c r="M13">
        <v>89.605227740000004</v>
      </c>
      <c r="N13">
        <v>79.950883700000006</v>
      </c>
    </row>
    <row r="14" spans="1:14" ht="16" x14ac:dyDescent="0.2">
      <c r="A14" s="2">
        <v>41725</v>
      </c>
      <c r="B14" s="1">
        <v>1941</v>
      </c>
      <c r="C14" s="1">
        <v>1968.4</v>
      </c>
      <c r="D14" s="1">
        <v>1920.15</v>
      </c>
      <c r="E14" s="1">
        <v>1935.55</v>
      </c>
      <c r="F14" s="1">
        <v>825800</v>
      </c>
      <c r="G14" s="1">
        <v>1935.55</v>
      </c>
      <c r="H14" t="s">
        <v>21</v>
      </c>
      <c r="I14">
        <f>I6+J4</f>
        <v>9.604463008663193E-2</v>
      </c>
      <c r="K14">
        <v>8.4000000000000005E-2</v>
      </c>
      <c r="L14">
        <v>2105.3232499999999</v>
      </c>
      <c r="M14">
        <v>90.563694990000002</v>
      </c>
      <c r="N14">
        <v>78.984268240000006</v>
      </c>
    </row>
    <row r="15" spans="1:14" ht="16" x14ac:dyDescent="0.2">
      <c r="A15" s="2">
        <v>41724</v>
      </c>
      <c r="B15" s="1">
        <v>1911</v>
      </c>
      <c r="C15" s="1">
        <v>1949</v>
      </c>
      <c r="D15" s="1">
        <v>1911</v>
      </c>
      <c r="E15" s="1">
        <v>1937.1</v>
      </c>
      <c r="F15" s="1">
        <v>634800</v>
      </c>
      <c r="G15" s="1">
        <v>1937.1</v>
      </c>
      <c r="H15" t="s">
        <v>22</v>
      </c>
      <c r="I15">
        <f>I14*I7</f>
        <v>9.604463008663193E-2</v>
      </c>
      <c r="K15">
        <v>8.3000000000000004E-2</v>
      </c>
      <c r="L15">
        <v>2103.2189790000002</v>
      </c>
      <c r="M15">
        <v>91.52880802</v>
      </c>
      <c r="N15">
        <v>78.026222379999993</v>
      </c>
    </row>
    <row r="16" spans="1:14" ht="16" x14ac:dyDescent="0.2">
      <c r="A16" s="2">
        <v>41723</v>
      </c>
      <c r="B16" s="1">
        <v>1881</v>
      </c>
      <c r="C16" s="1">
        <v>1912</v>
      </c>
      <c r="D16" s="1">
        <v>1875.85</v>
      </c>
      <c r="E16" s="1">
        <v>1901.7</v>
      </c>
      <c r="F16" s="1">
        <v>395100</v>
      </c>
      <c r="G16" s="1">
        <v>1901.7</v>
      </c>
      <c r="K16">
        <v>8.2000000000000003E-2</v>
      </c>
      <c r="L16">
        <v>2101.1168109999999</v>
      </c>
      <c r="M16">
        <v>92.500544000000005</v>
      </c>
      <c r="N16">
        <v>77.076721469999995</v>
      </c>
    </row>
    <row r="17" spans="1:17" ht="16" x14ac:dyDescent="0.2">
      <c r="A17" s="2">
        <v>41722</v>
      </c>
      <c r="B17" s="1">
        <v>1877.65</v>
      </c>
      <c r="C17" s="1">
        <v>1903</v>
      </c>
      <c r="D17" s="1">
        <v>1873.25</v>
      </c>
      <c r="E17" s="1">
        <v>1886.3</v>
      </c>
      <c r="F17" s="1">
        <v>329800</v>
      </c>
      <c r="G17" s="1">
        <v>1886.3</v>
      </c>
      <c r="H17" t="s">
        <v>23</v>
      </c>
      <c r="I17">
        <f>EXP(-I6*I7)</f>
        <v>0.91393118527122819</v>
      </c>
      <c r="K17">
        <v>8.1000000000000003E-2</v>
      </c>
      <c r="L17">
        <v>2099.0167000000001</v>
      </c>
      <c r="M17">
        <v>93.475011850000001</v>
      </c>
      <c r="N17">
        <v>76.13183239</v>
      </c>
    </row>
    <row r="18" spans="1:17" ht="16" x14ac:dyDescent="0.2">
      <c r="A18" s="2">
        <v>41719</v>
      </c>
      <c r="B18" s="1">
        <v>1856.55</v>
      </c>
      <c r="C18" s="1">
        <v>1879.25</v>
      </c>
      <c r="D18" s="1">
        <v>1856.55</v>
      </c>
      <c r="E18" s="1">
        <v>1868.55</v>
      </c>
      <c r="F18" s="1">
        <v>284100</v>
      </c>
      <c r="G18" s="1">
        <v>1868.55</v>
      </c>
      <c r="K18">
        <v>0.08</v>
      </c>
      <c r="L18">
        <v>2096.9187769999999</v>
      </c>
      <c r="M18">
        <v>94.459872250000004</v>
      </c>
      <c r="N18">
        <v>75.199335529999999</v>
      </c>
    </row>
    <row r="19" spans="1:17" ht="16" x14ac:dyDescent="0.2">
      <c r="A19" s="2">
        <v>41718</v>
      </c>
      <c r="B19" s="1">
        <v>1869</v>
      </c>
      <c r="C19" s="1">
        <v>1874.8</v>
      </c>
      <c r="D19" s="1">
        <v>1848.05</v>
      </c>
      <c r="E19" s="1">
        <v>1856.55</v>
      </c>
      <c r="F19" s="1">
        <v>310100</v>
      </c>
      <c r="G19" s="1">
        <v>1856.55</v>
      </c>
      <c r="H19" t="s">
        <v>24</v>
      </c>
      <c r="I19">
        <f>(I10+I15)/(J7*I4)</f>
        <v>7.7712951569295127E-2</v>
      </c>
    </row>
    <row r="20" spans="1:17" ht="16" x14ac:dyDescent="0.2">
      <c r="A20" s="2">
        <v>41717</v>
      </c>
      <c r="B20" s="1">
        <v>1873</v>
      </c>
      <c r="C20" s="1">
        <v>1889</v>
      </c>
      <c r="D20" s="1">
        <v>1850.75</v>
      </c>
      <c r="E20" s="1">
        <v>1869.75</v>
      </c>
      <c r="F20" s="1">
        <v>621500</v>
      </c>
      <c r="G20" s="1">
        <v>1869.75</v>
      </c>
      <c r="H20" t="s">
        <v>25</v>
      </c>
      <c r="I20">
        <f>(I10+I12)/(J7*I4)</f>
        <v>-3.2238220199194333E-2</v>
      </c>
      <c r="K20" t="s">
        <v>26</v>
      </c>
      <c r="L20" t="s">
        <v>27</v>
      </c>
      <c r="M20" t="s">
        <v>10</v>
      </c>
      <c r="N20" t="s">
        <v>28</v>
      </c>
      <c r="P20" t="s">
        <v>26</v>
      </c>
      <c r="Q20" t="s">
        <v>44</v>
      </c>
    </row>
    <row r="21" spans="1:17" ht="16" x14ac:dyDescent="0.2">
      <c r="A21" s="2">
        <v>41716</v>
      </c>
      <c r="B21" s="1">
        <v>1900</v>
      </c>
      <c r="C21" s="1">
        <v>1909</v>
      </c>
      <c r="D21" s="1">
        <v>1852.25</v>
      </c>
      <c r="E21" s="1">
        <v>1868.2</v>
      </c>
      <c r="F21" s="1">
        <v>1795600</v>
      </c>
      <c r="G21" s="1">
        <v>1868.2</v>
      </c>
      <c r="H21" t="s">
        <v>29</v>
      </c>
      <c r="I21">
        <v>0.55961799999999995</v>
      </c>
      <c r="K21">
        <v>2600</v>
      </c>
      <c r="L21">
        <v>26.323086</v>
      </c>
      <c r="M21">
        <v>23.26926795</v>
      </c>
      <c r="N21">
        <f>(K21-I28)-M22</f>
        <v>235.34206004999982</v>
      </c>
      <c r="P21">
        <v>2600</v>
      </c>
      <c r="Q21">
        <v>235.3420601</v>
      </c>
    </row>
    <row r="22" spans="1:17" ht="16" x14ac:dyDescent="0.2">
      <c r="A22" s="2">
        <v>41715</v>
      </c>
      <c r="B22" s="1">
        <v>1738.45</v>
      </c>
      <c r="C22" s="1">
        <v>1738.45</v>
      </c>
      <c r="D22" s="1">
        <v>1738.45</v>
      </c>
      <c r="E22" s="1">
        <v>1738.45</v>
      </c>
      <c r="F22" s="1">
        <v>0</v>
      </c>
      <c r="G22" s="1">
        <v>1738.45</v>
      </c>
      <c r="H22" t="s">
        <v>30</v>
      </c>
      <c r="I22">
        <v>0.51595299999999999</v>
      </c>
      <c r="K22">
        <v>2550</v>
      </c>
      <c r="M22">
        <f>L21+M21</f>
        <v>49.592353950000003</v>
      </c>
      <c r="N22">
        <f>K22-I28-M22</f>
        <v>185.34206004999982</v>
      </c>
      <c r="P22">
        <v>2550</v>
      </c>
      <c r="Q22">
        <v>185.3420601</v>
      </c>
    </row>
    <row r="23" spans="1:17" ht="16" x14ac:dyDescent="0.2">
      <c r="A23" s="2">
        <v>41712</v>
      </c>
      <c r="B23" s="1">
        <v>1715</v>
      </c>
      <c r="C23" s="1">
        <v>1756.35</v>
      </c>
      <c r="D23" s="1">
        <v>1710</v>
      </c>
      <c r="E23" s="1">
        <v>1738.45</v>
      </c>
      <c r="F23" s="1">
        <v>588900</v>
      </c>
      <c r="G23" s="1">
        <v>1738.45</v>
      </c>
      <c r="H23" t="s">
        <v>9</v>
      </c>
      <c r="I23">
        <f>(I21*E2)-(I22*I8*I17)</f>
        <v>87.016047622541009</v>
      </c>
      <c r="K23">
        <v>2500</v>
      </c>
      <c r="N23">
        <f>K23-I28-M22</f>
        <v>135.34206004999982</v>
      </c>
      <c r="P23">
        <v>2500</v>
      </c>
      <c r="Q23">
        <v>135.3420601</v>
      </c>
    </row>
    <row r="24" spans="1:17" ht="16" x14ac:dyDescent="0.2">
      <c r="A24" s="2">
        <v>41711</v>
      </c>
      <c r="B24" s="1">
        <v>1766</v>
      </c>
      <c r="C24" s="1">
        <v>1790.9</v>
      </c>
      <c r="D24" s="1">
        <v>1733</v>
      </c>
      <c r="E24" s="1">
        <v>1747.35</v>
      </c>
      <c r="F24" s="1">
        <v>641700</v>
      </c>
      <c r="G24" s="1">
        <v>1747.35</v>
      </c>
      <c r="H24" t="s">
        <v>27</v>
      </c>
      <c r="I24">
        <v>77.191844599999996</v>
      </c>
      <c r="K24">
        <v>2450</v>
      </c>
      <c r="N24">
        <f>K24-I28-M22</f>
        <v>85.34206004999983</v>
      </c>
      <c r="P24">
        <v>2450</v>
      </c>
      <c r="Q24">
        <v>85.342060050000001</v>
      </c>
    </row>
    <row r="25" spans="1:17" ht="16" x14ac:dyDescent="0.2">
      <c r="A25" s="2">
        <v>41710</v>
      </c>
      <c r="B25" s="1">
        <v>1725</v>
      </c>
      <c r="C25" s="1">
        <v>1791</v>
      </c>
      <c r="D25" s="1">
        <v>1680</v>
      </c>
      <c r="E25" s="1">
        <v>1764.05</v>
      </c>
      <c r="F25" s="1">
        <v>1443600</v>
      </c>
      <c r="G25" s="1">
        <v>1764.05</v>
      </c>
      <c r="H25" t="s">
        <v>31</v>
      </c>
      <c r="I25">
        <v>2117.9931609999999</v>
      </c>
      <c r="K25">
        <v>2400</v>
      </c>
      <c r="N25">
        <f>K25-I28-M22</f>
        <v>35.34206004999983</v>
      </c>
      <c r="P25">
        <v>2400</v>
      </c>
      <c r="Q25">
        <v>35.342060050000001</v>
      </c>
    </row>
    <row r="26" spans="1:17" ht="16" x14ac:dyDescent="0.2">
      <c r="A26" s="2">
        <v>41709</v>
      </c>
      <c r="B26" s="1">
        <v>1804</v>
      </c>
      <c r="C26" s="1">
        <v>1811.7</v>
      </c>
      <c r="D26" s="1">
        <v>1744.8</v>
      </c>
      <c r="E26" s="1">
        <v>1754.15</v>
      </c>
      <c r="F26" s="1">
        <v>703200</v>
      </c>
      <c r="G26" s="1">
        <v>1754.15</v>
      </c>
      <c r="H26" t="s">
        <v>32</v>
      </c>
      <c r="I26">
        <f>I24-E2+I25*I17</f>
        <v>77.191844629084926</v>
      </c>
      <c r="K26">
        <v>2350</v>
      </c>
      <c r="N26">
        <f>K26-I28-M22</f>
        <v>-14.65793995000017</v>
      </c>
      <c r="P26">
        <v>2350</v>
      </c>
      <c r="Q26">
        <v>-49.592353950000003</v>
      </c>
    </row>
    <row r="27" spans="1:17" ht="16" x14ac:dyDescent="0.2">
      <c r="A27" s="2">
        <v>41708</v>
      </c>
      <c r="B27" s="1">
        <v>1730</v>
      </c>
      <c r="C27" s="1">
        <v>1817.25</v>
      </c>
      <c r="D27" s="1">
        <v>1716.65</v>
      </c>
      <c r="E27" s="1">
        <v>1801.1</v>
      </c>
      <c r="F27" s="1">
        <v>1324700</v>
      </c>
      <c r="G27" s="1">
        <v>1801.1</v>
      </c>
      <c r="K27">
        <v>2300</v>
      </c>
      <c r="N27">
        <f>-M22</f>
        <v>-49.592353950000003</v>
      </c>
      <c r="P27">
        <v>2300</v>
      </c>
      <c r="Q27">
        <v>-49.592353950000003</v>
      </c>
    </row>
    <row r="28" spans="1:17" ht="16" x14ac:dyDescent="0.2">
      <c r="A28" s="2">
        <v>41705</v>
      </c>
      <c r="B28" s="1">
        <v>1655</v>
      </c>
      <c r="C28" s="1">
        <v>1747</v>
      </c>
      <c r="D28" s="1">
        <v>1640.2</v>
      </c>
      <c r="E28" s="1">
        <v>1735.05</v>
      </c>
      <c r="F28" s="1">
        <v>944100</v>
      </c>
      <c r="G28" s="1">
        <v>1735.05</v>
      </c>
      <c r="H28" t="s">
        <v>33</v>
      </c>
      <c r="I28" s="1">
        <v>2315.0655860000002</v>
      </c>
      <c r="K28" s="1">
        <v>2250</v>
      </c>
      <c r="N28">
        <f>-M22</f>
        <v>-49.592353950000003</v>
      </c>
      <c r="P28" s="1">
        <v>2250</v>
      </c>
      <c r="Q28">
        <v>-49.592353950000003</v>
      </c>
    </row>
    <row r="29" spans="1:17" ht="16" x14ac:dyDescent="0.2">
      <c r="A29" s="2">
        <v>41704</v>
      </c>
      <c r="B29" s="1">
        <v>1629.7</v>
      </c>
      <c r="C29" s="1">
        <v>1657</v>
      </c>
      <c r="D29" s="1">
        <v>1618</v>
      </c>
      <c r="E29" s="1">
        <v>1650.45</v>
      </c>
      <c r="F29" s="1">
        <v>422900</v>
      </c>
      <c r="G29" s="1">
        <v>1650.45</v>
      </c>
      <c r="H29" t="s">
        <v>34</v>
      </c>
      <c r="I29" s="1">
        <v>1933.7053209999999</v>
      </c>
      <c r="K29" s="1">
        <v>2200</v>
      </c>
      <c r="N29">
        <f>-M22</f>
        <v>-49.592353950000003</v>
      </c>
      <c r="P29" s="1">
        <v>2200</v>
      </c>
      <c r="Q29">
        <v>-49.592353950000003</v>
      </c>
    </row>
    <row r="30" spans="1:17" ht="16" x14ac:dyDescent="0.2">
      <c r="A30" s="2">
        <v>41703</v>
      </c>
      <c r="B30" s="1">
        <v>1614.7</v>
      </c>
      <c r="C30" s="1">
        <v>1636.95</v>
      </c>
      <c r="D30" s="1">
        <v>1593.55</v>
      </c>
      <c r="E30" s="1">
        <v>1625.4</v>
      </c>
      <c r="F30" s="1">
        <v>728000</v>
      </c>
      <c r="G30" s="1">
        <v>1625.4</v>
      </c>
      <c r="H30" t="s">
        <v>35</v>
      </c>
      <c r="I30" s="1">
        <v>1935.7</v>
      </c>
      <c r="K30" s="1">
        <v>2100</v>
      </c>
      <c r="N30">
        <f>-M22</f>
        <v>-49.592353950000003</v>
      </c>
      <c r="P30" s="1">
        <v>2100</v>
      </c>
      <c r="Q30">
        <v>-49.592353950000003</v>
      </c>
    </row>
    <row r="31" spans="1:17" ht="16" x14ac:dyDescent="0.2">
      <c r="A31" s="2">
        <v>41702</v>
      </c>
      <c r="B31" s="1">
        <v>1577</v>
      </c>
      <c r="C31" s="1">
        <v>1603</v>
      </c>
      <c r="D31" s="1">
        <v>1550</v>
      </c>
      <c r="E31" s="1">
        <v>1597.4</v>
      </c>
      <c r="F31" s="1">
        <v>797700</v>
      </c>
      <c r="G31" s="1">
        <v>1597.4</v>
      </c>
      <c r="H31" t="s">
        <v>18</v>
      </c>
      <c r="I31">
        <f>LN(I30/I28)</f>
        <v>-0.17896899985305165</v>
      </c>
      <c r="J31">
        <f>LN(I30/I29)</f>
        <v>1.031000379238492E-3</v>
      </c>
      <c r="K31" s="1">
        <v>1950</v>
      </c>
      <c r="N31">
        <f>-M22</f>
        <v>-49.592353950000003</v>
      </c>
      <c r="P31" s="1">
        <v>1950</v>
      </c>
      <c r="Q31">
        <v>-49.592353950000003</v>
      </c>
    </row>
    <row r="32" spans="1:17" ht="16" x14ac:dyDescent="0.2">
      <c r="A32" s="2">
        <v>41701</v>
      </c>
      <c r="B32" s="1">
        <v>1582</v>
      </c>
      <c r="C32" s="1">
        <v>1616.9</v>
      </c>
      <c r="D32" s="1">
        <v>1575</v>
      </c>
      <c r="E32" s="1">
        <v>1582.2</v>
      </c>
      <c r="F32" s="1">
        <v>1060300</v>
      </c>
      <c r="G32" s="1">
        <v>1582.2</v>
      </c>
      <c r="H32" t="s">
        <v>36</v>
      </c>
      <c r="I32">
        <f>(I31+I15)/(I4*J7)</f>
        <v>-0.7541926878325893</v>
      </c>
      <c r="J32">
        <f>(J31+I15)/(I4*J7)</f>
        <v>0.88289764360374989</v>
      </c>
      <c r="K32" s="1">
        <v>1900</v>
      </c>
      <c r="N32">
        <f>I29-K31-M22</f>
        <v>-65.887032950000091</v>
      </c>
      <c r="P32" s="1">
        <v>1900</v>
      </c>
      <c r="Q32">
        <v>-49.592353950000003</v>
      </c>
    </row>
    <row r="33" spans="1:17" ht="16" x14ac:dyDescent="0.2">
      <c r="A33" s="2">
        <v>41698</v>
      </c>
      <c r="B33" s="1">
        <v>1640</v>
      </c>
      <c r="C33" s="1">
        <v>1659.05</v>
      </c>
      <c r="D33" s="1">
        <v>1573</v>
      </c>
      <c r="E33" s="1">
        <v>1589</v>
      </c>
      <c r="F33" s="1">
        <v>1768600</v>
      </c>
      <c r="G33" s="1">
        <v>1589</v>
      </c>
      <c r="H33" t="s">
        <v>37</v>
      </c>
      <c r="I33">
        <f>(I31+I12)/(I4*J7)</f>
        <v>-0.86414385960107876</v>
      </c>
      <c r="J33">
        <f>(J31+I12)/(I4*J7)</f>
        <v>0.77294647183526033</v>
      </c>
      <c r="K33" s="1">
        <v>1850</v>
      </c>
      <c r="N33">
        <f>I29-K33-M22</f>
        <v>34.112967049999909</v>
      </c>
      <c r="P33" s="1">
        <v>1850</v>
      </c>
      <c r="Q33">
        <v>34.112967050000002</v>
      </c>
    </row>
    <row r="34" spans="1:17" ht="16" x14ac:dyDescent="0.2">
      <c r="A34" s="2">
        <v>41697</v>
      </c>
      <c r="B34" s="1">
        <v>1664.05</v>
      </c>
      <c r="C34" s="1">
        <v>1664.05</v>
      </c>
      <c r="D34" s="1">
        <v>1664.05</v>
      </c>
      <c r="E34" s="1">
        <v>1664.05</v>
      </c>
      <c r="F34" s="1">
        <v>0</v>
      </c>
      <c r="G34" s="1">
        <v>1664.05</v>
      </c>
      <c r="H34" t="s">
        <v>38</v>
      </c>
      <c r="I34" s="1">
        <v>0.226627</v>
      </c>
      <c r="J34" s="1">
        <v>0.81057000000000001</v>
      </c>
      <c r="K34" s="1">
        <v>1800</v>
      </c>
      <c r="N34">
        <f>I29-K34-M22</f>
        <v>84.112967049999909</v>
      </c>
      <c r="P34" s="1">
        <v>1800</v>
      </c>
      <c r="Q34">
        <v>84.112967049999995</v>
      </c>
    </row>
    <row r="35" spans="1:17" ht="16" x14ac:dyDescent="0.2">
      <c r="A35" s="2">
        <v>41696</v>
      </c>
      <c r="B35" s="1">
        <v>1668</v>
      </c>
      <c r="C35" s="1">
        <v>1684.1</v>
      </c>
      <c r="D35" s="1">
        <v>1651</v>
      </c>
      <c r="E35" s="1">
        <v>1664.05</v>
      </c>
      <c r="F35" s="1">
        <v>584800</v>
      </c>
      <c r="G35" s="1">
        <v>1664.05</v>
      </c>
      <c r="H35" t="s">
        <v>39</v>
      </c>
      <c r="I35" s="1">
        <v>0.19489400000000001</v>
      </c>
      <c r="J35" s="1">
        <v>0.77934999999999999</v>
      </c>
      <c r="K35" s="1">
        <v>1750</v>
      </c>
      <c r="N35">
        <f>I29-K35-M22</f>
        <v>134.1129670499999</v>
      </c>
      <c r="P35" s="1">
        <v>1750</v>
      </c>
      <c r="Q35">
        <v>134.11296709999999</v>
      </c>
    </row>
    <row r="36" spans="1:17" ht="16" x14ac:dyDescent="0.2">
      <c r="A36" s="2">
        <v>41695</v>
      </c>
      <c r="B36" s="1">
        <v>1690.1</v>
      </c>
      <c r="C36" s="1">
        <v>1693.9</v>
      </c>
      <c r="D36" s="1">
        <v>1672.4</v>
      </c>
      <c r="E36" s="1">
        <v>1678</v>
      </c>
      <c r="F36" s="1">
        <v>245300</v>
      </c>
      <c r="G36" s="1">
        <v>1678</v>
      </c>
      <c r="H36" t="s">
        <v>27</v>
      </c>
      <c r="I36">
        <f>(I34*I30)-(I35*I28*I17)</f>
        <v>26.323086003555204</v>
      </c>
      <c r="J36">
        <f>(J34*I30)-(J35*I29*I17)</f>
        <v>191.69567196767935</v>
      </c>
      <c r="K36" s="1">
        <v>1700</v>
      </c>
      <c r="N36">
        <f>I29-K36-M22</f>
        <v>184.1129670499999</v>
      </c>
      <c r="P36" s="1">
        <v>1700</v>
      </c>
      <c r="Q36">
        <v>184.11296709999999</v>
      </c>
    </row>
    <row r="37" spans="1:17" ht="16" x14ac:dyDescent="0.2">
      <c r="A37" s="2">
        <v>41694</v>
      </c>
      <c r="B37" s="1">
        <v>1675</v>
      </c>
      <c r="C37" s="1">
        <v>1695</v>
      </c>
      <c r="D37" s="1">
        <v>1645.8</v>
      </c>
      <c r="E37" s="1">
        <v>1684.4</v>
      </c>
      <c r="F37" s="1">
        <v>326800</v>
      </c>
      <c r="G37" s="1">
        <v>1684.4</v>
      </c>
      <c r="H37" t="s">
        <v>10</v>
      </c>
      <c r="J37">
        <f>(J36-I30+I29*I17)</f>
        <v>23.269267954490033</v>
      </c>
      <c r="K37" s="1">
        <v>1650</v>
      </c>
      <c r="N37">
        <f>I29-K37-M22</f>
        <v>234.1129670499999</v>
      </c>
      <c r="P37" s="1">
        <v>1650</v>
      </c>
      <c r="Q37">
        <v>234.11296709999999</v>
      </c>
    </row>
    <row r="38" spans="1:17" ht="16" x14ac:dyDescent="0.2">
      <c r="A38" s="2">
        <v>41691</v>
      </c>
      <c r="B38" s="1">
        <v>1686.1</v>
      </c>
      <c r="C38" s="1">
        <v>1702.4</v>
      </c>
      <c r="D38" s="1">
        <v>1671.55</v>
      </c>
      <c r="E38" s="1">
        <v>1675.6</v>
      </c>
      <c r="F38" s="1">
        <v>340900</v>
      </c>
      <c r="G38" s="1">
        <v>1675.6</v>
      </c>
    </row>
    <row r="39" spans="1:17" ht="16" x14ac:dyDescent="0.2">
      <c r="A39" s="2">
        <v>41690</v>
      </c>
      <c r="B39" s="1">
        <v>1697</v>
      </c>
      <c r="C39" s="1">
        <v>1706</v>
      </c>
      <c r="D39" s="1">
        <v>1674.2</v>
      </c>
      <c r="E39" s="1">
        <v>1683.3</v>
      </c>
      <c r="F39" s="1">
        <v>344900</v>
      </c>
      <c r="G39" s="1">
        <v>1683.3</v>
      </c>
    </row>
    <row r="40" spans="1:17" ht="16" x14ac:dyDescent="0.2">
      <c r="A40" s="2">
        <v>41689</v>
      </c>
      <c r="B40" s="1">
        <v>1714</v>
      </c>
      <c r="C40" s="1">
        <v>1721</v>
      </c>
      <c r="D40" s="1">
        <v>1692</v>
      </c>
      <c r="E40" s="1">
        <v>1698.1</v>
      </c>
      <c r="F40" s="1">
        <v>341000</v>
      </c>
      <c r="G40" s="1">
        <v>1698.1</v>
      </c>
    </row>
    <row r="41" spans="1:17" ht="16" x14ac:dyDescent="0.2">
      <c r="A41" s="2">
        <v>41688</v>
      </c>
      <c r="B41" s="1">
        <v>1675</v>
      </c>
      <c r="C41" s="1">
        <v>1733.65</v>
      </c>
      <c r="D41" s="1">
        <v>1666.1</v>
      </c>
      <c r="E41" s="1">
        <v>1708.45</v>
      </c>
      <c r="F41" s="1">
        <v>954600</v>
      </c>
      <c r="G41" s="1">
        <v>1708.45</v>
      </c>
    </row>
    <row r="42" spans="1:17" ht="16" x14ac:dyDescent="0.2">
      <c r="A42" s="2">
        <v>41687</v>
      </c>
      <c r="B42" s="1">
        <v>1635</v>
      </c>
      <c r="C42" s="1">
        <v>1674.9</v>
      </c>
      <c r="D42" s="1">
        <v>1635</v>
      </c>
      <c r="E42" s="1">
        <v>1665.7</v>
      </c>
      <c r="F42" s="1">
        <v>617200</v>
      </c>
      <c r="G42" s="1">
        <v>1665.7</v>
      </c>
      <c r="H42" t="s">
        <v>41</v>
      </c>
      <c r="I42">
        <f>EXP(I6*I7)</f>
        <v>1.0941742837052104</v>
      </c>
    </row>
    <row r="43" spans="1:17" ht="16" x14ac:dyDescent="0.2">
      <c r="A43" s="2">
        <v>41684</v>
      </c>
      <c r="B43" s="1">
        <v>1642</v>
      </c>
      <c r="C43" s="1">
        <v>1653.55</v>
      </c>
      <c r="D43" s="1">
        <v>1615.65</v>
      </c>
      <c r="E43" s="1">
        <v>1643.4</v>
      </c>
      <c r="F43" s="1">
        <v>451900</v>
      </c>
      <c r="G43" s="1">
        <v>1643.4</v>
      </c>
      <c r="H43" s="1">
        <v>1937.58</v>
      </c>
      <c r="I43">
        <v>2115.8106349999998</v>
      </c>
    </row>
    <row r="44" spans="1:17" ht="16" x14ac:dyDescent="0.2">
      <c r="A44" s="2">
        <v>41683</v>
      </c>
      <c r="B44" s="1">
        <v>1646</v>
      </c>
      <c r="C44" s="1">
        <v>1658.8</v>
      </c>
      <c r="D44" s="1">
        <v>1632.5</v>
      </c>
      <c r="E44" s="1">
        <v>1641.25</v>
      </c>
      <c r="F44" s="1">
        <v>439000</v>
      </c>
      <c r="G44" s="1">
        <v>1641.25</v>
      </c>
      <c r="H44" t="s">
        <v>42</v>
      </c>
      <c r="I44">
        <f>I43*I42</f>
        <v>2315.065586006991</v>
      </c>
    </row>
    <row r="45" spans="1:17" ht="16" x14ac:dyDescent="0.2">
      <c r="A45" s="2">
        <v>41682</v>
      </c>
      <c r="B45" s="1">
        <v>1685</v>
      </c>
      <c r="C45" s="1">
        <v>1689.8</v>
      </c>
      <c r="D45" s="1">
        <v>1643.1</v>
      </c>
      <c r="E45" s="1">
        <v>1647.7</v>
      </c>
      <c r="F45" s="1">
        <v>442800</v>
      </c>
      <c r="G45" s="1">
        <v>1647.7</v>
      </c>
      <c r="H45" t="s">
        <v>43</v>
      </c>
      <c r="I45">
        <f>I43*I17</f>
        <v>1933.7053214550199</v>
      </c>
    </row>
    <row r="46" spans="1:17" ht="16" x14ac:dyDescent="0.2">
      <c r="A46" s="2">
        <v>41681</v>
      </c>
      <c r="B46" s="1">
        <v>1690.25</v>
      </c>
      <c r="C46" s="1">
        <v>1698</v>
      </c>
      <c r="D46" s="1">
        <v>1668.1</v>
      </c>
      <c r="E46" s="1">
        <v>1678.15</v>
      </c>
      <c r="F46" s="1">
        <v>294600</v>
      </c>
      <c r="G46" s="1">
        <v>1678.15</v>
      </c>
    </row>
    <row r="47" spans="1:17" ht="16" x14ac:dyDescent="0.2">
      <c r="A47" s="2">
        <v>41680</v>
      </c>
      <c r="B47" s="1">
        <v>1665</v>
      </c>
      <c r="C47" s="1">
        <v>1701.6</v>
      </c>
      <c r="D47" s="1">
        <v>1665</v>
      </c>
      <c r="E47" s="1">
        <v>1688.85</v>
      </c>
      <c r="F47" s="1">
        <v>896600</v>
      </c>
      <c r="G47" s="1">
        <v>1688.85</v>
      </c>
    </row>
    <row r="48" spans="1:17" ht="16" x14ac:dyDescent="0.2">
      <c r="A48" s="2">
        <v>41677</v>
      </c>
      <c r="B48" s="1">
        <v>1654.95</v>
      </c>
      <c r="C48" s="1">
        <v>1670.4</v>
      </c>
      <c r="D48" s="1">
        <v>1648.5</v>
      </c>
      <c r="E48" s="1">
        <v>1664.95</v>
      </c>
      <c r="F48" s="1">
        <v>921200</v>
      </c>
      <c r="G48" s="1">
        <v>1664.95</v>
      </c>
    </row>
    <row r="49" spans="1:7" ht="16" x14ac:dyDescent="0.2">
      <c r="A49" s="2">
        <v>41676</v>
      </c>
      <c r="B49" s="1">
        <v>1610.2</v>
      </c>
      <c r="C49" s="1">
        <v>1644.95</v>
      </c>
      <c r="D49" s="1">
        <v>1593</v>
      </c>
      <c r="E49" s="1">
        <v>1639.7</v>
      </c>
      <c r="F49" s="1">
        <v>1237800</v>
      </c>
      <c r="G49" s="1">
        <v>1639.7</v>
      </c>
    </row>
    <row r="50" spans="1:7" ht="16" x14ac:dyDescent="0.2">
      <c r="A50" s="2">
        <v>41675</v>
      </c>
      <c r="B50" s="1">
        <v>1619</v>
      </c>
      <c r="C50" s="1">
        <v>1623.1</v>
      </c>
      <c r="D50" s="1">
        <v>1602.1</v>
      </c>
      <c r="E50" s="1">
        <v>1606.7</v>
      </c>
      <c r="F50" s="1">
        <v>627200</v>
      </c>
      <c r="G50" s="1">
        <v>1606.7</v>
      </c>
    </row>
    <row r="51" spans="1:7" ht="16" x14ac:dyDescent="0.2">
      <c r="A51" s="2">
        <v>41674</v>
      </c>
      <c r="B51" s="1">
        <v>1601</v>
      </c>
      <c r="C51" s="1">
        <v>1630</v>
      </c>
      <c r="D51" s="1">
        <v>1590</v>
      </c>
      <c r="E51" s="1">
        <v>1619.65</v>
      </c>
      <c r="F51" s="1">
        <v>703200</v>
      </c>
      <c r="G51" s="1">
        <v>1619.65</v>
      </c>
    </row>
    <row r="52" spans="1:7" ht="16" x14ac:dyDescent="0.2">
      <c r="A52" s="2">
        <v>41673</v>
      </c>
      <c r="B52" s="1">
        <v>1620</v>
      </c>
      <c r="C52" s="1">
        <v>1660</v>
      </c>
      <c r="D52" s="1">
        <v>1613.05</v>
      </c>
      <c r="E52" s="1">
        <v>1618.5</v>
      </c>
      <c r="F52" s="1">
        <v>957400</v>
      </c>
      <c r="G52" s="1">
        <v>1618.5</v>
      </c>
    </row>
    <row r="53" spans="1:7" ht="16" x14ac:dyDescent="0.2">
      <c r="A53" s="2">
        <v>41670</v>
      </c>
      <c r="B53" s="1">
        <v>1655</v>
      </c>
      <c r="C53" s="1">
        <v>1655</v>
      </c>
      <c r="D53" s="1">
        <v>1620.85</v>
      </c>
      <c r="E53" s="1">
        <v>1636.25</v>
      </c>
      <c r="F53" s="1">
        <v>729300</v>
      </c>
      <c r="G53" s="1">
        <v>1636.25</v>
      </c>
    </row>
    <row r="54" spans="1:7" ht="16" x14ac:dyDescent="0.2">
      <c r="A54" s="2">
        <v>41669</v>
      </c>
      <c r="B54" s="1">
        <v>1668</v>
      </c>
      <c r="C54" s="1">
        <v>1674</v>
      </c>
      <c r="D54" s="1">
        <v>1625.6</v>
      </c>
      <c r="E54" s="1">
        <v>1635.9</v>
      </c>
      <c r="F54" s="1">
        <v>1651200</v>
      </c>
      <c r="G54" s="1">
        <v>1635.9</v>
      </c>
    </row>
    <row r="55" spans="1:7" ht="16" x14ac:dyDescent="0.2">
      <c r="A55" s="2">
        <v>41668</v>
      </c>
      <c r="B55" s="1">
        <v>1615.2</v>
      </c>
      <c r="C55" s="1">
        <v>1697.8</v>
      </c>
      <c r="D55" s="1">
        <v>1615.2</v>
      </c>
      <c r="E55" s="1">
        <v>1673.85</v>
      </c>
      <c r="F55" s="1">
        <v>6737900</v>
      </c>
      <c r="G55" s="1">
        <v>1673.85</v>
      </c>
    </row>
    <row r="56" spans="1:7" ht="16" x14ac:dyDescent="0.2">
      <c r="A56" s="2">
        <v>41667</v>
      </c>
      <c r="B56" s="1">
        <v>1715</v>
      </c>
      <c r="C56" s="1">
        <v>1751.5</v>
      </c>
      <c r="D56" s="1">
        <v>1540.4</v>
      </c>
      <c r="E56" s="1">
        <v>1566</v>
      </c>
      <c r="F56" s="1">
        <v>6599000</v>
      </c>
      <c r="G56" s="1">
        <v>1566</v>
      </c>
    </row>
    <row r="57" spans="1:7" ht="16" x14ac:dyDescent="0.2">
      <c r="A57" s="2">
        <v>41666</v>
      </c>
      <c r="B57" s="1">
        <v>1755</v>
      </c>
      <c r="C57" s="1">
        <v>1755</v>
      </c>
      <c r="D57" s="1">
        <v>1690</v>
      </c>
      <c r="E57" s="1">
        <v>1702.3</v>
      </c>
      <c r="F57" s="1">
        <v>923000</v>
      </c>
      <c r="G57" s="1">
        <v>1702.3</v>
      </c>
    </row>
    <row r="58" spans="1:7" ht="16" x14ac:dyDescent="0.2">
      <c r="A58" s="2">
        <v>41663</v>
      </c>
      <c r="B58" s="1">
        <v>1784.9</v>
      </c>
      <c r="C58" s="1">
        <v>1804.9</v>
      </c>
      <c r="D58" s="1">
        <v>1769.25</v>
      </c>
      <c r="E58" s="1">
        <v>1774.25</v>
      </c>
      <c r="F58" s="1">
        <v>377700</v>
      </c>
      <c r="G58" s="1">
        <v>1774.25</v>
      </c>
    </row>
    <row r="59" spans="1:7" ht="16" x14ac:dyDescent="0.2">
      <c r="A59" s="2">
        <v>41662</v>
      </c>
      <c r="B59" s="1">
        <v>1796.1</v>
      </c>
      <c r="C59" s="1">
        <v>1819.9</v>
      </c>
      <c r="D59" s="1">
        <v>1788.45</v>
      </c>
      <c r="E59" s="1">
        <v>1793.8</v>
      </c>
      <c r="F59" s="1">
        <v>493700</v>
      </c>
      <c r="G59" s="1">
        <v>1793.8</v>
      </c>
    </row>
    <row r="60" spans="1:7" ht="16" x14ac:dyDescent="0.2">
      <c r="A60" s="2">
        <v>41661</v>
      </c>
      <c r="B60" s="1">
        <v>1805.5</v>
      </c>
      <c r="C60" s="1">
        <v>1819</v>
      </c>
      <c r="D60" s="1">
        <v>1795</v>
      </c>
      <c r="E60" s="1">
        <v>1807.85</v>
      </c>
      <c r="F60" s="1">
        <v>424700</v>
      </c>
      <c r="G60" s="1">
        <v>1807.85</v>
      </c>
    </row>
    <row r="61" spans="1:7" ht="16" x14ac:dyDescent="0.2">
      <c r="A61" s="2">
        <v>41660</v>
      </c>
      <c r="B61" s="1">
        <v>1782</v>
      </c>
      <c r="C61" s="1">
        <v>1812.7</v>
      </c>
      <c r="D61" s="1">
        <v>1782</v>
      </c>
      <c r="E61" s="1">
        <v>1801.9</v>
      </c>
      <c r="F61" s="1">
        <v>541900</v>
      </c>
      <c r="G61" s="1">
        <v>1801.9</v>
      </c>
    </row>
    <row r="62" spans="1:7" ht="16" x14ac:dyDescent="0.2">
      <c r="A62" s="2">
        <v>41659</v>
      </c>
      <c r="B62" s="1">
        <v>1774</v>
      </c>
      <c r="C62" s="1">
        <v>1797.35</v>
      </c>
      <c r="D62" s="1">
        <v>1762</v>
      </c>
      <c r="E62" s="1">
        <v>1778.2</v>
      </c>
      <c r="F62" s="1">
        <v>340000</v>
      </c>
      <c r="G62" s="1">
        <v>1778.2</v>
      </c>
    </row>
    <row r="63" spans="1:7" ht="16" x14ac:dyDescent="0.2">
      <c r="A63" s="2">
        <v>41656</v>
      </c>
      <c r="B63" s="1">
        <v>1778.2</v>
      </c>
      <c r="C63" s="1">
        <v>1808.8</v>
      </c>
      <c r="D63" s="1">
        <v>1766.3</v>
      </c>
      <c r="E63" s="1">
        <v>1775.2</v>
      </c>
      <c r="F63" s="1">
        <v>310300</v>
      </c>
      <c r="G63" s="1">
        <v>1775.2</v>
      </c>
    </row>
    <row r="64" spans="1:7" ht="16" x14ac:dyDescent="0.2">
      <c r="A64" s="2">
        <v>41655</v>
      </c>
      <c r="B64" s="1">
        <v>1803.1</v>
      </c>
      <c r="C64" s="1">
        <v>1810.8</v>
      </c>
      <c r="D64" s="1">
        <v>1785</v>
      </c>
      <c r="E64" s="1">
        <v>1789.85</v>
      </c>
      <c r="F64" s="1">
        <v>429500</v>
      </c>
      <c r="G64" s="1">
        <v>1789.85</v>
      </c>
    </row>
    <row r="65" spans="1:7" ht="16" x14ac:dyDescent="0.2">
      <c r="A65" s="2">
        <v>41654</v>
      </c>
      <c r="B65" s="1">
        <v>1790</v>
      </c>
      <c r="C65" s="1">
        <v>1807</v>
      </c>
      <c r="D65" s="1">
        <v>1767.1</v>
      </c>
      <c r="E65" s="1">
        <v>1800.1</v>
      </c>
      <c r="F65" s="1">
        <v>612300</v>
      </c>
      <c r="G65" s="1">
        <v>1800.1</v>
      </c>
    </row>
    <row r="66" spans="1:7" ht="16" x14ac:dyDescent="0.2">
      <c r="A66" s="2">
        <v>41653</v>
      </c>
      <c r="B66" s="1">
        <v>1783</v>
      </c>
      <c r="C66" s="1">
        <v>1791.8</v>
      </c>
      <c r="D66" s="1">
        <v>1759.1</v>
      </c>
      <c r="E66" s="1">
        <v>1773.35</v>
      </c>
      <c r="F66" s="1">
        <v>530900</v>
      </c>
      <c r="G66" s="1">
        <v>1773.35</v>
      </c>
    </row>
    <row r="67" spans="1:7" ht="16" x14ac:dyDescent="0.2">
      <c r="A67" s="2">
        <v>41652</v>
      </c>
      <c r="B67" s="1">
        <v>1800</v>
      </c>
      <c r="C67" s="1">
        <v>1814.75</v>
      </c>
      <c r="D67" s="1">
        <v>1765</v>
      </c>
      <c r="E67" s="1">
        <v>1782.75</v>
      </c>
      <c r="F67" s="1">
        <v>559900</v>
      </c>
      <c r="G67" s="1">
        <v>1782.75</v>
      </c>
    </row>
    <row r="68" spans="1:7" ht="16" x14ac:dyDescent="0.2">
      <c r="A68" s="2">
        <v>41649</v>
      </c>
      <c r="B68" s="1">
        <v>1811.1</v>
      </c>
      <c r="C68" s="1">
        <v>1814.55</v>
      </c>
      <c r="D68" s="1">
        <v>1768</v>
      </c>
      <c r="E68" s="1">
        <v>1794.1</v>
      </c>
      <c r="F68" s="1">
        <v>670300</v>
      </c>
      <c r="G68" s="1">
        <v>1794.1</v>
      </c>
    </row>
    <row r="69" spans="1:7" ht="16" x14ac:dyDescent="0.2">
      <c r="A69" s="2">
        <v>41648</v>
      </c>
      <c r="B69" s="1">
        <v>1858.8</v>
      </c>
      <c r="C69" s="1">
        <v>1859</v>
      </c>
      <c r="D69" s="1">
        <v>1801.1</v>
      </c>
      <c r="E69" s="1">
        <v>1811.8</v>
      </c>
      <c r="F69" s="1">
        <v>947500</v>
      </c>
      <c r="G69" s="1">
        <v>1811.8</v>
      </c>
    </row>
    <row r="70" spans="1:7" ht="16" x14ac:dyDescent="0.2">
      <c r="A70" s="2">
        <v>41647</v>
      </c>
      <c r="B70" s="1">
        <v>1850</v>
      </c>
      <c r="C70" s="1">
        <v>1860</v>
      </c>
      <c r="D70" s="1">
        <v>1827.05</v>
      </c>
      <c r="E70" s="1">
        <v>1837.5</v>
      </c>
      <c r="F70" s="1">
        <v>1398600</v>
      </c>
      <c r="G70" s="1">
        <v>1837.5</v>
      </c>
    </row>
    <row r="71" spans="1:7" ht="16" x14ac:dyDescent="0.2">
      <c r="A71" s="2">
        <v>41646</v>
      </c>
      <c r="B71" s="1">
        <v>1838</v>
      </c>
      <c r="C71" s="1">
        <v>1854.25</v>
      </c>
      <c r="D71" s="1">
        <v>1820.1</v>
      </c>
      <c r="E71" s="1">
        <v>1845.75</v>
      </c>
      <c r="F71" s="1">
        <v>1614500</v>
      </c>
      <c r="G71" s="1">
        <v>1845.75</v>
      </c>
    </row>
    <row r="72" spans="1:7" ht="16" x14ac:dyDescent="0.2">
      <c r="A72" s="2">
        <v>41645</v>
      </c>
      <c r="B72" s="1">
        <v>1805</v>
      </c>
      <c r="C72" s="1">
        <v>1819.4</v>
      </c>
      <c r="D72" s="1">
        <v>1792.55</v>
      </c>
      <c r="E72" s="1">
        <v>1807.7</v>
      </c>
      <c r="F72" s="1">
        <v>549300</v>
      </c>
      <c r="G72" s="1">
        <v>1807.7</v>
      </c>
    </row>
    <row r="73" spans="1:7" ht="16" x14ac:dyDescent="0.2">
      <c r="A73" s="2">
        <v>41642</v>
      </c>
      <c r="B73" s="1">
        <v>1766</v>
      </c>
      <c r="C73" s="1">
        <v>1808.65</v>
      </c>
      <c r="D73" s="1">
        <v>1752.25</v>
      </c>
      <c r="E73" s="1">
        <v>1798.6</v>
      </c>
      <c r="F73" s="1">
        <v>583500</v>
      </c>
      <c r="G73" s="1">
        <v>1798.6</v>
      </c>
    </row>
    <row r="74" spans="1:7" ht="16" x14ac:dyDescent="0.2">
      <c r="A74" s="2">
        <v>41641</v>
      </c>
      <c r="B74" s="1">
        <v>1759</v>
      </c>
      <c r="C74" s="1">
        <v>1814.8</v>
      </c>
      <c r="D74" s="1">
        <v>1759</v>
      </c>
      <c r="E74" s="1">
        <v>1768.4</v>
      </c>
      <c r="F74" s="1">
        <v>1565700</v>
      </c>
      <c r="G74" s="1">
        <v>1768.4</v>
      </c>
    </row>
    <row r="75" spans="1:7" ht="16" x14ac:dyDescent="0.2">
      <c r="A75" s="2">
        <v>41640</v>
      </c>
      <c r="B75" s="1">
        <v>1770</v>
      </c>
      <c r="C75" s="1">
        <v>1776.9</v>
      </c>
      <c r="D75" s="1">
        <v>1756.55</v>
      </c>
      <c r="E75" s="1">
        <v>1764</v>
      </c>
      <c r="F75" s="1">
        <v>214400</v>
      </c>
      <c r="G75" s="1">
        <v>1764</v>
      </c>
    </row>
    <row r="76" spans="1:7" ht="16" x14ac:dyDescent="0.2">
      <c r="A76" s="2">
        <v>41639</v>
      </c>
      <c r="B76" s="1">
        <v>1780.1</v>
      </c>
      <c r="C76" s="1">
        <v>1784.95</v>
      </c>
      <c r="D76" s="1">
        <v>1757.55</v>
      </c>
      <c r="E76" s="1">
        <v>1763.9</v>
      </c>
      <c r="F76" s="1">
        <v>303500</v>
      </c>
      <c r="G76" s="1">
        <v>1763.9</v>
      </c>
    </row>
    <row r="77" spans="1:7" ht="16" x14ac:dyDescent="0.2">
      <c r="A77" s="2">
        <v>41638</v>
      </c>
      <c r="B77" s="1">
        <v>1785</v>
      </c>
      <c r="C77" s="1">
        <v>1794.85</v>
      </c>
      <c r="D77" s="1">
        <v>1768</v>
      </c>
      <c r="E77" s="1">
        <v>1777.2</v>
      </c>
      <c r="F77" s="1">
        <v>358000</v>
      </c>
      <c r="G77" s="1">
        <v>1777.2</v>
      </c>
    </row>
    <row r="78" spans="1:7" ht="16" x14ac:dyDescent="0.2">
      <c r="A78" s="2">
        <v>41635</v>
      </c>
      <c r="B78" s="1">
        <v>1790.25</v>
      </c>
      <c r="C78" s="1">
        <v>1800.7</v>
      </c>
      <c r="D78" s="1">
        <v>1763</v>
      </c>
      <c r="E78" s="1">
        <v>1775.05</v>
      </c>
      <c r="F78" s="1">
        <v>503500</v>
      </c>
      <c r="G78" s="1">
        <v>1775.05</v>
      </c>
    </row>
    <row r="79" spans="1:7" ht="16" x14ac:dyDescent="0.2">
      <c r="A79" s="2">
        <v>41634</v>
      </c>
      <c r="B79" s="1">
        <v>1785</v>
      </c>
      <c r="C79" s="1">
        <v>1803.75</v>
      </c>
      <c r="D79" s="1">
        <v>1778.45</v>
      </c>
      <c r="E79" s="1">
        <v>1793.6</v>
      </c>
      <c r="F79" s="1">
        <v>362400</v>
      </c>
      <c r="G79" s="1">
        <v>1793.6</v>
      </c>
    </row>
    <row r="80" spans="1:7" ht="16" x14ac:dyDescent="0.2">
      <c r="A80" s="2">
        <v>41633</v>
      </c>
      <c r="B80" s="1">
        <v>1788.8</v>
      </c>
      <c r="C80" s="1">
        <v>1788.8</v>
      </c>
      <c r="D80" s="1">
        <v>1788.8</v>
      </c>
      <c r="E80" s="1">
        <v>1788.8</v>
      </c>
      <c r="F80" s="1">
        <v>0</v>
      </c>
      <c r="G80" s="1">
        <v>1788.8</v>
      </c>
    </row>
    <row r="81" spans="1:7" ht="16" x14ac:dyDescent="0.2">
      <c r="A81" s="2">
        <v>41632</v>
      </c>
      <c r="B81" s="1">
        <v>1795</v>
      </c>
      <c r="C81" s="1">
        <v>1802.55</v>
      </c>
      <c r="D81" s="1">
        <v>1775.25</v>
      </c>
      <c r="E81" s="1">
        <v>1788.8</v>
      </c>
      <c r="F81" s="1">
        <v>409300</v>
      </c>
      <c r="G81" s="1">
        <v>1788.8</v>
      </c>
    </row>
    <row r="82" spans="1:7" ht="16" x14ac:dyDescent="0.2">
      <c r="A82" s="2">
        <v>41631</v>
      </c>
      <c r="B82" s="1">
        <v>1809</v>
      </c>
      <c r="C82" s="1">
        <v>1819.9</v>
      </c>
      <c r="D82" s="1">
        <v>1795.6</v>
      </c>
      <c r="E82" s="1">
        <v>1802.4</v>
      </c>
      <c r="F82" s="1">
        <v>681300</v>
      </c>
      <c r="G82" s="1">
        <v>1802.4</v>
      </c>
    </row>
    <row r="83" spans="1:7" ht="16" x14ac:dyDescent="0.2">
      <c r="A83" s="2">
        <v>41628</v>
      </c>
      <c r="B83" s="1">
        <v>1795</v>
      </c>
      <c r="C83" s="1">
        <v>1830</v>
      </c>
      <c r="D83" s="1">
        <v>1774.95</v>
      </c>
      <c r="E83" s="1">
        <v>1809.65</v>
      </c>
      <c r="F83" s="1">
        <v>1493300</v>
      </c>
      <c r="G83" s="1">
        <v>1809.65</v>
      </c>
    </row>
    <row r="84" spans="1:7" ht="16" x14ac:dyDescent="0.2">
      <c r="A84" s="2">
        <v>41627</v>
      </c>
      <c r="B84" s="1">
        <v>1741</v>
      </c>
      <c r="C84" s="1">
        <v>1798</v>
      </c>
      <c r="D84" s="1">
        <v>1725.25</v>
      </c>
      <c r="E84" s="1">
        <v>1780.55</v>
      </c>
      <c r="F84" s="1">
        <v>1469400</v>
      </c>
      <c r="G84" s="1">
        <v>1780.55</v>
      </c>
    </row>
    <row r="85" spans="1:7" ht="16" x14ac:dyDescent="0.2">
      <c r="A85" s="2">
        <v>41626</v>
      </c>
      <c r="B85" s="1">
        <v>1703.75</v>
      </c>
      <c r="C85" s="1">
        <v>1740.85</v>
      </c>
      <c r="D85" s="1">
        <v>1695.4</v>
      </c>
      <c r="E85" s="1">
        <v>1729.95</v>
      </c>
      <c r="F85" s="1">
        <v>791800</v>
      </c>
      <c r="G85" s="1">
        <v>1729.95</v>
      </c>
    </row>
    <row r="86" spans="1:7" ht="16" x14ac:dyDescent="0.2">
      <c r="A86" s="2">
        <v>41625</v>
      </c>
      <c r="B86" s="1">
        <v>1710.2</v>
      </c>
      <c r="C86" s="1">
        <v>1731.7</v>
      </c>
      <c r="D86" s="1">
        <v>1694.95</v>
      </c>
      <c r="E86" s="1">
        <v>1701.9</v>
      </c>
      <c r="F86" s="1">
        <v>552300</v>
      </c>
      <c r="G86" s="1">
        <v>1701.9</v>
      </c>
    </row>
    <row r="87" spans="1:7" ht="16" x14ac:dyDescent="0.2">
      <c r="A87" s="2">
        <v>41624</v>
      </c>
      <c r="B87" s="1">
        <v>1687</v>
      </c>
      <c r="C87" s="1">
        <v>1714.9</v>
      </c>
      <c r="D87" s="1">
        <v>1676</v>
      </c>
      <c r="E87" s="1">
        <v>1701.6</v>
      </c>
      <c r="F87" s="1">
        <v>428100</v>
      </c>
      <c r="G87" s="1">
        <v>1701.6</v>
      </c>
    </row>
    <row r="88" spans="1:7" ht="16" x14ac:dyDescent="0.2">
      <c r="A88" s="2">
        <v>41621</v>
      </c>
      <c r="B88" s="1">
        <v>1710</v>
      </c>
      <c r="C88" s="1">
        <v>1719.95</v>
      </c>
      <c r="D88" s="1">
        <v>1682.6</v>
      </c>
      <c r="E88" s="1">
        <v>1689.6</v>
      </c>
      <c r="F88" s="1">
        <v>577300</v>
      </c>
      <c r="G88" s="1">
        <v>1689.6</v>
      </c>
    </row>
    <row r="89" spans="1:7" ht="16" x14ac:dyDescent="0.2">
      <c r="A89" s="2">
        <v>41620</v>
      </c>
      <c r="B89" s="1">
        <v>1748</v>
      </c>
      <c r="C89" s="1">
        <v>1748</v>
      </c>
      <c r="D89" s="1">
        <v>1710.4</v>
      </c>
      <c r="E89" s="1">
        <v>1714.8</v>
      </c>
      <c r="F89" s="1">
        <v>478400</v>
      </c>
      <c r="G89" s="1">
        <v>1714.8</v>
      </c>
    </row>
    <row r="90" spans="1:7" ht="16" x14ac:dyDescent="0.2">
      <c r="A90" s="2">
        <v>41619</v>
      </c>
      <c r="B90" s="1">
        <v>1743.3</v>
      </c>
      <c r="C90" s="1">
        <v>1775.9</v>
      </c>
      <c r="D90" s="1">
        <v>1735</v>
      </c>
      <c r="E90" s="1">
        <v>1753</v>
      </c>
      <c r="F90" s="1">
        <v>668000</v>
      </c>
      <c r="G90" s="1">
        <v>1753</v>
      </c>
    </row>
    <row r="91" spans="1:7" ht="16" x14ac:dyDescent="0.2">
      <c r="A91" s="2">
        <v>41618</v>
      </c>
      <c r="B91" s="1">
        <v>1763</v>
      </c>
      <c r="C91" s="1">
        <v>1780.6</v>
      </c>
      <c r="D91" s="1">
        <v>1746</v>
      </c>
      <c r="E91" s="1">
        <v>1751.8</v>
      </c>
      <c r="F91" s="1">
        <v>1048000</v>
      </c>
      <c r="G91" s="1">
        <v>1751.8</v>
      </c>
    </row>
    <row r="92" spans="1:7" ht="16" x14ac:dyDescent="0.2">
      <c r="A92" s="2">
        <v>41617</v>
      </c>
      <c r="B92" s="1">
        <v>1738.9</v>
      </c>
      <c r="C92" s="1">
        <v>1770</v>
      </c>
      <c r="D92" s="1">
        <v>1709.5</v>
      </c>
      <c r="E92" s="1">
        <v>1763.75</v>
      </c>
      <c r="F92" s="1">
        <v>1184900</v>
      </c>
      <c r="G92" s="1">
        <v>1763.75</v>
      </c>
    </row>
    <row r="93" spans="1:7" ht="16" x14ac:dyDescent="0.2">
      <c r="A93" s="2">
        <v>41614</v>
      </c>
      <c r="B93" s="1">
        <v>1705.75</v>
      </c>
      <c r="C93" s="1">
        <v>1717.65</v>
      </c>
      <c r="D93" s="1">
        <v>1694</v>
      </c>
      <c r="E93" s="1">
        <v>1701.5</v>
      </c>
      <c r="F93" s="1">
        <v>834800</v>
      </c>
      <c r="G93" s="1">
        <v>1701.5</v>
      </c>
    </row>
    <row r="94" spans="1:7" ht="16" x14ac:dyDescent="0.2">
      <c r="A94" s="2">
        <v>41613</v>
      </c>
      <c r="B94" s="1">
        <v>1667.15</v>
      </c>
      <c r="C94" s="1">
        <v>1708.7</v>
      </c>
      <c r="D94" s="1">
        <v>1667.15</v>
      </c>
      <c r="E94" s="1">
        <v>1700.15</v>
      </c>
      <c r="F94" s="1">
        <v>1947400</v>
      </c>
      <c r="G94" s="1">
        <v>1700.15</v>
      </c>
    </row>
    <row r="95" spans="1:7" ht="16" x14ac:dyDescent="0.2">
      <c r="A95" s="2">
        <v>41612</v>
      </c>
      <c r="B95" s="1">
        <v>1652.3</v>
      </c>
      <c r="C95" s="1">
        <v>1669.8</v>
      </c>
      <c r="D95" s="1">
        <v>1633.95</v>
      </c>
      <c r="E95" s="1">
        <v>1639.75</v>
      </c>
      <c r="F95" s="1">
        <v>428700</v>
      </c>
      <c r="G95" s="1">
        <v>1639.75</v>
      </c>
    </row>
    <row r="96" spans="1:7" ht="16" x14ac:dyDescent="0.2">
      <c r="A96" s="2">
        <v>41611</v>
      </c>
      <c r="B96" s="1">
        <v>1660</v>
      </c>
      <c r="C96" s="1">
        <v>1686.85</v>
      </c>
      <c r="D96" s="1">
        <v>1652.25</v>
      </c>
      <c r="E96" s="1">
        <v>1663.25</v>
      </c>
      <c r="F96" s="1">
        <v>572100</v>
      </c>
      <c r="G96" s="1">
        <v>1663.25</v>
      </c>
    </row>
    <row r="97" spans="1:7" ht="16" x14ac:dyDescent="0.2">
      <c r="A97" s="2">
        <v>41610</v>
      </c>
      <c r="B97" s="1">
        <v>1670</v>
      </c>
      <c r="C97" s="1">
        <v>1682.3</v>
      </c>
      <c r="D97" s="1">
        <v>1656.6</v>
      </c>
      <c r="E97" s="1">
        <v>1661.4</v>
      </c>
      <c r="F97" s="1">
        <v>495500</v>
      </c>
      <c r="G97" s="1">
        <v>1661.4</v>
      </c>
    </row>
    <row r="98" spans="1:7" ht="16" x14ac:dyDescent="0.2">
      <c r="A98" s="2">
        <v>41607</v>
      </c>
      <c r="B98" s="1">
        <v>1670</v>
      </c>
      <c r="C98" s="1">
        <v>1692.65</v>
      </c>
      <c r="D98" s="1">
        <v>1667.15</v>
      </c>
      <c r="E98" s="1">
        <v>1676.15</v>
      </c>
      <c r="F98" s="1">
        <v>502100</v>
      </c>
      <c r="G98" s="1">
        <v>1676.15</v>
      </c>
    </row>
    <row r="99" spans="1:7" ht="16" x14ac:dyDescent="0.2">
      <c r="A99" s="2">
        <v>41606</v>
      </c>
      <c r="B99" s="1">
        <v>1669</v>
      </c>
      <c r="C99" s="1">
        <v>1675</v>
      </c>
      <c r="D99" s="1">
        <v>1648.15</v>
      </c>
      <c r="E99" s="1">
        <v>1666.65</v>
      </c>
      <c r="F99" s="1">
        <v>888600</v>
      </c>
      <c r="G99" s="1">
        <v>1666.65</v>
      </c>
    </row>
    <row r="100" spans="1:7" ht="16" x14ac:dyDescent="0.2">
      <c r="A100" s="2">
        <v>41605</v>
      </c>
      <c r="B100" s="1">
        <v>1668.05</v>
      </c>
      <c r="C100" s="1">
        <v>1670</v>
      </c>
      <c r="D100" s="1">
        <v>1641</v>
      </c>
      <c r="E100" s="1">
        <v>1659.95</v>
      </c>
      <c r="F100" s="1">
        <v>571200</v>
      </c>
      <c r="G100" s="1">
        <v>1659.95</v>
      </c>
    </row>
    <row r="101" spans="1:7" ht="16" x14ac:dyDescent="0.2">
      <c r="A101" s="2">
        <v>41604</v>
      </c>
      <c r="B101" s="1">
        <v>1680</v>
      </c>
      <c r="C101" s="1">
        <v>1688</v>
      </c>
      <c r="D101" s="1">
        <v>1654.55</v>
      </c>
      <c r="E101" s="1">
        <v>1663.3</v>
      </c>
      <c r="F101" s="1">
        <v>395900</v>
      </c>
      <c r="G101" s="1">
        <v>1663.3</v>
      </c>
    </row>
    <row r="102" spans="1:7" ht="16" x14ac:dyDescent="0.2">
      <c r="A102" s="2">
        <v>41603</v>
      </c>
      <c r="B102" s="1">
        <v>1653</v>
      </c>
      <c r="C102" s="1">
        <v>1689.8</v>
      </c>
      <c r="D102" s="1">
        <v>1646.3</v>
      </c>
      <c r="E102" s="1">
        <v>1678.9</v>
      </c>
      <c r="F102" s="1">
        <v>730800</v>
      </c>
      <c r="G102" s="1">
        <v>1678.9</v>
      </c>
    </row>
    <row r="103" spans="1:7" ht="16" x14ac:dyDescent="0.2">
      <c r="A103" s="2">
        <v>41600</v>
      </c>
      <c r="B103" s="1">
        <v>1662</v>
      </c>
      <c r="C103" s="1">
        <v>1676.75</v>
      </c>
      <c r="D103" s="1">
        <v>1636.25</v>
      </c>
      <c r="E103" s="1">
        <v>1640.15</v>
      </c>
      <c r="F103" s="1">
        <v>822900</v>
      </c>
      <c r="G103" s="1">
        <v>1640.15</v>
      </c>
    </row>
    <row r="104" spans="1:7" ht="16" x14ac:dyDescent="0.2">
      <c r="A104" s="2">
        <v>41599</v>
      </c>
      <c r="B104" s="1">
        <v>1654.9</v>
      </c>
      <c r="C104" s="1">
        <v>1667.7</v>
      </c>
      <c r="D104" s="1">
        <v>1638.85</v>
      </c>
      <c r="E104" s="1">
        <v>1647</v>
      </c>
      <c r="F104" s="1">
        <v>591400</v>
      </c>
      <c r="G104" s="1">
        <v>1647</v>
      </c>
    </row>
    <row r="105" spans="1:7" ht="16" x14ac:dyDescent="0.2">
      <c r="A105" s="2">
        <v>41598</v>
      </c>
      <c r="B105" s="1">
        <v>1690</v>
      </c>
      <c r="C105" s="1">
        <v>1700</v>
      </c>
      <c r="D105" s="1">
        <v>1643.1</v>
      </c>
      <c r="E105" s="1">
        <v>1649.85</v>
      </c>
      <c r="F105" s="1">
        <v>612900</v>
      </c>
      <c r="G105" s="1">
        <v>1649.85</v>
      </c>
    </row>
    <row r="106" spans="1:7" ht="16" x14ac:dyDescent="0.2">
      <c r="A106" s="2">
        <v>41597</v>
      </c>
      <c r="B106" s="1">
        <v>1630</v>
      </c>
      <c r="C106" s="1">
        <v>1691.1</v>
      </c>
      <c r="D106" s="1">
        <v>1625.45</v>
      </c>
      <c r="E106" s="1">
        <v>1682.55</v>
      </c>
      <c r="F106" s="1">
        <v>1253100</v>
      </c>
      <c r="G106" s="1">
        <v>1682.55</v>
      </c>
    </row>
    <row r="107" spans="1:7" ht="16" x14ac:dyDescent="0.2">
      <c r="A107" s="2">
        <v>41596</v>
      </c>
      <c r="B107" s="1">
        <v>1627.7</v>
      </c>
      <c r="C107" s="1">
        <v>1635.15</v>
      </c>
      <c r="D107" s="1">
        <v>1612.05</v>
      </c>
      <c r="E107" s="1">
        <v>1629.35</v>
      </c>
      <c r="F107" s="1">
        <v>642600</v>
      </c>
      <c r="G107" s="1">
        <v>1629.35</v>
      </c>
    </row>
    <row r="108" spans="1:7" ht="16" x14ac:dyDescent="0.2">
      <c r="A108" s="2">
        <v>41593</v>
      </c>
      <c r="B108" s="1">
        <v>1612.6</v>
      </c>
      <c r="C108" s="1">
        <v>1612.6</v>
      </c>
      <c r="D108" s="1">
        <v>1612.6</v>
      </c>
      <c r="E108" s="1">
        <v>1612.6</v>
      </c>
      <c r="F108" s="1">
        <v>0</v>
      </c>
      <c r="G108" s="1">
        <v>1612.6</v>
      </c>
    </row>
    <row r="109" spans="1:7" ht="16" x14ac:dyDescent="0.2">
      <c r="A109" s="2">
        <v>41592</v>
      </c>
      <c r="B109" s="1">
        <v>1596.7</v>
      </c>
      <c r="C109" s="1">
        <v>1625</v>
      </c>
      <c r="D109" s="1">
        <v>1591.45</v>
      </c>
      <c r="E109" s="1">
        <v>1612.6</v>
      </c>
      <c r="F109" s="1">
        <v>633100</v>
      </c>
      <c r="G109" s="1">
        <v>1612.6</v>
      </c>
    </row>
    <row r="110" spans="1:7" ht="16" x14ac:dyDescent="0.2">
      <c r="A110" s="2">
        <v>41591</v>
      </c>
      <c r="B110" s="1">
        <v>1580</v>
      </c>
      <c r="C110" s="1">
        <v>1594</v>
      </c>
      <c r="D110" s="1">
        <v>1573</v>
      </c>
      <c r="E110" s="1">
        <v>1579.5</v>
      </c>
      <c r="F110" s="1">
        <v>446700</v>
      </c>
      <c r="G110" s="1">
        <v>1579.5</v>
      </c>
    </row>
    <row r="111" spans="1:7" ht="16" x14ac:dyDescent="0.2">
      <c r="A111" s="2">
        <v>41590</v>
      </c>
      <c r="B111" s="1">
        <v>1591.5</v>
      </c>
      <c r="C111" s="1">
        <v>1622</v>
      </c>
      <c r="D111" s="1">
        <v>1582.1</v>
      </c>
      <c r="E111" s="1">
        <v>1587.1</v>
      </c>
      <c r="F111" s="1">
        <v>720300</v>
      </c>
      <c r="G111" s="1">
        <v>1587.1</v>
      </c>
    </row>
    <row r="112" spans="1:7" ht="16" x14ac:dyDescent="0.2">
      <c r="A112" s="2">
        <v>41589</v>
      </c>
      <c r="B112" s="1">
        <v>1580</v>
      </c>
      <c r="C112" s="1">
        <v>1604</v>
      </c>
      <c r="D112" s="1">
        <v>1561.3</v>
      </c>
      <c r="E112" s="1">
        <v>1582.55</v>
      </c>
      <c r="F112" s="1">
        <v>509600</v>
      </c>
      <c r="G112" s="1">
        <v>1582.55</v>
      </c>
    </row>
    <row r="113" spans="1:7" ht="16" x14ac:dyDescent="0.2">
      <c r="A113" s="2">
        <v>41586</v>
      </c>
      <c r="B113" s="1">
        <v>1605.1</v>
      </c>
      <c r="C113" s="1">
        <v>1610</v>
      </c>
      <c r="D113" s="1">
        <v>1557.5</v>
      </c>
      <c r="E113" s="1">
        <v>1580.55</v>
      </c>
      <c r="F113" s="1">
        <v>740900</v>
      </c>
      <c r="G113" s="1">
        <v>1580.55</v>
      </c>
    </row>
    <row r="114" spans="1:7" ht="16" x14ac:dyDescent="0.2">
      <c r="A114" s="2">
        <v>41585</v>
      </c>
      <c r="B114" s="1">
        <v>1610.3</v>
      </c>
      <c r="C114" s="1">
        <v>1644.9</v>
      </c>
      <c r="D114" s="1">
        <v>1602.4</v>
      </c>
      <c r="E114" s="1">
        <v>1610.8</v>
      </c>
      <c r="F114" s="1">
        <v>496500</v>
      </c>
      <c r="G114" s="1">
        <v>1610.8</v>
      </c>
    </row>
    <row r="115" spans="1:7" ht="16" x14ac:dyDescent="0.2">
      <c r="A115" s="2">
        <v>41584</v>
      </c>
      <c r="B115" s="1">
        <v>1622</v>
      </c>
      <c r="C115" s="1">
        <v>1644</v>
      </c>
      <c r="D115" s="1">
        <v>1610</v>
      </c>
      <c r="E115" s="1">
        <v>1614.55</v>
      </c>
      <c r="F115" s="1">
        <v>526900</v>
      </c>
      <c r="G115" s="1">
        <v>1614.55</v>
      </c>
    </row>
    <row r="116" spans="1:7" ht="16" x14ac:dyDescent="0.2">
      <c r="A116" s="2">
        <v>41583</v>
      </c>
      <c r="B116" s="1">
        <v>1645</v>
      </c>
      <c r="C116" s="1">
        <v>1645</v>
      </c>
      <c r="D116" s="1">
        <v>1617.2</v>
      </c>
      <c r="E116" s="1">
        <v>1623.25</v>
      </c>
      <c r="F116" s="1">
        <v>491000</v>
      </c>
      <c r="G116" s="1">
        <v>1623.25</v>
      </c>
    </row>
    <row r="117" spans="1:7" ht="16" x14ac:dyDescent="0.2">
      <c r="A117" s="2">
        <v>41582</v>
      </c>
      <c r="B117" s="1">
        <v>1636.15</v>
      </c>
      <c r="C117" s="1">
        <v>1636.15</v>
      </c>
      <c r="D117" s="1">
        <v>1636.15</v>
      </c>
      <c r="E117" s="1">
        <v>1636.15</v>
      </c>
      <c r="F117" s="1">
        <v>0</v>
      </c>
      <c r="G117" s="1">
        <v>1636.15</v>
      </c>
    </row>
    <row r="118" spans="1:7" ht="16" x14ac:dyDescent="0.2">
      <c r="A118" s="2">
        <v>41579</v>
      </c>
      <c r="B118" s="1">
        <v>1642</v>
      </c>
      <c r="C118" s="1">
        <v>1655.85</v>
      </c>
      <c r="D118" s="1">
        <v>1626.25</v>
      </c>
      <c r="E118" s="1">
        <v>1636.15</v>
      </c>
      <c r="F118" s="1">
        <v>733400</v>
      </c>
      <c r="G118" s="1">
        <v>1636.15</v>
      </c>
    </row>
    <row r="119" spans="1:7" ht="16" x14ac:dyDescent="0.2">
      <c r="A119" s="2">
        <v>41578</v>
      </c>
      <c r="B119" s="1">
        <v>1626.1</v>
      </c>
      <c r="C119" s="1">
        <v>1646.7</v>
      </c>
      <c r="D119" s="1">
        <v>1617.25</v>
      </c>
      <c r="E119" s="1">
        <v>1636.2</v>
      </c>
      <c r="F119" s="1">
        <v>760600</v>
      </c>
      <c r="G119" s="1">
        <v>1636.2</v>
      </c>
    </row>
    <row r="120" spans="1:7" ht="16" x14ac:dyDescent="0.2">
      <c r="A120" s="2">
        <v>41577</v>
      </c>
      <c r="B120" s="1">
        <v>1641</v>
      </c>
      <c r="C120" s="1">
        <v>1659.9</v>
      </c>
      <c r="D120" s="1">
        <v>1625</v>
      </c>
      <c r="E120" s="1">
        <v>1636.65</v>
      </c>
      <c r="F120" s="1">
        <v>951100</v>
      </c>
      <c r="G120" s="1">
        <v>1636.65</v>
      </c>
    </row>
    <row r="121" spans="1:7" ht="16" x14ac:dyDescent="0.2">
      <c r="A121" s="2">
        <v>41576</v>
      </c>
      <c r="B121" s="1">
        <v>1590.9</v>
      </c>
      <c r="C121" s="1">
        <v>1646.5</v>
      </c>
      <c r="D121" s="1">
        <v>1565.75</v>
      </c>
      <c r="E121" s="1">
        <v>1635.25</v>
      </c>
      <c r="F121" s="1">
        <v>4085300</v>
      </c>
      <c r="G121" s="1">
        <v>1635.25</v>
      </c>
    </row>
    <row r="122" spans="1:7" ht="16" x14ac:dyDescent="0.2">
      <c r="A122" s="2">
        <v>41575</v>
      </c>
      <c r="B122" s="1">
        <v>1510.35</v>
      </c>
      <c r="C122" s="1">
        <v>1529</v>
      </c>
      <c r="D122" s="1">
        <v>1503</v>
      </c>
      <c r="E122" s="1">
        <v>1513.35</v>
      </c>
      <c r="F122" s="1">
        <v>919500</v>
      </c>
      <c r="G122" s="1">
        <v>1513.35</v>
      </c>
    </row>
    <row r="123" spans="1:7" ht="16" x14ac:dyDescent="0.2">
      <c r="A123" s="2">
        <v>41572</v>
      </c>
      <c r="B123" s="1">
        <v>1501.1</v>
      </c>
      <c r="C123" s="1">
        <v>1533.1</v>
      </c>
      <c r="D123" s="1">
        <v>1490</v>
      </c>
      <c r="E123" s="1">
        <v>1508.7</v>
      </c>
      <c r="F123" s="1">
        <v>432100</v>
      </c>
      <c r="G123" s="1">
        <v>1508.7</v>
      </c>
    </row>
    <row r="124" spans="1:7" ht="16" x14ac:dyDescent="0.2">
      <c r="A124" s="2">
        <v>41571</v>
      </c>
      <c r="B124" s="1">
        <v>1528</v>
      </c>
      <c r="C124" s="1">
        <v>1549.75</v>
      </c>
      <c r="D124" s="1">
        <v>1499.95</v>
      </c>
      <c r="E124" s="1">
        <v>1513.9</v>
      </c>
      <c r="F124" s="1">
        <v>580700</v>
      </c>
      <c r="G124" s="1">
        <v>1513.9</v>
      </c>
    </row>
    <row r="125" spans="1:7" ht="16" x14ac:dyDescent="0.2">
      <c r="A125" s="2">
        <v>41570</v>
      </c>
      <c r="B125" s="1">
        <v>1516.8</v>
      </c>
      <c r="C125" s="1">
        <v>1545</v>
      </c>
      <c r="D125" s="1">
        <v>1482.5</v>
      </c>
      <c r="E125" s="1">
        <v>1528.85</v>
      </c>
      <c r="F125" s="1">
        <v>534800</v>
      </c>
      <c r="G125" s="1">
        <v>1528.85</v>
      </c>
    </row>
    <row r="126" spans="1:7" ht="16" x14ac:dyDescent="0.2">
      <c r="A126" s="2">
        <v>41569</v>
      </c>
      <c r="B126" s="1">
        <v>1523</v>
      </c>
      <c r="C126" s="1">
        <v>1536</v>
      </c>
      <c r="D126" s="1">
        <v>1505.3</v>
      </c>
      <c r="E126" s="1">
        <v>1514.6</v>
      </c>
      <c r="F126" s="1">
        <v>351900</v>
      </c>
      <c r="G126" s="1">
        <v>1514.6</v>
      </c>
    </row>
    <row r="127" spans="1:7" ht="16" x14ac:dyDescent="0.2">
      <c r="A127" s="2">
        <v>41568</v>
      </c>
      <c r="B127" s="1">
        <v>1470.35</v>
      </c>
      <c r="C127" s="1">
        <v>1542.75</v>
      </c>
      <c r="D127" s="1">
        <v>1470.1</v>
      </c>
      <c r="E127" s="1">
        <v>1519.95</v>
      </c>
      <c r="F127" s="1">
        <v>877300</v>
      </c>
      <c r="G127" s="1">
        <v>1519.95</v>
      </c>
    </row>
    <row r="128" spans="1:7" ht="16" x14ac:dyDescent="0.2">
      <c r="A128" s="2">
        <v>41565</v>
      </c>
      <c r="B128" s="1">
        <v>1432</v>
      </c>
      <c r="C128" s="1">
        <v>1472.5</v>
      </c>
      <c r="D128" s="1">
        <v>1428.1</v>
      </c>
      <c r="E128" s="1">
        <v>1468.75</v>
      </c>
      <c r="F128" s="1">
        <v>490200</v>
      </c>
      <c r="G128" s="1">
        <v>1468.75</v>
      </c>
    </row>
    <row r="129" spans="1:7" ht="16" x14ac:dyDescent="0.2">
      <c r="A129" s="2">
        <v>41564</v>
      </c>
      <c r="B129" s="1">
        <v>1440.05</v>
      </c>
      <c r="C129" s="1">
        <v>1451.8</v>
      </c>
      <c r="D129" s="1">
        <v>1418</v>
      </c>
      <c r="E129" s="1">
        <v>1427.05</v>
      </c>
      <c r="F129" s="1">
        <v>316000</v>
      </c>
      <c r="G129" s="1">
        <v>1427.05</v>
      </c>
    </row>
    <row r="130" spans="1:7" ht="16" x14ac:dyDescent="0.2">
      <c r="A130" s="2">
        <v>41563</v>
      </c>
      <c r="B130" s="1">
        <v>1439.9</v>
      </c>
      <c r="C130" s="1">
        <v>1439.9</v>
      </c>
      <c r="D130" s="1">
        <v>1439.9</v>
      </c>
      <c r="E130" s="1">
        <v>1439.9</v>
      </c>
      <c r="F130" s="1">
        <v>0</v>
      </c>
      <c r="G130" s="1">
        <v>1439.9</v>
      </c>
    </row>
    <row r="131" spans="1:7" ht="16" x14ac:dyDescent="0.2">
      <c r="A131" s="2">
        <v>41562</v>
      </c>
      <c r="B131" s="1">
        <v>1452</v>
      </c>
      <c r="C131" s="1">
        <v>1473.2</v>
      </c>
      <c r="D131" s="1">
        <v>1431</v>
      </c>
      <c r="E131" s="1">
        <v>1439.9</v>
      </c>
      <c r="F131" s="1">
        <v>413000</v>
      </c>
      <c r="G131" s="1">
        <v>1439.9</v>
      </c>
    </row>
    <row r="132" spans="1:7" ht="16" x14ac:dyDescent="0.2">
      <c r="A132" s="2">
        <v>41561</v>
      </c>
      <c r="B132" s="1">
        <v>1465.25</v>
      </c>
      <c r="C132" s="1">
        <v>1479</v>
      </c>
      <c r="D132" s="1">
        <v>1442.4</v>
      </c>
      <c r="E132" s="1">
        <v>1446.9</v>
      </c>
      <c r="F132" s="1">
        <v>697200</v>
      </c>
      <c r="G132" s="1">
        <v>1446.9</v>
      </c>
    </row>
    <row r="133" spans="1:7" ht="16" x14ac:dyDescent="0.2">
      <c r="A133" s="2">
        <v>41558</v>
      </c>
      <c r="B133" s="1">
        <v>1436.1</v>
      </c>
      <c r="C133" s="1">
        <v>1470</v>
      </c>
      <c r="D133" s="1">
        <v>1413.1</v>
      </c>
      <c r="E133" s="1">
        <v>1464</v>
      </c>
      <c r="F133" s="1">
        <v>762700</v>
      </c>
      <c r="G133" s="1">
        <v>1464</v>
      </c>
    </row>
    <row r="134" spans="1:7" ht="16" x14ac:dyDescent="0.2">
      <c r="A134" s="2">
        <v>41557</v>
      </c>
      <c r="B134" s="1">
        <v>1399</v>
      </c>
      <c r="C134" s="1">
        <v>1425.2</v>
      </c>
      <c r="D134" s="1">
        <v>1398.25</v>
      </c>
      <c r="E134" s="1">
        <v>1421.1</v>
      </c>
      <c r="F134" s="1">
        <v>617200</v>
      </c>
      <c r="G134" s="1">
        <v>1421.1</v>
      </c>
    </row>
    <row r="135" spans="1:7" ht="16" x14ac:dyDescent="0.2">
      <c r="A135" s="2">
        <v>41556</v>
      </c>
      <c r="B135" s="1">
        <v>1407</v>
      </c>
      <c r="C135" s="1">
        <v>1407</v>
      </c>
      <c r="D135" s="1">
        <v>1386.2</v>
      </c>
      <c r="E135" s="1">
        <v>1398.5</v>
      </c>
      <c r="F135" s="1">
        <v>481800</v>
      </c>
      <c r="G135" s="1">
        <v>1398.5</v>
      </c>
    </row>
    <row r="136" spans="1:7" ht="16" x14ac:dyDescent="0.2">
      <c r="A136" s="2">
        <v>41555</v>
      </c>
      <c r="B136" s="1">
        <v>1420</v>
      </c>
      <c r="C136" s="1">
        <v>1423.85</v>
      </c>
      <c r="D136" s="1">
        <v>1400</v>
      </c>
      <c r="E136" s="1">
        <v>1406.6</v>
      </c>
      <c r="F136" s="1">
        <v>411400</v>
      </c>
      <c r="G136" s="1">
        <v>1406.6</v>
      </c>
    </row>
    <row r="137" spans="1:7" ht="16" x14ac:dyDescent="0.2">
      <c r="A137" s="2">
        <v>41554</v>
      </c>
      <c r="B137" s="1">
        <v>1425</v>
      </c>
      <c r="C137" s="1">
        <v>1432.7</v>
      </c>
      <c r="D137" s="1">
        <v>1402.05</v>
      </c>
      <c r="E137" s="1">
        <v>1410.2</v>
      </c>
      <c r="F137" s="1">
        <v>329700</v>
      </c>
      <c r="G137" s="1">
        <v>1410.2</v>
      </c>
    </row>
    <row r="138" spans="1:7" ht="16" x14ac:dyDescent="0.2">
      <c r="A138" s="2">
        <v>41551</v>
      </c>
      <c r="B138" s="1">
        <v>1410.5</v>
      </c>
      <c r="C138" s="1">
        <v>1434.95</v>
      </c>
      <c r="D138" s="1">
        <v>1406.05</v>
      </c>
      <c r="E138" s="1">
        <v>1428.5</v>
      </c>
      <c r="F138" s="1">
        <v>666300</v>
      </c>
      <c r="G138" s="1">
        <v>1428.5</v>
      </c>
    </row>
    <row r="139" spans="1:7" ht="16" x14ac:dyDescent="0.2">
      <c r="A139" s="2">
        <v>41550</v>
      </c>
      <c r="B139" s="1">
        <v>1394.95</v>
      </c>
      <c r="C139" s="1">
        <v>1420</v>
      </c>
      <c r="D139" s="1">
        <v>1375.2</v>
      </c>
      <c r="E139" s="1">
        <v>1412.35</v>
      </c>
      <c r="F139" s="1">
        <v>650100</v>
      </c>
      <c r="G139" s="1">
        <v>1412.35</v>
      </c>
    </row>
    <row r="140" spans="1:7" ht="16" x14ac:dyDescent="0.2">
      <c r="A140" s="2">
        <v>41549</v>
      </c>
      <c r="B140" s="1">
        <v>1380.2</v>
      </c>
      <c r="C140" s="1">
        <v>1380.2</v>
      </c>
      <c r="D140" s="1">
        <v>1380.2</v>
      </c>
      <c r="E140" s="1">
        <v>1380.2</v>
      </c>
      <c r="F140" s="1">
        <v>0</v>
      </c>
      <c r="G140" s="1">
        <v>1380.2</v>
      </c>
    </row>
    <row r="141" spans="1:7" ht="16" x14ac:dyDescent="0.2">
      <c r="A141" s="2">
        <v>41548</v>
      </c>
      <c r="B141" s="1">
        <v>1364.05</v>
      </c>
      <c r="C141" s="1">
        <v>1410</v>
      </c>
      <c r="D141" s="1">
        <v>1364</v>
      </c>
      <c r="E141" s="1">
        <v>1380.2</v>
      </c>
      <c r="F141" s="1">
        <v>931300</v>
      </c>
      <c r="G141" s="1">
        <v>1380.2</v>
      </c>
    </row>
    <row r="142" spans="1:7" ht="16" x14ac:dyDescent="0.2">
      <c r="A142" s="2">
        <v>41547</v>
      </c>
      <c r="B142" s="1">
        <v>1366</v>
      </c>
      <c r="C142" s="1">
        <v>1373.65</v>
      </c>
      <c r="D142" s="1">
        <v>1340</v>
      </c>
      <c r="E142" s="1">
        <v>1358.55</v>
      </c>
      <c r="F142" s="1">
        <v>406900</v>
      </c>
      <c r="G142" s="1">
        <v>1358.55</v>
      </c>
    </row>
    <row r="143" spans="1:7" ht="16" x14ac:dyDescent="0.2">
      <c r="A143" s="2">
        <v>41544</v>
      </c>
      <c r="B143" s="1">
        <v>1391.9</v>
      </c>
      <c r="C143" s="1">
        <v>1407.7</v>
      </c>
      <c r="D143" s="1">
        <v>1361.55</v>
      </c>
      <c r="E143" s="1">
        <v>1366.95</v>
      </c>
      <c r="F143" s="1">
        <v>599100</v>
      </c>
      <c r="G143" s="1">
        <v>1366.95</v>
      </c>
    </row>
    <row r="144" spans="1:7" ht="16" x14ac:dyDescent="0.2">
      <c r="A144" s="2">
        <v>41543</v>
      </c>
      <c r="B144" s="1">
        <v>1415</v>
      </c>
      <c r="C144" s="1">
        <v>1423</v>
      </c>
      <c r="D144" s="1">
        <v>1380.1</v>
      </c>
      <c r="E144" s="1">
        <v>1387.55</v>
      </c>
      <c r="F144" s="1">
        <v>537600</v>
      </c>
      <c r="G144" s="1">
        <v>1387.55</v>
      </c>
    </row>
    <row r="145" spans="1:7" ht="16" x14ac:dyDescent="0.2">
      <c r="A145" s="2">
        <v>41542</v>
      </c>
      <c r="B145" s="1">
        <v>1414.9</v>
      </c>
      <c r="C145" s="1">
        <v>1423</v>
      </c>
      <c r="D145" s="1">
        <v>1376.15</v>
      </c>
      <c r="E145" s="1">
        <v>1393.2</v>
      </c>
      <c r="F145" s="1">
        <v>326300</v>
      </c>
      <c r="G145" s="1">
        <v>1393.2</v>
      </c>
    </row>
    <row r="146" spans="1:7" ht="16" x14ac:dyDescent="0.2">
      <c r="A146" s="2">
        <v>41541</v>
      </c>
      <c r="B146" s="1">
        <v>1390</v>
      </c>
      <c r="C146" s="1">
        <v>1442</v>
      </c>
      <c r="D146" s="1">
        <v>1387</v>
      </c>
      <c r="E146" s="1">
        <v>1410.8</v>
      </c>
      <c r="F146" s="1">
        <v>517200</v>
      </c>
      <c r="G146" s="1">
        <v>1410.8</v>
      </c>
    </row>
    <row r="147" spans="1:7" ht="16" x14ac:dyDescent="0.2">
      <c r="A147" s="2">
        <v>41540</v>
      </c>
      <c r="B147" s="1">
        <v>1450</v>
      </c>
      <c r="C147" s="1">
        <v>1454.4</v>
      </c>
      <c r="D147" s="1">
        <v>1388</v>
      </c>
      <c r="E147" s="1">
        <v>1401.25</v>
      </c>
      <c r="F147" s="1">
        <v>500000</v>
      </c>
      <c r="G147" s="1">
        <v>1401.25</v>
      </c>
    </row>
    <row r="148" spans="1:7" ht="16" x14ac:dyDescent="0.2">
      <c r="A148" s="2">
        <v>41537</v>
      </c>
      <c r="B148" s="1">
        <v>1479.9</v>
      </c>
      <c r="C148" s="1">
        <v>1482</v>
      </c>
      <c r="D148" s="1">
        <v>1401</v>
      </c>
      <c r="E148" s="1">
        <v>1467.25</v>
      </c>
      <c r="F148" s="1">
        <v>751200</v>
      </c>
      <c r="G148" s="1">
        <v>1467.25</v>
      </c>
    </row>
    <row r="149" spans="1:7" ht="16" x14ac:dyDescent="0.2">
      <c r="A149" s="2">
        <v>41536</v>
      </c>
      <c r="B149" s="1">
        <v>1441</v>
      </c>
      <c r="C149" s="1">
        <v>1503.4</v>
      </c>
      <c r="D149" s="1">
        <v>1441</v>
      </c>
      <c r="E149" s="1">
        <v>1480</v>
      </c>
      <c r="F149" s="1">
        <v>1132500</v>
      </c>
      <c r="G149" s="1">
        <v>1480</v>
      </c>
    </row>
    <row r="150" spans="1:7" ht="16" x14ac:dyDescent="0.2">
      <c r="A150" s="2">
        <v>41535</v>
      </c>
      <c r="B150" s="1">
        <v>1385</v>
      </c>
      <c r="C150" s="1">
        <v>1405</v>
      </c>
      <c r="D150" s="1">
        <v>1377</v>
      </c>
      <c r="E150" s="1">
        <v>1401.85</v>
      </c>
      <c r="F150" s="1">
        <v>413200</v>
      </c>
      <c r="G150" s="1">
        <v>1401.85</v>
      </c>
    </row>
    <row r="151" spans="1:7" ht="16" x14ac:dyDescent="0.2">
      <c r="A151" s="2">
        <v>41534</v>
      </c>
      <c r="B151" s="1">
        <v>1362</v>
      </c>
      <c r="C151" s="1">
        <v>1388.8</v>
      </c>
      <c r="D151" s="1">
        <v>1360</v>
      </c>
      <c r="E151" s="1">
        <v>1375.8</v>
      </c>
      <c r="F151" s="1">
        <v>478200</v>
      </c>
      <c r="G151" s="1">
        <v>1375.8</v>
      </c>
    </row>
    <row r="152" spans="1:7" ht="16" x14ac:dyDescent="0.2">
      <c r="A152" s="2">
        <v>41533</v>
      </c>
      <c r="B152" s="1">
        <v>1343.35</v>
      </c>
      <c r="C152" s="1">
        <v>1379.3</v>
      </c>
      <c r="D152" s="1">
        <v>1334.45</v>
      </c>
      <c r="E152" s="1">
        <v>1359.9</v>
      </c>
      <c r="F152" s="1">
        <v>707000</v>
      </c>
      <c r="G152" s="1">
        <v>1359.9</v>
      </c>
    </row>
    <row r="153" spans="1:7" ht="16" x14ac:dyDescent="0.2">
      <c r="A153" s="2">
        <v>41530</v>
      </c>
      <c r="B153" s="1">
        <v>1315</v>
      </c>
      <c r="C153" s="1">
        <v>1335</v>
      </c>
      <c r="D153" s="1">
        <v>1301</v>
      </c>
      <c r="E153" s="1">
        <v>1315.9</v>
      </c>
      <c r="F153" s="1">
        <v>534700</v>
      </c>
      <c r="G153" s="1">
        <v>1315.9</v>
      </c>
    </row>
    <row r="154" spans="1:7" ht="16" x14ac:dyDescent="0.2">
      <c r="A154" s="2">
        <v>41529</v>
      </c>
      <c r="B154" s="1">
        <v>1367.95</v>
      </c>
      <c r="C154" s="1">
        <v>1376</v>
      </c>
      <c r="D154" s="1">
        <v>1315.55</v>
      </c>
      <c r="E154" s="1">
        <v>1320.9</v>
      </c>
      <c r="F154" s="1">
        <v>523200</v>
      </c>
      <c r="G154" s="1">
        <v>1320.9</v>
      </c>
    </row>
    <row r="155" spans="1:7" ht="16" x14ac:dyDescent="0.2">
      <c r="A155" s="2">
        <v>41528</v>
      </c>
      <c r="B155" s="1">
        <v>1351</v>
      </c>
      <c r="C155" s="1">
        <v>1388.8</v>
      </c>
      <c r="D155" s="1">
        <v>1346.3</v>
      </c>
      <c r="E155" s="1">
        <v>1360.8</v>
      </c>
      <c r="F155" s="1">
        <v>1255300</v>
      </c>
      <c r="G155" s="1">
        <v>1360.8</v>
      </c>
    </row>
    <row r="156" spans="1:7" ht="16" x14ac:dyDescent="0.2">
      <c r="A156" s="2">
        <v>41527</v>
      </c>
      <c r="B156" s="1">
        <v>1305</v>
      </c>
      <c r="C156" s="1">
        <v>1349.95</v>
      </c>
      <c r="D156" s="1">
        <v>1300</v>
      </c>
      <c r="E156" s="1">
        <v>1336.65</v>
      </c>
      <c r="F156" s="1">
        <v>857100</v>
      </c>
      <c r="G156" s="1">
        <v>1336.65</v>
      </c>
    </row>
    <row r="157" spans="1:7" ht="16" x14ac:dyDescent="0.2">
      <c r="A157" s="2">
        <v>41526</v>
      </c>
      <c r="B157" s="1">
        <v>1288.4000000000001</v>
      </c>
      <c r="C157" s="1">
        <v>1288.4000000000001</v>
      </c>
      <c r="D157" s="1">
        <v>1288.4000000000001</v>
      </c>
      <c r="E157" s="1">
        <v>1288.4000000000001</v>
      </c>
      <c r="F157" s="1">
        <v>0</v>
      </c>
      <c r="G157" s="1">
        <v>1288.4000000000001</v>
      </c>
    </row>
    <row r="158" spans="1:7" ht="16" x14ac:dyDescent="0.2">
      <c r="A158" s="2">
        <v>41523</v>
      </c>
      <c r="B158" s="1">
        <v>1311</v>
      </c>
      <c r="C158" s="1">
        <v>1311.95</v>
      </c>
      <c r="D158" s="1">
        <v>1277</v>
      </c>
      <c r="E158" s="1">
        <v>1288.4000000000001</v>
      </c>
      <c r="F158" s="1">
        <v>473900</v>
      </c>
      <c r="G158" s="1">
        <v>1288.4000000000001</v>
      </c>
    </row>
    <row r="159" spans="1:7" ht="16" x14ac:dyDescent="0.2">
      <c r="A159" s="2">
        <v>41522</v>
      </c>
      <c r="B159" s="1">
        <v>1290</v>
      </c>
      <c r="C159" s="1">
        <v>1314.35</v>
      </c>
      <c r="D159" s="1">
        <v>1290</v>
      </c>
      <c r="E159" s="1">
        <v>1299.5999999999999</v>
      </c>
      <c r="F159" s="1">
        <v>531000</v>
      </c>
      <c r="G159" s="1">
        <v>1299.5999999999999</v>
      </c>
    </row>
    <row r="160" spans="1:7" ht="16" x14ac:dyDescent="0.2">
      <c r="A160" s="2">
        <v>41521</v>
      </c>
      <c r="B160" s="1">
        <v>1269</v>
      </c>
      <c r="C160" s="1">
        <v>1282.8</v>
      </c>
      <c r="D160" s="1">
        <v>1242</v>
      </c>
      <c r="E160" s="1">
        <v>1276.5</v>
      </c>
      <c r="F160" s="1">
        <v>656700</v>
      </c>
      <c r="G160" s="1">
        <v>1276.5</v>
      </c>
    </row>
    <row r="161" spans="1:7" ht="16" x14ac:dyDescent="0.2">
      <c r="A161" s="2">
        <v>41520</v>
      </c>
      <c r="B161" s="1">
        <v>1315</v>
      </c>
      <c r="C161" s="1">
        <v>1319.6</v>
      </c>
      <c r="D161" s="1">
        <v>1254.5</v>
      </c>
      <c r="E161" s="1">
        <v>1276.05</v>
      </c>
      <c r="F161" s="1">
        <v>627600</v>
      </c>
      <c r="G161" s="1">
        <v>1276.05</v>
      </c>
    </row>
    <row r="162" spans="1:7" ht="16" x14ac:dyDescent="0.2">
      <c r="A162" s="2">
        <v>41519</v>
      </c>
      <c r="B162" s="1">
        <v>1240.25</v>
      </c>
      <c r="C162" s="1">
        <v>1307.5999999999999</v>
      </c>
      <c r="D162" s="1">
        <v>1233</v>
      </c>
      <c r="E162" s="1">
        <v>1300</v>
      </c>
      <c r="F162" s="1">
        <v>537400</v>
      </c>
      <c r="G162" s="1">
        <v>1300</v>
      </c>
    </row>
    <row r="163" spans="1:7" ht="16" x14ac:dyDescent="0.2">
      <c r="A163" s="2">
        <v>41516</v>
      </c>
      <c r="B163" s="1">
        <v>1246</v>
      </c>
      <c r="C163" s="1">
        <v>1249</v>
      </c>
      <c r="D163" s="1">
        <v>1225</v>
      </c>
      <c r="E163" s="1">
        <v>1243.55</v>
      </c>
      <c r="F163" s="1">
        <v>758900</v>
      </c>
      <c r="G163" s="1">
        <v>1243.55</v>
      </c>
    </row>
    <row r="164" spans="1:7" ht="16" x14ac:dyDescent="0.2">
      <c r="A164" s="2">
        <v>41515</v>
      </c>
      <c r="B164" s="1">
        <v>1240.5</v>
      </c>
      <c r="C164" s="1">
        <v>1263.8</v>
      </c>
      <c r="D164" s="1">
        <v>1223.3</v>
      </c>
      <c r="E164" s="1">
        <v>1250.5999999999999</v>
      </c>
      <c r="F164" s="1">
        <v>573900</v>
      </c>
      <c r="G164" s="1">
        <v>1250.5999999999999</v>
      </c>
    </row>
    <row r="165" spans="1:7" ht="16" x14ac:dyDescent="0.2">
      <c r="A165" s="2">
        <v>41514</v>
      </c>
      <c r="B165" s="1">
        <v>1238</v>
      </c>
      <c r="C165" s="1">
        <v>1249</v>
      </c>
      <c r="D165" s="1">
        <v>1215</v>
      </c>
      <c r="E165" s="1">
        <v>1236.3499999999999</v>
      </c>
      <c r="F165" s="1">
        <v>1150600</v>
      </c>
      <c r="G165" s="1">
        <v>1236.3499999999999</v>
      </c>
    </row>
    <row r="166" spans="1:7" ht="16" x14ac:dyDescent="0.2">
      <c r="A166" s="2">
        <v>41513</v>
      </c>
      <c r="B166" s="1">
        <v>1299.9000000000001</v>
      </c>
      <c r="C166" s="1">
        <v>1306.95</v>
      </c>
      <c r="D166" s="1">
        <v>1240</v>
      </c>
      <c r="E166" s="1">
        <v>1260.25</v>
      </c>
      <c r="F166" s="1">
        <v>929700</v>
      </c>
      <c r="G166" s="1">
        <v>1260.25</v>
      </c>
    </row>
    <row r="167" spans="1:7" ht="16" x14ac:dyDescent="0.2">
      <c r="A167" s="2">
        <v>41512</v>
      </c>
      <c r="B167" s="1">
        <v>1300</v>
      </c>
      <c r="C167" s="1">
        <v>1318.3</v>
      </c>
      <c r="D167" s="1">
        <v>1294.45</v>
      </c>
      <c r="E167" s="1">
        <v>1308.1500000000001</v>
      </c>
      <c r="F167" s="1">
        <v>438700</v>
      </c>
      <c r="G167" s="1">
        <v>1308.1500000000001</v>
      </c>
    </row>
    <row r="168" spans="1:7" ht="16" x14ac:dyDescent="0.2">
      <c r="A168" s="2">
        <v>41509</v>
      </c>
      <c r="B168" s="1">
        <v>1299.9000000000001</v>
      </c>
      <c r="C168" s="1">
        <v>1324</v>
      </c>
      <c r="D168" s="1">
        <v>1266.05</v>
      </c>
      <c r="E168" s="1">
        <v>1293</v>
      </c>
      <c r="F168" s="1">
        <v>621200</v>
      </c>
      <c r="G168" s="1">
        <v>1293</v>
      </c>
    </row>
    <row r="169" spans="1:7" ht="16" x14ac:dyDescent="0.2">
      <c r="A169" s="2">
        <v>41508</v>
      </c>
      <c r="B169" s="1">
        <v>1284.2</v>
      </c>
      <c r="C169" s="1">
        <v>1299</v>
      </c>
      <c r="D169" s="1">
        <v>1232.5999999999999</v>
      </c>
      <c r="E169" s="1">
        <v>1285.7</v>
      </c>
      <c r="F169" s="1">
        <v>1030500</v>
      </c>
      <c r="G169" s="1">
        <v>1285.7</v>
      </c>
    </row>
    <row r="170" spans="1:7" ht="16" x14ac:dyDescent="0.2">
      <c r="A170" s="2">
        <v>41507</v>
      </c>
      <c r="B170" s="1">
        <v>1313</v>
      </c>
      <c r="C170" s="1">
        <v>1324.85</v>
      </c>
      <c r="D170" s="1">
        <v>1275</v>
      </c>
      <c r="E170" s="1">
        <v>1284.45</v>
      </c>
      <c r="F170" s="1">
        <v>926500</v>
      </c>
      <c r="G170" s="1">
        <v>1284.45</v>
      </c>
    </row>
    <row r="171" spans="1:7" ht="16" x14ac:dyDescent="0.2">
      <c r="A171" s="2">
        <v>41506</v>
      </c>
      <c r="B171" s="1">
        <v>1300</v>
      </c>
      <c r="C171" s="1">
        <v>1306.7</v>
      </c>
      <c r="D171" s="1">
        <v>1268.5999999999999</v>
      </c>
      <c r="E171" s="1">
        <v>1297.9000000000001</v>
      </c>
      <c r="F171" s="1">
        <v>916900</v>
      </c>
      <c r="G171" s="1">
        <v>1297.9000000000001</v>
      </c>
    </row>
    <row r="172" spans="1:7" ht="16" x14ac:dyDescent="0.2">
      <c r="A172" s="2">
        <v>41505</v>
      </c>
      <c r="B172" s="1">
        <v>1320</v>
      </c>
      <c r="C172" s="1">
        <v>1336.8</v>
      </c>
      <c r="D172" s="1">
        <v>1300</v>
      </c>
      <c r="E172" s="1">
        <v>1308.45</v>
      </c>
      <c r="F172" s="1">
        <v>429700</v>
      </c>
      <c r="G172" s="1">
        <v>1308.45</v>
      </c>
    </row>
    <row r="173" spans="1:7" ht="16" x14ac:dyDescent="0.2">
      <c r="A173" s="2">
        <v>41502</v>
      </c>
      <c r="B173" s="1">
        <v>1389.15</v>
      </c>
      <c r="C173" s="1">
        <v>1389.2</v>
      </c>
      <c r="D173" s="1">
        <v>1317.15</v>
      </c>
      <c r="E173" s="1">
        <v>1325.1</v>
      </c>
      <c r="F173" s="1">
        <v>1464700</v>
      </c>
      <c r="G173" s="1">
        <v>1325.1</v>
      </c>
    </row>
    <row r="174" spans="1:7" ht="16" x14ac:dyDescent="0.2">
      <c r="A174" s="2">
        <v>41501</v>
      </c>
      <c r="B174" s="1">
        <v>1391.2</v>
      </c>
      <c r="C174" s="1">
        <v>1391.2</v>
      </c>
      <c r="D174" s="1">
        <v>1391.2</v>
      </c>
      <c r="E174" s="1">
        <v>1391.2</v>
      </c>
      <c r="F174" s="1">
        <v>0</v>
      </c>
      <c r="G174" s="1">
        <v>1391.2</v>
      </c>
    </row>
    <row r="175" spans="1:7" ht="16" x14ac:dyDescent="0.2">
      <c r="A175" s="2">
        <v>41500</v>
      </c>
      <c r="B175" s="1">
        <v>1398</v>
      </c>
      <c r="C175" s="1">
        <v>1424</v>
      </c>
      <c r="D175" s="1">
        <v>1385</v>
      </c>
      <c r="E175" s="1">
        <v>1391.2</v>
      </c>
      <c r="F175" s="1">
        <v>530300</v>
      </c>
      <c r="G175" s="1">
        <v>1391.2</v>
      </c>
    </row>
    <row r="176" spans="1:7" ht="16" x14ac:dyDescent="0.2">
      <c r="A176" s="2">
        <v>41499</v>
      </c>
      <c r="B176" s="1">
        <v>1355</v>
      </c>
      <c r="C176" s="1">
        <v>1412.85</v>
      </c>
      <c r="D176" s="1">
        <v>1355</v>
      </c>
      <c r="E176" s="1">
        <v>1396.95</v>
      </c>
      <c r="F176" s="1">
        <v>1031800</v>
      </c>
      <c r="G176" s="1">
        <v>1396.95</v>
      </c>
    </row>
    <row r="177" spans="1:7" ht="16" x14ac:dyDescent="0.2">
      <c r="A177" s="2">
        <v>41498</v>
      </c>
      <c r="B177" s="1">
        <v>1392.25</v>
      </c>
      <c r="C177" s="1">
        <v>1409</v>
      </c>
      <c r="D177" s="1">
        <v>1372.2</v>
      </c>
      <c r="E177" s="1">
        <v>1380.2</v>
      </c>
      <c r="F177" s="1">
        <v>700000</v>
      </c>
      <c r="G177" s="1">
        <v>1372.2</v>
      </c>
    </row>
    <row r="178" spans="1:7" ht="16" x14ac:dyDescent="0.2">
      <c r="A178" s="2">
        <v>41495</v>
      </c>
      <c r="B178" s="1">
        <v>1385.05</v>
      </c>
      <c r="C178" s="1">
        <v>1385.05</v>
      </c>
      <c r="D178" s="1">
        <v>1385.05</v>
      </c>
      <c r="E178" s="1">
        <v>1385.05</v>
      </c>
      <c r="F178" s="1">
        <v>0</v>
      </c>
      <c r="G178" s="1">
        <v>1377.02</v>
      </c>
    </row>
    <row r="179" spans="1:7" ht="16" x14ac:dyDescent="0.2">
      <c r="A179" s="2">
        <v>41494</v>
      </c>
      <c r="B179" s="1">
        <v>1331.1</v>
      </c>
      <c r="C179" s="1">
        <v>1392.4</v>
      </c>
      <c r="D179" s="1">
        <v>1331.1</v>
      </c>
      <c r="E179" s="1">
        <v>1385.05</v>
      </c>
      <c r="F179" s="1">
        <v>1398900</v>
      </c>
      <c r="G179" s="1">
        <v>1377.02</v>
      </c>
    </row>
    <row r="180" spans="1:7" ht="16" x14ac:dyDescent="0.2">
      <c r="A180" s="2">
        <v>41493</v>
      </c>
      <c r="B180" s="1">
        <v>1345</v>
      </c>
      <c r="C180" s="1">
        <v>1349.9</v>
      </c>
      <c r="D180" s="1">
        <v>1302</v>
      </c>
      <c r="E180" s="1">
        <v>1330.85</v>
      </c>
      <c r="F180" s="1">
        <v>456600</v>
      </c>
      <c r="G180" s="1">
        <v>1323.14</v>
      </c>
    </row>
    <row r="181" spans="1:7" ht="16" x14ac:dyDescent="0.2">
      <c r="A181" s="2">
        <v>41492</v>
      </c>
      <c r="B181" s="1">
        <v>1330</v>
      </c>
      <c r="C181" s="1">
        <v>1358.75</v>
      </c>
      <c r="D181" s="1">
        <v>1309.25</v>
      </c>
      <c r="E181" s="1">
        <v>1331.95</v>
      </c>
      <c r="F181" s="1">
        <v>301400</v>
      </c>
      <c r="G181" s="1">
        <v>1324.23</v>
      </c>
    </row>
    <row r="182" spans="1:7" ht="16" x14ac:dyDescent="0.2">
      <c r="A182" s="2">
        <v>41491</v>
      </c>
      <c r="B182" s="1">
        <v>1345.25</v>
      </c>
      <c r="C182" s="1">
        <v>1361.8</v>
      </c>
      <c r="D182" s="1">
        <v>1332.05</v>
      </c>
      <c r="E182" s="1">
        <v>1343.9</v>
      </c>
      <c r="F182" s="1">
        <v>178300</v>
      </c>
      <c r="G182" s="1">
        <v>1336.11</v>
      </c>
    </row>
    <row r="183" spans="1:7" ht="16" x14ac:dyDescent="0.2">
      <c r="A183" s="2">
        <v>41488</v>
      </c>
      <c r="B183" s="1">
        <v>1358</v>
      </c>
      <c r="C183" s="1">
        <v>1363.85</v>
      </c>
      <c r="D183" s="1">
        <v>1327.65</v>
      </c>
      <c r="E183" s="1">
        <v>1337.7</v>
      </c>
      <c r="F183" s="1">
        <v>360900</v>
      </c>
      <c r="G183" s="1">
        <v>1329.95</v>
      </c>
    </row>
    <row r="184" spans="1:7" ht="16" x14ac:dyDescent="0.2">
      <c r="A184" s="2">
        <v>41487</v>
      </c>
      <c r="B184" s="1">
        <v>1326</v>
      </c>
      <c r="C184" s="1">
        <v>1359.6</v>
      </c>
      <c r="D184" s="1">
        <v>1322.25</v>
      </c>
      <c r="E184" s="1">
        <v>1340.3</v>
      </c>
      <c r="F184" s="1">
        <v>797500</v>
      </c>
      <c r="G184" s="1">
        <v>1332.53</v>
      </c>
    </row>
    <row r="185" spans="1:7" ht="16" x14ac:dyDescent="0.2">
      <c r="A185" s="2">
        <v>41486</v>
      </c>
      <c r="B185" s="1">
        <v>1336</v>
      </c>
      <c r="C185" s="1">
        <v>1336</v>
      </c>
      <c r="D185" s="1">
        <v>1292</v>
      </c>
      <c r="E185" s="1">
        <v>1326.3</v>
      </c>
      <c r="F185" s="1">
        <v>500700</v>
      </c>
      <c r="G185" s="1">
        <v>1318.61</v>
      </c>
    </row>
    <row r="186" spans="1:7" ht="16" x14ac:dyDescent="0.2">
      <c r="A186" s="2">
        <v>41485</v>
      </c>
      <c r="B186" s="1">
        <v>1349.9</v>
      </c>
      <c r="C186" s="1">
        <v>1362.8</v>
      </c>
      <c r="D186" s="1">
        <v>1340.5</v>
      </c>
      <c r="E186" s="1">
        <v>1342.4</v>
      </c>
      <c r="F186" s="1">
        <v>459700</v>
      </c>
      <c r="G186" s="1">
        <v>1334.62</v>
      </c>
    </row>
    <row r="187" spans="1:7" ht="16" x14ac:dyDescent="0.2">
      <c r="A187" s="2">
        <v>41484</v>
      </c>
      <c r="B187" s="1">
        <v>1375</v>
      </c>
      <c r="C187" s="1">
        <v>1378.1</v>
      </c>
      <c r="D187" s="1">
        <v>1335.8</v>
      </c>
      <c r="E187" s="1">
        <v>1348.2</v>
      </c>
      <c r="F187" s="1">
        <v>710700</v>
      </c>
      <c r="G187" s="1">
        <v>1340.39</v>
      </c>
    </row>
    <row r="188" spans="1:7" ht="16" x14ac:dyDescent="0.2">
      <c r="A188" s="2">
        <v>41481</v>
      </c>
      <c r="B188" s="1">
        <v>1448</v>
      </c>
      <c r="C188" s="1">
        <v>1448</v>
      </c>
      <c r="D188" s="1">
        <v>1352.7</v>
      </c>
      <c r="E188" s="1">
        <v>1375.4</v>
      </c>
      <c r="F188" s="1">
        <v>1226100</v>
      </c>
      <c r="G188" s="1">
        <v>1367.43</v>
      </c>
    </row>
    <row r="189" spans="1:7" ht="16" x14ac:dyDescent="0.2">
      <c r="A189" s="2">
        <v>41480</v>
      </c>
      <c r="B189" s="1">
        <v>1420.4</v>
      </c>
      <c r="C189" s="1">
        <v>1452.15</v>
      </c>
      <c r="D189" s="1">
        <v>1402.25</v>
      </c>
      <c r="E189" s="1">
        <v>1414</v>
      </c>
      <c r="F189" s="1">
        <v>1896000</v>
      </c>
      <c r="G189" s="1">
        <v>1405.8</v>
      </c>
    </row>
    <row r="190" spans="1:7" ht="16" x14ac:dyDescent="0.2">
      <c r="A190" s="2">
        <v>41479</v>
      </c>
      <c r="B190" s="1">
        <v>1437</v>
      </c>
      <c r="C190" s="1">
        <v>1443.8</v>
      </c>
      <c r="D190" s="1">
        <v>1402.1</v>
      </c>
      <c r="E190" s="1">
        <v>1416.05</v>
      </c>
      <c r="F190" s="1">
        <v>405600</v>
      </c>
      <c r="G190" s="1">
        <v>1407.84</v>
      </c>
    </row>
    <row r="191" spans="1:7" ht="16" x14ac:dyDescent="0.2">
      <c r="A191" s="2">
        <v>41478</v>
      </c>
      <c r="B191" s="1">
        <v>1442.3</v>
      </c>
      <c r="C191" s="1">
        <v>1464</v>
      </c>
      <c r="D191" s="1">
        <v>1439.7</v>
      </c>
      <c r="E191" s="1">
        <v>1448.7</v>
      </c>
      <c r="F191" s="1">
        <v>451300</v>
      </c>
      <c r="G191" s="1">
        <v>1440.3</v>
      </c>
    </row>
    <row r="192" spans="1:7" ht="16" x14ac:dyDescent="0.2">
      <c r="A192" s="2">
        <v>41477</v>
      </c>
      <c r="B192" s="1">
        <v>1437</v>
      </c>
      <c r="C192" s="1">
        <v>1466.5</v>
      </c>
      <c r="D192" s="1">
        <v>1435</v>
      </c>
      <c r="E192" s="1">
        <v>1448.45</v>
      </c>
      <c r="F192" s="1">
        <v>324000</v>
      </c>
      <c r="G192" s="1">
        <v>1440.05</v>
      </c>
    </row>
    <row r="193" spans="1:7" ht="16" x14ac:dyDescent="0.2">
      <c r="A193" s="2">
        <v>41474</v>
      </c>
      <c r="B193" s="1">
        <v>1450.25</v>
      </c>
      <c r="C193" s="1">
        <v>1462</v>
      </c>
      <c r="D193" s="1">
        <v>1432.1</v>
      </c>
      <c r="E193" s="1">
        <v>1451.5</v>
      </c>
      <c r="F193" s="1">
        <v>403800</v>
      </c>
      <c r="G193" s="1">
        <v>1443.09</v>
      </c>
    </row>
    <row r="194" spans="1:7" ht="16" x14ac:dyDescent="0.2">
      <c r="A194" s="2">
        <v>41473</v>
      </c>
      <c r="B194" s="1">
        <v>1415</v>
      </c>
      <c r="C194" s="1">
        <v>1456</v>
      </c>
      <c r="D194" s="1">
        <v>1407.2</v>
      </c>
      <c r="E194" s="1">
        <v>1445.55</v>
      </c>
      <c r="F194" s="1">
        <v>714400</v>
      </c>
      <c r="G194" s="1">
        <v>1437.17</v>
      </c>
    </row>
    <row r="195" spans="1:7" ht="16" x14ac:dyDescent="0.2">
      <c r="A195" s="2">
        <v>41472</v>
      </c>
      <c r="B195" s="1">
        <v>1412.25</v>
      </c>
      <c r="C195" s="1">
        <v>1432.8</v>
      </c>
      <c r="D195" s="1">
        <v>1401.5</v>
      </c>
      <c r="E195" s="1">
        <v>1421.15</v>
      </c>
      <c r="F195" s="1">
        <v>1141100</v>
      </c>
      <c r="G195" s="1">
        <v>1412.91</v>
      </c>
    </row>
    <row r="196" spans="1:7" ht="16" x14ac:dyDescent="0.2">
      <c r="A196" s="2">
        <v>41471</v>
      </c>
      <c r="B196" s="1">
        <v>1429</v>
      </c>
      <c r="C196" s="1">
        <v>1429.9</v>
      </c>
      <c r="D196" s="1">
        <v>1401</v>
      </c>
      <c r="E196" s="1">
        <v>1411.25</v>
      </c>
      <c r="F196" s="1">
        <v>817300</v>
      </c>
      <c r="G196" s="1">
        <v>1403.07</v>
      </c>
    </row>
    <row r="197" spans="1:7" ht="16" x14ac:dyDescent="0.2">
      <c r="A197" s="2">
        <v>41470</v>
      </c>
      <c r="B197" s="1">
        <v>1449</v>
      </c>
      <c r="C197" s="1">
        <v>1465</v>
      </c>
      <c r="D197" s="1">
        <v>1433.15</v>
      </c>
      <c r="E197" s="1">
        <v>1446.6</v>
      </c>
      <c r="F197" s="1">
        <v>522600</v>
      </c>
      <c r="G197" s="1">
        <v>1438.22</v>
      </c>
    </row>
    <row r="198" spans="1:7" ht="16" x14ac:dyDescent="0.2">
      <c r="A198" s="2">
        <v>41467</v>
      </c>
      <c r="B198" s="1">
        <v>1495</v>
      </c>
      <c r="C198" s="1">
        <v>1505.05</v>
      </c>
      <c r="D198" s="1">
        <v>1438.5</v>
      </c>
      <c r="E198" s="1">
        <v>1447.95</v>
      </c>
      <c r="F198" s="1">
        <v>945400</v>
      </c>
      <c r="G198" s="1">
        <v>1439.56</v>
      </c>
    </row>
    <row r="199" spans="1:7" ht="16" x14ac:dyDescent="0.2">
      <c r="A199" s="2">
        <v>41466</v>
      </c>
      <c r="B199" s="1">
        <v>1560</v>
      </c>
      <c r="C199" s="1">
        <v>1579.1</v>
      </c>
      <c r="D199" s="1">
        <v>1497.25</v>
      </c>
      <c r="E199" s="1">
        <v>1505.55</v>
      </c>
      <c r="F199" s="1">
        <v>543600</v>
      </c>
      <c r="G199" s="1">
        <v>1496.82</v>
      </c>
    </row>
    <row r="200" spans="1:7" ht="16" x14ac:dyDescent="0.2">
      <c r="A200" s="2">
        <v>41465</v>
      </c>
      <c r="B200" s="1">
        <v>1537.05</v>
      </c>
      <c r="C200" s="1">
        <v>1549.65</v>
      </c>
      <c r="D200" s="1">
        <v>1530</v>
      </c>
      <c r="E200" s="1">
        <v>1543.5</v>
      </c>
      <c r="F200" s="1">
        <v>344300</v>
      </c>
      <c r="G200" s="1">
        <v>1534.55</v>
      </c>
    </row>
    <row r="201" spans="1:7" ht="16" x14ac:dyDescent="0.2">
      <c r="A201" s="2">
        <v>41464</v>
      </c>
      <c r="B201" s="1">
        <v>1544</v>
      </c>
      <c r="C201" s="1">
        <v>1549</v>
      </c>
      <c r="D201" s="1">
        <v>1521</v>
      </c>
      <c r="E201" s="1">
        <v>1543.85</v>
      </c>
      <c r="F201" s="1">
        <v>467700</v>
      </c>
      <c r="G201" s="1">
        <v>1534.9</v>
      </c>
    </row>
    <row r="202" spans="1:7" ht="16" x14ac:dyDescent="0.2">
      <c r="A202" s="2">
        <v>41463</v>
      </c>
      <c r="B202" s="1">
        <v>1545</v>
      </c>
      <c r="C202" s="1">
        <v>1563</v>
      </c>
      <c r="D202" s="1">
        <v>1530</v>
      </c>
      <c r="E202" s="1">
        <v>1551.05</v>
      </c>
      <c r="F202" s="1">
        <v>311100</v>
      </c>
      <c r="G202" s="1">
        <v>1542.06</v>
      </c>
    </row>
    <row r="203" spans="1:7" ht="16" x14ac:dyDescent="0.2">
      <c r="A203" s="2">
        <v>41460</v>
      </c>
      <c r="B203" s="1">
        <v>1571</v>
      </c>
      <c r="C203" s="1">
        <v>1575</v>
      </c>
      <c r="D203" s="1">
        <v>1549</v>
      </c>
      <c r="E203" s="1">
        <v>1554.55</v>
      </c>
      <c r="F203" s="1">
        <v>273800</v>
      </c>
      <c r="G203" s="1">
        <v>1545.54</v>
      </c>
    </row>
    <row r="204" spans="1:7" ht="16" x14ac:dyDescent="0.2">
      <c r="A204" s="2">
        <v>41459</v>
      </c>
      <c r="B204" s="1">
        <v>1570</v>
      </c>
      <c r="C204" s="1">
        <v>1577</v>
      </c>
      <c r="D204" s="1">
        <v>1533.05</v>
      </c>
      <c r="E204" s="1">
        <v>1557.35</v>
      </c>
      <c r="F204" s="1">
        <v>278100</v>
      </c>
      <c r="G204" s="1">
        <v>1548.32</v>
      </c>
    </row>
    <row r="205" spans="1:7" ht="16" x14ac:dyDescent="0.2">
      <c r="A205" s="2">
        <v>41458</v>
      </c>
      <c r="B205" s="1">
        <v>1561</v>
      </c>
      <c r="C205" s="1">
        <v>1581</v>
      </c>
      <c r="D205" s="1">
        <v>1555.65</v>
      </c>
      <c r="E205" s="1">
        <v>1560.95</v>
      </c>
      <c r="F205" s="1">
        <v>173700</v>
      </c>
      <c r="G205" s="1">
        <v>1551.9</v>
      </c>
    </row>
    <row r="206" spans="1:7" ht="16" x14ac:dyDescent="0.2">
      <c r="A206" s="2">
        <v>41457</v>
      </c>
      <c r="B206" s="1">
        <v>1590.5</v>
      </c>
      <c r="C206" s="1">
        <v>1619</v>
      </c>
      <c r="D206" s="1">
        <v>1572.5</v>
      </c>
      <c r="E206" s="1">
        <v>1578.65</v>
      </c>
      <c r="F206" s="1">
        <v>589400</v>
      </c>
      <c r="G206" s="1">
        <v>1569.5</v>
      </c>
    </row>
    <row r="207" spans="1:7" ht="16" x14ac:dyDescent="0.2">
      <c r="A207" s="2">
        <v>41456</v>
      </c>
      <c r="B207" s="1">
        <v>1540</v>
      </c>
      <c r="C207" s="1">
        <v>1622.4</v>
      </c>
      <c r="D207" s="1">
        <v>1515</v>
      </c>
      <c r="E207" s="1">
        <v>1605.45</v>
      </c>
      <c r="F207" s="1">
        <v>856000</v>
      </c>
      <c r="G207" s="1">
        <v>1596.14</v>
      </c>
    </row>
    <row r="208" spans="1:7" ht="16" x14ac:dyDescent="0.2">
      <c r="A208" s="2">
        <v>41453</v>
      </c>
      <c r="B208" s="1">
        <v>1540</v>
      </c>
      <c r="C208" s="1">
        <v>1549.2</v>
      </c>
      <c r="D208" s="1">
        <v>1517.1</v>
      </c>
      <c r="E208" s="1">
        <v>1537.75</v>
      </c>
      <c r="F208" s="1">
        <v>444700</v>
      </c>
      <c r="G208" s="1">
        <v>1528.84</v>
      </c>
    </row>
    <row r="209" spans="1:7" ht="16" x14ac:dyDescent="0.2">
      <c r="A209" s="2">
        <v>41452</v>
      </c>
      <c r="B209" s="1">
        <v>1560</v>
      </c>
      <c r="C209" s="1">
        <v>1565</v>
      </c>
      <c r="D209" s="1">
        <v>1511.2</v>
      </c>
      <c r="E209" s="1">
        <v>1521.2</v>
      </c>
      <c r="F209" s="1">
        <v>493800</v>
      </c>
      <c r="G209" s="1">
        <v>1512.38</v>
      </c>
    </row>
    <row r="210" spans="1:7" ht="16" x14ac:dyDescent="0.2">
      <c r="A210" s="2">
        <v>41451</v>
      </c>
      <c r="B210" s="1">
        <v>1546.2</v>
      </c>
      <c r="C210" s="1">
        <v>1557.9</v>
      </c>
      <c r="D210" s="1">
        <v>1513.6</v>
      </c>
      <c r="E210" s="1">
        <v>1544.75</v>
      </c>
      <c r="F210" s="1">
        <v>408500</v>
      </c>
      <c r="G210" s="1">
        <v>1535.8</v>
      </c>
    </row>
    <row r="211" spans="1:7" ht="16" x14ac:dyDescent="0.2">
      <c r="A211" s="2">
        <v>41450</v>
      </c>
      <c r="B211" s="1">
        <v>1540</v>
      </c>
      <c r="C211" s="1">
        <v>1557.2</v>
      </c>
      <c r="D211" s="1">
        <v>1502.25</v>
      </c>
      <c r="E211" s="1">
        <v>1545.2</v>
      </c>
      <c r="F211" s="1">
        <v>484800</v>
      </c>
      <c r="G211" s="1">
        <v>1536.24</v>
      </c>
    </row>
    <row r="212" spans="1:7" ht="16" x14ac:dyDescent="0.2">
      <c r="A212" s="2">
        <v>41449</v>
      </c>
      <c r="B212" s="1">
        <v>1546</v>
      </c>
      <c r="C212" s="1">
        <v>1572</v>
      </c>
      <c r="D212" s="1">
        <v>1531.8</v>
      </c>
      <c r="E212" s="1">
        <v>1544.45</v>
      </c>
      <c r="F212" s="1">
        <v>707600</v>
      </c>
      <c r="G212" s="1">
        <v>1535.5</v>
      </c>
    </row>
    <row r="213" spans="1:7" ht="16" x14ac:dyDescent="0.2">
      <c r="A213" s="2">
        <v>41446</v>
      </c>
      <c r="B213" s="1">
        <v>1520</v>
      </c>
      <c r="C213" s="1">
        <v>1559.9</v>
      </c>
      <c r="D213" s="1">
        <v>1511.75</v>
      </c>
      <c r="E213" s="1">
        <v>1554.65</v>
      </c>
      <c r="F213" s="1">
        <v>433500</v>
      </c>
      <c r="G213" s="1">
        <v>1545.64</v>
      </c>
    </row>
    <row r="214" spans="1:7" ht="16" x14ac:dyDescent="0.2">
      <c r="A214" s="2">
        <v>41445</v>
      </c>
      <c r="B214" s="1">
        <v>1520</v>
      </c>
      <c r="C214" s="1">
        <v>1540.9</v>
      </c>
      <c r="D214" s="1">
        <v>1493.25</v>
      </c>
      <c r="E214" s="1">
        <v>1525.15</v>
      </c>
      <c r="F214" s="1">
        <v>505000</v>
      </c>
      <c r="G214" s="1">
        <v>1516.31</v>
      </c>
    </row>
    <row r="215" spans="1:7" ht="16" x14ac:dyDescent="0.2">
      <c r="A215" s="2">
        <v>41444</v>
      </c>
      <c r="B215" s="1">
        <v>1529.2</v>
      </c>
      <c r="C215" s="1">
        <v>1549.5</v>
      </c>
      <c r="D215" s="1">
        <v>1524</v>
      </c>
      <c r="E215" s="1">
        <v>1543.75</v>
      </c>
      <c r="F215" s="1">
        <v>389000</v>
      </c>
      <c r="G215" s="1">
        <v>1534.8</v>
      </c>
    </row>
    <row r="216" spans="1:7" ht="16" x14ac:dyDescent="0.2">
      <c r="A216" s="2">
        <v>41443</v>
      </c>
      <c r="B216" s="1">
        <v>1535</v>
      </c>
      <c r="C216" s="1">
        <v>1547</v>
      </c>
      <c r="D216" s="1">
        <v>1521</v>
      </c>
      <c r="E216" s="1">
        <v>1538.55</v>
      </c>
      <c r="F216" s="1">
        <v>529900</v>
      </c>
      <c r="G216" s="1">
        <v>1529.63</v>
      </c>
    </row>
    <row r="217" spans="1:7" ht="16" x14ac:dyDescent="0.2">
      <c r="A217" s="2">
        <v>41442</v>
      </c>
      <c r="B217" s="1">
        <v>1535.1</v>
      </c>
      <c r="C217" s="1">
        <v>1551.4</v>
      </c>
      <c r="D217" s="1">
        <v>1505.1</v>
      </c>
      <c r="E217" s="1">
        <v>1535.25</v>
      </c>
      <c r="F217" s="1">
        <v>533200</v>
      </c>
      <c r="G217" s="1">
        <v>1526.35</v>
      </c>
    </row>
    <row r="218" spans="1:7" ht="16" x14ac:dyDescent="0.2">
      <c r="A218" s="2">
        <v>41439</v>
      </c>
      <c r="B218" s="1">
        <v>1482</v>
      </c>
      <c r="C218" s="1">
        <v>1520</v>
      </c>
      <c r="D218" s="1">
        <v>1471.65</v>
      </c>
      <c r="E218" s="1">
        <v>1514.15</v>
      </c>
      <c r="F218" s="1">
        <v>383700</v>
      </c>
      <c r="G218" s="1">
        <v>1505.37</v>
      </c>
    </row>
    <row r="219" spans="1:7" ht="16" x14ac:dyDescent="0.2">
      <c r="A219" s="2">
        <v>41438</v>
      </c>
      <c r="B219" s="1">
        <v>1459</v>
      </c>
      <c r="C219" s="1">
        <v>1461.5</v>
      </c>
      <c r="D219" s="1">
        <v>1430</v>
      </c>
      <c r="E219" s="1">
        <v>1456.6</v>
      </c>
      <c r="F219" s="1">
        <v>690900</v>
      </c>
      <c r="G219" s="1">
        <v>1448.16</v>
      </c>
    </row>
    <row r="220" spans="1:7" ht="16" x14ac:dyDescent="0.2">
      <c r="A220" s="2">
        <v>41437</v>
      </c>
      <c r="B220" s="1">
        <v>1486</v>
      </c>
      <c r="C220" s="1">
        <v>1490</v>
      </c>
      <c r="D220" s="1">
        <v>1461.9</v>
      </c>
      <c r="E220" s="1">
        <v>1479.65</v>
      </c>
      <c r="F220" s="1">
        <v>469600</v>
      </c>
      <c r="G220" s="1">
        <v>1471.07</v>
      </c>
    </row>
    <row r="221" spans="1:7" ht="16" x14ac:dyDescent="0.2">
      <c r="A221" s="2">
        <v>41436</v>
      </c>
      <c r="B221" s="1">
        <v>1512</v>
      </c>
      <c r="C221" s="1">
        <v>1521</v>
      </c>
      <c r="D221" s="1">
        <v>1481</v>
      </c>
      <c r="E221" s="1">
        <v>1490.45</v>
      </c>
      <c r="F221" s="1">
        <v>675100</v>
      </c>
      <c r="G221" s="1">
        <v>1481.81</v>
      </c>
    </row>
    <row r="222" spans="1:7" ht="16" x14ac:dyDescent="0.2">
      <c r="A222" s="2">
        <v>41435</v>
      </c>
      <c r="B222" s="1">
        <v>1575</v>
      </c>
      <c r="C222" s="1">
        <v>1580.95</v>
      </c>
      <c r="D222" s="1">
        <v>1510.15</v>
      </c>
      <c r="E222" s="1">
        <v>1521.85</v>
      </c>
      <c r="F222" s="1">
        <v>503900</v>
      </c>
      <c r="G222" s="1">
        <v>1513.03</v>
      </c>
    </row>
    <row r="223" spans="1:7" ht="16" x14ac:dyDescent="0.2">
      <c r="A223" s="2">
        <v>41432</v>
      </c>
      <c r="B223" s="1">
        <v>1565</v>
      </c>
      <c r="C223" s="1">
        <v>1583.5</v>
      </c>
      <c r="D223" s="1">
        <v>1545</v>
      </c>
      <c r="E223" s="1">
        <v>1554.9</v>
      </c>
      <c r="F223" s="1">
        <v>780900</v>
      </c>
      <c r="G223" s="1">
        <v>1545.89</v>
      </c>
    </row>
    <row r="224" spans="1:7" ht="16" x14ac:dyDescent="0.2">
      <c r="A224" s="2">
        <v>41431</v>
      </c>
      <c r="B224" s="1">
        <v>1558.8</v>
      </c>
      <c r="C224" s="1">
        <v>1598.8</v>
      </c>
      <c r="D224" s="1">
        <v>1550</v>
      </c>
      <c r="E224" s="1">
        <v>1587.1</v>
      </c>
      <c r="F224" s="1">
        <v>498200</v>
      </c>
      <c r="G224" s="1">
        <v>1577.9</v>
      </c>
    </row>
    <row r="225" spans="1:7" ht="16" x14ac:dyDescent="0.2">
      <c r="A225" s="2">
        <v>41430</v>
      </c>
      <c r="B225" s="1">
        <v>1550.1</v>
      </c>
      <c r="C225" s="1">
        <v>1576.3</v>
      </c>
      <c r="D225" s="1">
        <v>1533.25</v>
      </c>
      <c r="E225" s="1">
        <v>1568.25</v>
      </c>
      <c r="F225" s="1">
        <v>621100</v>
      </c>
      <c r="G225" s="1">
        <v>1559.16</v>
      </c>
    </row>
    <row r="226" spans="1:7" ht="16" x14ac:dyDescent="0.2">
      <c r="A226" s="2">
        <v>41429</v>
      </c>
      <c r="B226" s="1">
        <v>1555.65</v>
      </c>
      <c r="C226" s="1">
        <v>1588.75</v>
      </c>
      <c r="D226" s="1">
        <v>1539.3</v>
      </c>
      <c r="E226" s="1">
        <v>1546.8</v>
      </c>
      <c r="F226" s="1">
        <v>431300</v>
      </c>
      <c r="G226" s="1">
        <v>1537.83</v>
      </c>
    </row>
    <row r="227" spans="1:7" ht="16" x14ac:dyDescent="0.2">
      <c r="A227" s="2">
        <v>41428</v>
      </c>
      <c r="B227" s="1">
        <v>1599.95</v>
      </c>
      <c r="C227" s="1">
        <v>1599.95</v>
      </c>
      <c r="D227" s="1">
        <v>1548.35</v>
      </c>
      <c r="E227" s="1">
        <v>1568.55</v>
      </c>
      <c r="F227" s="1">
        <v>432300</v>
      </c>
      <c r="G227" s="1">
        <v>1559.46</v>
      </c>
    </row>
    <row r="228" spans="1:7" ht="16" x14ac:dyDescent="0.2">
      <c r="A228" s="2">
        <v>41425</v>
      </c>
      <c r="B228" s="1">
        <v>1625.1</v>
      </c>
      <c r="C228" s="1">
        <v>1652.9</v>
      </c>
      <c r="D228" s="1">
        <v>1598.15</v>
      </c>
      <c r="E228" s="1">
        <v>1605.6</v>
      </c>
      <c r="F228" s="1">
        <v>410500</v>
      </c>
      <c r="G228" s="1">
        <v>1596.29</v>
      </c>
    </row>
    <row r="229" spans="1:7" ht="16" x14ac:dyDescent="0.2">
      <c r="A229" s="2">
        <v>41424</v>
      </c>
      <c r="B229" s="1">
        <v>1623</v>
      </c>
      <c r="C229" s="1">
        <v>1646</v>
      </c>
      <c r="D229" s="1">
        <v>1603.35</v>
      </c>
      <c r="E229" s="1">
        <v>1637.5</v>
      </c>
      <c r="F229" s="1">
        <v>593400</v>
      </c>
      <c r="G229" s="1">
        <v>1628.01</v>
      </c>
    </row>
    <row r="230" spans="1:7" ht="16" x14ac:dyDescent="0.2">
      <c r="A230" s="2">
        <v>41423</v>
      </c>
      <c r="B230" s="1">
        <v>1650</v>
      </c>
      <c r="C230" s="1">
        <v>1661.8</v>
      </c>
      <c r="D230" s="1">
        <v>1620.65</v>
      </c>
      <c r="E230" s="1">
        <v>1634.15</v>
      </c>
      <c r="F230" s="1">
        <v>457800</v>
      </c>
      <c r="G230" s="1">
        <v>1624.68</v>
      </c>
    </row>
    <row r="231" spans="1:7" ht="16" x14ac:dyDescent="0.2">
      <c r="A231" s="2">
        <v>41422</v>
      </c>
      <c r="B231" s="1">
        <v>1650.05</v>
      </c>
      <c r="C231" s="1">
        <v>1669</v>
      </c>
      <c r="D231" s="1">
        <v>1650.05</v>
      </c>
      <c r="E231" s="1">
        <v>1655.1</v>
      </c>
      <c r="F231" s="1">
        <v>333700</v>
      </c>
      <c r="G231" s="1">
        <v>1645.51</v>
      </c>
    </row>
    <row r="232" spans="1:7" ht="16" x14ac:dyDescent="0.2">
      <c r="A232" s="2">
        <v>41421</v>
      </c>
      <c r="B232" s="1">
        <v>1670</v>
      </c>
      <c r="C232" s="1">
        <v>1670</v>
      </c>
      <c r="D232" s="1">
        <v>1633.7</v>
      </c>
      <c r="E232" s="1">
        <v>1648.75</v>
      </c>
      <c r="F232" s="1">
        <v>584200</v>
      </c>
      <c r="G232" s="1">
        <v>1639.19</v>
      </c>
    </row>
    <row r="233" spans="1:7" ht="16" x14ac:dyDescent="0.2">
      <c r="A233" s="2">
        <v>41418</v>
      </c>
      <c r="B233" s="1">
        <v>1650.4</v>
      </c>
      <c r="C233" s="1">
        <v>1777</v>
      </c>
      <c r="D233" s="1">
        <v>1614</v>
      </c>
      <c r="E233" s="1">
        <v>1674.9</v>
      </c>
      <c r="F233" s="1">
        <v>743600</v>
      </c>
      <c r="G233" s="1">
        <v>1665.19</v>
      </c>
    </row>
    <row r="234" spans="1:7" ht="16" x14ac:dyDescent="0.2">
      <c r="A234" s="2">
        <v>41417</v>
      </c>
      <c r="B234" s="1">
        <v>1680</v>
      </c>
      <c r="C234" s="1">
        <v>1687.45</v>
      </c>
      <c r="D234" s="1">
        <v>1586.1</v>
      </c>
      <c r="E234" s="1">
        <v>1647.5</v>
      </c>
      <c r="F234" s="1">
        <v>1072900</v>
      </c>
      <c r="G234" s="1">
        <v>1637.95</v>
      </c>
    </row>
    <row r="235" spans="1:7" ht="16" x14ac:dyDescent="0.2">
      <c r="A235" s="2">
        <v>41416</v>
      </c>
      <c r="B235" s="1">
        <v>1705</v>
      </c>
      <c r="C235" s="1">
        <v>1714.65</v>
      </c>
      <c r="D235" s="1">
        <v>1682</v>
      </c>
      <c r="E235" s="1">
        <v>1687.6</v>
      </c>
      <c r="F235" s="1">
        <v>419200</v>
      </c>
      <c r="G235" s="1">
        <v>1677.82</v>
      </c>
    </row>
    <row r="236" spans="1:7" ht="16" x14ac:dyDescent="0.2">
      <c r="A236" s="2">
        <v>41415</v>
      </c>
      <c r="B236" s="1">
        <v>1742.35</v>
      </c>
      <c r="C236" s="1">
        <v>1744.55</v>
      </c>
      <c r="D236" s="1">
        <v>1691.6</v>
      </c>
      <c r="E236" s="1">
        <v>1697.4</v>
      </c>
      <c r="F236" s="1">
        <v>559400</v>
      </c>
      <c r="G236" s="1">
        <v>1687.56</v>
      </c>
    </row>
    <row r="237" spans="1:7" ht="16" x14ac:dyDescent="0.2">
      <c r="A237" s="2">
        <v>41414</v>
      </c>
      <c r="B237" s="1">
        <v>1715</v>
      </c>
      <c r="C237" s="1">
        <v>1774.4</v>
      </c>
      <c r="D237" s="1">
        <v>1715</v>
      </c>
      <c r="E237" s="1">
        <v>1742.25</v>
      </c>
      <c r="F237" s="1">
        <v>549200</v>
      </c>
      <c r="G237" s="1">
        <v>1732.15</v>
      </c>
    </row>
    <row r="238" spans="1:7" ht="16" x14ac:dyDescent="0.2">
      <c r="A238" s="2">
        <v>41411</v>
      </c>
      <c r="B238" s="1">
        <v>1730</v>
      </c>
      <c r="C238" s="1">
        <v>1741.25</v>
      </c>
      <c r="D238" s="1">
        <v>1700.7</v>
      </c>
      <c r="E238" s="1">
        <v>1708.7</v>
      </c>
      <c r="F238" s="1">
        <v>288400</v>
      </c>
      <c r="G238" s="1">
        <v>1698.8</v>
      </c>
    </row>
    <row r="239" spans="1:7" ht="16" x14ac:dyDescent="0.2">
      <c r="A239" s="2">
        <v>41410</v>
      </c>
      <c r="B239" s="1">
        <v>1730.1</v>
      </c>
      <c r="C239" s="1">
        <v>1749.8</v>
      </c>
      <c r="D239" s="1">
        <v>1722.3</v>
      </c>
      <c r="E239" s="1">
        <v>1728.2</v>
      </c>
      <c r="F239" s="1">
        <v>289800</v>
      </c>
      <c r="G239" s="1">
        <v>1718.18</v>
      </c>
    </row>
    <row r="240" spans="1:7" ht="16" x14ac:dyDescent="0.2">
      <c r="A240" s="2">
        <v>41409</v>
      </c>
      <c r="B240" s="1">
        <v>1719.75</v>
      </c>
      <c r="C240" s="1">
        <v>1758</v>
      </c>
      <c r="D240" s="1">
        <v>1711.8</v>
      </c>
      <c r="E240" s="1">
        <v>1739.05</v>
      </c>
      <c r="F240" s="1">
        <v>653400</v>
      </c>
      <c r="G240" s="1">
        <v>1728.97</v>
      </c>
    </row>
    <row r="241" spans="1:7" ht="16" x14ac:dyDescent="0.2">
      <c r="A241" s="2">
        <v>41408</v>
      </c>
      <c r="B241" s="1">
        <v>1706</v>
      </c>
      <c r="C241" s="1">
        <v>1715.9</v>
      </c>
      <c r="D241" s="1">
        <v>1691.5</v>
      </c>
      <c r="E241" s="1">
        <v>1703.9</v>
      </c>
      <c r="F241" s="1">
        <v>300600</v>
      </c>
      <c r="G241" s="1">
        <v>1694.02</v>
      </c>
    </row>
    <row r="242" spans="1:7" ht="16" x14ac:dyDescent="0.2">
      <c r="A242" s="2">
        <v>41407</v>
      </c>
      <c r="B242" s="1">
        <v>1740</v>
      </c>
      <c r="C242" s="1">
        <v>1740</v>
      </c>
      <c r="D242" s="1">
        <v>1698.85</v>
      </c>
      <c r="E242" s="1">
        <v>1705</v>
      </c>
      <c r="F242" s="1">
        <v>347500</v>
      </c>
      <c r="G242" s="1">
        <v>1695.12</v>
      </c>
    </row>
    <row r="243" spans="1:7" ht="16" x14ac:dyDescent="0.2">
      <c r="A243" s="2">
        <v>41404</v>
      </c>
      <c r="B243" s="1">
        <v>1675</v>
      </c>
      <c r="C243" s="1">
        <v>1734.9</v>
      </c>
      <c r="D243" s="1">
        <v>1673</v>
      </c>
      <c r="E243" s="1">
        <v>1727.95</v>
      </c>
      <c r="F243" s="1">
        <v>1228100</v>
      </c>
      <c r="G243" s="1">
        <v>1717.93</v>
      </c>
    </row>
    <row r="244" spans="1:7" ht="16" x14ac:dyDescent="0.2">
      <c r="A244" s="2">
        <v>41403</v>
      </c>
      <c r="B244" s="1">
        <v>1682.25</v>
      </c>
      <c r="C244" s="1">
        <v>1684</v>
      </c>
      <c r="D244" s="1">
        <v>1655.9</v>
      </c>
      <c r="E244" s="1">
        <v>1660.15</v>
      </c>
      <c r="F244" s="1">
        <v>344400</v>
      </c>
      <c r="G244" s="1">
        <v>1650.53</v>
      </c>
    </row>
    <row r="245" spans="1:7" ht="16" x14ac:dyDescent="0.2">
      <c r="A245" s="2">
        <v>41402</v>
      </c>
      <c r="B245" s="1">
        <v>1697</v>
      </c>
      <c r="C245" s="1">
        <v>1697</v>
      </c>
      <c r="D245" s="1">
        <v>1674</v>
      </c>
      <c r="E245" s="1">
        <v>1678.45</v>
      </c>
      <c r="F245" s="1">
        <v>306200</v>
      </c>
      <c r="G245" s="1">
        <v>1668.72</v>
      </c>
    </row>
    <row r="246" spans="1:7" ht="16" x14ac:dyDescent="0.2">
      <c r="A246" s="2">
        <v>41401</v>
      </c>
      <c r="B246" s="1">
        <v>1700</v>
      </c>
      <c r="C246" s="1">
        <v>1707.15</v>
      </c>
      <c r="D246" s="1">
        <v>1683.8</v>
      </c>
      <c r="E246" s="1">
        <v>1692.8</v>
      </c>
      <c r="F246" s="1">
        <v>462100</v>
      </c>
      <c r="G246" s="1">
        <v>1682.99</v>
      </c>
    </row>
    <row r="247" spans="1:7" ht="16" x14ac:dyDescent="0.2">
      <c r="A247" s="2">
        <v>41400</v>
      </c>
      <c r="B247" s="1">
        <v>1669</v>
      </c>
      <c r="C247" s="1">
        <v>1699</v>
      </c>
      <c r="D247" s="1">
        <v>1657.4</v>
      </c>
      <c r="E247" s="1">
        <v>1692.4</v>
      </c>
      <c r="F247" s="1">
        <v>414800</v>
      </c>
      <c r="G247" s="1">
        <v>1682.59</v>
      </c>
    </row>
    <row r="248" spans="1:7" ht="16" x14ac:dyDescent="0.2">
      <c r="A248" s="2">
        <v>41397</v>
      </c>
      <c r="B248" s="1">
        <v>1682.75</v>
      </c>
      <c r="C248" s="1">
        <v>1699.5</v>
      </c>
      <c r="D248" s="1">
        <v>1661.6</v>
      </c>
      <c r="E248" s="1">
        <v>1665.4</v>
      </c>
      <c r="F248" s="1">
        <v>575700</v>
      </c>
      <c r="G248" s="1">
        <v>1655.75</v>
      </c>
    </row>
    <row r="249" spans="1:7" ht="16" x14ac:dyDescent="0.2">
      <c r="A249" s="2">
        <v>41396</v>
      </c>
      <c r="B249" s="1">
        <v>1642</v>
      </c>
      <c r="C249" s="1">
        <v>1709.7</v>
      </c>
      <c r="D249" s="1">
        <v>1642</v>
      </c>
      <c r="E249" s="1">
        <v>1679.8</v>
      </c>
      <c r="F249" s="1">
        <v>877800</v>
      </c>
      <c r="G249" s="1">
        <v>1670.06</v>
      </c>
    </row>
    <row r="250" spans="1:7" ht="16" x14ac:dyDescent="0.2">
      <c r="A250" s="2">
        <v>41395</v>
      </c>
      <c r="B250" s="1">
        <v>1669.6</v>
      </c>
      <c r="C250" s="1">
        <v>1669.6</v>
      </c>
      <c r="D250" s="1">
        <v>1669.6</v>
      </c>
      <c r="E250" s="1">
        <v>1669.6</v>
      </c>
      <c r="F250" s="1">
        <v>0</v>
      </c>
      <c r="G250" s="1">
        <v>1659.92</v>
      </c>
    </row>
    <row r="251" spans="1:7" ht="16" x14ac:dyDescent="0.2">
      <c r="A251" s="2">
        <v>41394</v>
      </c>
      <c r="B251" s="1">
        <v>1690</v>
      </c>
      <c r="C251" s="1">
        <v>1697</v>
      </c>
      <c r="D251" s="1">
        <v>1655.85</v>
      </c>
      <c r="E251" s="1">
        <v>1669.6</v>
      </c>
      <c r="F251" s="1">
        <v>400500</v>
      </c>
      <c r="G251" s="1">
        <v>1659.92</v>
      </c>
    </row>
    <row r="252" spans="1:7" ht="16" x14ac:dyDescent="0.2">
      <c r="A252" s="2">
        <v>41393</v>
      </c>
      <c r="B252" s="1">
        <v>1675.85</v>
      </c>
      <c r="C252" s="1">
        <v>1704.35</v>
      </c>
      <c r="D252" s="1">
        <v>1675.85</v>
      </c>
      <c r="E252" s="1">
        <v>1683.5</v>
      </c>
      <c r="F252" s="1">
        <v>897400</v>
      </c>
      <c r="G252" s="1">
        <v>1673.74</v>
      </c>
    </row>
    <row r="253" spans="1:7" ht="16" x14ac:dyDescent="0.2">
      <c r="A253" s="2">
        <v>41390</v>
      </c>
      <c r="B253" s="1">
        <v>1590.95</v>
      </c>
      <c r="C253" s="1">
        <v>1693</v>
      </c>
      <c r="D253" s="1">
        <v>1567.5</v>
      </c>
      <c r="E253" s="1">
        <v>1673.15</v>
      </c>
      <c r="F253" s="1">
        <v>3505600</v>
      </c>
      <c r="G253" s="1">
        <v>1663.45</v>
      </c>
    </row>
    <row r="254" spans="1:7" ht="16" x14ac:dyDescent="0.2">
      <c r="A254" s="2">
        <v>41389</v>
      </c>
      <c r="B254" s="1">
        <v>1541.9</v>
      </c>
      <c r="C254" s="1">
        <v>1599.25</v>
      </c>
      <c r="D254" s="1">
        <v>1541.9</v>
      </c>
      <c r="E254" s="1">
        <v>1590.95</v>
      </c>
      <c r="F254" s="1">
        <v>775600</v>
      </c>
      <c r="G254" s="1">
        <v>1581.73</v>
      </c>
    </row>
    <row r="255" spans="1:7" ht="16" x14ac:dyDescent="0.2">
      <c r="A255" s="2">
        <v>41388</v>
      </c>
      <c r="B255" s="1">
        <v>1536.35</v>
      </c>
      <c r="C255" s="1">
        <v>1536.35</v>
      </c>
      <c r="D255" s="1">
        <v>1536.35</v>
      </c>
      <c r="E255" s="1">
        <v>1536.35</v>
      </c>
      <c r="F255" s="1">
        <v>0</v>
      </c>
      <c r="G255" s="1">
        <v>1527.44</v>
      </c>
    </row>
    <row r="256" spans="1:7" ht="16" x14ac:dyDescent="0.2">
      <c r="A256" s="2">
        <v>41387</v>
      </c>
      <c r="B256" s="1">
        <v>1541</v>
      </c>
      <c r="C256" s="1">
        <v>1544.2</v>
      </c>
      <c r="D256" s="1">
        <v>1515.15</v>
      </c>
      <c r="E256" s="1">
        <v>1536.35</v>
      </c>
      <c r="F256" s="1">
        <v>288800</v>
      </c>
      <c r="G256" s="1">
        <v>1527.44</v>
      </c>
    </row>
    <row r="257" spans="1:7" ht="16" x14ac:dyDescent="0.2">
      <c r="A257" s="2">
        <v>41386</v>
      </c>
      <c r="B257" s="1">
        <v>1528</v>
      </c>
      <c r="C257" s="1">
        <v>1553.85</v>
      </c>
      <c r="D257" s="1">
        <v>1525.9</v>
      </c>
      <c r="E257" s="1">
        <v>1540.45</v>
      </c>
      <c r="F257" s="1">
        <v>352300</v>
      </c>
      <c r="G257" s="1">
        <v>1531.52</v>
      </c>
    </row>
    <row r="258" spans="1:7" ht="16" x14ac:dyDescent="0.2">
      <c r="A258" s="2">
        <v>41383</v>
      </c>
      <c r="B258" s="1">
        <v>1524.6</v>
      </c>
      <c r="C258" s="1">
        <v>1524.6</v>
      </c>
      <c r="D258" s="1">
        <v>1524.6</v>
      </c>
      <c r="E258" s="1">
        <v>1524.6</v>
      </c>
      <c r="F258" s="1">
        <v>0</v>
      </c>
      <c r="G258" s="1">
        <v>1515.76</v>
      </c>
    </row>
    <row r="259" spans="1:7" ht="16" x14ac:dyDescent="0.2">
      <c r="A259" s="2">
        <v>41382</v>
      </c>
      <c r="B259" s="1">
        <v>1485.3</v>
      </c>
      <c r="C259" s="1">
        <v>1533.45</v>
      </c>
      <c r="D259" s="1">
        <v>1485.3</v>
      </c>
      <c r="E259" s="1">
        <v>1524.6</v>
      </c>
      <c r="F259" s="1">
        <v>540800</v>
      </c>
      <c r="G259" s="1">
        <v>1515.76</v>
      </c>
    </row>
    <row r="260" spans="1:7" ht="16" x14ac:dyDescent="0.2">
      <c r="A260" s="2">
        <v>41381</v>
      </c>
      <c r="B260" s="1">
        <v>1486.1</v>
      </c>
      <c r="C260" s="1">
        <v>1504.8</v>
      </c>
      <c r="D260" s="1">
        <v>1467.1</v>
      </c>
      <c r="E260" s="1">
        <v>1494.5</v>
      </c>
      <c r="F260" s="1">
        <v>422600</v>
      </c>
      <c r="G260" s="1">
        <v>1485.84</v>
      </c>
    </row>
    <row r="261" spans="1:7" ht="16" x14ac:dyDescent="0.2">
      <c r="A261" s="2">
        <v>41380</v>
      </c>
      <c r="B261" s="1">
        <v>1415</v>
      </c>
      <c r="C261" s="1">
        <v>1487.9</v>
      </c>
      <c r="D261" s="1">
        <v>1415</v>
      </c>
      <c r="E261" s="1">
        <v>1482.05</v>
      </c>
      <c r="F261" s="1">
        <v>620200</v>
      </c>
      <c r="G261" s="1">
        <v>1473.46</v>
      </c>
    </row>
    <row r="262" spans="1:7" ht="16" x14ac:dyDescent="0.2">
      <c r="A262" s="2" t="s">
        <v>40</v>
      </c>
      <c r="B262" s="1">
        <v>1400</v>
      </c>
      <c r="C262" s="1">
        <v>1444.9</v>
      </c>
      <c r="D262" s="1">
        <v>1396.35</v>
      </c>
      <c r="E262" s="1">
        <v>1422.9</v>
      </c>
      <c r="F262" s="1">
        <v>358300</v>
      </c>
      <c r="G262" s="1">
        <v>1414.65</v>
      </c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(1)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 Saxena</dc:creator>
  <cp:lastModifiedBy>Microsoft Office User</cp:lastModifiedBy>
  <dcterms:created xsi:type="dcterms:W3CDTF">2014-04-15T18:56:10Z</dcterms:created>
  <dcterms:modified xsi:type="dcterms:W3CDTF">2017-11-22T12:38:31Z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