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\PycharmProjects\pythonProject14\"/>
    </mc:Choice>
  </mc:AlternateContent>
  <xr:revisionPtr revIDLastSave="0" documentId="13_ncr:1_{8F0F8151-307E-4B36-8615-371471507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f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1" l="1"/>
  <c r="I11" i="1"/>
  <c r="X16" i="1"/>
  <c r="Y15" i="1"/>
  <c r="X14" i="1"/>
  <c r="J13" i="1"/>
  <c r="J15" i="1"/>
  <c r="J17" i="1"/>
  <c r="I16" i="1"/>
  <c r="I14" i="1"/>
  <c r="Y17" i="1"/>
  <c r="Y13" i="1"/>
  <c r="X11" i="1"/>
  <c r="X6" i="1"/>
  <c r="Y10" i="1"/>
  <c r="Y5" i="1"/>
  <c r="Y12" i="1"/>
  <c r="I6" i="1"/>
  <c r="J10" i="1"/>
  <c r="J5" i="1"/>
  <c r="J12" i="1"/>
  <c r="J7" i="1"/>
  <c r="X9" i="1"/>
  <c r="X4" i="1"/>
  <c r="Y3" i="1" l="1"/>
  <c r="J3" i="1"/>
  <c r="I4" i="1"/>
  <c r="J8" i="1"/>
  <c r="Y8" i="1"/>
  <c r="I9" i="1"/>
</calcChain>
</file>

<file path=xl/sharedStrings.xml><?xml version="1.0" encoding="utf-8"?>
<sst xmlns="http://schemas.openxmlformats.org/spreadsheetml/2006/main" count="28" uniqueCount="16">
  <si>
    <t>Нормы отношений</t>
  </si>
  <si>
    <t>Мин</t>
  </si>
  <si>
    <t>Макс</t>
  </si>
  <si>
    <t>Т-клеточное звено</t>
  </si>
  <si>
    <t>B-клеточное звено</t>
  </si>
  <si>
    <t>NEU/LYMF</t>
  </si>
  <si>
    <t>х</t>
  </si>
  <si>
    <t>у</t>
  </si>
  <si>
    <t>NEU/CD3</t>
  </si>
  <si>
    <t>NEU/CD4</t>
  </si>
  <si>
    <t>NEU/CD8</t>
  </si>
  <si>
    <t>LYMF/CD19</t>
  </si>
  <si>
    <t>CD19/CD4</t>
  </si>
  <si>
    <t>CD19/CD8</t>
  </si>
  <si>
    <t>Расчитанные значения на основании анализов:</t>
  </si>
  <si>
    <t>В-клеточное звено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</si>
</sst>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name val="JetBrains Mono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2" fontId="0" fillId="0" borderId="0" xfId="0" applyNumberFormat="1"/>
    <xf numFmtId="2" fontId="0" fillId="0" borderId="2" xfId="0" applyNumberFormat="1" applyBorder="1"/>
    <xf numFmtId="0" fontId="3" fillId="0" borderId="2" xfId="0" applyFont="1" applyBorder="1" applyAlignment="1">
      <alignment wrapText="1" shrinkToFit="1"/>
    </xf>
    <xf numFmtId="14" fontId="0" fillId="0" borderId="2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Т-клеточное звено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698151005321962E-2"/>
          <c:y val="6.7963454080107538E-2"/>
          <c:w val="0.88971603096965801"/>
          <c:h val="0.851837753105133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grafik!$J$1:$J$2</c:f>
              <c:strCache>
                <c:ptCount val="2"/>
                <c:pt idx="0">
                  <c:v>Т-клеточное звено</c:v>
                </c:pt>
                <c:pt idx="1">
                  <c:v>у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A-4991-B70D-515FCC38DB3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A-4991-B70D-515FCC38DB3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A-4991-B70D-515FCC38DB3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A-4991-B70D-515FCC38DB3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A-4991-B70D-515FCC38DB3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D3A-4991-B70D-515FCC38DB3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D3A-4991-B70D-515FCC38DB3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9D3A-4991-B70D-515FCC38DB36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9D3A-4991-B70D-515FCC38DB36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9D3A-4991-B70D-515FCC38DB3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9D3A-4991-B70D-515FCC38DB3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9D3A-4991-B70D-515FCC38DB3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9D3A-4991-B70D-515FCC38DB36}"/>
              </c:ext>
            </c:extLst>
          </c:dPt>
          <c:dLbls>
            <c:dLbl>
              <c:idx val="6"/>
              <c:layout>
                <c:manualLayout>
                  <c:x val="-1.8303368497561822E-2"/>
                  <c:y val="-2.777627262214739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D3A-4991-B70D-515FCC38DB3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grafik!$I$3:$I$17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3">
                  <c:v>0</c:v>
                </c:pt>
                <c:pt idx="14" formatCode="General">
                  <c:v>0</c:v>
                </c:pt>
              </c:numCache>
            </c:numRef>
          </c:xVal>
          <c:yVal>
            <c:numRef>
              <c:f>grafik!$J$3:$J$17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0</c:v>
                </c:pt>
                <c:pt idx="11">
                  <c:v>0</c:v>
                </c:pt>
                <c:pt idx="12" formatCode="0.00">
                  <c:v>0</c:v>
                </c:pt>
                <c:pt idx="13">
                  <c:v>0</c:v>
                </c:pt>
                <c:pt idx="14" formatCode="0.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D3A-4991-B70D-515FCC38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>клеточное звено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443304761563204E-2"/>
          <c:y val="7.512648497373188E-2"/>
          <c:w val="0.81636337553347915"/>
          <c:h val="0.80785732598550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grafik!$Y$1:$Y$2</c:f>
              <c:strCache>
                <c:ptCount val="2"/>
                <c:pt idx="0">
                  <c:v>B-клеточное звено</c:v>
                </c:pt>
                <c:pt idx="1">
                  <c:v>у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02-45B2-9BF8-39983E898F9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02-45B2-9BF8-39983E898F9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02-45B2-9BF8-39983E898F9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02-45B2-9BF8-39983E898F9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grafik!$X$3:$X$17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3">
                  <c:v>0</c:v>
                </c:pt>
                <c:pt idx="14" formatCode="General">
                  <c:v>0</c:v>
                </c:pt>
              </c:numCache>
            </c:numRef>
          </c:xVal>
          <c:yVal>
            <c:numRef>
              <c:f>grafik!$Y$3:$Y$17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0</c:v>
                </c:pt>
                <c:pt idx="11">
                  <c:v>0</c:v>
                </c:pt>
                <c:pt idx="12" formatCode="0.00">
                  <c:v>0</c:v>
                </c:pt>
                <c:pt idx="13">
                  <c:v>0</c:v>
                </c:pt>
                <c:pt idx="14" formatCode="0.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02-45B2-9BF8-39983E898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204650</xdr:colOff>
      <xdr:row>32</xdr:row>
      <xdr:rowOff>115387</xdr:rowOff>
    </xdr:from>
    <xdr:to>
      <xdr:col>91</xdr:col>
      <xdr:colOff>243840</xdr:colOff>
      <xdr:row>143</xdr:row>
      <xdr:rowOff>30480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CD126F7-C3C8-4EBE-8706-D424163EB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63530</xdr:colOff>
      <xdr:row>29</xdr:row>
      <xdr:rowOff>32854</xdr:rowOff>
    </xdr:from>
    <xdr:to>
      <xdr:col>42</xdr:col>
      <xdr:colOff>30479</xdr:colOff>
      <xdr:row>143</xdr:row>
      <xdr:rowOff>121920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1A73A11-B5E5-4FF0-9465-1D7CC26D0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0.33667</cdr:x>
      <cdr:y>0.04056</cdr:y>
    </cdr:from>
    <cdr:to>
      <cdr:x>0.39062</cdr:x>
      <cdr:y>0.06308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643325" y="753200"/>
          <a:ext cx="1384993" cy="4181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NEU/CD3</a:t>
          </a:r>
          <a:endParaRPr lang="ru-RU" sz="1800" b="1"/>
        </a:p>
      </cdr:txBody>
    </cdr:sp>
  </cdr:relSizeAnchor>
  <cdr:relSizeAnchor xmlns:cdr="http://schemas.openxmlformats.org/drawingml/2006/chartDrawing">
    <cdr:from>
      <cdr:x>0.33796</cdr:x>
      <cdr:y>0.92882</cdr:y>
    </cdr:from>
    <cdr:to>
      <cdr:x>0.38263</cdr:x>
      <cdr:y>0.95568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676387" y="17247163"/>
          <a:ext cx="1146883" cy="498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800" b="1">
              <a:effectLst/>
              <a:latin typeface="+mn-lt"/>
              <a:ea typeface="+mn-ea"/>
              <a:cs typeface="+mn-cs"/>
            </a:rPr>
            <a:t>4</a:t>
          </a:r>
          <a:endParaRPr lang="ru-RU" sz="1800"/>
        </a:p>
      </cdr:txBody>
    </cdr:sp>
  </cdr:relSizeAnchor>
  <cdr:relSizeAnchor xmlns:cdr="http://schemas.openxmlformats.org/drawingml/2006/chartDrawing">
    <cdr:from>
      <cdr:x>0.00673</cdr:x>
      <cdr:y>0.31276</cdr:y>
    </cdr:from>
    <cdr:to>
      <cdr:x>0.05344</cdr:x>
      <cdr:y>0.33428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F13C8A6-A6F6-45AB-B9E0-FAA511800E56}"/>
            </a:ext>
          </a:extLst>
        </cdr:cNvPr>
        <cdr:cNvSpPr txBox="1"/>
      </cdr:nvSpPr>
      <cdr:spPr>
        <a:xfrm xmlns:a="http://schemas.openxmlformats.org/drawingml/2006/main">
          <a:off x="172754" y="5719993"/>
          <a:ext cx="1199243" cy="3936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NEU/LYMF</a:t>
          </a:r>
        </a:p>
      </cdr:txBody>
    </cdr:sp>
  </cdr:relSizeAnchor>
  <cdr:relSizeAnchor xmlns:cdr="http://schemas.openxmlformats.org/drawingml/2006/chartDrawing">
    <cdr:from>
      <cdr:x>0.95157</cdr:x>
      <cdr:y>0.31501</cdr:y>
    </cdr:from>
    <cdr:to>
      <cdr:x>0.99622</cdr:x>
      <cdr:y>0.33744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F13C8A6-A6F6-45AB-B9E0-FAA511800E56}"/>
            </a:ext>
          </a:extLst>
        </cdr:cNvPr>
        <cdr:cNvSpPr txBox="1"/>
      </cdr:nvSpPr>
      <cdr:spPr>
        <a:xfrm xmlns:a="http://schemas.openxmlformats.org/drawingml/2006/main">
          <a:off x="24429462" y="5849340"/>
          <a:ext cx="1146426" cy="4164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NEU/CD8</a:t>
          </a:r>
          <a:endParaRPr lang="ru-RU" sz="18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0.71691</cdr:x>
      <cdr:y>0.0484</cdr:y>
    </cdr:from>
    <cdr:to>
      <cdr:x>0.77528</cdr:x>
      <cdr:y>0.06894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4992196" y="897015"/>
          <a:ext cx="1220593" cy="380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LYMF/CD19</a:t>
          </a:r>
          <a:endParaRPr lang="ru-RU" sz="1800" b="1"/>
        </a:p>
      </cdr:txBody>
    </cdr:sp>
  </cdr:relSizeAnchor>
  <cdr:relSizeAnchor xmlns:cdr="http://schemas.openxmlformats.org/drawingml/2006/chartDrawing">
    <cdr:from>
      <cdr:x>0.03097</cdr:x>
      <cdr:y>0.75452</cdr:y>
    </cdr:from>
    <cdr:to>
      <cdr:x>0.08441</cdr:x>
      <cdr:y>0.77606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7643" y="13984964"/>
          <a:ext cx="1117626" cy="399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effectLst/>
              <a:latin typeface="+mn-lt"/>
              <a:ea typeface="+mn-ea"/>
              <a:cs typeface="+mn-cs"/>
            </a:rPr>
            <a:t>NEU/LYMF</a:t>
          </a:r>
          <a:endParaRPr lang="ru-RU" sz="1800" b="1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0.91158</cdr:x>
      <cdr:y>0.75564</cdr:y>
    </cdr:from>
    <cdr:to>
      <cdr:x>0.97633</cdr:x>
      <cdr:y>0.78263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F13C8A6-A6F6-45AB-B9E0-FAA511800E56}"/>
            </a:ext>
          </a:extLst>
        </cdr:cNvPr>
        <cdr:cNvSpPr txBox="1"/>
      </cdr:nvSpPr>
      <cdr:spPr>
        <a:xfrm xmlns:a="http://schemas.openxmlformats.org/drawingml/2006/main">
          <a:off x="19063091" y="14005847"/>
          <a:ext cx="1354069" cy="5002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CD19/CD8</a:t>
          </a:r>
          <a:endParaRPr lang="ru-RU" sz="1800"/>
        </a:p>
      </cdr:txBody>
    </cdr:sp>
  </cdr:relSizeAnchor>
  <cdr:relSizeAnchor xmlns:cdr="http://schemas.openxmlformats.org/drawingml/2006/chartDrawing">
    <cdr:from>
      <cdr:x>0.71648</cdr:x>
      <cdr:y>0.90428</cdr:y>
    </cdr:from>
    <cdr:to>
      <cdr:x>0.77937</cdr:x>
      <cdr:y>0.92899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EF13C8A6-A6F6-45AB-B9E0-FAA511800E56}"/>
            </a:ext>
          </a:extLst>
        </cdr:cNvPr>
        <cdr:cNvSpPr txBox="1"/>
      </cdr:nvSpPr>
      <cdr:spPr>
        <a:xfrm xmlns:a="http://schemas.openxmlformats.org/drawingml/2006/main">
          <a:off x="14983138" y="16760751"/>
          <a:ext cx="1315171" cy="458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effectLst/>
              <a:latin typeface="+mn-lt"/>
              <a:ea typeface="+mn-ea"/>
              <a:cs typeface="+mn-cs"/>
            </a:rPr>
            <a:t>CD19/CD4</a:t>
          </a:r>
          <a:endParaRPr lang="ru-RU" sz="18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6"/>
  <sheetViews>
    <sheetView tabSelected="1" zoomScale="25" zoomScaleNormal="25" workbookViewId="0">
      <selection activeCell="AR28" sqref="AR28"/>
    </sheetView>
  </sheetViews>
  <sheetFormatPr defaultRowHeight="14.4"/>
  <cols>
    <col min="1" max="1" width="2.88671875" customWidth="1"/>
    <col min="2" max="2" width="2.6640625" customWidth="1"/>
    <col min="3" max="3" width="2.109375" customWidth="1"/>
    <col min="4" max="4" width="12.5546875" customWidth="1"/>
    <col min="5" max="5" width="11.109375" customWidth="1"/>
    <col min="6" max="6" width="12.6640625" customWidth="1"/>
    <col min="21" max="21" width="10.5546875" customWidth="1"/>
    <col min="22" max="22" width="18.88671875" customWidth="1"/>
  </cols>
  <sheetData>
    <row r="1" spans="2:25">
      <c r="B1" s="1"/>
      <c r="D1" s="8" t="s">
        <v>0</v>
      </c>
      <c r="E1" s="11" t="s">
        <v>1</v>
      </c>
      <c r="F1" s="11" t="s">
        <v>2</v>
      </c>
      <c r="I1" s="2" t="s">
        <v>3</v>
      </c>
      <c r="X1" s="2" t="s">
        <v>4</v>
      </c>
    </row>
    <row r="2" spans="2:25">
      <c r="D2" s="8" t="s">
        <v>5</v>
      </c>
      <c r="E2" s="5">
        <v>1.67</v>
      </c>
      <c r="F2" s="5">
        <v>1.8</v>
      </c>
      <c r="I2" s="2" t="s">
        <v>6</v>
      </c>
      <c r="J2" s="2" t="s">
        <v>7</v>
      </c>
      <c r="X2" s="2" t="s">
        <v>6</v>
      </c>
      <c r="Y2" s="2" t="s">
        <v>7</v>
      </c>
    </row>
    <row r="3" spans="2:25">
      <c r="D3" s="8" t="s">
        <v>8</v>
      </c>
      <c r="E3" s="5">
        <v>2.2999999999999998</v>
      </c>
      <c r="F3" s="5">
        <v>3.7</v>
      </c>
      <c r="I3" s="3">
        <v>0</v>
      </c>
      <c r="J3" s="4">
        <f>E3</f>
        <v>2.2999999999999998</v>
      </c>
      <c r="X3" s="3">
        <v>0</v>
      </c>
      <c r="Y3" s="4">
        <f>E6</f>
        <v>9.6</v>
      </c>
    </row>
    <row r="4" spans="2:25">
      <c r="D4" s="8" t="s">
        <v>9</v>
      </c>
      <c r="E4" s="5">
        <v>9.5</v>
      </c>
      <c r="F4" s="5">
        <v>12.3</v>
      </c>
      <c r="I4" s="4">
        <f>-E2</f>
        <v>-1.67</v>
      </c>
      <c r="J4" s="3">
        <v>0</v>
      </c>
      <c r="X4" s="4">
        <f>-E2</f>
        <v>-1.67</v>
      </c>
      <c r="Y4" s="3">
        <v>0</v>
      </c>
    </row>
    <row r="5" spans="2:25">
      <c r="D5" s="8" t="s">
        <v>10</v>
      </c>
      <c r="E5" s="5">
        <v>3</v>
      </c>
      <c r="F5" s="5">
        <v>5</v>
      </c>
      <c r="I5" s="3">
        <v>0</v>
      </c>
      <c r="J5" s="4">
        <f>-E4</f>
        <v>-9.5</v>
      </c>
      <c r="X5" s="3">
        <v>0</v>
      </c>
      <c r="Y5" s="4">
        <f>-E7</f>
        <v>-0.5</v>
      </c>
    </row>
    <row r="6" spans="2:25">
      <c r="D6" s="11" t="s">
        <v>11</v>
      </c>
      <c r="E6" s="5">
        <v>9.6</v>
      </c>
      <c r="F6" s="5">
        <v>10</v>
      </c>
      <c r="I6" s="4">
        <f>E5</f>
        <v>3</v>
      </c>
      <c r="J6" s="3">
        <v>0</v>
      </c>
      <c r="X6" s="4">
        <f>E8</f>
        <v>0.2</v>
      </c>
      <c r="Y6" s="3">
        <v>0</v>
      </c>
    </row>
    <row r="7" spans="2:25">
      <c r="D7" s="11" t="s">
        <v>12</v>
      </c>
      <c r="E7" s="5">
        <v>0.5</v>
      </c>
      <c r="F7" s="5">
        <v>0.8</v>
      </c>
      <c r="I7" s="3">
        <v>0</v>
      </c>
      <c r="J7" s="4">
        <f>E3</f>
        <v>2.2999999999999998</v>
      </c>
      <c r="X7" s="3">
        <v>0</v>
      </c>
      <c r="Y7" s="4">
        <f>E6</f>
        <v>9.6</v>
      </c>
    </row>
    <row r="8" spans="2:25">
      <c r="D8" s="11" t="s">
        <v>13</v>
      </c>
      <c r="E8" s="5">
        <v>0.2</v>
      </c>
      <c r="F8" s="5">
        <v>0.3</v>
      </c>
      <c r="I8" s="3">
        <v>0</v>
      </c>
      <c r="J8" s="4">
        <f>F3</f>
        <v>3.7</v>
      </c>
      <c r="X8" s="3">
        <v>0</v>
      </c>
      <c r="Y8" s="4">
        <f>F6</f>
        <v>10</v>
      </c>
    </row>
    <row r="9" spans="2:25">
      <c r="I9" s="4">
        <f>-F2</f>
        <v>-1.8</v>
      </c>
      <c r="J9" s="3">
        <v>0</v>
      </c>
      <c r="X9" s="4">
        <f>-F2</f>
        <v>-1.8</v>
      </c>
      <c r="Y9" s="3">
        <v>0</v>
      </c>
    </row>
    <row r="10" spans="2:25">
      <c r="I10" s="3">
        <v>0</v>
      </c>
      <c r="J10" s="4">
        <f>-F4</f>
        <v>-12.3</v>
      </c>
      <c r="X10" s="3">
        <v>0</v>
      </c>
      <c r="Y10" s="4">
        <f>-F7</f>
        <v>-0.8</v>
      </c>
    </row>
    <row r="11" spans="2:25" ht="28.8" customHeight="1">
      <c r="D11" s="6" t="s">
        <v>3</v>
      </c>
      <c r="E11" s="10"/>
      <c r="F11" s="10"/>
      <c r="I11" s="4">
        <f>F5</f>
        <v>5</v>
      </c>
      <c r="J11" s="3">
        <v>0</v>
      </c>
      <c r="X11" s="4">
        <f>F8</f>
        <v>0.3</v>
      </c>
      <c r="Y11" s="3">
        <v>0</v>
      </c>
    </row>
    <row r="12" spans="2:25">
      <c r="D12" s="12" t="s">
        <v>14</v>
      </c>
      <c r="E12" s="13"/>
      <c r="F12" s="14"/>
      <c r="I12" s="3">
        <v>0</v>
      </c>
      <c r="J12" s="4">
        <f>F3</f>
        <v>3.7</v>
      </c>
      <c r="X12" s="3">
        <v>0</v>
      </c>
      <c r="Y12" s="4">
        <f>F6</f>
        <v>10</v>
      </c>
    </row>
    <row r="13" spans="2:25" ht="15" customHeight="1">
      <c r="E13" s="10"/>
      <c r="F13" s="10"/>
      <c r="I13" s="3">
        <v>0</v>
      </c>
      <c r="J13" s="4">
        <f>F15</f>
        <v>0</v>
      </c>
      <c r="X13" s="3">
        <v>0</v>
      </c>
      <c r="Y13" s="4">
        <f>F24</f>
        <v>0</v>
      </c>
    </row>
    <row r="14" spans="2:25">
      <c r="D14" s="10"/>
      <c r="E14" s="9" t="s">
        <v>5</v>
      </c>
      <c r="F14" s="5"/>
      <c r="I14" s="4">
        <f>-F14</f>
        <v>0</v>
      </c>
      <c r="J14" s="3">
        <v>0</v>
      </c>
      <c r="X14" s="4">
        <f>-F14</f>
        <v>0</v>
      </c>
      <c r="Y14" s="3">
        <v>0</v>
      </c>
    </row>
    <row r="15" spans="2:25">
      <c r="D15" s="10"/>
      <c r="E15" s="9" t="s">
        <v>8</v>
      </c>
      <c r="F15" s="5"/>
      <c r="I15" s="3">
        <v>0</v>
      </c>
      <c r="J15" s="4">
        <f>-F16</f>
        <v>0</v>
      </c>
      <c r="X15" s="3">
        <v>0</v>
      </c>
      <c r="Y15" s="4">
        <f>-F25</f>
        <v>0</v>
      </c>
    </row>
    <row r="16" spans="2:25">
      <c r="D16" s="10"/>
      <c r="E16" s="9" t="s">
        <v>9</v>
      </c>
      <c r="F16" s="5"/>
      <c r="I16" s="4">
        <f>F17</f>
        <v>0</v>
      </c>
      <c r="J16" s="3">
        <v>0</v>
      </c>
      <c r="X16" s="4">
        <f>F26</f>
        <v>0</v>
      </c>
      <c r="Y16" s="3">
        <v>0</v>
      </c>
    </row>
    <row r="17" spans="4:25" ht="15" customHeight="1">
      <c r="D17" s="7"/>
      <c r="E17" s="9" t="s">
        <v>10</v>
      </c>
      <c r="F17" s="5"/>
      <c r="I17" s="3">
        <v>0</v>
      </c>
      <c r="J17" s="4">
        <f>F15</f>
        <v>0</v>
      </c>
      <c r="X17" s="3">
        <v>0</v>
      </c>
      <c r="Y17" s="4">
        <f>F24</f>
        <v>0</v>
      </c>
    </row>
    <row r="21" spans="4:25" ht="28.8" customHeight="1">
      <c r="D21" s="6" t="s">
        <v>15</v>
      </c>
      <c r="E21" s="10"/>
      <c r="F21" s="10"/>
    </row>
    <row r="22" spans="4:25">
      <c r="D22" s="12" t="s">
        <v>14</v>
      </c>
      <c r="E22" s="13"/>
      <c r="F22" s="14"/>
    </row>
    <row r="23" spans="4:25">
      <c r="D23" s="10"/>
      <c r="E23" s="9" t="s">
        <v>5</v>
      </c>
      <c r="F23" s="5"/>
    </row>
    <row r="24" spans="4:25">
      <c r="D24" s="10"/>
      <c r="E24" s="9" t="s">
        <v>11</v>
      </c>
      <c r="F24" s="5"/>
    </row>
    <row r="25" spans="4:25">
      <c r="D25" s="10"/>
      <c r="E25" s="9" t="s">
        <v>12</v>
      </c>
      <c r="F25" s="5"/>
    </row>
    <row r="26" spans="4:25">
      <c r="D26" s="7"/>
      <c r="E26" s="9" t="s">
        <v>13</v>
      </c>
      <c r="F26" s="5"/>
    </row>
  </sheetData>
  <mergeCells count="2">
    <mergeCell ref="D12:F12"/>
    <mergeCell ref="D22:F2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Андреевич</dc:creator>
  <cp:lastModifiedBy>Артем</cp:lastModifiedBy>
  <dcterms:created xsi:type="dcterms:W3CDTF">2022-11-02T07:28:50Z</dcterms:created>
  <dcterms:modified xsi:type="dcterms:W3CDTF">2022-12-07T01:45:55Z</dcterms:modified>
</cp:coreProperties>
</file>