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 tabRatio="868" activeTab="5"/>
  </bookViews>
  <sheets>
    <sheet name="Alamat Ritel" sheetId="1" r:id="rId1"/>
    <sheet name="Matriks Jarak" sheetId="2" r:id="rId2"/>
    <sheet name="Matriks Waktu Tempuh" sheetId="7" r:id="rId3"/>
    <sheet name="Biaya Transport" sheetId="3" r:id="rId4"/>
    <sheet name="Demand (Maret)" sheetId="4" r:id="rId5"/>
    <sheet name="Data-Data" sheetId="6" r:id="rId6"/>
    <sheet name="Waktu Pelayanan" sheetId="8" r:id="rId7"/>
    <sheet name="Biaya Bahan Bakar" sheetId="9" r:id="rId8"/>
    <sheet name="Total Biaya Distribusi" sheetId="5" r:id="rId9"/>
  </sheets>
  <externalReferences>
    <externalReference r:id="rId10"/>
  </externalReferences>
  <calcPr calcId="144525"/>
</workbook>
</file>

<file path=xl/calcChain.xml><?xml version="1.0" encoding="utf-8"?>
<calcChain xmlns="http://schemas.openxmlformats.org/spreadsheetml/2006/main">
  <c r="D71" i="9" l="1"/>
  <c r="E71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3" i="9"/>
  <c r="G7" i="6"/>
  <c r="G5" i="6"/>
  <c r="G6" i="6"/>
  <c r="G4" i="6"/>
  <c r="G16" i="6"/>
  <c r="G12" i="6"/>
  <c r="G13" i="6"/>
  <c r="G14" i="6"/>
  <c r="G15" i="6"/>
  <c r="G11" i="6"/>
  <c r="J72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4" i="8"/>
  <c r="H72" i="8"/>
  <c r="I72" i="8"/>
  <c r="G72" i="8"/>
  <c r="F72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4" i="8"/>
  <c r="F5" i="8"/>
  <c r="F7" i="8"/>
  <c r="F9" i="8"/>
  <c r="F11" i="8"/>
  <c r="F13" i="8"/>
  <c r="F15" i="8"/>
  <c r="F17" i="8"/>
  <c r="F19" i="8"/>
  <c r="F21" i="8"/>
  <c r="F23" i="8"/>
  <c r="F25" i="8"/>
  <c r="F27" i="8"/>
  <c r="F29" i="8"/>
  <c r="F31" i="8"/>
  <c r="F33" i="8"/>
  <c r="F35" i="8"/>
  <c r="F37" i="8"/>
  <c r="F39" i="8"/>
  <c r="F41" i="8"/>
  <c r="F43" i="8"/>
  <c r="F45" i="8"/>
  <c r="F47" i="8"/>
  <c r="F49" i="8"/>
  <c r="F51" i="8"/>
  <c r="F53" i="8"/>
  <c r="F55" i="8"/>
  <c r="F57" i="8"/>
  <c r="F59" i="8"/>
  <c r="F61" i="8"/>
  <c r="F63" i="8"/>
  <c r="F65" i="8"/>
  <c r="F67" i="8"/>
  <c r="F69" i="8"/>
  <c r="F71" i="8"/>
  <c r="E5" i="8"/>
  <c r="E6" i="8"/>
  <c r="F6" i="8" s="1"/>
  <c r="E7" i="8"/>
  <c r="E8" i="8"/>
  <c r="F8" i="8" s="1"/>
  <c r="E9" i="8"/>
  <c r="E10" i="8"/>
  <c r="F10" i="8" s="1"/>
  <c r="E11" i="8"/>
  <c r="E12" i="8"/>
  <c r="F12" i="8" s="1"/>
  <c r="E13" i="8"/>
  <c r="E14" i="8"/>
  <c r="F14" i="8" s="1"/>
  <c r="E15" i="8"/>
  <c r="E16" i="8"/>
  <c r="F16" i="8" s="1"/>
  <c r="E17" i="8"/>
  <c r="E18" i="8"/>
  <c r="F18" i="8" s="1"/>
  <c r="E19" i="8"/>
  <c r="E20" i="8"/>
  <c r="F20" i="8" s="1"/>
  <c r="E21" i="8"/>
  <c r="E22" i="8"/>
  <c r="F22" i="8" s="1"/>
  <c r="E23" i="8"/>
  <c r="E24" i="8"/>
  <c r="F24" i="8" s="1"/>
  <c r="E25" i="8"/>
  <c r="E26" i="8"/>
  <c r="F26" i="8" s="1"/>
  <c r="E27" i="8"/>
  <c r="E28" i="8"/>
  <c r="F28" i="8" s="1"/>
  <c r="E29" i="8"/>
  <c r="E30" i="8"/>
  <c r="F30" i="8" s="1"/>
  <c r="E31" i="8"/>
  <c r="E32" i="8"/>
  <c r="F32" i="8" s="1"/>
  <c r="E33" i="8"/>
  <c r="E34" i="8"/>
  <c r="F34" i="8" s="1"/>
  <c r="E35" i="8"/>
  <c r="E36" i="8"/>
  <c r="F36" i="8" s="1"/>
  <c r="E37" i="8"/>
  <c r="E38" i="8"/>
  <c r="F38" i="8" s="1"/>
  <c r="E39" i="8"/>
  <c r="E40" i="8"/>
  <c r="F40" i="8" s="1"/>
  <c r="E41" i="8"/>
  <c r="E42" i="8"/>
  <c r="F42" i="8" s="1"/>
  <c r="E43" i="8"/>
  <c r="E44" i="8"/>
  <c r="F44" i="8" s="1"/>
  <c r="E45" i="8"/>
  <c r="E46" i="8"/>
  <c r="F46" i="8" s="1"/>
  <c r="E47" i="8"/>
  <c r="E48" i="8"/>
  <c r="F48" i="8" s="1"/>
  <c r="E49" i="8"/>
  <c r="E50" i="8"/>
  <c r="F50" i="8" s="1"/>
  <c r="E51" i="8"/>
  <c r="E52" i="8"/>
  <c r="F52" i="8" s="1"/>
  <c r="E53" i="8"/>
  <c r="E54" i="8"/>
  <c r="F54" i="8" s="1"/>
  <c r="E55" i="8"/>
  <c r="E56" i="8"/>
  <c r="F56" i="8" s="1"/>
  <c r="E57" i="8"/>
  <c r="E58" i="8"/>
  <c r="F58" i="8" s="1"/>
  <c r="E59" i="8"/>
  <c r="E60" i="8"/>
  <c r="F60" i="8" s="1"/>
  <c r="E61" i="8"/>
  <c r="E62" i="8"/>
  <c r="F62" i="8" s="1"/>
  <c r="E63" i="8"/>
  <c r="E64" i="8"/>
  <c r="F64" i="8" s="1"/>
  <c r="E65" i="8"/>
  <c r="E66" i="8"/>
  <c r="F66" i="8" s="1"/>
  <c r="E67" i="8"/>
  <c r="E68" i="8"/>
  <c r="F68" i="8" s="1"/>
  <c r="E69" i="8"/>
  <c r="E70" i="8"/>
  <c r="F70" i="8" s="1"/>
  <c r="E71" i="8"/>
  <c r="E4" i="8"/>
  <c r="D1" i="3"/>
  <c r="AJ40" i="7"/>
  <c r="AK40" i="7"/>
  <c r="AL40" i="7"/>
  <c r="AJ39" i="7"/>
  <c r="AK39" i="7"/>
  <c r="AJ38" i="7"/>
  <c r="AF36" i="7"/>
  <c r="AG36" i="7"/>
  <c r="AH36" i="7"/>
  <c r="AF35" i="7"/>
  <c r="AG35" i="7"/>
  <c r="AF34" i="7"/>
  <c r="AF37" i="7"/>
  <c r="AG37" i="7"/>
  <c r="AH37" i="7"/>
  <c r="AI37" i="7"/>
  <c r="AF38" i="7"/>
  <c r="AG38" i="7"/>
  <c r="AH38" i="7"/>
  <c r="AI38" i="7"/>
  <c r="AF39" i="7"/>
  <c r="AG39" i="7"/>
  <c r="AH39" i="7"/>
  <c r="AI39" i="7"/>
  <c r="AF40" i="7"/>
  <c r="AG40" i="7"/>
  <c r="AH40" i="7"/>
  <c r="AI40" i="7"/>
  <c r="AT49" i="7"/>
  <c r="AU49" i="7"/>
  <c r="AT48" i="7"/>
  <c r="AP44" i="7"/>
  <c r="AP45" i="7"/>
  <c r="AQ45" i="7"/>
  <c r="AP46" i="7"/>
  <c r="AQ46" i="7"/>
  <c r="AR46" i="7"/>
  <c r="AN42" i="7"/>
  <c r="AN43" i="7"/>
  <c r="AO43" i="7"/>
  <c r="AN44" i="7"/>
  <c r="AO44" i="7"/>
  <c r="AN45" i="7"/>
  <c r="AO45" i="7"/>
  <c r="AN46" i="7"/>
  <c r="AO46" i="7"/>
  <c r="AF41" i="7"/>
  <c r="AG41" i="7"/>
  <c r="AH41" i="7"/>
  <c r="AI41" i="7"/>
  <c r="AJ41" i="7"/>
  <c r="AK41" i="7"/>
  <c r="AL41" i="7"/>
  <c r="AM41" i="7"/>
  <c r="AF42" i="7"/>
  <c r="AG42" i="7"/>
  <c r="AH42" i="7"/>
  <c r="AI42" i="7"/>
  <c r="AJ42" i="7"/>
  <c r="AK42" i="7"/>
  <c r="AL42" i="7"/>
  <c r="AM42" i="7"/>
  <c r="AF43" i="7"/>
  <c r="AG43" i="7"/>
  <c r="AH43" i="7"/>
  <c r="AI43" i="7"/>
  <c r="AJ43" i="7"/>
  <c r="AK43" i="7"/>
  <c r="AL43" i="7"/>
  <c r="AM43" i="7"/>
  <c r="AF44" i="7"/>
  <c r="AG44" i="7"/>
  <c r="AH44" i="7"/>
  <c r="AI44" i="7"/>
  <c r="AJ44" i="7"/>
  <c r="AK44" i="7"/>
  <c r="AL44" i="7"/>
  <c r="AM44" i="7"/>
  <c r="AF45" i="7"/>
  <c r="AG45" i="7"/>
  <c r="AH45" i="7"/>
  <c r="AI45" i="7"/>
  <c r="AJ45" i="7"/>
  <c r="AK45" i="7"/>
  <c r="AL45" i="7"/>
  <c r="AM45" i="7"/>
  <c r="AF46" i="7"/>
  <c r="AG46" i="7"/>
  <c r="AH46" i="7"/>
  <c r="AI46" i="7"/>
  <c r="AJ46" i="7"/>
  <c r="AK46" i="7"/>
  <c r="AL46" i="7"/>
  <c r="AM46" i="7"/>
  <c r="AF47" i="7"/>
  <c r="AG47" i="7"/>
  <c r="AH47" i="7"/>
  <c r="AI47" i="7"/>
  <c r="AJ47" i="7"/>
  <c r="AK47" i="7"/>
  <c r="AL47" i="7"/>
  <c r="AM47" i="7"/>
  <c r="AN47" i="7"/>
  <c r="AO47" i="7"/>
  <c r="AP47" i="7"/>
  <c r="AQ47" i="7"/>
  <c r="AR47" i="7"/>
  <c r="AS47" i="7"/>
  <c r="AF48" i="7"/>
  <c r="AG48" i="7"/>
  <c r="AH48" i="7"/>
  <c r="AI48" i="7"/>
  <c r="AJ48" i="7"/>
  <c r="AK48" i="7"/>
  <c r="AL48" i="7"/>
  <c r="AM48" i="7"/>
  <c r="AN48" i="7"/>
  <c r="AO48" i="7"/>
  <c r="AP48" i="7"/>
  <c r="AQ48" i="7"/>
  <c r="AR48" i="7"/>
  <c r="AS48" i="7"/>
  <c r="AF49" i="7"/>
  <c r="AG49" i="7"/>
  <c r="AH49" i="7"/>
  <c r="AI49" i="7"/>
  <c r="AJ49" i="7"/>
  <c r="AK49" i="7"/>
  <c r="AL49" i="7"/>
  <c r="AM49" i="7"/>
  <c r="AN49" i="7"/>
  <c r="AO49" i="7"/>
  <c r="AP49" i="7"/>
  <c r="AQ49" i="7"/>
  <c r="AR49" i="7"/>
  <c r="AS49" i="7"/>
  <c r="AW51" i="7"/>
  <c r="AW52" i="7"/>
  <c r="AX52" i="7"/>
  <c r="AW53" i="7"/>
  <c r="AX53" i="7"/>
  <c r="AY53" i="7"/>
  <c r="AW54" i="7"/>
  <c r="AX54" i="7"/>
  <c r="AY54" i="7"/>
  <c r="AZ54" i="7"/>
  <c r="AW55" i="7"/>
  <c r="AX55" i="7"/>
  <c r="AY55" i="7"/>
  <c r="AZ55" i="7"/>
  <c r="BA55" i="7"/>
  <c r="AW56" i="7"/>
  <c r="AX56" i="7"/>
  <c r="AY56" i="7"/>
  <c r="AZ56" i="7"/>
  <c r="BA56" i="7"/>
  <c r="BB56" i="7"/>
  <c r="AW57" i="7"/>
  <c r="AX57" i="7"/>
  <c r="AY57" i="7"/>
  <c r="AZ57" i="7"/>
  <c r="BA57" i="7"/>
  <c r="BB57" i="7"/>
  <c r="BC57" i="7"/>
  <c r="AW58" i="7"/>
  <c r="AX58" i="7"/>
  <c r="AY58" i="7"/>
  <c r="AZ58" i="7"/>
  <c r="BA58" i="7"/>
  <c r="BB58" i="7"/>
  <c r="BC58" i="7"/>
  <c r="BD58" i="7"/>
  <c r="AF50" i="7"/>
  <c r="AG50" i="7"/>
  <c r="AH50" i="7"/>
  <c r="AI50" i="7"/>
  <c r="AJ50" i="7"/>
  <c r="AK50" i="7"/>
  <c r="AL50" i="7"/>
  <c r="AM50" i="7"/>
  <c r="AN50" i="7"/>
  <c r="AO50" i="7"/>
  <c r="AP50" i="7"/>
  <c r="AQ50" i="7"/>
  <c r="AR50" i="7"/>
  <c r="AS50" i="7"/>
  <c r="AT50" i="7"/>
  <c r="AU50" i="7"/>
  <c r="AV50" i="7"/>
  <c r="AF51" i="7"/>
  <c r="AG51" i="7"/>
  <c r="AH51" i="7"/>
  <c r="AI51" i="7"/>
  <c r="AJ51" i="7"/>
  <c r="AK51" i="7"/>
  <c r="AL51" i="7"/>
  <c r="AM51" i="7"/>
  <c r="AN51" i="7"/>
  <c r="AO51" i="7"/>
  <c r="AP51" i="7"/>
  <c r="AQ51" i="7"/>
  <c r="AR51" i="7"/>
  <c r="AS51" i="7"/>
  <c r="AT51" i="7"/>
  <c r="AU51" i="7"/>
  <c r="AV51" i="7"/>
  <c r="AF52" i="7"/>
  <c r="AG52" i="7"/>
  <c r="AH52" i="7"/>
  <c r="AI52" i="7"/>
  <c r="AJ52" i="7"/>
  <c r="AK52" i="7"/>
  <c r="AL52" i="7"/>
  <c r="AM52" i="7"/>
  <c r="AN52" i="7"/>
  <c r="AO52" i="7"/>
  <c r="AP52" i="7"/>
  <c r="AQ52" i="7"/>
  <c r="AR52" i="7"/>
  <c r="AS52" i="7"/>
  <c r="AT52" i="7"/>
  <c r="AU52" i="7"/>
  <c r="AV52" i="7"/>
  <c r="AF53" i="7"/>
  <c r="AG53" i="7"/>
  <c r="AH53" i="7"/>
  <c r="AI53" i="7"/>
  <c r="AJ53" i="7"/>
  <c r="AK53" i="7"/>
  <c r="AL53" i="7"/>
  <c r="AM53" i="7"/>
  <c r="AN53" i="7"/>
  <c r="AO53" i="7"/>
  <c r="AP53" i="7"/>
  <c r="AQ53" i="7"/>
  <c r="AR53" i="7"/>
  <c r="AS53" i="7"/>
  <c r="AT53" i="7"/>
  <c r="AU53" i="7"/>
  <c r="AV53" i="7"/>
  <c r="AF54" i="7"/>
  <c r="AG54" i="7"/>
  <c r="AH54" i="7"/>
  <c r="AI54" i="7"/>
  <c r="AJ54" i="7"/>
  <c r="AK54" i="7"/>
  <c r="AL54" i="7"/>
  <c r="AM54" i="7"/>
  <c r="AN54" i="7"/>
  <c r="AO54" i="7"/>
  <c r="AP54" i="7"/>
  <c r="AQ54" i="7"/>
  <c r="AR54" i="7"/>
  <c r="AS54" i="7"/>
  <c r="AT54" i="7"/>
  <c r="AU54" i="7"/>
  <c r="AV54" i="7"/>
  <c r="AF55" i="7"/>
  <c r="AG55" i="7"/>
  <c r="AH55" i="7"/>
  <c r="AI55" i="7"/>
  <c r="AJ55" i="7"/>
  <c r="AK55" i="7"/>
  <c r="AL55" i="7"/>
  <c r="AM55" i="7"/>
  <c r="AN55" i="7"/>
  <c r="AO55" i="7"/>
  <c r="AP55" i="7"/>
  <c r="AQ55" i="7"/>
  <c r="AR55" i="7"/>
  <c r="AS55" i="7"/>
  <c r="AT55" i="7"/>
  <c r="AU55" i="7"/>
  <c r="AV55" i="7"/>
  <c r="AF56" i="7"/>
  <c r="AG56" i="7"/>
  <c r="AH56" i="7"/>
  <c r="AI56" i="7"/>
  <c r="AJ56" i="7"/>
  <c r="AK56" i="7"/>
  <c r="AL56" i="7"/>
  <c r="AM56" i="7"/>
  <c r="AN56" i="7"/>
  <c r="AO56" i="7"/>
  <c r="AP56" i="7"/>
  <c r="AQ56" i="7"/>
  <c r="AR56" i="7"/>
  <c r="AS56" i="7"/>
  <c r="AT56" i="7"/>
  <c r="AU56" i="7"/>
  <c r="AV56" i="7"/>
  <c r="AF57" i="7"/>
  <c r="AG57" i="7"/>
  <c r="AH57" i="7"/>
  <c r="AI57" i="7"/>
  <c r="AJ57" i="7"/>
  <c r="AK57" i="7"/>
  <c r="AL57" i="7"/>
  <c r="AM57" i="7"/>
  <c r="AN57" i="7"/>
  <c r="AO57" i="7"/>
  <c r="AP57" i="7"/>
  <c r="AQ57" i="7"/>
  <c r="AR57" i="7"/>
  <c r="AS57" i="7"/>
  <c r="AT57" i="7"/>
  <c r="AU57" i="7"/>
  <c r="AV57" i="7"/>
  <c r="AF58" i="7"/>
  <c r="AG58" i="7"/>
  <c r="AH58" i="7"/>
  <c r="AI58" i="7"/>
  <c r="AJ58" i="7"/>
  <c r="AK58" i="7"/>
  <c r="AL58" i="7"/>
  <c r="AM58" i="7"/>
  <c r="AN58" i="7"/>
  <c r="AO58" i="7"/>
  <c r="AP58" i="7"/>
  <c r="AQ58" i="7"/>
  <c r="AR58" i="7"/>
  <c r="AS58" i="7"/>
  <c r="AT58" i="7"/>
  <c r="AU58" i="7"/>
  <c r="AV58" i="7"/>
  <c r="BK65" i="7"/>
  <c r="BK66" i="7"/>
  <c r="BL66" i="7"/>
  <c r="BK67" i="7"/>
  <c r="BL67" i="7"/>
  <c r="BM67" i="7"/>
  <c r="BK68" i="7"/>
  <c r="BL68" i="7"/>
  <c r="BM68" i="7"/>
  <c r="BN68" i="7"/>
  <c r="BK69" i="7"/>
  <c r="BL69" i="7"/>
  <c r="BM69" i="7"/>
  <c r="BN69" i="7"/>
  <c r="BO69" i="7"/>
  <c r="BF60" i="7"/>
  <c r="BF61" i="7"/>
  <c r="BG61" i="7"/>
  <c r="BF62" i="7"/>
  <c r="BG62" i="7"/>
  <c r="BH62" i="7"/>
  <c r="BF63" i="7"/>
  <c r="BG63" i="7"/>
  <c r="BH63" i="7"/>
  <c r="BI63" i="7"/>
  <c r="BF64" i="7"/>
  <c r="BG64" i="7"/>
  <c r="BH64" i="7"/>
  <c r="BI64" i="7"/>
  <c r="BJ64" i="7"/>
  <c r="BF65" i="7"/>
  <c r="BG65" i="7"/>
  <c r="BH65" i="7"/>
  <c r="BI65" i="7"/>
  <c r="BJ65" i="7"/>
  <c r="BF66" i="7"/>
  <c r="BG66" i="7"/>
  <c r="BH66" i="7"/>
  <c r="BI66" i="7"/>
  <c r="BJ66" i="7"/>
  <c r="BF67" i="7"/>
  <c r="BG67" i="7"/>
  <c r="BH67" i="7"/>
  <c r="BI67" i="7"/>
  <c r="BJ67" i="7"/>
  <c r="BF68" i="7"/>
  <c r="BG68" i="7"/>
  <c r="BH68" i="7"/>
  <c r="BI68" i="7"/>
  <c r="BJ68" i="7"/>
  <c r="BF69" i="7"/>
  <c r="BG69" i="7"/>
  <c r="BH69" i="7"/>
  <c r="BI69" i="7"/>
  <c r="BJ69" i="7"/>
  <c r="BF70" i="7"/>
  <c r="BG70" i="7"/>
  <c r="BH70" i="7"/>
  <c r="BI70" i="7"/>
  <c r="BJ70" i="7"/>
  <c r="BK70" i="7"/>
  <c r="BL70" i="7"/>
  <c r="BM70" i="7"/>
  <c r="BN70" i="7"/>
  <c r="BO70" i="7"/>
  <c r="BP70" i="7"/>
  <c r="BF71" i="7"/>
  <c r="BG71" i="7"/>
  <c r="BH71" i="7"/>
  <c r="BI71" i="7"/>
  <c r="BJ71" i="7"/>
  <c r="BK71" i="7"/>
  <c r="BL71" i="7"/>
  <c r="BM71" i="7"/>
  <c r="BN71" i="7"/>
  <c r="BO71" i="7"/>
  <c r="BP71" i="7"/>
  <c r="BQ71" i="7"/>
  <c r="AF59" i="7"/>
  <c r="AG59" i="7"/>
  <c r="AH59" i="7"/>
  <c r="AI59" i="7"/>
  <c r="AJ59" i="7"/>
  <c r="AK59" i="7"/>
  <c r="AL59" i="7"/>
  <c r="AM59" i="7"/>
  <c r="AN59" i="7"/>
  <c r="AO59" i="7"/>
  <c r="AP59" i="7"/>
  <c r="AQ59" i="7"/>
  <c r="AR59" i="7"/>
  <c r="AS59" i="7"/>
  <c r="AT59" i="7"/>
  <c r="AU59" i="7"/>
  <c r="AV59" i="7"/>
  <c r="AW59" i="7"/>
  <c r="AX59" i="7"/>
  <c r="AY59" i="7"/>
  <c r="AZ59" i="7"/>
  <c r="BA59" i="7"/>
  <c r="BB59" i="7"/>
  <c r="BC59" i="7"/>
  <c r="BD59" i="7"/>
  <c r="BE59" i="7"/>
  <c r="AF60" i="7"/>
  <c r="AG60" i="7"/>
  <c r="AH60" i="7"/>
  <c r="AI60" i="7"/>
  <c r="AJ60" i="7"/>
  <c r="AK60" i="7"/>
  <c r="AL60" i="7"/>
  <c r="AM60" i="7"/>
  <c r="AN60" i="7"/>
  <c r="AO60" i="7"/>
  <c r="AP60" i="7"/>
  <c r="AQ60" i="7"/>
  <c r="AR60" i="7"/>
  <c r="AS60" i="7"/>
  <c r="AT60" i="7"/>
  <c r="AU60" i="7"/>
  <c r="AV60" i="7"/>
  <c r="AW60" i="7"/>
  <c r="AX60" i="7"/>
  <c r="AY60" i="7"/>
  <c r="AZ60" i="7"/>
  <c r="BA60" i="7"/>
  <c r="BB60" i="7"/>
  <c r="BC60" i="7"/>
  <c r="BD60" i="7"/>
  <c r="BE60" i="7"/>
  <c r="AF61" i="7"/>
  <c r="AG61" i="7"/>
  <c r="AH61" i="7"/>
  <c r="AI61" i="7"/>
  <c r="AJ61" i="7"/>
  <c r="AK61" i="7"/>
  <c r="AL61" i="7"/>
  <c r="AM61" i="7"/>
  <c r="AN61" i="7"/>
  <c r="AO61" i="7"/>
  <c r="AP61" i="7"/>
  <c r="AQ61" i="7"/>
  <c r="AR61" i="7"/>
  <c r="AS61" i="7"/>
  <c r="AT61" i="7"/>
  <c r="AU61" i="7"/>
  <c r="AV61" i="7"/>
  <c r="AW61" i="7"/>
  <c r="AX61" i="7"/>
  <c r="AY61" i="7"/>
  <c r="AZ61" i="7"/>
  <c r="BA61" i="7"/>
  <c r="BB61" i="7"/>
  <c r="BC61" i="7"/>
  <c r="BD61" i="7"/>
  <c r="BE61" i="7"/>
  <c r="AF62" i="7"/>
  <c r="AG62" i="7"/>
  <c r="AH62" i="7"/>
  <c r="AI62" i="7"/>
  <c r="AJ62" i="7"/>
  <c r="AK62" i="7"/>
  <c r="AL62" i="7"/>
  <c r="AM62" i="7"/>
  <c r="AN62" i="7"/>
  <c r="AO62" i="7"/>
  <c r="AP62" i="7"/>
  <c r="AQ62" i="7"/>
  <c r="AR62" i="7"/>
  <c r="AS62" i="7"/>
  <c r="AT62" i="7"/>
  <c r="AU62" i="7"/>
  <c r="AV62" i="7"/>
  <c r="AW62" i="7"/>
  <c r="AX62" i="7"/>
  <c r="AY62" i="7"/>
  <c r="AZ62" i="7"/>
  <c r="BA62" i="7"/>
  <c r="BB62" i="7"/>
  <c r="BC62" i="7"/>
  <c r="BD62" i="7"/>
  <c r="BE62" i="7"/>
  <c r="AF63" i="7"/>
  <c r="AG63" i="7"/>
  <c r="AH63" i="7"/>
  <c r="AI63" i="7"/>
  <c r="AJ63" i="7"/>
  <c r="AK63" i="7"/>
  <c r="AL63" i="7"/>
  <c r="AM63" i="7"/>
  <c r="AN63" i="7"/>
  <c r="AO63" i="7"/>
  <c r="AP63" i="7"/>
  <c r="AQ63" i="7"/>
  <c r="AR63" i="7"/>
  <c r="AS63" i="7"/>
  <c r="AT63" i="7"/>
  <c r="AU63" i="7"/>
  <c r="AV63" i="7"/>
  <c r="AW63" i="7"/>
  <c r="AX63" i="7"/>
  <c r="AY63" i="7"/>
  <c r="AZ63" i="7"/>
  <c r="BA63" i="7"/>
  <c r="BB63" i="7"/>
  <c r="BC63" i="7"/>
  <c r="BD63" i="7"/>
  <c r="BE63" i="7"/>
  <c r="AF64" i="7"/>
  <c r="AG64" i="7"/>
  <c r="AH64" i="7"/>
  <c r="AI64" i="7"/>
  <c r="AJ64" i="7"/>
  <c r="AK64" i="7"/>
  <c r="AL64" i="7"/>
  <c r="AM64" i="7"/>
  <c r="AN64" i="7"/>
  <c r="AO64" i="7"/>
  <c r="AP64" i="7"/>
  <c r="AQ64" i="7"/>
  <c r="AR64" i="7"/>
  <c r="AS64" i="7"/>
  <c r="AT64" i="7"/>
  <c r="AU64" i="7"/>
  <c r="AV64" i="7"/>
  <c r="AW64" i="7"/>
  <c r="AX64" i="7"/>
  <c r="AY64" i="7"/>
  <c r="AZ64" i="7"/>
  <c r="BA64" i="7"/>
  <c r="BB64" i="7"/>
  <c r="BC64" i="7"/>
  <c r="BD64" i="7"/>
  <c r="BE64" i="7"/>
  <c r="AF65" i="7"/>
  <c r="AG65" i="7"/>
  <c r="AH65" i="7"/>
  <c r="AI65" i="7"/>
  <c r="AJ65" i="7"/>
  <c r="AK65" i="7"/>
  <c r="AL65" i="7"/>
  <c r="AM65" i="7"/>
  <c r="AN65" i="7"/>
  <c r="AO65" i="7"/>
  <c r="AP65" i="7"/>
  <c r="AQ65" i="7"/>
  <c r="AR65" i="7"/>
  <c r="AS65" i="7"/>
  <c r="AT65" i="7"/>
  <c r="AU65" i="7"/>
  <c r="AV65" i="7"/>
  <c r="AW65" i="7"/>
  <c r="AX65" i="7"/>
  <c r="AY65" i="7"/>
  <c r="AZ65" i="7"/>
  <c r="BA65" i="7"/>
  <c r="BB65" i="7"/>
  <c r="BC65" i="7"/>
  <c r="BD65" i="7"/>
  <c r="BE65" i="7"/>
  <c r="AF66" i="7"/>
  <c r="AG66" i="7"/>
  <c r="AH66" i="7"/>
  <c r="AI66" i="7"/>
  <c r="AJ66" i="7"/>
  <c r="AK66" i="7"/>
  <c r="AL66" i="7"/>
  <c r="AM66" i="7"/>
  <c r="AN66" i="7"/>
  <c r="AO66" i="7"/>
  <c r="AP66" i="7"/>
  <c r="AQ66" i="7"/>
  <c r="AR66" i="7"/>
  <c r="AS66" i="7"/>
  <c r="AT66" i="7"/>
  <c r="AU66" i="7"/>
  <c r="AV66" i="7"/>
  <c r="AW66" i="7"/>
  <c r="AX66" i="7"/>
  <c r="AY66" i="7"/>
  <c r="AZ66" i="7"/>
  <c r="BA66" i="7"/>
  <c r="BB66" i="7"/>
  <c r="BC66" i="7"/>
  <c r="BD66" i="7"/>
  <c r="BE66" i="7"/>
  <c r="AF67" i="7"/>
  <c r="AG67" i="7"/>
  <c r="AH67" i="7"/>
  <c r="AI67" i="7"/>
  <c r="AJ67" i="7"/>
  <c r="AK67" i="7"/>
  <c r="AL67" i="7"/>
  <c r="AM67" i="7"/>
  <c r="AN67" i="7"/>
  <c r="AO67" i="7"/>
  <c r="AP67" i="7"/>
  <c r="AQ67" i="7"/>
  <c r="AR67" i="7"/>
  <c r="AS67" i="7"/>
  <c r="AT67" i="7"/>
  <c r="AU67" i="7"/>
  <c r="AV67" i="7"/>
  <c r="AW67" i="7"/>
  <c r="AX67" i="7"/>
  <c r="AY67" i="7"/>
  <c r="AZ67" i="7"/>
  <c r="BA67" i="7"/>
  <c r="BB67" i="7"/>
  <c r="BC67" i="7"/>
  <c r="BD67" i="7"/>
  <c r="BE67" i="7"/>
  <c r="AF68" i="7"/>
  <c r="AG68" i="7"/>
  <c r="AH68" i="7"/>
  <c r="AI68" i="7"/>
  <c r="AJ68" i="7"/>
  <c r="AK68" i="7"/>
  <c r="AL68" i="7"/>
  <c r="AM68" i="7"/>
  <c r="AN68" i="7"/>
  <c r="AO68" i="7"/>
  <c r="AP68" i="7"/>
  <c r="AQ68" i="7"/>
  <c r="AR68" i="7"/>
  <c r="AS68" i="7"/>
  <c r="AT68" i="7"/>
  <c r="AU68" i="7"/>
  <c r="AV68" i="7"/>
  <c r="AW68" i="7"/>
  <c r="AX68" i="7"/>
  <c r="AY68" i="7"/>
  <c r="AZ68" i="7"/>
  <c r="BA68" i="7"/>
  <c r="BB68" i="7"/>
  <c r="BC68" i="7"/>
  <c r="BD68" i="7"/>
  <c r="BE68" i="7"/>
  <c r="AF69" i="7"/>
  <c r="AG69" i="7"/>
  <c r="AH69" i="7"/>
  <c r="AI69" i="7"/>
  <c r="AJ69" i="7"/>
  <c r="AK69" i="7"/>
  <c r="AL69" i="7"/>
  <c r="AM69" i="7"/>
  <c r="AN69" i="7"/>
  <c r="AO69" i="7"/>
  <c r="AP69" i="7"/>
  <c r="AQ69" i="7"/>
  <c r="AR69" i="7"/>
  <c r="AS69" i="7"/>
  <c r="AT69" i="7"/>
  <c r="AU69" i="7"/>
  <c r="AV69" i="7"/>
  <c r="AW69" i="7"/>
  <c r="AX69" i="7"/>
  <c r="AY69" i="7"/>
  <c r="AZ69" i="7"/>
  <c r="BA69" i="7"/>
  <c r="BB69" i="7"/>
  <c r="BC69" i="7"/>
  <c r="BD69" i="7"/>
  <c r="BE69" i="7"/>
  <c r="AF70" i="7"/>
  <c r="AG70" i="7"/>
  <c r="AH70" i="7"/>
  <c r="AI70" i="7"/>
  <c r="AJ70" i="7"/>
  <c r="AK70" i="7"/>
  <c r="AL70" i="7"/>
  <c r="AM70" i="7"/>
  <c r="AN70" i="7"/>
  <c r="AO70" i="7"/>
  <c r="AP70" i="7"/>
  <c r="AQ70" i="7"/>
  <c r="AR70" i="7"/>
  <c r="AS70" i="7"/>
  <c r="AT70" i="7"/>
  <c r="AU70" i="7"/>
  <c r="AV70" i="7"/>
  <c r="AW70" i="7"/>
  <c r="AX70" i="7"/>
  <c r="AY70" i="7"/>
  <c r="AZ70" i="7"/>
  <c r="BA70" i="7"/>
  <c r="BB70" i="7"/>
  <c r="BC70" i="7"/>
  <c r="BD70" i="7"/>
  <c r="BE70" i="7"/>
  <c r="AF71" i="7"/>
  <c r="AG71" i="7"/>
  <c r="AH71" i="7"/>
  <c r="AI71" i="7"/>
  <c r="AJ71" i="7"/>
  <c r="AK71" i="7"/>
  <c r="AL71" i="7"/>
  <c r="AM71" i="7"/>
  <c r="AN71" i="7"/>
  <c r="AO71" i="7"/>
  <c r="AP71" i="7"/>
  <c r="AQ71" i="7"/>
  <c r="AR71" i="7"/>
  <c r="AS71" i="7"/>
  <c r="AT71" i="7"/>
  <c r="AU71" i="7"/>
  <c r="AV71" i="7"/>
  <c r="AW71" i="7"/>
  <c r="AX71" i="7"/>
  <c r="AY71" i="7"/>
  <c r="AZ71" i="7"/>
  <c r="BA71" i="7"/>
  <c r="BB71" i="7"/>
  <c r="BC71" i="7"/>
  <c r="BD71" i="7"/>
  <c r="BE71" i="7"/>
  <c r="AC34" i="7"/>
  <c r="AD34" i="7"/>
  <c r="AE34" i="7"/>
  <c r="AC35" i="7"/>
  <c r="AD35" i="7"/>
  <c r="AE35" i="7"/>
  <c r="AC36" i="7"/>
  <c r="AD36" i="7"/>
  <c r="AE36" i="7"/>
  <c r="AC37" i="7"/>
  <c r="AD37" i="7"/>
  <c r="AE37" i="7"/>
  <c r="AC38" i="7"/>
  <c r="AD38" i="7"/>
  <c r="AE38" i="7"/>
  <c r="AC39" i="7"/>
  <c r="AD39" i="7"/>
  <c r="AE39" i="7"/>
  <c r="AC40" i="7"/>
  <c r="AD40" i="7"/>
  <c r="AE40" i="7"/>
  <c r="AC41" i="7"/>
  <c r="AD41" i="7"/>
  <c r="AE41" i="7"/>
  <c r="AC42" i="7"/>
  <c r="AD42" i="7"/>
  <c r="AE42" i="7"/>
  <c r="AC43" i="7"/>
  <c r="AD43" i="7"/>
  <c r="AE43" i="7"/>
  <c r="AC44" i="7"/>
  <c r="AD44" i="7"/>
  <c r="AE44" i="7"/>
  <c r="AC45" i="7"/>
  <c r="AD45" i="7"/>
  <c r="AE45" i="7"/>
  <c r="AC46" i="7"/>
  <c r="AD46" i="7"/>
  <c r="AE46" i="7"/>
  <c r="AC47" i="7"/>
  <c r="AD47" i="7"/>
  <c r="AE47" i="7"/>
  <c r="AC48" i="7"/>
  <c r="AD48" i="7"/>
  <c r="AE48" i="7"/>
  <c r="AC49" i="7"/>
  <c r="AD49" i="7"/>
  <c r="AE49" i="7"/>
  <c r="AC50" i="7"/>
  <c r="AD50" i="7"/>
  <c r="AE50" i="7"/>
  <c r="AC51" i="7"/>
  <c r="AD51" i="7"/>
  <c r="AE51" i="7"/>
  <c r="AC52" i="7"/>
  <c r="AD52" i="7"/>
  <c r="AE52" i="7"/>
  <c r="AC53" i="7"/>
  <c r="AD53" i="7"/>
  <c r="AE53" i="7"/>
  <c r="AC54" i="7"/>
  <c r="AD54" i="7"/>
  <c r="AE54" i="7"/>
  <c r="AC55" i="7"/>
  <c r="AD55" i="7"/>
  <c r="AE55" i="7"/>
  <c r="AC56" i="7"/>
  <c r="AD56" i="7"/>
  <c r="AE56" i="7"/>
  <c r="AC57" i="7"/>
  <c r="AD57" i="7"/>
  <c r="AE57" i="7"/>
  <c r="AC58" i="7"/>
  <c r="AD58" i="7"/>
  <c r="AE58" i="7"/>
  <c r="AC59" i="7"/>
  <c r="AD59" i="7"/>
  <c r="AE59" i="7"/>
  <c r="AC60" i="7"/>
  <c r="AD60" i="7"/>
  <c r="AE60" i="7"/>
  <c r="AC61" i="7"/>
  <c r="AD61" i="7"/>
  <c r="AE61" i="7"/>
  <c r="AC62" i="7"/>
  <c r="AD62" i="7"/>
  <c r="AE62" i="7"/>
  <c r="AC63" i="7"/>
  <c r="AD63" i="7"/>
  <c r="AE63" i="7"/>
  <c r="AC64" i="7"/>
  <c r="AD64" i="7"/>
  <c r="AE64" i="7"/>
  <c r="AC65" i="7"/>
  <c r="AD65" i="7"/>
  <c r="AE65" i="7"/>
  <c r="AC66" i="7"/>
  <c r="AD66" i="7"/>
  <c r="AE66" i="7"/>
  <c r="AC67" i="7"/>
  <c r="AD67" i="7"/>
  <c r="AE67" i="7"/>
  <c r="AC68" i="7"/>
  <c r="AD68" i="7"/>
  <c r="AE68" i="7"/>
  <c r="AC69" i="7"/>
  <c r="AD69" i="7"/>
  <c r="AE69" i="7"/>
  <c r="AC70" i="7"/>
  <c r="AD70" i="7"/>
  <c r="AE70" i="7"/>
  <c r="AC71" i="7"/>
  <c r="AD71" i="7"/>
  <c r="AE71" i="7"/>
  <c r="Y33" i="7"/>
  <c r="Z33" i="7"/>
  <c r="AA33" i="7"/>
  <c r="AB33" i="7"/>
  <c r="AC33" i="7"/>
  <c r="AD33" i="7"/>
  <c r="AE33" i="7"/>
  <c r="Y32" i="7"/>
  <c r="Z32" i="7"/>
  <c r="AA32" i="7"/>
  <c r="AB32" i="7"/>
  <c r="AC32" i="7"/>
  <c r="AD32" i="7"/>
  <c r="Y31" i="7"/>
  <c r="Z31" i="7"/>
  <c r="AA31" i="7"/>
  <c r="AB31" i="7"/>
  <c r="AC31" i="7"/>
  <c r="Y30" i="7"/>
  <c r="Z30" i="7"/>
  <c r="AA30" i="7"/>
  <c r="AB30" i="7"/>
  <c r="Y29" i="7"/>
  <c r="Z29" i="7"/>
  <c r="AA29" i="7"/>
  <c r="Y28" i="7"/>
  <c r="Z28" i="7"/>
  <c r="Y27" i="7"/>
  <c r="X26" i="7"/>
  <c r="X27" i="7"/>
  <c r="X28" i="7"/>
  <c r="X29" i="7"/>
  <c r="X30" i="7"/>
  <c r="X31" i="7"/>
  <c r="X32" i="7"/>
  <c r="X33" i="7"/>
  <c r="S25" i="7"/>
  <c r="T25" i="7"/>
  <c r="U25" i="7"/>
  <c r="V25" i="7"/>
  <c r="W25" i="7"/>
  <c r="S26" i="7"/>
  <c r="T26" i="7"/>
  <c r="U26" i="7"/>
  <c r="V26" i="7"/>
  <c r="W26" i="7"/>
  <c r="S27" i="7"/>
  <c r="T27" i="7"/>
  <c r="U27" i="7"/>
  <c r="V27" i="7"/>
  <c r="W27" i="7"/>
  <c r="S28" i="7"/>
  <c r="T28" i="7"/>
  <c r="U28" i="7"/>
  <c r="V28" i="7"/>
  <c r="W28" i="7"/>
  <c r="S29" i="7"/>
  <c r="T29" i="7"/>
  <c r="U29" i="7"/>
  <c r="V29" i="7"/>
  <c r="W29" i="7"/>
  <c r="S30" i="7"/>
  <c r="T30" i="7"/>
  <c r="U30" i="7"/>
  <c r="V30" i="7"/>
  <c r="W30" i="7"/>
  <c r="S31" i="7"/>
  <c r="T31" i="7"/>
  <c r="U31" i="7"/>
  <c r="V31" i="7"/>
  <c r="W31" i="7"/>
  <c r="S32" i="7"/>
  <c r="T32" i="7"/>
  <c r="U32" i="7"/>
  <c r="V32" i="7"/>
  <c r="W32" i="7"/>
  <c r="S33" i="7"/>
  <c r="T33" i="7"/>
  <c r="U33" i="7"/>
  <c r="V33" i="7"/>
  <c r="W33" i="7"/>
  <c r="S24" i="7"/>
  <c r="T24" i="7"/>
  <c r="U24" i="7"/>
  <c r="V24" i="7"/>
  <c r="S23" i="7"/>
  <c r="T23" i="7"/>
  <c r="U23" i="7"/>
  <c r="S22" i="7"/>
  <c r="T22" i="7"/>
  <c r="S21" i="7"/>
  <c r="S34" i="7"/>
  <c r="T34" i="7"/>
  <c r="U34" i="7"/>
  <c r="V34" i="7"/>
  <c r="W34" i="7"/>
  <c r="X34" i="7"/>
  <c r="Y34" i="7"/>
  <c r="Z34" i="7"/>
  <c r="AA34" i="7"/>
  <c r="AB34" i="7"/>
  <c r="S35" i="7"/>
  <c r="T35" i="7"/>
  <c r="U35" i="7"/>
  <c r="V35" i="7"/>
  <c r="W35" i="7"/>
  <c r="X35" i="7"/>
  <c r="Y35" i="7"/>
  <c r="Z35" i="7"/>
  <c r="AA35" i="7"/>
  <c r="AB35" i="7"/>
  <c r="S36" i="7"/>
  <c r="T36" i="7"/>
  <c r="U36" i="7"/>
  <c r="V36" i="7"/>
  <c r="W36" i="7"/>
  <c r="X36" i="7"/>
  <c r="Y36" i="7"/>
  <c r="Z36" i="7"/>
  <c r="AA36" i="7"/>
  <c r="AB36" i="7"/>
  <c r="S37" i="7"/>
  <c r="T37" i="7"/>
  <c r="U37" i="7"/>
  <c r="V37" i="7"/>
  <c r="W37" i="7"/>
  <c r="X37" i="7"/>
  <c r="Y37" i="7"/>
  <c r="Z37" i="7"/>
  <c r="AA37" i="7"/>
  <c r="AB37" i="7"/>
  <c r="S38" i="7"/>
  <c r="T38" i="7"/>
  <c r="U38" i="7"/>
  <c r="V38" i="7"/>
  <c r="W38" i="7"/>
  <c r="X38" i="7"/>
  <c r="Y38" i="7"/>
  <c r="Z38" i="7"/>
  <c r="AA38" i="7"/>
  <c r="AB38" i="7"/>
  <c r="S39" i="7"/>
  <c r="T39" i="7"/>
  <c r="U39" i="7"/>
  <c r="V39" i="7"/>
  <c r="W39" i="7"/>
  <c r="X39" i="7"/>
  <c r="Y39" i="7"/>
  <c r="Z39" i="7"/>
  <c r="AA39" i="7"/>
  <c r="AB39" i="7"/>
  <c r="S40" i="7"/>
  <c r="T40" i="7"/>
  <c r="U40" i="7"/>
  <c r="V40" i="7"/>
  <c r="W40" i="7"/>
  <c r="X40" i="7"/>
  <c r="Y40" i="7"/>
  <c r="Z40" i="7"/>
  <c r="AA40" i="7"/>
  <c r="AB40" i="7"/>
  <c r="S41" i="7"/>
  <c r="T41" i="7"/>
  <c r="U41" i="7"/>
  <c r="V41" i="7"/>
  <c r="W41" i="7"/>
  <c r="X41" i="7"/>
  <c r="Y41" i="7"/>
  <c r="Z41" i="7"/>
  <c r="AA41" i="7"/>
  <c r="AB41" i="7"/>
  <c r="S42" i="7"/>
  <c r="T42" i="7"/>
  <c r="U42" i="7"/>
  <c r="V42" i="7"/>
  <c r="W42" i="7"/>
  <c r="X42" i="7"/>
  <c r="Y42" i="7"/>
  <c r="Z42" i="7"/>
  <c r="AA42" i="7"/>
  <c r="AB42" i="7"/>
  <c r="S43" i="7"/>
  <c r="T43" i="7"/>
  <c r="U43" i="7"/>
  <c r="V43" i="7"/>
  <c r="W43" i="7"/>
  <c r="X43" i="7"/>
  <c r="Y43" i="7"/>
  <c r="Z43" i="7"/>
  <c r="AA43" i="7"/>
  <c r="AB43" i="7"/>
  <c r="S44" i="7"/>
  <c r="T44" i="7"/>
  <c r="U44" i="7"/>
  <c r="V44" i="7"/>
  <c r="W44" i="7"/>
  <c r="X44" i="7"/>
  <c r="Y44" i="7"/>
  <c r="Z44" i="7"/>
  <c r="AA44" i="7"/>
  <c r="AB44" i="7"/>
  <c r="S45" i="7"/>
  <c r="T45" i="7"/>
  <c r="U45" i="7"/>
  <c r="V45" i="7"/>
  <c r="W45" i="7"/>
  <c r="X45" i="7"/>
  <c r="Y45" i="7"/>
  <c r="Z45" i="7"/>
  <c r="AA45" i="7"/>
  <c r="AB45" i="7"/>
  <c r="S46" i="7"/>
  <c r="T46" i="7"/>
  <c r="U46" i="7"/>
  <c r="V46" i="7"/>
  <c r="W46" i="7"/>
  <c r="X46" i="7"/>
  <c r="Y46" i="7"/>
  <c r="Z46" i="7"/>
  <c r="AA46" i="7"/>
  <c r="AB46" i="7"/>
  <c r="S47" i="7"/>
  <c r="T47" i="7"/>
  <c r="U47" i="7"/>
  <c r="V47" i="7"/>
  <c r="W47" i="7"/>
  <c r="X47" i="7"/>
  <c r="Y47" i="7"/>
  <c r="Z47" i="7"/>
  <c r="AA47" i="7"/>
  <c r="AB47" i="7"/>
  <c r="S48" i="7"/>
  <c r="T48" i="7"/>
  <c r="U48" i="7"/>
  <c r="V48" i="7"/>
  <c r="W48" i="7"/>
  <c r="X48" i="7"/>
  <c r="Y48" i="7"/>
  <c r="Z48" i="7"/>
  <c r="AA48" i="7"/>
  <c r="AB48" i="7"/>
  <c r="S49" i="7"/>
  <c r="T49" i="7"/>
  <c r="U49" i="7"/>
  <c r="V49" i="7"/>
  <c r="W49" i="7"/>
  <c r="X49" i="7"/>
  <c r="Y49" i="7"/>
  <c r="Z49" i="7"/>
  <c r="AA49" i="7"/>
  <c r="AB49" i="7"/>
  <c r="S50" i="7"/>
  <c r="T50" i="7"/>
  <c r="U50" i="7"/>
  <c r="V50" i="7"/>
  <c r="W50" i="7"/>
  <c r="X50" i="7"/>
  <c r="Y50" i="7"/>
  <c r="Z50" i="7"/>
  <c r="AA50" i="7"/>
  <c r="AB50" i="7"/>
  <c r="S51" i="7"/>
  <c r="T51" i="7"/>
  <c r="U51" i="7"/>
  <c r="V51" i="7"/>
  <c r="W51" i="7"/>
  <c r="X51" i="7"/>
  <c r="Y51" i="7"/>
  <c r="Z51" i="7"/>
  <c r="AA51" i="7"/>
  <c r="AB51" i="7"/>
  <c r="S52" i="7"/>
  <c r="T52" i="7"/>
  <c r="U52" i="7"/>
  <c r="V52" i="7"/>
  <c r="W52" i="7"/>
  <c r="X52" i="7"/>
  <c r="Y52" i="7"/>
  <c r="Z52" i="7"/>
  <c r="AA52" i="7"/>
  <c r="AB52" i="7"/>
  <c r="S53" i="7"/>
  <c r="T53" i="7"/>
  <c r="U53" i="7"/>
  <c r="V53" i="7"/>
  <c r="W53" i="7"/>
  <c r="X53" i="7"/>
  <c r="Y53" i="7"/>
  <c r="Z53" i="7"/>
  <c r="AA53" i="7"/>
  <c r="AB53" i="7"/>
  <c r="S54" i="7"/>
  <c r="T54" i="7"/>
  <c r="U54" i="7"/>
  <c r="V54" i="7"/>
  <c r="W54" i="7"/>
  <c r="X54" i="7"/>
  <c r="Y54" i="7"/>
  <c r="Z54" i="7"/>
  <c r="AA54" i="7"/>
  <c r="AB54" i="7"/>
  <c r="S55" i="7"/>
  <c r="T55" i="7"/>
  <c r="U55" i="7"/>
  <c r="V55" i="7"/>
  <c r="W55" i="7"/>
  <c r="X55" i="7"/>
  <c r="Y55" i="7"/>
  <c r="Z55" i="7"/>
  <c r="AA55" i="7"/>
  <c r="AB55" i="7"/>
  <c r="S56" i="7"/>
  <c r="T56" i="7"/>
  <c r="U56" i="7"/>
  <c r="V56" i="7"/>
  <c r="W56" i="7"/>
  <c r="X56" i="7"/>
  <c r="Y56" i="7"/>
  <c r="Z56" i="7"/>
  <c r="AA56" i="7"/>
  <c r="AB56" i="7"/>
  <c r="S57" i="7"/>
  <c r="T57" i="7"/>
  <c r="U57" i="7"/>
  <c r="V57" i="7"/>
  <c r="W57" i="7"/>
  <c r="X57" i="7"/>
  <c r="Y57" i="7"/>
  <c r="Z57" i="7"/>
  <c r="AA57" i="7"/>
  <c r="AB57" i="7"/>
  <c r="S58" i="7"/>
  <c r="T58" i="7"/>
  <c r="U58" i="7"/>
  <c r="V58" i="7"/>
  <c r="W58" i="7"/>
  <c r="X58" i="7"/>
  <c r="Y58" i="7"/>
  <c r="Z58" i="7"/>
  <c r="AA58" i="7"/>
  <c r="AB58" i="7"/>
  <c r="S59" i="7"/>
  <c r="T59" i="7"/>
  <c r="U59" i="7"/>
  <c r="V59" i="7"/>
  <c r="W59" i="7"/>
  <c r="X59" i="7"/>
  <c r="Y59" i="7"/>
  <c r="Z59" i="7"/>
  <c r="AA59" i="7"/>
  <c r="AB59" i="7"/>
  <c r="S60" i="7"/>
  <c r="T60" i="7"/>
  <c r="U60" i="7"/>
  <c r="V60" i="7"/>
  <c r="W60" i="7"/>
  <c r="X60" i="7"/>
  <c r="Y60" i="7"/>
  <c r="Z60" i="7"/>
  <c r="AA60" i="7"/>
  <c r="AB60" i="7"/>
  <c r="S61" i="7"/>
  <c r="T61" i="7"/>
  <c r="U61" i="7"/>
  <c r="V61" i="7"/>
  <c r="W61" i="7"/>
  <c r="X61" i="7"/>
  <c r="Y61" i="7"/>
  <c r="Z61" i="7"/>
  <c r="AA61" i="7"/>
  <c r="AB61" i="7"/>
  <c r="S62" i="7"/>
  <c r="T62" i="7"/>
  <c r="U62" i="7"/>
  <c r="V62" i="7"/>
  <c r="W62" i="7"/>
  <c r="X62" i="7"/>
  <c r="Y62" i="7"/>
  <c r="Z62" i="7"/>
  <c r="AA62" i="7"/>
  <c r="AB62" i="7"/>
  <c r="S63" i="7"/>
  <c r="T63" i="7"/>
  <c r="U63" i="7"/>
  <c r="V63" i="7"/>
  <c r="W63" i="7"/>
  <c r="X63" i="7"/>
  <c r="Y63" i="7"/>
  <c r="Z63" i="7"/>
  <c r="AA63" i="7"/>
  <c r="AB63" i="7"/>
  <c r="S64" i="7"/>
  <c r="T64" i="7"/>
  <c r="U64" i="7"/>
  <c r="V64" i="7"/>
  <c r="W64" i="7"/>
  <c r="X64" i="7"/>
  <c r="Y64" i="7"/>
  <c r="Z64" i="7"/>
  <c r="AA64" i="7"/>
  <c r="AB64" i="7"/>
  <c r="S65" i="7"/>
  <c r="T65" i="7"/>
  <c r="U65" i="7"/>
  <c r="V65" i="7"/>
  <c r="W65" i="7"/>
  <c r="X65" i="7"/>
  <c r="Y65" i="7"/>
  <c r="Z65" i="7"/>
  <c r="AA65" i="7"/>
  <c r="AB65" i="7"/>
  <c r="S66" i="7"/>
  <c r="T66" i="7"/>
  <c r="U66" i="7"/>
  <c r="V66" i="7"/>
  <c r="W66" i="7"/>
  <c r="X66" i="7"/>
  <c r="Y66" i="7"/>
  <c r="Z66" i="7"/>
  <c r="AA66" i="7"/>
  <c r="AB66" i="7"/>
  <c r="S67" i="7"/>
  <c r="T67" i="7"/>
  <c r="U67" i="7"/>
  <c r="V67" i="7"/>
  <c r="W67" i="7"/>
  <c r="X67" i="7"/>
  <c r="Y67" i="7"/>
  <c r="Z67" i="7"/>
  <c r="AA67" i="7"/>
  <c r="AB67" i="7"/>
  <c r="S68" i="7"/>
  <c r="T68" i="7"/>
  <c r="U68" i="7"/>
  <c r="V68" i="7"/>
  <c r="W68" i="7"/>
  <c r="X68" i="7"/>
  <c r="Y68" i="7"/>
  <c r="Z68" i="7"/>
  <c r="AA68" i="7"/>
  <c r="AB68" i="7"/>
  <c r="S69" i="7"/>
  <c r="T69" i="7"/>
  <c r="U69" i="7"/>
  <c r="V69" i="7"/>
  <c r="W69" i="7"/>
  <c r="X69" i="7"/>
  <c r="Y69" i="7"/>
  <c r="Z69" i="7"/>
  <c r="AA69" i="7"/>
  <c r="AB69" i="7"/>
  <c r="S70" i="7"/>
  <c r="T70" i="7"/>
  <c r="U70" i="7"/>
  <c r="V70" i="7"/>
  <c r="W70" i="7"/>
  <c r="X70" i="7"/>
  <c r="Y70" i="7"/>
  <c r="Z70" i="7"/>
  <c r="AA70" i="7"/>
  <c r="AB70" i="7"/>
  <c r="S71" i="7"/>
  <c r="T71" i="7"/>
  <c r="U71" i="7"/>
  <c r="V71" i="7"/>
  <c r="W71" i="7"/>
  <c r="X71" i="7"/>
  <c r="Y71" i="7"/>
  <c r="Z71" i="7"/>
  <c r="AA71" i="7"/>
  <c r="AB7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C62" i="7"/>
  <c r="D62" i="7"/>
  <c r="E62" i="7"/>
  <c r="F62" i="7"/>
  <c r="G62" i="7"/>
  <c r="H62" i="7"/>
  <c r="I62" i="7"/>
  <c r="J62" i="7"/>
  <c r="K62" i="7"/>
  <c r="L62" i="7"/>
  <c r="M62" i="7"/>
  <c r="N62" i="7"/>
  <c r="O62" i="7"/>
  <c r="P62" i="7"/>
  <c r="Q62" i="7"/>
  <c r="R62" i="7"/>
  <c r="C63" i="7"/>
  <c r="D63" i="7"/>
  <c r="E63" i="7"/>
  <c r="F63" i="7"/>
  <c r="G63" i="7"/>
  <c r="H63" i="7"/>
  <c r="I63" i="7"/>
  <c r="J63" i="7"/>
  <c r="K63" i="7"/>
  <c r="L63" i="7"/>
  <c r="M63" i="7"/>
  <c r="N63" i="7"/>
  <c r="O63" i="7"/>
  <c r="P63" i="7"/>
  <c r="Q63" i="7"/>
  <c r="R63" i="7"/>
  <c r="C64" i="7"/>
  <c r="D64" i="7"/>
  <c r="E64" i="7"/>
  <c r="F64" i="7"/>
  <c r="G64" i="7"/>
  <c r="H64" i="7"/>
  <c r="I64" i="7"/>
  <c r="J64" i="7"/>
  <c r="K64" i="7"/>
  <c r="L64" i="7"/>
  <c r="M64" i="7"/>
  <c r="N64" i="7"/>
  <c r="O64" i="7"/>
  <c r="P64" i="7"/>
  <c r="Q64" i="7"/>
  <c r="R64" i="7"/>
  <c r="C65" i="7"/>
  <c r="D65" i="7"/>
  <c r="E65" i="7"/>
  <c r="F65" i="7"/>
  <c r="G65" i="7"/>
  <c r="H65" i="7"/>
  <c r="I65" i="7"/>
  <c r="J65" i="7"/>
  <c r="K65" i="7"/>
  <c r="L65" i="7"/>
  <c r="M65" i="7"/>
  <c r="N65" i="7"/>
  <c r="O65" i="7"/>
  <c r="P65" i="7"/>
  <c r="Q65" i="7"/>
  <c r="R65" i="7"/>
  <c r="C66" i="7"/>
  <c r="D66" i="7"/>
  <c r="E66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C67" i="7"/>
  <c r="D67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C68" i="7"/>
  <c r="D68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C69" i="7"/>
  <c r="D69" i="7"/>
  <c r="E69" i="7"/>
  <c r="F69" i="7"/>
  <c r="G69" i="7"/>
  <c r="H69" i="7"/>
  <c r="I69" i="7"/>
  <c r="J69" i="7"/>
  <c r="K69" i="7"/>
  <c r="L69" i="7"/>
  <c r="M69" i="7"/>
  <c r="N69" i="7"/>
  <c r="O69" i="7"/>
  <c r="P69" i="7"/>
  <c r="Q69" i="7"/>
  <c r="R69" i="7"/>
  <c r="C70" i="7"/>
  <c r="D70" i="7"/>
  <c r="E70" i="7"/>
  <c r="F70" i="7"/>
  <c r="G70" i="7"/>
  <c r="H70" i="7"/>
  <c r="I70" i="7"/>
  <c r="J70" i="7"/>
  <c r="K70" i="7"/>
  <c r="L70" i="7"/>
  <c r="M70" i="7"/>
  <c r="N70" i="7"/>
  <c r="O70" i="7"/>
  <c r="P70" i="7"/>
  <c r="Q70" i="7"/>
  <c r="R70" i="7"/>
  <c r="C71" i="7"/>
  <c r="D71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C16" i="7"/>
  <c r="D16" i="7"/>
  <c r="E16" i="7"/>
  <c r="F16" i="7"/>
  <c r="G16" i="7"/>
  <c r="H16" i="7"/>
  <c r="I16" i="7"/>
  <c r="J16" i="7"/>
  <c r="K16" i="7"/>
  <c r="L16" i="7"/>
  <c r="M16" i="7"/>
  <c r="N16" i="7"/>
  <c r="C15" i="7"/>
  <c r="D15" i="7"/>
  <c r="E15" i="7"/>
  <c r="F15" i="7"/>
  <c r="G15" i="7"/>
  <c r="H15" i="7"/>
  <c r="I15" i="7"/>
  <c r="J15" i="7"/>
  <c r="K15" i="7"/>
  <c r="L15" i="7"/>
  <c r="M15" i="7"/>
  <c r="C14" i="7"/>
  <c r="D14" i="7"/>
  <c r="E14" i="7"/>
  <c r="F14" i="7"/>
  <c r="G14" i="7"/>
  <c r="H14" i="7"/>
  <c r="I14" i="7"/>
  <c r="J14" i="7"/>
  <c r="K14" i="7"/>
  <c r="L14" i="7"/>
  <c r="C13" i="7"/>
  <c r="D13" i="7"/>
  <c r="E13" i="7"/>
  <c r="F13" i="7"/>
  <c r="G13" i="7"/>
  <c r="H13" i="7"/>
  <c r="I13" i="7"/>
  <c r="J13" i="7"/>
  <c r="K13" i="7"/>
  <c r="C12" i="7"/>
  <c r="D12" i="7"/>
  <c r="E12" i="7"/>
  <c r="F12" i="7"/>
  <c r="G12" i="7"/>
  <c r="H12" i="7"/>
  <c r="I12" i="7"/>
  <c r="J12" i="7"/>
  <c r="C11" i="7"/>
  <c r="D11" i="7"/>
  <c r="E11" i="7"/>
  <c r="F11" i="7"/>
  <c r="G11" i="7"/>
  <c r="H11" i="7"/>
  <c r="I11" i="7"/>
  <c r="C10" i="7"/>
  <c r="D10" i="7"/>
  <c r="E10" i="7"/>
  <c r="F10" i="7"/>
  <c r="G10" i="7"/>
  <c r="H10" i="7"/>
  <c r="C9" i="7"/>
  <c r="D9" i="7"/>
  <c r="E9" i="7"/>
  <c r="F9" i="7"/>
  <c r="G9" i="7"/>
  <c r="C8" i="7"/>
  <c r="D8" i="7"/>
  <c r="E8" i="7"/>
  <c r="F8" i="7"/>
  <c r="C7" i="7"/>
  <c r="D7" i="7"/>
  <c r="E7" i="7"/>
  <c r="C6" i="7"/>
  <c r="D6" i="7"/>
  <c r="C5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4" i="7"/>
  <c r="BR64" i="7"/>
  <c r="BR65" i="7"/>
  <c r="BR66" i="7"/>
  <c r="BR67" i="7"/>
  <c r="BR68" i="7"/>
  <c r="BR69" i="7"/>
  <c r="BR70" i="7"/>
  <c r="BQ64" i="7"/>
  <c r="BQ65" i="7"/>
  <c r="BQ66" i="7"/>
  <c r="BQ67" i="7"/>
  <c r="BQ68" i="7"/>
  <c r="BQ69" i="7"/>
  <c r="BP64" i="7"/>
  <c r="BP65" i="7"/>
  <c r="BP66" i="7"/>
  <c r="BP67" i="7"/>
  <c r="BP68" i="7"/>
  <c r="BO64" i="7"/>
  <c r="BO65" i="7"/>
  <c r="BO66" i="7"/>
  <c r="BO67" i="7"/>
  <c r="BN64" i="7"/>
  <c r="BN65" i="7"/>
  <c r="BN66" i="7"/>
  <c r="BM64" i="7"/>
  <c r="BM65" i="7"/>
  <c r="BL64" i="7"/>
  <c r="BL55" i="7"/>
  <c r="BM55" i="7"/>
  <c r="BN55" i="7"/>
  <c r="BO55" i="7"/>
  <c r="BP55" i="7"/>
  <c r="BQ55" i="7"/>
  <c r="BR55" i="7"/>
  <c r="BL56" i="7"/>
  <c r="BM56" i="7"/>
  <c r="BN56" i="7"/>
  <c r="BO56" i="7"/>
  <c r="BP56" i="7"/>
  <c r="BQ56" i="7"/>
  <c r="BR56" i="7"/>
  <c r="BL57" i="7"/>
  <c r="BM57" i="7"/>
  <c r="BN57" i="7"/>
  <c r="BO57" i="7"/>
  <c r="BP57" i="7"/>
  <c r="BQ57" i="7"/>
  <c r="BR57" i="7"/>
  <c r="BL58" i="7"/>
  <c r="BM58" i="7"/>
  <c r="BN58" i="7"/>
  <c r="BO58" i="7"/>
  <c r="BP58" i="7"/>
  <c r="BQ58" i="7"/>
  <c r="BR58" i="7"/>
  <c r="BL59" i="7"/>
  <c r="BM59" i="7"/>
  <c r="BN59" i="7"/>
  <c r="BO59" i="7"/>
  <c r="BP59" i="7"/>
  <c r="BQ59" i="7"/>
  <c r="BR59" i="7"/>
  <c r="BL60" i="7"/>
  <c r="BM60" i="7"/>
  <c r="BN60" i="7"/>
  <c r="BO60" i="7"/>
  <c r="BP60" i="7"/>
  <c r="BQ60" i="7"/>
  <c r="BR60" i="7"/>
  <c r="BL61" i="7"/>
  <c r="BM61" i="7"/>
  <c r="BN61" i="7"/>
  <c r="BO61" i="7"/>
  <c r="BP61" i="7"/>
  <c r="BQ61" i="7"/>
  <c r="BR61" i="7"/>
  <c r="BL62" i="7"/>
  <c r="BM62" i="7"/>
  <c r="BN62" i="7"/>
  <c r="BO62" i="7"/>
  <c r="BP62" i="7"/>
  <c r="BQ62" i="7"/>
  <c r="BR62" i="7"/>
  <c r="BL63" i="7"/>
  <c r="BM63" i="7"/>
  <c r="BN63" i="7"/>
  <c r="BO63" i="7"/>
  <c r="BP63" i="7"/>
  <c r="BQ63" i="7"/>
  <c r="BR63" i="7"/>
  <c r="BK55" i="7"/>
  <c r="BK56" i="7"/>
  <c r="BK57" i="7"/>
  <c r="BK58" i="7"/>
  <c r="BK59" i="7"/>
  <c r="BK60" i="7"/>
  <c r="BK61" i="7"/>
  <c r="BK62" i="7"/>
  <c r="BK63" i="7"/>
  <c r="BJ55" i="7"/>
  <c r="BJ56" i="7"/>
  <c r="BJ57" i="7"/>
  <c r="BJ58" i="7"/>
  <c r="BJ59" i="7"/>
  <c r="BJ60" i="7"/>
  <c r="BJ61" i="7"/>
  <c r="BJ62" i="7"/>
  <c r="BI55" i="7"/>
  <c r="BI56" i="7"/>
  <c r="BI57" i="7"/>
  <c r="BI58" i="7"/>
  <c r="BI59" i="7"/>
  <c r="BI60" i="7"/>
  <c r="BI61" i="7"/>
  <c r="BH55" i="7"/>
  <c r="BH56" i="7"/>
  <c r="BH57" i="7"/>
  <c r="BH58" i="7"/>
  <c r="BH59" i="7"/>
  <c r="BH60" i="7"/>
  <c r="BG55" i="7"/>
  <c r="BG56" i="7"/>
  <c r="BG57" i="7"/>
  <c r="BG58" i="7"/>
  <c r="BG59" i="7"/>
  <c r="BF55" i="7"/>
  <c r="BF56" i="7"/>
  <c r="BF57" i="7"/>
  <c r="BF58" i="7"/>
  <c r="BE55" i="7"/>
  <c r="BE56" i="7"/>
  <c r="BE57" i="7"/>
  <c r="BD55" i="7"/>
  <c r="BD56" i="7"/>
  <c r="BC55" i="7"/>
  <c r="BC44" i="7"/>
  <c r="BD44" i="7"/>
  <c r="BE44" i="7"/>
  <c r="BF44" i="7"/>
  <c r="BG44" i="7"/>
  <c r="BH44" i="7"/>
  <c r="BI44" i="7"/>
  <c r="BJ44" i="7"/>
  <c r="BK44" i="7"/>
  <c r="BL44" i="7"/>
  <c r="BM44" i="7"/>
  <c r="BN44" i="7"/>
  <c r="BO44" i="7"/>
  <c r="BP44" i="7"/>
  <c r="BQ44" i="7"/>
  <c r="BR44" i="7"/>
  <c r="BC45" i="7"/>
  <c r="BD45" i="7"/>
  <c r="BE45" i="7"/>
  <c r="BF45" i="7"/>
  <c r="BG45" i="7"/>
  <c r="BH45" i="7"/>
  <c r="BI45" i="7"/>
  <c r="BJ45" i="7"/>
  <c r="BK45" i="7"/>
  <c r="BL45" i="7"/>
  <c r="BM45" i="7"/>
  <c r="BN45" i="7"/>
  <c r="BO45" i="7"/>
  <c r="BP45" i="7"/>
  <c r="BQ45" i="7"/>
  <c r="BR45" i="7"/>
  <c r="BC46" i="7"/>
  <c r="BD46" i="7"/>
  <c r="BE46" i="7"/>
  <c r="BF46" i="7"/>
  <c r="BG46" i="7"/>
  <c r="BH46" i="7"/>
  <c r="BI46" i="7"/>
  <c r="BJ46" i="7"/>
  <c r="BK46" i="7"/>
  <c r="BL46" i="7"/>
  <c r="BM46" i="7"/>
  <c r="BN46" i="7"/>
  <c r="BO46" i="7"/>
  <c r="BP46" i="7"/>
  <c r="BQ46" i="7"/>
  <c r="BR46" i="7"/>
  <c r="BC47" i="7"/>
  <c r="BD47" i="7"/>
  <c r="BE47" i="7"/>
  <c r="BF47" i="7"/>
  <c r="BG47" i="7"/>
  <c r="BH47" i="7"/>
  <c r="BI47" i="7"/>
  <c r="BJ47" i="7"/>
  <c r="BK47" i="7"/>
  <c r="BL47" i="7"/>
  <c r="BM47" i="7"/>
  <c r="BN47" i="7"/>
  <c r="BO47" i="7"/>
  <c r="BP47" i="7"/>
  <c r="BQ47" i="7"/>
  <c r="BR47" i="7"/>
  <c r="BC48" i="7"/>
  <c r="BD48" i="7"/>
  <c r="BE48" i="7"/>
  <c r="BF48" i="7"/>
  <c r="BG48" i="7"/>
  <c r="BH48" i="7"/>
  <c r="BI48" i="7"/>
  <c r="BJ48" i="7"/>
  <c r="BK48" i="7"/>
  <c r="BL48" i="7"/>
  <c r="BM48" i="7"/>
  <c r="BN48" i="7"/>
  <c r="BO48" i="7"/>
  <c r="BP48" i="7"/>
  <c r="BQ48" i="7"/>
  <c r="BR48" i="7"/>
  <c r="BC49" i="7"/>
  <c r="BD49" i="7"/>
  <c r="BE49" i="7"/>
  <c r="BF49" i="7"/>
  <c r="BG49" i="7"/>
  <c r="BH49" i="7"/>
  <c r="BI49" i="7"/>
  <c r="BJ49" i="7"/>
  <c r="BK49" i="7"/>
  <c r="BL49" i="7"/>
  <c r="BM49" i="7"/>
  <c r="BN49" i="7"/>
  <c r="BO49" i="7"/>
  <c r="BP49" i="7"/>
  <c r="BQ49" i="7"/>
  <c r="BR49" i="7"/>
  <c r="BC50" i="7"/>
  <c r="BD50" i="7"/>
  <c r="BE50" i="7"/>
  <c r="BF50" i="7"/>
  <c r="BG50" i="7"/>
  <c r="BH50" i="7"/>
  <c r="BI50" i="7"/>
  <c r="BJ50" i="7"/>
  <c r="BK50" i="7"/>
  <c r="BL50" i="7"/>
  <c r="BM50" i="7"/>
  <c r="BN50" i="7"/>
  <c r="BO50" i="7"/>
  <c r="BP50" i="7"/>
  <c r="BQ50" i="7"/>
  <c r="BR50" i="7"/>
  <c r="BC51" i="7"/>
  <c r="BD51" i="7"/>
  <c r="BE51" i="7"/>
  <c r="BF51" i="7"/>
  <c r="BG51" i="7"/>
  <c r="BH51" i="7"/>
  <c r="BI51" i="7"/>
  <c r="BJ51" i="7"/>
  <c r="BK51" i="7"/>
  <c r="BL51" i="7"/>
  <c r="BM51" i="7"/>
  <c r="BN51" i="7"/>
  <c r="BO51" i="7"/>
  <c r="BP51" i="7"/>
  <c r="BQ51" i="7"/>
  <c r="BR51" i="7"/>
  <c r="BC52" i="7"/>
  <c r="BD52" i="7"/>
  <c r="BE52" i="7"/>
  <c r="BF52" i="7"/>
  <c r="BG52" i="7"/>
  <c r="BH52" i="7"/>
  <c r="BI52" i="7"/>
  <c r="BJ52" i="7"/>
  <c r="BK52" i="7"/>
  <c r="BL52" i="7"/>
  <c r="BM52" i="7"/>
  <c r="BN52" i="7"/>
  <c r="BO52" i="7"/>
  <c r="BP52" i="7"/>
  <c r="BQ52" i="7"/>
  <c r="BR52" i="7"/>
  <c r="BC53" i="7"/>
  <c r="BD53" i="7"/>
  <c r="BE53" i="7"/>
  <c r="BF53" i="7"/>
  <c r="BG53" i="7"/>
  <c r="BH53" i="7"/>
  <c r="BI53" i="7"/>
  <c r="BJ53" i="7"/>
  <c r="BK53" i="7"/>
  <c r="BL53" i="7"/>
  <c r="BM53" i="7"/>
  <c r="BN53" i="7"/>
  <c r="BO53" i="7"/>
  <c r="BP53" i="7"/>
  <c r="BQ53" i="7"/>
  <c r="BR53" i="7"/>
  <c r="BC54" i="7"/>
  <c r="BD54" i="7"/>
  <c r="BE54" i="7"/>
  <c r="BF54" i="7"/>
  <c r="BG54" i="7"/>
  <c r="BH54" i="7"/>
  <c r="BI54" i="7"/>
  <c r="BJ54" i="7"/>
  <c r="BK54" i="7"/>
  <c r="BL54" i="7"/>
  <c r="BM54" i="7"/>
  <c r="BN54" i="7"/>
  <c r="BO54" i="7"/>
  <c r="BP54" i="7"/>
  <c r="BQ54" i="7"/>
  <c r="BR54" i="7"/>
  <c r="BB44" i="7"/>
  <c r="BB45" i="7"/>
  <c r="BB46" i="7"/>
  <c r="BB47" i="7"/>
  <c r="BB48" i="7"/>
  <c r="BB49" i="7"/>
  <c r="BB50" i="7"/>
  <c r="BB51" i="7"/>
  <c r="BB52" i="7"/>
  <c r="BB53" i="7"/>
  <c r="BB54" i="7"/>
  <c r="BA44" i="7"/>
  <c r="BA45" i="7"/>
  <c r="BA46" i="7"/>
  <c r="BA47" i="7"/>
  <c r="BA48" i="7"/>
  <c r="BA49" i="7"/>
  <c r="BA50" i="7"/>
  <c r="BA51" i="7"/>
  <c r="BA52" i="7"/>
  <c r="BA53" i="7"/>
  <c r="AZ44" i="7"/>
  <c r="AZ45" i="7"/>
  <c r="AZ46" i="7"/>
  <c r="AZ47" i="7"/>
  <c r="AZ48" i="7"/>
  <c r="AZ49" i="7"/>
  <c r="AZ50" i="7"/>
  <c r="AZ51" i="7"/>
  <c r="AZ52" i="7"/>
  <c r="AY44" i="7"/>
  <c r="AY45" i="7"/>
  <c r="AY46" i="7"/>
  <c r="AY47" i="7"/>
  <c r="AY48" i="7"/>
  <c r="AY49" i="7"/>
  <c r="AY50" i="7"/>
  <c r="AY51" i="7"/>
  <c r="AX44" i="7"/>
  <c r="AX45" i="7"/>
  <c r="AX46" i="7"/>
  <c r="AX47" i="7"/>
  <c r="AX48" i="7"/>
  <c r="AX49" i="7"/>
  <c r="AX50" i="7"/>
  <c r="AW44" i="7"/>
  <c r="AW45" i="7"/>
  <c r="AW46" i="7"/>
  <c r="AW47" i="7"/>
  <c r="AW48" i="7"/>
  <c r="AW49" i="7"/>
  <c r="AV44" i="7"/>
  <c r="AV45" i="7"/>
  <c r="AV46" i="7"/>
  <c r="AV47" i="7"/>
  <c r="AV48" i="7"/>
  <c r="AU44" i="7"/>
  <c r="AU45" i="7"/>
  <c r="AU46" i="7"/>
  <c r="AU47" i="7"/>
  <c r="AT44" i="7"/>
  <c r="AT45" i="7"/>
  <c r="AT46" i="7"/>
  <c r="AS44" i="7"/>
  <c r="AS45" i="7"/>
  <c r="AR44" i="7"/>
  <c r="AR31" i="7"/>
  <c r="AS31" i="7"/>
  <c r="AT31" i="7"/>
  <c r="AU31" i="7"/>
  <c r="AV31" i="7"/>
  <c r="AW31" i="7"/>
  <c r="AX31" i="7"/>
  <c r="AY31" i="7"/>
  <c r="AZ31" i="7"/>
  <c r="BA31" i="7"/>
  <c r="BB31" i="7"/>
  <c r="BC31" i="7"/>
  <c r="BD31" i="7"/>
  <c r="BE31" i="7"/>
  <c r="BF31" i="7"/>
  <c r="BG31" i="7"/>
  <c r="BH31" i="7"/>
  <c r="BI31" i="7"/>
  <c r="BJ31" i="7"/>
  <c r="BK31" i="7"/>
  <c r="BL31" i="7"/>
  <c r="BM31" i="7"/>
  <c r="BN31" i="7"/>
  <c r="BO31" i="7"/>
  <c r="BP31" i="7"/>
  <c r="BQ31" i="7"/>
  <c r="BR31" i="7"/>
  <c r="AR32" i="7"/>
  <c r="AS32" i="7"/>
  <c r="AT32" i="7"/>
  <c r="AU32" i="7"/>
  <c r="AV32" i="7"/>
  <c r="AW32" i="7"/>
  <c r="AX32" i="7"/>
  <c r="AY32" i="7"/>
  <c r="AZ32" i="7"/>
  <c r="BA32" i="7"/>
  <c r="BB32" i="7"/>
  <c r="BC32" i="7"/>
  <c r="BD32" i="7"/>
  <c r="BE32" i="7"/>
  <c r="BF32" i="7"/>
  <c r="BG32" i="7"/>
  <c r="BH32" i="7"/>
  <c r="BI32" i="7"/>
  <c r="BJ32" i="7"/>
  <c r="BK32" i="7"/>
  <c r="BL32" i="7"/>
  <c r="BM32" i="7"/>
  <c r="BN32" i="7"/>
  <c r="BO32" i="7"/>
  <c r="BP32" i="7"/>
  <c r="BQ32" i="7"/>
  <c r="BR32" i="7"/>
  <c r="AR33" i="7"/>
  <c r="AS33" i="7"/>
  <c r="AT33" i="7"/>
  <c r="AU33" i="7"/>
  <c r="AV33" i="7"/>
  <c r="AW33" i="7"/>
  <c r="AX33" i="7"/>
  <c r="AY33" i="7"/>
  <c r="AZ33" i="7"/>
  <c r="BA33" i="7"/>
  <c r="BB33" i="7"/>
  <c r="BC33" i="7"/>
  <c r="BD33" i="7"/>
  <c r="BE33" i="7"/>
  <c r="BF33" i="7"/>
  <c r="BG33" i="7"/>
  <c r="BH33" i="7"/>
  <c r="BI33" i="7"/>
  <c r="BJ33" i="7"/>
  <c r="BK33" i="7"/>
  <c r="BL33" i="7"/>
  <c r="BM33" i="7"/>
  <c r="BN33" i="7"/>
  <c r="BO33" i="7"/>
  <c r="BP33" i="7"/>
  <c r="BQ33" i="7"/>
  <c r="BR33" i="7"/>
  <c r="AR34" i="7"/>
  <c r="AS34" i="7"/>
  <c r="AT34" i="7"/>
  <c r="AU34" i="7"/>
  <c r="AV34" i="7"/>
  <c r="AW34" i="7"/>
  <c r="AX34" i="7"/>
  <c r="AY34" i="7"/>
  <c r="AZ34" i="7"/>
  <c r="BA34" i="7"/>
  <c r="BB34" i="7"/>
  <c r="BC34" i="7"/>
  <c r="BD34" i="7"/>
  <c r="BE34" i="7"/>
  <c r="BF34" i="7"/>
  <c r="BG34" i="7"/>
  <c r="BH34" i="7"/>
  <c r="BI34" i="7"/>
  <c r="BJ34" i="7"/>
  <c r="BK34" i="7"/>
  <c r="BL34" i="7"/>
  <c r="BM34" i="7"/>
  <c r="BN34" i="7"/>
  <c r="BO34" i="7"/>
  <c r="BP34" i="7"/>
  <c r="BQ34" i="7"/>
  <c r="BR34" i="7"/>
  <c r="AR35" i="7"/>
  <c r="AS35" i="7"/>
  <c r="AT35" i="7"/>
  <c r="AU35" i="7"/>
  <c r="AV35" i="7"/>
  <c r="AW35" i="7"/>
  <c r="AX35" i="7"/>
  <c r="AY35" i="7"/>
  <c r="AZ35" i="7"/>
  <c r="BA35" i="7"/>
  <c r="BB35" i="7"/>
  <c r="BC35" i="7"/>
  <c r="BD35" i="7"/>
  <c r="BE35" i="7"/>
  <c r="BF35" i="7"/>
  <c r="BG35" i="7"/>
  <c r="BH35" i="7"/>
  <c r="BI35" i="7"/>
  <c r="BJ35" i="7"/>
  <c r="BK35" i="7"/>
  <c r="BL35" i="7"/>
  <c r="BM35" i="7"/>
  <c r="BN35" i="7"/>
  <c r="BO35" i="7"/>
  <c r="BP35" i="7"/>
  <c r="BQ35" i="7"/>
  <c r="BR35" i="7"/>
  <c r="AR36" i="7"/>
  <c r="AS36" i="7"/>
  <c r="AT36" i="7"/>
  <c r="AU36" i="7"/>
  <c r="AV36" i="7"/>
  <c r="AW36" i="7"/>
  <c r="AX36" i="7"/>
  <c r="AY36" i="7"/>
  <c r="AZ36" i="7"/>
  <c r="BA36" i="7"/>
  <c r="BB36" i="7"/>
  <c r="BC36" i="7"/>
  <c r="BD36" i="7"/>
  <c r="BE36" i="7"/>
  <c r="BF36" i="7"/>
  <c r="BG36" i="7"/>
  <c r="BH36" i="7"/>
  <c r="BI36" i="7"/>
  <c r="BJ36" i="7"/>
  <c r="BK36" i="7"/>
  <c r="BL36" i="7"/>
  <c r="BM36" i="7"/>
  <c r="BN36" i="7"/>
  <c r="BO36" i="7"/>
  <c r="BP36" i="7"/>
  <c r="BQ36" i="7"/>
  <c r="BR36" i="7"/>
  <c r="AR37" i="7"/>
  <c r="AS37" i="7"/>
  <c r="AT37" i="7"/>
  <c r="AU37" i="7"/>
  <c r="AV37" i="7"/>
  <c r="AW37" i="7"/>
  <c r="AX37" i="7"/>
  <c r="AY37" i="7"/>
  <c r="AZ37" i="7"/>
  <c r="BA37" i="7"/>
  <c r="BB37" i="7"/>
  <c r="BC37" i="7"/>
  <c r="BD37" i="7"/>
  <c r="BE37" i="7"/>
  <c r="BF37" i="7"/>
  <c r="BG37" i="7"/>
  <c r="BH37" i="7"/>
  <c r="BI37" i="7"/>
  <c r="BJ37" i="7"/>
  <c r="BK37" i="7"/>
  <c r="BL37" i="7"/>
  <c r="BM37" i="7"/>
  <c r="BN37" i="7"/>
  <c r="BO37" i="7"/>
  <c r="BP37" i="7"/>
  <c r="BQ37" i="7"/>
  <c r="BR37" i="7"/>
  <c r="AR38" i="7"/>
  <c r="AS38" i="7"/>
  <c r="AT38" i="7"/>
  <c r="AU38" i="7"/>
  <c r="AV38" i="7"/>
  <c r="AW38" i="7"/>
  <c r="AX38" i="7"/>
  <c r="AY38" i="7"/>
  <c r="AZ38" i="7"/>
  <c r="BA38" i="7"/>
  <c r="BB38" i="7"/>
  <c r="BC38" i="7"/>
  <c r="BD38" i="7"/>
  <c r="BE38" i="7"/>
  <c r="BF38" i="7"/>
  <c r="BG38" i="7"/>
  <c r="BH38" i="7"/>
  <c r="BI38" i="7"/>
  <c r="BJ38" i="7"/>
  <c r="BK38" i="7"/>
  <c r="BL38" i="7"/>
  <c r="BM38" i="7"/>
  <c r="BN38" i="7"/>
  <c r="BO38" i="7"/>
  <c r="BP38" i="7"/>
  <c r="BQ38" i="7"/>
  <c r="BR38" i="7"/>
  <c r="AR39" i="7"/>
  <c r="AS39" i="7"/>
  <c r="AT39" i="7"/>
  <c r="AU39" i="7"/>
  <c r="AV39" i="7"/>
  <c r="AW39" i="7"/>
  <c r="AX39" i="7"/>
  <c r="AY39" i="7"/>
  <c r="AZ39" i="7"/>
  <c r="BA39" i="7"/>
  <c r="BB39" i="7"/>
  <c r="BC39" i="7"/>
  <c r="BD39" i="7"/>
  <c r="BE39" i="7"/>
  <c r="BF39" i="7"/>
  <c r="BG39" i="7"/>
  <c r="BH39" i="7"/>
  <c r="BI39" i="7"/>
  <c r="BJ39" i="7"/>
  <c r="BK39" i="7"/>
  <c r="BL39" i="7"/>
  <c r="BM39" i="7"/>
  <c r="BN39" i="7"/>
  <c r="BO39" i="7"/>
  <c r="BP39" i="7"/>
  <c r="BQ39" i="7"/>
  <c r="BR39" i="7"/>
  <c r="AR40" i="7"/>
  <c r="AS40" i="7"/>
  <c r="AT40" i="7"/>
  <c r="AU40" i="7"/>
  <c r="AV40" i="7"/>
  <c r="AW40" i="7"/>
  <c r="AX40" i="7"/>
  <c r="AY40" i="7"/>
  <c r="AZ40" i="7"/>
  <c r="BA40" i="7"/>
  <c r="BB40" i="7"/>
  <c r="BC40" i="7"/>
  <c r="BD40" i="7"/>
  <c r="BE40" i="7"/>
  <c r="BF40" i="7"/>
  <c r="BG40" i="7"/>
  <c r="BH40" i="7"/>
  <c r="BI40" i="7"/>
  <c r="BJ40" i="7"/>
  <c r="BK40" i="7"/>
  <c r="BL40" i="7"/>
  <c r="BM40" i="7"/>
  <c r="BN40" i="7"/>
  <c r="BO40" i="7"/>
  <c r="BP40" i="7"/>
  <c r="BQ40" i="7"/>
  <c r="BR40" i="7"/>
  <c r="AR41" i="7"/>
  <c r="AS41" i="7"/>
  <c r="AT41" i="7"/>
  <c r="AU41" i="7"/>
  <c r="AV41" i="7"/>
  <c r="AW41" i="7"/>
  <c r="AX41" i="7"/>
  <c r="AY41" i="7"/>
  <c r="AZ41" i="7"/>
  <c r="BA41" i="7"/>
  <c r="BB41" i="7"/>
  <c r="BC41" i="7"/>
  <c r="BD41" i="7"/>
  <c r="BE41" i="7"/>
  <c r="BF41" i="7"/>
  <c r="BG41" i="7"/>
  <c r="BH41" i="7"/>
  <c r="BI41" i="7"/>
  <c r="BJ41" i="7"/>
  <c r="BK41" i="7"/>
  <c r="BL41" i="7"/>
  <c r="BM41" i="7"/>
  <c r="BN41" i="7"/>
  <c r="BO41" i="7"/>
  <c r="BP41" i="7"/>
  <c r="BQ41" i="7"/>
  <c r="BR41" i="7"/>
  <c r="AR42" i="7"/>
  <c r="AS42" i="7"/>
  <c r="AT42" i="7"/>
  <c r="AU42" i="7"/>
  <c r="AV42" i="7"/>
  <c r="AW42" i="7"/>
  <c r="AX42" i="7"/>
  <c r="AY42" i="7"/>
  <c r="AZ42" i="7"/>
  <c r="BA42" i="7"/>
  <c r="BB42" i="7"/>
  <c r="BC42" i="7"/>
  <c r="BD42" i="7"/>
  <c r="BE42" i="7"/>
  <c r="BF42" i="7"/>
  <c r="BG42" i="7"/>
  <c r="BH42" i="7"/>
  <c r="BI42" i="7"/>
  <c r="BJ42" i="7"/>
  <c r="BK42" i="7"/>
  <c r="BL42" i="7"/>
  <c r="BM42" i="7"/>
  <c r="BN42" i="7"/>
  <c r="BO42" i="7"/>
  <c r="BP42" i="7"/>
  <c r="BQ42" i="7"/>
  <c r="BR42" i="7"/>
  <c r="AR43" i="7"/>
  <c r="AS43" i="7"/>
  <c r="AT43" i="7"/>
  <c r="AU43" i="7"/>
  <c r="AV43" i="7"/>
  <c r="AW43" i="7"/>
  <c r="AX43" i="7"/>
  <c r="AY43" i="7"/>
  <c r="AZ43" i="7"/>
  <c r="BA43" i="7"/>
  <c r="BB43" i="7"/>
  <c r="BC43" i="7"/>
  <c r="BD43" i="7"/>
  <c r="BE43" i="7"/>
  <c r="BF43" i="7"/>
  <c r="BG43" i="7"/>
  <c r="BH43" i="7"/>
  <c r="BI43" i="7"/>
  <c r="BJ43" i="7"/>
  <c r="BK43" i="7"/>
  <c r="BL43" i="7"/>
  <c r="BM43" i="7"/>
  <c r="BN43" i="7"/>
  <c r="BO43" i="7"/>
  <c r="BP43" i="7"/>
  <c r="BQ43" i="7"/>
  <c r="BR43" i="7"/>
  <c r="AQ31" i="7"/>
  <c r="AQ32" i="7"/>
  <c r="AQ33" i="7"/>
  <c r="AQ34" i="7"/>
  <c r="AQ35" i="7"/>
  <c r="AQ36" i="7"/>
  <c r="AQ37" i="7"/>
  <c r="AQ38" i="7"/>
  <c r="AQ39" i="7"/>
  <c r="AQ40" i="7"/>
  <c r="AQ41" i="7"/>
  <c r="AQ42" i="7"/>
  <c r="AQ43" i="7"/>
  <c r="AP31" i="7"/>
  <c r="AP32" i="7"/>
  <c r="AP33" i="7"/>
  <c r="AP34" i="7"/>
  <c r="AP35" i="7"/>
  <c r="AP36" i="7"/>
  <c r="AP37" i="7"/>
  <c r="AP38" i="7"/>
  <c r="AP39" i="7"/>
  <c r="AP40" i="7"/>
  <c r="AP41" i="7"/>
  <c r="AP42" i="7"/>
  <c r="AO31" i="7"/>
  <c r="AO32" i="7"/>
  <c r="AO33" i="7"/>
  <c r="AO34" i="7"/>
  <c r="AO35" i="7"/>
  <c r="AO36" i="7"/>
  <c r="AO37" i="7"/>
  <c r="AO38" i="7"/>
  <c r="AO39" i="7"/>
  <c r="AO40" i="7"/>
  <c r="AO41" i="7"/>
  <c r="AN31" i="7"/>
  <c r="AN32" i="7"/>
  <c r="AN33" i="7"/>
  <c r="AN34" i="7"/>
  <c r="AN35" i="7"/>
  <c r="AN36" i="7"/>
  <c r="AN37" i="7"/>
  <c r="AN38" i="7"/>
  <c r="AN39" i="7"/>
  <c r="AN40" i="7"/>
  <c r="AM31" i="7"/>
  <c r="AM32" i="7"/>
  <c r="AM33" i="7"/>
  <c r="AM34" i="7"/>
  <c r="AM35" i="7"/>
  <c r="AM36" i="7"/>
  <c r="AM37" i="7"/>
  <c r="AM38" i="7"/>
  <c r="AM39" i="7"/>
  <c r="AL31" i="7"/>
  <c r="AL32" i="7"/>
  <c r="AL33" i="7"/>
  <c r="AL34" i="7"/>
  <c r="AL35" i="7"/>
  <c r="AL36" i="7"/>
  <c r="AL37" i="7"/>
  <c r="AL38" i="7"/>
  <c r="AK31" i="7"/>
  <c r="AK32" i="7"/>
  <c r="AK33" i="7"/>
  <c r="AK34" i="7"/>
  <c r="AK35" i="7"/>
  <c r="AK36" i="7"/>
  <c r="AK37" i="7"/>
  <c r="AJ31" i="7"/>
  <c r="AJ32" i="7"/>
  <c r="AJ33" i="7"/>
  <c r="AJ34" i="7"/>
  <c r="AJ35" i="7"/>
  <c r="AJ36" i="7"/>
  <c r="AI31" i="7"/>
  <c r="AI32" i="7"/>
  <c r="AI33" i="7"/>
  <c r="AI34" i="7"/>
  <c r="AI35" i="7"/>
  <c r="AH31" i="7"/>
  <c r="AH32" i="7"/>
  <c r="AH33" i="7"/>
  <c r="AH34" i="7"/>
  <c r="AG31" i="7"/>
  <c r="AG32" i="7"/>
  <c r="AG33" i="7"/>
  <c r="AF31" i="7"/>
  <c r="AF32" i="7"/>
  <c r="AE31" i="7"/>
  <c r="AE22" i="7"/>
  <c r="AF22" i="7"/>
  <c r="AG22" i="7"/>
  <c r="AH22" i="7"/>
  <c r="AI22" i="7"/>
  <c r="AJ22" i="7"/>
  <c r="AK22" i="7"/>
  <c r="AL22" i="7"/>
  <c r="AM22" i="7"/>
  <c r="AN22" i="7"/>
  <c r="AO22" i="7"/>
  <c r="AP22" i="7"/>
  <c r="AQ22" i="7"/>
  <c r="AR22" i="7"/>
  <c r="AS22" i="7"/>
  <c r="AT22" i="7"/>
  <c r="AU22" i="7"/>
  <c r="AV22" i="7"/>
  <c r="AW22" i="7"/>
  <c r="AX22" i="7"/>
  <c r="AY22" i="7"/>
  <c r="AZ22" i="7"/>
  <c r="BA22" i="7"/>
  <c r="BB22" i="7"/>
  <c r="BC22" i="7"/>
  <c r="BD22" i="7"/>
  <c r="BE22" i="7"/>
  <c r="BF22" i="7"/>
  <c r="BG22" i="7"/>
  <c r="BH22" i="7"/>
  <c r="BI22" i="7"/>
  <c r="BJ22" i="7"/>
  <c r="BK22" i="7"/>
  <c r="BL22" i="7"/>
  <c r="BM22" i="7"/>
  <c r="BN22" i="7"/>
  <c r="BO22" i="7"/>
  <c r="BP22" i="7"/>
  <c r="BQ22" i="7"/>
  <c r="BR22" i="7"/>
  <c r="AE23" i="7"/>
  <c r="AF23" i="7"/>
  <c r="AG23" i="7"/>
  <c r="AH23" i="7"/>
  <c r="AI23" i="7"/>
  <c r="AJ23" i="7"/>
  <c r="AK23" i="7"/>
  <c r="AL23" i="7"/>
  <c r="AM23" i="7"/>
  <c r="AN23" i="7"/>
  <c r="AO23" i="7"/>
  <c r="AP23" i="7"/>
  <c r="AQ23" i="7"/>
  <c r="AR23" i="7"/>
  <c r="AS23" i="7"/>
  <c r="AT23" i="7"/>
  <c r="AU23" i="7"/>
  <c r="AV23" i="7"/>
  <c r="AW23" i="7"/>
  <c r="AX23" i="7"/>
  <c r="AY23" i="7"/>
  <c r="AZ23" i="7"/>
  <c r="BA23" i="7"/>
  <c r="BB23" i="7"/>
  <c r="BC23" i="7"/>
  <c r="BD23" i="7"/>
  <c r="BE23" i="7"/>
  <c r="BF23" i="7"/>
  <c r="BG23" i="7"/>
  <c r="BH23" i="7"/>
  <c r="BI23" i="7"/>
  <c r="BJ23" i="7"/>
  <c r="BK23" i="7"/>
  <c r="BL23" i="7"/>
  <c r="BM23" i="7"/>
  <c r="BN23" i="7"/>
  <c r="BO23" i="7"/>
  <c r="BP23" i="7"/>
  <c r="BQ23" i="7"/>
  <c r="BR23" i="7"/>
  <c r="AE24" i="7"/>
  <c r="AF24" i="7"/>
  <c r="AG24" i="7"/>
  <c r="AH24" i="7"/>
  <c r="AI24" i="7"/>
  <c r="AJ24" i="7"/>
  <c r="AK24" i="7"/>
  <c r="AL24" i="7"/>
  <c r="AM24" i="7"/>
  <c r="AN24" i="7"/>
  <c r="AO24" i="7"/>
  <c r="AP24" i="7"/>
  <c r="AQ24" i="7"/>
  <c r="AR24" i="7"/>
  <c r="AS24" i="7"/>
  <c r="AT24" i="7"/>
  <c r="AU24" i="7"/>
  <c r="AV24" i="7"/>
  <c r="AW24" i="7"/>
  <c r="AX24" i="7"/>
  <c r="AY24" i="7"/>
  <c r="AZ24" i="7"/>
  <c r="BA24" i="7"/>
  <c r="BB24" i="7"/>
  <c r="BC24" i="7"/>
  <c r="BD24" i="7"/>
  <c r="BE24" i="7"/>
  <c r="BF24" i="7"/>
  <c r="BG24" i="7"/>
  <c r="BH24" i="7"/>
  <c r="BI24" i="7"/>
  <c r="BJ24" i="7"/>
  <c r="BK24" i="7"/>
  <c r="BL24" i="7"/>
  <c r="BM24" i="7"/>
  <c r="BN24" i="7"/>
  <c r="BO24" i="7"/>
  <c r="BP24" i="7"/>
  <c r="BQ24" i="7"/>
  <c r="BR24" i="7"/>
  <c r="AE25" i="7"/>
  <c r="AF25" i="7"/>
  <c r="AG25" i="7"/>
  <c r="AH25" i="7"/>
  <c r="AI25" i="7"/>
  <c r="AJ25" i="7"/>
  <c r="AK25" i="7"/>
  <c r="AL25" i="7"/>
  <c r="AM25" i="7"/>
  <c r="AN25" i="7"/>
  <c r="AO25" i="7"/>
  <c r="AP25" i="7"/>
  <c r="AQ25" i="7"/>
  <c r="AR25" i="7"/>
  <c r="AS25" i="7"/>
  <c r="AT25" i="7"/>
  <c r="AU25" i="7"/>
  <c r="AV25" i="7"/>
  <c r="AW25" i="7"/>
  <c r="AX25" i="7"/>
  <c r="AY25" i="7"/>
  <c r="AZ25" i="7"/>
  <c r="BA25" i="7"/>
  <c r="BB25" i="7"/>
  <c r="BC25" i="7"/>
  <c r="BD25" i="7"/>
  <c r="BE25" i="7"/>
  <c r="BF25" i="7"/>
  <c r="BG25" i="7"/>
  <c r="BH25" i="7"/>
  <c r="BI25" i="7"/>
  <c r="BJ25" i="7"/>
  <c r="BK25" i="7"/>
  <c r="BL25" i="7"/>
  <c r="BM25" i="7"/>
  <c r="BN25" i="7"/>
  <c r="BO25" i="7"/>
  <c r="BP25" i="7"/>
  <c r="BQ25" i="7"/>
  <c r="BR25" i="7"/>
  <c r="AE26" i="7"/>
  <c r="AF26" i="7"/>
  <c r="AG26" i="7"/>
  <c r="AH26" i="7"/>
  <c r="AI26" i="7"/>
  <c r="AJ26" i="7"/>
  <c r="AK26" i="7"/>
  <c r="AL26" i="7"/>
  <c r="AM26" i="7"/>
  <c r="AN26" i="7"/>
  <c r="AO26" i="7"/>
  <c r="AP26" i="7"/>
  <c r="AQ26" i="7"/>
  <c r="AR26" i="7"/>
  <c r="AS26" i="7"/>
  <c r="AT26" i="7"/>
  <c r="AU26" i="7"/>
  <c r="AV26" i="7"/>
  <c r="AW26" i="7"/>
  <c r="AX26" i="7"/>
  <c r="AY26" i="7"/>
  <c r="AZ26" i="7"/>
  <c r="BA26" i="7"/>
  <c r="BB26" i="7"/>
  <c r="BC26" i="7"/>
  <c r="BD26" i="7"/>
  <c r="BE26" i="7"/>
  <c r="BF26" i="7"/>
  <c r="BG26" i="7"/>
  <c r="BH26" i="7"/>
  <c r="BI26" i="7"/>
  <c r="BJ26" i="7"/>
  <c r="BK26" i="7"/>
  <c r="BL26" i="7"/>
  <c r="BM26" i="7"/>
  <c r="BN26" i="7"/>
  <c r="BO26" i="7"/>
  <c r="BP26" i="7"/>
  <c r="BQ26" i="7"/>
  <c r="BR26" i="7"/>
  <c r="AE27" i="7"/>
  <c r="AF27" i="7"/>
  <c r="AG27" i="7"/>
  <c r="AH27" i="7"/>
  <c r="AI27" i="7"/>
  <c r="AJ27" i="7"/>
  <c r="AK27" i="7"/>
  <c r="AL27" i="7"/>
  <c r="AM27" i="7"/>
  <c r="AN27" i="7"/>
  <c r="AO27" i="7"/>
  <c r="AP27" i="7"/>
  <c r="AQ27" i="7"/>
  <c r="AR27" i="7"/>
  <c r="AS27" i="7"/>
  <c r="AT27" i="7"/>
  <c r="AU27" i="7"/>
  <c r="AV27" i="7"/>
  <c r="AW27" i="7"/>
  <c r="AX27" i="7"/>
  <c r="AY27" i="7"/>
  <c r="AZ27" i="7"/>
  <c r="BA27" i="7"/>
  <c r="BB27" i="7"/>
  <c r="BC27" i="7"/>
  <c r="BD27" i="7"/>
  <c r="BE27" i="7"/>
  <c r="BF27" i="7"/>
  <c r="BG27" i="7"/>
  <c r="BH27" i="7"/>
  <c r="BI27" i="7"/>
  <c r="BJ27" i="7"/>
  <c r="BK27" i="7"/>
  <c r="BL27" i="7"/>
  <c r="BM27" i="7"/>
  <c r="BN27" i="7"/>
  <c r="BO27" i="7"/>
  <c r="BP27" i="7"/>
  <c r="BQ27" i="7"/>
  <c r="BR27" i="7"/>
  <c r="AE28" i="7"/>
  <c r="AF28" i="7"/>
  <c r="AG28" i="7"/>
  <c r="AH28" i="7"/>
  <c r="AI28" i="7"/>
  <c r="AJ28" i="7"/>
  <c r="AK28" i="7"/>
  <c r="AL28" i="7"/>
  <c r="AM28" i="7"/>
  <c r="AN28" i="7"/>
  <c r="AO28" i="7"/>
  <c r="AP28" i="7"/>
  <c r="AQ28" i="7"/>
  <c r="AR28" i="7"/>
  <c r="AS28" i="7"/>
  <c r="AT28" i="7"/>
  <c r="AU28" i="7"/>
  <c r="AV28" i="7"/>
  <c r="AW28" i="7"/>
  <c r="AX28" i="7"/>
  <c r="AY28" i="7"/>
  <c r="AZ28" i="7"/>
  <c r="BA28" i="7"/>
  <c r="BB28" i="7"/>
  <c r="BC28" i="7"/>
  <c r="BD28" i="7"/>
  <c r="BE28" i="7"/>
  <c r="BF28" i="7"/>
  <c r="BG28" i="7"/>
  <c r="BH28" i="7"/>
  <c r="BI28" i="7"/>
  <c r="BJ28" i="7"/>
  <c r="BK28" i="7"/>
  <c r="BL28" i="7"/>
  <c r="BM28" i="7"/>
  <c r="BN28" i="7"/>
  <c r="BO28" i="7"/>
  <c r="BP28" i="7"/>
  <c r="BQ28" i="7"/>
  <c r="BR28" i="7"/>
  <c r="AE29" i="7"/>
  <c r="AF29" i="7"/>
  <c r="AG29" i="7"/>
  <c r="AH29" i="7"/>
  <c r="AI29" i="7"/>
  <c r="AJ29" i="7"/>
  <c r="AK29" i="7"/>
  <c r="AL29" i="7"/>
  <c r="AM29" i="7"/>
  <c r="AN29" i="7"/>
  <c r="AO29" i="7"/>
  <c r="AP29" i="7"/>
  <c r="AQ29" i="7"/>
  <c r="AR29" i="7"/>
  <c r="AS29" i="7"/>
  <c r="AT29" i="7"/>
  <c r="AU29" i="7"/>
  <c r="AV29" i="7"/>
  <c r="AW29" i="7"/>
  <c r="AX29" i="7"/>
  <c r="AY29" i="7"/>
  <c r="AZ29" i="7"/>
  <c r="BA29" i="7"/>
  <c r="BB29" i="7"/>
  <c r="BC29" i="7"/>
  <c r="BD29" i="7"/>
  <c r="BE29" i="7"/>
  <c r="BF29" i="7"/>
  <c r="BG29" i="7"/>
  <c r="BH29" i="7"/>
  <c r="BI29" i="7"/>
  <c r="BJ29" i="7"/>
  <c r="BK29" i="7"/>
  <c r="BL29" i="7"/>
  <c r="BM29" i="7"/>
  <c r="BN29" i="7"/>
  <c r="BO29" i="7"/>
  <c r="BP29" i="7"/>
  <c r="BQ29" i="7"/>
  <c r="BR29" i="7"/>
  <c r="AE30" i="7"/>
  <c r="AF30" i="7"/>
  <c r="AG30" i="7"/>
  <c r="AH30" i="7"/>
  <c r="AI30" i="7"/>
  <c r="AJ30" i="7"/>
  <c r="AK30" i="7"/>
  <c r="AL30" i="7"/>
  <c r="AM30" i="7"/>
  <c r="AN30" i="7"/>
  <c r="AO30" i="7"/>
  <c r="AP30" i="7"/>
  <c r="AQ30" i="7"/>
  <c r="AR30" i="7"/>
  <c r="AS30" i="7"/>
  <c r="AT30" i="7"/>
  <c r="AU30" i="7"/>
  <c r="AV30" i="7"/>
  <c r="AW30" i="7"/>
  <c r="AX30" i="7"/>
  <c r="AY30" i="7"/>
  <c r="AZ30" i="7"/>
  <c r="BA30" i="7"/>
  <c r="BB30" i="7"/>
  <c r="BC30" i="7"/>
  <c r="BD30" i="7"/>
  <c r="BE30" i="7"/>
  <c r="BF30" i="7"/>
  <c r="BG30" i="7"/>
  <c r="BH30" i="7"/>
  <c r="BI30" i="7"/>
  <c r="BJ30" i="7"/>
  <c r="BK30" i="7"/>
  <c r="BL30" i="7"/>
  <c r="BM30" i="7"/>
  <c r="BN30" i="7"/>
  <c r="BO30" i="7"/>
  <c r="BP30" i="7"/>
  <c r="BQ30" i="7"/>
  <c r="BR30" i="7"/>
  <c r="AD22" i="7"/>
  <c r="AD23" i="7"/>
  <c r="AD24" i="7"/>
  <c r="AD25" i="7"/>
  <c r="AD26" i="7"/>
  <c r="AD27" i="7"/>
  <c r="AD28" i="7"/>
  <c r="AD29" i="7"/>
  <c r="AD30" i="7"/>
  <c r="AC22" i="7"/>
  <c r="AC23" i="7"/>
  <c r="AC24" i="7"/>
  <c r="AC25" i="7"/>
  <c r="AC26" i="7"/>
  <c r="AC27" i="7"/>
  <c r="AC28" i="7"/>
  <c r="AC29" i="7"/>
  <c r="AB22" i="7"/>
  <c r="AB23" i="7"/>
  <c r="AB24" i="7"/>
  <c r="AB25" i="7"/>
  <c r="AB26" i="7"/>
  <c r="AB27" i="7"/>
  <c r="AB28" i="7"/>
  <c r="AA22" i="7"/>
  <c r="AA23" i="7"/>
  <c r="AA24" i="7"/>
  <c r="AA25" i="7"/>
  <c r="AA26" i="7"/>
  <c r="AA27" i="7"/>
  <c r="Z22" i="7"/>
  <c r="Z23" i="7"/>
  <c r="Z24" i="7"/>
  <c r="Z25" i="7"/>
  <c r="Z26" i="7"/>
  <c r="Y22" i="7"/>
  <c r="Y23" i="7"/>
  <c r="Y24" i="7"/>
  <c r="Y25" i="7"/>
  <c r="X22" i="7"/>
  <c r="X23" i="7"/>
  <c r="X24" i="7"/>
  <c r="W22" i="7"/>
  <c r="W23" i="7"/>
  <c r="V22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AJ8" i="7"/>
  <c r="AK8" i="7"/>
  <c r="AL8" i="7"/>
  <c r="AM8" i="7"/>
  <c r="AN8" i="7"/>
  <c r="AO8" i="7"/>
  <c r="AP8" i="7"/>
  <c r="AQ8" i="7"/>
  <c r="AR8" i="7"/>
  <c r="AS8" i="7"/>
  <c r="AT8" i="7"/>
  <c r="AU8" i="7"/>
  <c r="AV8" i="7"/>
  <c r="AW8" i="7"/>
  <c r="AX8" i="7"/>
  <c r="AY8" i="7"/>
  <c r="AZ8" i="7"/>
  <c r="BA8" i="7"/>
  <c r="BB8" i="7"/>
  <c r="BC8" i="7"/>
  <c r="BD8" i="7"/>
  <c r="BE8" i="7"/>
  <c r="BF8" i="7"/>
  <c r="BG8" i="7"/>
  <c r="BH8" i="7"/>
  <c r="BI8" i="7"/>
  <c r="BJ8" i="7"/>
  <c r="BK8" i="7"/>
  <c r="BL8" i="7"/>
  <c r="BM8" i="7"/>
  <c r="BN8" i="7"/>
  <c r="BO8" i="7"/>
  <c r="BP8" i="7"/>
  <c r="BQ8" i="7"/>
  <c r="BR8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AJ9" i="7"/>
  <c r="AK9" i="7"/>
  <c r="AL9" i="7"/>
  <c r="AM9" i="7"/>
  <c r="AN9" i="7"/>
  <c r="AO9" i="7"/>
  <c r="AP9" i="7"/>
  <c r="AQ9" i="7"/>
  <c r="AR9" i="7"/>
  <c r="AS9" i="7"/>
  <c r="AT9" i="7"/>
  <c r="AU9" i="7"/>
  <c r="AV9" i="7"/>
  <c r="AW9" i="7"/>
  <c r="AX9" i="7"/>
  <c r="AY9" i="7"/>
  <c r="AZ9" i="7"/>
  <c r="BA9" i="7"/>
  <c r="BB9" i="7"/>
  <c r="BC9" i="7"/>
  <c r="BD9" i="7"/>
  <c r="BE9" i="7"/>
  <c r="BF9" i="7"/>
  <c r="BG9" i="7"/>
  <c r="BH9" i="7"/>
  <c r="BI9" i="7"/>
  <c r="BJ9" i="7"/>
  <c r="BK9" i="7"/>
  <c r="BL9" i="7"/>
  <c r="BM9" i="7"/>
  <c r="BN9" i="7"/>
  <c r="BO9" i="7"/>
  <c r="BP9" i="7"/>
  <c r="BQ9" i="7"/>
  <c r="BR9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AJ10" i="7"/>
  <c r="AK10" i="7"/>
  <c r="AL10" i="7"/>
  <c r="AM10" i="7"/>
  <c r="AN10" i="7"/>
  <c r="AO10" i="7"/>
  <c r="AP10" i="7"/>
  <c r="AQ10" i="7"/>
  <c r="AR10" i="7"/>
  <c r="AS10" i="7"/>
  <c r="AT10" i="7"/>
  <c r="AU10" i="7"/>
  <c r="AV10" i="7"/>
  <c r="AW10" i="7"/>
  <c r="AX10" i="7"/>
  <c r="AY10" i="7"/>
  <c r="AZ10" i="7"/>
  <c r="BA10" i="7"/>
  <c r="BB10" i="7"/>
  <c r="BC10" i="7"/>
  <c r="BD10" i="7"/>
  <c r="BE10" i="7"/>
  <c r="BF10" i="7"/>
  <c r="BG10" i="7"/>
  <c r="BH10" i="7"/>
  <c r="BI10" i="7"/>
  <c r="BJ10" i="7"/>
  <c r="BK10" i="7"/>
  <c r="BL10" i="7"/>
  <c r="BM10" i="7"/>
  <c r="BN10" i="7"/>
  <c r="BO10" i="7"/>
  <c r="BP10" i="7"/>
  <c r="BQ10" i="7"/>
  <c r="BR10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AJ11" i="7"/>
  <c r="AK11" i="7"/>
  <c r="AL11" i="7"/>
  <c r="AM11" i="7"/>
  <c r="AN11" i="7"/>
  <c r="AO11" i="7"/>
  <c r="AP11" i="7"/>
  <c r="AQ11" i="7"/>
  <c r="AR11" i="7"/>
  <c r="AS11" i="7"/>
  <c r="AT11" i="7"/>
  <c r="AU11" i="7"/>
  <c r="AV11" i="7"/>
  <c r="AW11" i="7"/>
  <c r="AX11" i="7"/>
  <c r="AY11" i="7"/>
  <c r="AZ11" i="7"/>
  <c r="BA11" i="7"/>
  <c r="BB11" i="7"/>
  <c r="BC11" i="7"/>
  <c r="BD11" i="7"/>
  <c r="BE11" i="7"/>
  <c r="BF11" i="7"/>
  <c r="BG11" i="7"/>
  <c r="BH11" i="7"/>
  <c r="BI11" i="7"/>
  <c r="BJ11" i="7"/>
  <c r="BK11" i="7"/>
  <c r="BL11" i="7"/>
  <c r="BM11" i="7"/>
  <c r="BN11" i="7"/>
  <c r="BO11" i="7"/>
  <c r="BP11" i="7"/>
  <c r="BQ11" i="7"/>
  <c r="BR11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AJ12" i="7"/>
  <c r="AK12" i="7"/>
  <c r="AL12" i="7"/>
  <c r="AM12" i="7"/>
  <c r="AN12" i="7"/>
  <c r="AO12" i="7"/>
  <c r="AP12" i="7"/>
  <c r="AQ12" i="7"/>
  <c r="AR12" i="7"/>
  <c r="AS12" i="7"/>
  <c r="AT12" i="7"/>
  <c r="AU12" i="7"/>
  <c r="AV12" i="7"/>
  <c r="AW12" i="7"/>
  <c r="AX12" i="7"/>
  <c r="AY12" i="7"/>
  <c r="AZ12" i="7"/>
  <c r="BA12" i="7"/>
  <c r="BB12" i="7"/>
  <c r="BC12" i="7"/>
  <c r="BD12" i="7"/>
  <c r="BE12" i="7"/>
  <c r="BF12" i="7"/>
  <c r="BG12" i="7"/>
  <c r="BH12" i="7"/>
  <c r="BI12" i="7"/>
  <c r="BJ12" i="7"/>
  <c r="BK12" i="7"/>
  <c r="BL12" i="7"/>
  <c r="BM12" i="7"/>
  <c r="BN12" i="7"/>
  <c r="BO12" i="7"/>
  <c r="BP12" i="7"/>
  <c r="BQ12" i="7"/>
  <c r="BR12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AJ13" i="7"/>
  <c r="AK13" i="7"/>
  <c r="AL13" i="7"/>
  <c r="AM13" i="7"/>
  <c r="AN13" i="7"/>
  <c r="AO13" i="7"/>
  <c r="AP13" i="7"/>
  <c r="AQ13" i="7"/>
  <c r="AR13" i="7"/>
  <c r="AS13" i="7"/>
  <c r="AT13" i="7"/>
  <c r="AU13" i="7"/>
  <c r="AV13" i="7"/>
  <c r="AW13" i="7"/>
  <c r="AX13" i="7"/>
  <c r="AY13" i="7"/>
  <c r="AZ13" i="7"/>
  <c r="BA13" i="7"/>
  <c r="BB13" i="7"/>
  <c r="BC13" i="7"/>
  <c r="BD13" i="7"/>
  <c r="BE13" i="7"/>
  <c r="BF13" i="7"/>
  <c r="BG13" i="7"/>
  <c r="BH13" i="7"/>
  <c r="BI13" i="7"/>
  <c r="BJ13" i="7"/>
  <c r="BK13" i="7"/>
  <c r="BL13" i="7"/>
  <c r="BM13" i="7"/>
  <c r="BN13" i="7"/>
  <c r="BO13" i="7"/>
  <c r="BP13" i="7"/>
  <c r="BQ13" i="7"/>
  <c r="BR13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AJ14" i="7"/>
  <c r="AK14" i="7"/>
  <c r="AL14" i="7"/>
  <c r="AM14" i="7"/>
  <c r="AN14" i="7"/>
  <c r="AO14" i="7"/>
  <c r="AP14" i="7"/>
  <c r="AQ14" i="7"/>
  <c r="AR14" i="7"/>
  <c r="AS14" i="7"/>
  <c r="AT14" i="7"/>
  <c r="AU14" i="7"/>
  <c r="AV14" i="7"/>
  <c r="AW14" i="7"/>
  <c r="AX14" i="7"/>
  <c r="AY14" i="7"/>
  <c r="AZ14" i="7"/>
  <c r="BA14" i="7"/>
  <c r="BB14" i="7"/>
  <c r="BC14" i="7"/>
  <c r="BD14" i="7"/>
  <c r="BE14" i="7"/>
  <c r="BF14" i="7"/>
  <c r="BG14" i="7"/>
  <c r="BH14" i="7"/>
  <c r="BI14" i="7"/>
  <c r="BJ14" i="7"/>
  <c r="BK14" i="7"/>
  <c r="BL14" i="7"/>
  <c r="BM14" i="7"/>
  <c r="BN14" i="7"/>
  <c r="BO14" i="7"/>
  <c r="BP14" i="7"/>
  <c r="BQ14" i="7"/>
  <c r="BR14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AZ15" i="7"/>
  <c r="BA15" i="7"/>
  <c r="BB15" i="7"/>
  <c r="BC15" i="7"/>
  <c r="BD15" i="7"/>
  <c r="BE15" i="7"/>
  <c r="BF15" i="7"/>
  <c r="BG15" i="7"/>
  <c r="BH15" i="7"/>
  <c r="BI15" i="7"/>
  <c r="BJ15" i="7"/>
  <c r="BK15" i="7"/>
  <c r="BL15" i="7"/>
  <c r="BM15" i="7"/>
  <c r="BN15" i="7"/>
  <c r="BO15" i="7"/>
  <c r="BP15" i="7"/>
  <c r="BQ15" i="7"/>
  <c r="BR15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AJ16" i="7"/>
  <c r="AK16" i="7"/>
  <c r="AL16" i="7"/>
  <c r="AM16" i="7"/>
  <c r="AN16" i="7"/>
  <c r="AO16" i="7"/>
  <c r="AP16" i="7"/>
  <c r="AQ16" i="7"/>
  <c r="AR16" i="7"/>
  <c r="AS16" i="7"/>
  <c r="AT16" i="7"/>
  <c r="AU16" i="7"/>
  <c r="AV16" i="7"/>
  <c r="AW16" i="7"/>
  <c r="AX16" i="7"/>
  <c r="AY16" i="7"/>
  <c r="AZ16" i="7"/>
  <c r="BA16" i="7"/>
  <c r="BB16" i="7"/>
  <c r="BC16" i="7"/>
  <c r="BD16" i="7"/>
  <c r="BE16" i="7"/>
  <c r="BF16" i="7"/>
  <c r="BG16" i="7"/>
  <c r="BH16" i="7"/>
  <c r="BI16" i="7"/>
  <c r="BJ16" i="7"/>
  <c r="BK16" i="7"/>
  <c r="BL16" i="7"/>
  <c r="BM16" i="7"/>
  <c r="BN16" i="7"/>
  <c r="BO16" i="7"/>
  <c r="BP16" i="7"/>
  <c r="BQ16" i="7"/>
  <c r="BR16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AJ17" i="7"/>
  <c r="AK17" i="7"/>
  <c r="AL17" i="7"/>
  <c r="AM17" i="7"/>
  <c r="AN17" i="7"/>
  <c r="AO17" i="7"/>
  <c r="AP17" i="7"/>
  <c r="AQ17" i="7"/>
  <c r="AR17" i="7"/>
  <c r="AS17" i="7"/>
  <c r="AT17" i="7"/>
  <c r="AU17" i="7"/>
  <c r="AV17" i="7"/>
  <c r="AW17" i="7"/>
  <c r="AX17" i="7"/>
  <c r="AY17" i="7"/>
  <c r="AZ17" i="7"/>
  <c r="BA17" i="7"/>
  <c r="BB17" i="7"/>
  <c r="BC17" i="7"/>
  <c r="BD17" i="7"/>
  <c r="BE17" i="7"/>
  <c r="BF17" i="7"/>
  <c r="BG17" i="7"/>
  <c r="BH17" i="7"/>
  <c r="BI17" i="7"/>
  <c r="BJ17" i="7"/>
  <c r="BK17" i="7"/>
  <c r="BL17" i="7"/>
  <c r="BM17" i="7"/>
  <c r="BN17" i="7"/>
  <c r="BO17" i="7"/>
  <c r="BP17" i="7"/>
  <c r="BQ17" i="7"/>
  <c r="BR17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AJ18" i="7"/>
  <c r="AK18" i="7"/>
  <c r="AL18" i="7"/>
  <c r="AM18" i="7"/>
  <c r="AN18" i="7"/>
  <c r="AO18" i="7"/>
  <c r="AP18" i="7"/>
  <c r="AQ18" i="7"/>
  <c r="AR18" i="7"/>
  <c r="AS18" i="7"/>
  <c r="AT18" i="7"/>
  <c r="AU18" i="7"/>
  <c r="AV18" i="7"/>
  <c r="AW18" i="7"/>
  <c r="AX18" i="7"/>
  <c r="AY18" i="7"/>
  <c r="AZ18" i="7"/>
  <c r="BA18" i="7"/>
  <c r="BB18" i="7"/>
  <c r="BC18" i="7"/>
  <c r="BD18" i="7"/>
  <c r="BE18" i="7"/>
  <c r="BF18" i="7"/>
  <c r="BG18" i="7"/>
  <c r="BH18" i="7"/>
  <c r="BI18" i="7"/>
  <c r="BJ18" i="7"/>
  <c r="BK18" i="7"/>
  <c r="BL18" i="7"/>
  <c r="BM18" i="7"/>
  <c r="BN18" i="7"/>
  <c r="BO18" i="7"/>
  <c r="BP18" i="7"/>
  <c r="BQ18" i="7"/>
  <c r="BR18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AJ19" i="7"/>
  <c r="AK19" i="7"/>
  <c r="AL19" i="7"/>
  <c r="AM19" i="7"/>
  <c r="AN19" i="7"/>
  <c r="AO19" i="7"/>
  <c r="AP19" i="7"/>
  <c r="AQ19" i="7"/>
  <c r="AR19" i="7"/>
  <c r="AS19" i="7"/>
  <c r="AT19" i="7"/>
  <c r="AU19" i="7"/>
  <c r="AV19" i="7"/>
  <c r="AW19" i="7"/>
  <c r="AX19" i="7"/>
  <c r="AY19" i="7"/>
  <c r="AZ19" i="7"/>
  <c r="BA19" i="7"/>
  <c r="BB19" i="7"/>
  <c r="BC19" i="7"/>
  <c r="BD19" i="7"/>
  <c r="BE19" i="7"/>
  <c r="BF19" i="7"/>
  <c r="BG19" i="7"/>
  <c r="BH19" i="7"/>
  <c r="BI19" i="7"/>
  <c r="BJ19" i="7"/>
  <c r="BK19" i="7"/>
  <c r="BL19" i="7"/>
  <c r="BM19" i="7"/>
  <c r="BN19" i="7"/>
  <c r="BO19" i="7"/>
  <c r="BP19" i="7"/>
  <c r="BQ19" i="7"/>
  <c r="BR19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AJ20" i="7"/>
  <c r="AK20" i="7"/>
  <c r="AL20" i="7"/>
  <c r="AM20" i="7"/>
  <c r="AN20" i="7"/>
  <c r="AO20" i="7"/>
  <c r="AP20" i="7"/>
  <c r="AQ20" i="7"/>
  <c r="AR20" i="7"/>
  <c r="AS20" i="7"/>
  <c r="AT20" i="7"/>
  <c r="AU20" i="7"/>
  <c r="AV20" i="7"/>
  <c r="AW20" i="7"/>
  <c r="AX20" i="7"/>
  <c r="AY20" i="7"/>
  <c r="AZ20" i="7"/>
  <c r="BA20" i="7"/>
  <c r="BB20" i="7"/>
  <c r="BC20" i="7"/>
  <c r="BD20" i="7"/>
  <c r="BE20" i="7"/>
  <c r="BF20" i="7"/>
  <c r="BG20" i="7"/>
  <c r="BH20" i="7"/>
  <c r="BI20" i="7"/>
  <c r="BJ20" i="7"/>
  <c r="BK20" i="7"/>
  <c r="BL20" i="7"/>
  <c r="BM20" i="7"/>
  <c r="BN20" i="7"/>
  <c r="BO20" i="7"/>
  <c r="BP20" i="7"/>
  <c r="BQ20" i="7"/>
  <c r="BR20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AJ21" i="7"/>
  <c r="AK21" i="7"/>
  <c r="AL21" i="7"/>
  <c r="AM21" i="7"/>
  <c r="AN21" i="7"/>
  <c r="AO21" i="7"/>
  <c r="AP21" i="7"/>
  <c r="AQ21" i="7"/>
  <c r="AR21" i="7"/>
  <c r="AS21" i="7"/>
  <c r="AT21" i="7"/>
  <c r="AU21" i="7"/>
  <c r="AV21" i="7"/>
  <c r="AW21" i="7"/>
  <c r="AX21" i="7"/>
  <c r="AY21" i="7"/>
  <c r="AZ21" i="7"/>
  <c r="BA21" i="7"/>
  <c r="BB21" i="7"/>
  <c r="BC21" i="7"/>
  <c r="BD21" i="7"/>
  <c r="BE21" i="7"/>
  <c r="BF21" i="7"/>
  <c r="BG21" i="7"/>
  <c r="BH21" i="7"/>
  <c r="BI21" i="7"/>
  <c r="BJ21" i="7"/>
  <c r="BK21" i="7"/>
  <c r="BL21" i="7"/>
  <c r="BM21" i="7"/>
  <c r="BN21" i="7"/>
  <c r="BO21" i="7"/>
  <c r="BP21" i="7"/>
  <c r="BQ21" i="7"/>
  <c r="BR21" i="7"/>
  <c r="U8" i="7"/>
  <c r="U9" i="7"/>
  <c r="U10" i="7"/>
  <c r="U11" i="7"/>
  <c r="U12" i="7"/>
  <c r="U13" i="7"/>
  <c r="U14" i="7"/>
  <c r="U15" i="7"/>
  <c r="U16" i="7"/>
  <c r="U17" i="7"/>
  <c r="U18" i="7"/>
  <c r="U19" i="7"/>
  <c r="U20" i="7"/>
  <c r="U21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S8" i="7"/>
  <c r="S9" i="7"/>
  <c r="S10" i="7"/>
  <c r="S11" i="7"/>
  <c r="S12" i="7"/>
  <c r="S13" i="7"/>
  <c r="S14" i="7"/>
  <c r="S15" i="7"/>
  <c r="S16" i="7"/>
  <c r="S17" i="7"/>
  <c r="S18" i="7"/>
  <c r="S19" i="7"/>
  <c r="R8" i="7"/>
  <c r="R9" i="7"/>
  <c r="R10" i="7"/>
  <c r="R11" i="7"/>
  <c r="R12" i="7"/>
  <c r="R13" i="7"/>
  <c r="R14" i="7"/>
  <c r="R15" i="7"/>
  <c r="R16" i="7"/>
  <c r="R17" i="7"/>
  <c r="R18" i="7"/>
  <c r="Q8" i="7"/>
  <c r="Q9" i="7"/>
  <c r="Q10" i="7"/>
  <c r="Q11" i="7"/>
  <c r="Q12" i="7"/>
  <c r="Q13" i="7"/>
  <c r="Q14" i="7"/>
  <c r="Q15" i="7"/>
  <c r="Q16" i="7"/>
  <c r="Q17" i="7"/>
  <c r="P8" i="7"/>
  <c r="P9" i="7"/>
  <c r="P10" i="7"/>
  <c r="P11" i="7"/>
  <c r="P12" i="7"/>
  <c r="P13" i="7"/>
  <c r="P14" i="7"/>
  <c r="P15" i="7"/>
  <c r="P16" i="7"/>
  <c r="O8" i="7"/>
  <c r="O9" i="7"/>
  <c r="O10" i="7"/>
  <c r="O11" i="7"/>
  <c r="O12" i="7"/>
  <c r="O13" i="7"/>
  <c r="O14" i="7"/>
  <c r="O15" i="7"/>
  <c r="N8" i="7"/>
  <c r="N9" i="7"/>
  <c r="N10" i="7"/>
  <c r="N11" i="7"/>
  <c r="N12" i="7"/>
  <c r="N13" i="7"/>
  <c r="N14" i="7"/>
  <c r="M8" i="7"/>
  <c r="M9" i="7"/>
  <c r="M10" i="7"/>
  <c r="M11" i="7"/>
  <c r="M12" i="7"/>
  <c r="M13" i="7"/>
  <c r="L8" i="7"/>
  <c r="L9" i="7"/>
  <c r="L10" i="7"/>
  <c r="L11" i="7"/>
  <c r="L12" i="7"/>
  <c r="K8" i="7"/>
  <c r="K9" i="7"/>
  <c r="K10" i="7"/>
  <c r="K11" i="7"/>
  <c r="J8" i="7"/>
  <c r="J9" i="7"/>
  <c r="J10" i="7"/>
  <c r="I8" i="7"/>
  <c r="I9" i="7"/>
  <c r="H8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AJ7" i="7"/>
  <c r="AK7" i="7"/>
  <c r="AL7" i="7"/>
  <c r="AM7" i="7"/>
  <c r="AN7" i="7"/>
  <c r="AO7" i="7"/>
  <c r="AP7" i="7"/>
  <c r="AQ7" i="7"/>
  <c r="AR7" i="7"/>
  <c r="AS7" i="7"/>
  <c r="AT7" i="7"/>
  <c r="AU7" i="7"/>
  <c r="AV7" i="7"/>
  <c r="AW7" i="7"/>
  <c r="AX7" i="7"/>
  <c r="AY7" i="7"/>
  <c r="AZ7" i="7"/>
  <c r="BA7" i="7"/>
  <c r="BB7" i="7"/>
  <c r="BC7" i="7"/>
  <c r="BD7" i="7"/>
  <c r="BE7" i="7"/>
  <c r="BF7" i="7"/>
  <c r="BG7" i="7"/>
  <c r="BH7" i="7"/>
  <c r="BI7" i="7"/>
  <c r="BJ7" i="7"/>
  <c r="BK7" i="7"/>
  <c r="BL7" i="7"/>
  <c r="BM7" i="7"/>
  <c r="BN7" i="7"/>
  <c r="BO7" i="7"/>
  <c r="BP7" i="7"/>
  <c r="BQ7" i="7"/>
  <c r="BR7" i="7"/>
  <c r="G7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AJ6" i="7"/>
  <c r="AK6" i="7"/>
  <c r="AL6" i="7"/>
  <c r="AM6" i="7"/>
  <c r="AN6" i="7"/>
  <c r="AO6" i="7"/>
  <c r="AP6" i="7"/>
  <c r="AQ6" i="7"/>
  <c r="AR6" i="7"/>
  <c r="AS6" i="7"/>
  <c r="AT6" i="7"/>
  <c r="AU6" i="7"/>
  <c r="AV6" i="7"/>
  <c r="AW6" i="7"/>
  <c r="AX6" i="7"/>
  <c r="AY6" i="7"/>
  <c r="AZ6" i="7"/>
  <c r="BA6" i="7"/>
  <c r="BB6" i="7"/>
  <c r="BC6" i="7"/>
  <c r="BD6" i="7"/>
  <c r="BE6" i="7"/>
  <c r="BF6" i="7"/>
  <c r="BG6" i="7"/>
  <c r="BH6" i="7"/>
  <c r="BI6" i="7"/>
  <c r="BJ6" i="7"/>
  <c r="BK6" i="7"/>
  <c r="BL6" i="7"/>
  <c r="BM6" i="7"/>
  <c r="BN6" i="7"/>
  <c r="BO6" i="7"/>
  <c r="BP6" i="7"/>
  <c r="BQ6" i="7"/>
  <c r="BR6" i="7"/>
  <c r="F6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AJ5" i="7"/>
  <c r="AK5" i="7"/>
  <c r="AL5" i="7"/>
  <c r="AM5" i="7"/>
  <c r="AN5" i="7"/>
  <c r="AO5" i="7"/>
  <c r="AP5" i="7"/>
  <c r="AQ5" i="7"/>
  <c r="AR5" i="7"/>
  <c r="AS5" i="7"/>
  <c r="AT5" i="7"/>
  <c r="AU5" i="7"/>
  <c r="AV5" i="7"/>
  <c r="AW5" i="7"/>
  <c r="AX5" i="7"/>
  <c r="AY5" i="7"/>
  <c r="AZ5" i="7"/>
  <c r="BA5" i="7"/>
  <c r="BB5" i="7"/>
  <c r="BC5" i="7"/>
  <c r="BD5" i="7"/>
  <c r="BE5" i="7"/>
  <c r="BF5" i="7"/>
  <c r="BG5" i="7"/>
  <c r="BH5" i="7"/>
  <c r="BI5" i="7"/>
  <c r="BJ5" i="7"/>
  <c r="BK5" i="7"/>
  <c r="BL5" i="7"/>
  <c r="BM5" i="7"/>
  <c r="BN5" i="7"/>
  <c r="BO5" i="7"/>
  <c r="BP5" i="7"/>
  <c r="BQ5" i="7"/>
  <c r="BR5" i="7"/>
  <c r="E5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AG4" i="7"/>
  <c r="AH4" i="7"/>
  <c r="AI4" i="7"/>
  <c r="AJ4" i="7"/>
  <c r="AK4" i="7"/>
  <c r="AL4" i="7"/>
  <c r="AM4" i="7"/>
  <c r="AN4" i="7"/>
  <c r="AO4" i="7"/>
  <c r="AP4" i="7"/>
  <c r="AQ4" i="7"/>
  <c r="AR4" i="7"/>
  <c r="AS4" i="7"/>
  <c r="AT4" i="7"/>
  <c r="AU4" i="7"/>
  <c r="AV4" i="7"/>
  <c r="AW4" i="7"/>
  <c r="AX4" i="7"/>
  <c r="AY4" i="7"/>
  <c r="AZ4" i="7"/>
  <c r="BA4" i="7"/>
  <c r="BB4" i="7"/>
  <c r="BC4" i="7"/>
  <c r="BD4" i="7"/>
  <c r="BE4" i="7"/>
  <c r="BF4" i="7"/>
  <c r="BG4" i="7"/>
  <c r="BH4" i="7"/>
  <c r="BI4" i="7"/>
  <c r="BJ4" i="7"/>
  <c r="BK4" i="7"/>
  <c r="BL4" i="7"/>
  <c r="BM4" i="7"/>
  <c r="BN4" i="7"/>
  <c r="BO4" i="7"/>
  <c r="BP4" i="7"/>
  <c r="BQ4" i="7"/>
  <c r="BR4" i="7"/>
  <c r="D4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AG3" i="7"/>
  <c r="AH3" i="7"/>
  <c r="AI3" i="7"/>
  <c r="AJ3" i="7"/>
  <c r="AK3" i="7"/>
  <c r="AL3" i="7"/>
  <c r="AM3" i="7"/>
  <c r="AN3" i="7"/>
  <c r="AO3" i="7"/>
  <c r="AP3" i="7"/>
  <c r="AQ3" i="7"/>
  <c r="AR3" i="7"/>
  <c r="AS3" i="7"/>
  <c r="AT3" i="7"/>
  <c r="AU3" i="7"/>
  <c r="AV3" i="7"/>
  <c r="AW3" i="7"/>
  <c r="AX3" i="7"/>
  <c r="AY3" i="7"/>
  <c r="AZ3" i="7"/>
  <c r="BA3" i="7"/>
  <c r="BB3" i="7"/>
  <c r="BC3" i="7"/>
  <c r="BD3" i="7"/>
  <c r="BE3" i="7"/>
  <c r="BF3" i="7"/>
  <c r="BG3" i="7"/>
  <c r="BH3" i="7"/>
  <c r="BI3" i="7"/>
  <c r="BJ3" i="7"/>
  <c r="BK3" i="7"/>
  <c r="BL3" i="7"/>
  <c r="BM3" i="7"/>
  <c r="BN3" i="7"/>
  <c r="BO3" i="7"/>
  <c r="BP3" i="7"/>
  <c r="BQ3" i="7"/>
  <c r="BR3" i="7"/>
  <c r="C3" i="7"/>
  <c r="E72" i="8" l="1"/>
  <c r="F4" i="8"/>
  <c r="B2" i="3" a="1"/>
  <c r="C2" i="3" s="1"/>
  <c r="E2" i="3"/>
  <c r="I2" i="3"/>
  <c r="M2" i="3"/>
  <c r="Q2" i="3"/>
  <c r="U2" i="3"/>
  <c r="Y2" i="3"/>
  <c r="AC2" i="3"/>
  <c r="AG2" i="3"/>
  <c r="AK2" i="3"/>
  <c r="AO2" i="3"/>
  <c r="AS2" i="3"/>
  <c r="AW2" i="3"/>
  <c r="BA2" i="3"/>
  <c r="BE2" i="3"/>
  <c r="BI2" i="3"/>
  <c r="BM2" i="3"/>
  <c r="BQ2" i="3"/>
  <c r="C3" i="3"/>
  <c r="G3" i="3"/>
  <c r="K3" i="3"/>
  <c r="O3" i="3"/>
  <c r="S3" i="3"/>
  <c r="W3" i="3"/>
  <c r="AA3" i="3"/>
  <c r="AE3" i="3"/>
  <c r="AI3" i="3"/>
  <c r="AM3" i="3"/>
  <c r="AQ3" i="3"/>
  <c r="AU3" i="3"/>
  <c r="AY3" i="3"/>
  <c r="BC3" i="3"/>
  <c r="BG3" i="3"/>
  <c r="BK3" i="3"/>
  <c r="BO3" i="3"/>
  <c r="BS3" i="3"/>
  <c r="E4" i="3"/>
  <c r="I4" i="3"/>
  <c r="M4" i="3"/>
  <c r="Q4" i="3"/>
  <c r="U4" i="3"/>
  <c r="Y4" i="3"/>
  <c r="AC4" i="3"/>
  <c r="AF4" i="3"/>
  <c r="AH4" i="3"/>
  <c r="AJ4" i="3"/>
  <c r="AL4" i="3"/>
  <c r="AN4" i="3"/>
  <c r="AP4" i="3"/>
  <c r="AR4" i="3"/>
  <c r="AT4" i="3"/>
  <c r="AV4" i="3"/>
  <c r="AX4" i="3"/>
  <c r="AZ4" i="3"/>
  <c r="BB4" i="3"/>
  <c r="BD4" i="3"/>
  <c r="BF4" i="3"/>
  <c r="BH4" i="3"/>
  <c r="BJ4" i="3"/>
  <c r="BL4" i="3"/>
  <c r="BN4" i="3"/>
  <c r="BP4" i="3"/>
  <c r="BR4" i="3"/>
  <c r="B5" i="3"/>
  <c r="D5" i="3"/>
  <c r="F5" i="3"/>
  <c r="H5" i="3"/>
  <c r="J5" i="3"/>
  <c r="L5" i="3"/>
  <c r="N5" i="3"/>
  <c r="P5" i="3"/>
  <c r="R5" i="3"/>
  <c r="T5" i="3"/>
  <c r="V5" i="3"/>
  <c r="X5" i="3"/>
  <c r="Z5" i="3"/>
  <c r="AB5" i="3"/>
  <c r="AD5" i="3"/>
  <c r="AF5" i="3"/>
  <c r="AH5" i="3"/>
  <c r="AJ5" i="3"/>
  <c r="AL5" i="3"/>
  <c r="AN5" i="3"/>
  <c r="AP5" i="3"/>
  <c r="AR5" i="3"/>
  <c r="AT5" i="3"/>
  <c r="AV5" i="3"/>
  <c r="AX5" i="3"/>
  <c r="AZ5" i="3"/>
  <c r="BB5" i="3"/>
  <c r="BD5" i="3"/>
  <c r="BF5" i="3"/>
  <c r="BH5" i="3"/>
  <c r="BJ5" i="3"/>
  <c r="BL5" i="3"/>
  <c r="BN5" i="3"/>
  <c r="BP5" i="3"/>
  <c r="BR5" i="3"/>
  <c r="B6" i="3"/>
  <c r="D6" i="3"/>
  <c r="F6" i="3"/>
  <c r="H6" i="3"/>
  <c r="J6" i="3"/>
  <c r="L6" i="3"/>
  <c r="N6" i="3"/>
  <c r="P6" i="3"/>
  <c r="R6" i="3"/>
  <c r="T6" i="3"/>
  <c r="V6" i="3"/>
  <c r="X6" i="3"/>
  <c r="Z6" i="3"/>
  <c r="AB6" i="3"/>
  <c r="AD6" i="3"/>
  <c r="AF6" i="3"/>
  <c r="AH6" i="3"/>
  <c r="AJ6" i="3"/>
  <c r="AL6" i="3"/>
  <c r="AN6" i="3"/>
  <c r="AP6" i="3"/>
  <c r="AR6" i="3"/>
  <c r="AT6" i="3"/>
  <c r="AV6" i="3"/>
  <c r="AX6" i="3"/>
  <c r="AZ6" i="3"/>
  <c r="BB6" i="3"/>
  <c r="BD6" i="3"/>
  <c r="BF6" i="3"/>
  <c r="BH6" i="3"/>
  <c r="BJ6" i="3"/>
  <c r="BL6" i="3"/>
  <c r="BN6" i="3"/>
  <c r="BP6" i="3"/>
  <c r="BR6" i="3"/>
  <c r="B7" i="3"/>
  <c r="D7" i="3"/>
  <c r="F7" i="3"/>
  <c r="H7" i="3"/>
  <c r="J7" i="3"/>
  <c r="L7" i="3"/>
  <c r="N7" i="3"/>
  <c r="P7" i="3"/>
  <c r="R7" i="3"/>
  <c r="T7" i="3"/>
  <c r="V7" i="3"/>
  <c r="X7" i="3"/>
  <c r="Z7" i="3"/>
  <c r="AB7" i="3"/>
  <c r="AD7" i="3"/>
  <c r="AF7" i="3"/>
  <c r="AH7" i="3"/>
  <c r="AJ7" i="3"/>
  <c r="AL7" i="3"/>
  <c r="AN7" i="3"/>
  <c r="AP7" i="3"/>
  <c r="AR7" i="3"/>
  <c r="AT7" i="3"/>
  <c r="AV7" i="3"/>
  <c r="AX7" i="3"/>
  <c r="AZ7" i="3"/>
  <c r="BB7" i="3"/>
  <c r="BD7" i="3"/>
  <c r="BF7" i="3"/>
  <c r="BH7" i="3"/>
  <c r="BJ7" i="3"/>
  <c r="BL7" i="3"/>
  <c r="BN7" i="3"/>
  <c r="BP7" i="3"/>
  <c r="BR7" i="3"/>
  <c r="B8" i="3"/>
  <c r="D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AN8" i="3"/>
  <c r="AO8" i="3"/>
  <c r="AP8" i="3"/>
  <c r="AQ8" i="3"/>
  <c r="AR8" i="3"/>
  <c r="AS8" i="3"/>
  <c r="AT8" i="3"/>
  <c r="AU8" i="3"/>
  <c r="AV8" i="3"/>
  <c r="AW8" i="3"/>
  <c r="AX8" i="3"/>
  <c r="AY8" i="3"/>
  <c r="AZ8" i="3"/>
  <c r="BA8" i="3"/>
  <c r="BB8" i="3"/>
  <c r="BC8" i="3"/>
  <c r="BD8" i="3"/>
  <c r="BE8" i="3"/>
  <c r="BF8" i="3"/>
  <c r="BG8" i="3"/>
  <c r="BH8" i="3"/>
  <c r="BI8" i="3"/>
  <c r="BJ8" i="3"/>
  <c r="BK8" i="3"/>
  <c r="BL8" i="3"/>
  <c r="BM8" i="3"/>
  <c r="BN8" i="3"/>
  <c r="BO8" i="3"/>
  <c r="BP8" i="3"/>
  <c r="BQ8" i="3"/>
  <c r="BR8" i="3"/>
  <c r="BS8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AW9" i="3"/>
  <c r="AX9" i="3"/>
  <c r="AY9" i="3"/>
  <c r="AZ9" i="3"/>
  <c r="BA9" i="3"/>
  <c r="BB9" i="3"/>
  <c r="BC9" i="3"/>
  <c r="BD9" i="3"/>
  <c r="BE9" i="3"/>
  <c r="BF9" i="3"/>
  <c r="BG9" i="3"/>
  <c r="BH9" i="3"/>
  <c r="BI9" i="3"/>
  <c r="BJ9" i="3"/>
  <c r="BK9" i="3"/>
  <c r="BL9" i="3"/>
  <c r="BM9" i="3"/>
  <c r="BN9" i="3"/>
  <c r="BO9" i="3"/>
  <c r="BP9" i="3"/>
  <c r="BQ9" i="3"/>
  <c r="BR9" i="3"/>
  <c r="BS9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AQ10" i="3"/>
  <c r="AR10" i="3"/>
  <c r="AS10" i="3"/>
  <c r="AT10" i="3"/>
  <c r="AU10" i="3"/>
  <c r="AV10" i="3"/>
  <c r="AW10" i="3"/>
  <c r="AX10" i="3"/>
  <c r="AY10" i="3"/>
  <c r="AZ10" i="3"/>
  <c r="BA10" i="3"/>
  <c r="BB10" i="3"/>
  <c r="BC10" i="3"/>
  <c r="BD10" i="3"/>
  <c r="BE10" i="3"/>
  <c r="BF10" i="3"/>
  <c r="BG10" i="3"/>
  <c r="BH10" i="3"/>
  <c r="BI10" i="3"/>
  <c r="BJ10" i="3"/>
  <c r="BK10" i="3"/>
  <c r="BL10" i="3"/>
  <c r="BM10" i="3"/>
  <c r="BN10" i="3"/>
  <c r="BO10" i="3"/>
  <c r="BP10" i="3"/>
  <c r="BQ10" i="3"/>
  <c r="BR10" i="3"/>
  <c r="BS10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W11" i="3"/>
  <c r="AX11" i="3"/>
  <c r="AY11" i="3"/>
  <c r="AZ11" i="3"/>
  <c r="BA11" i="3"/>
  <c r="BB11" i="3"/>
  <c r="BC11" i="3"/>
  <c r="BD11" i="3"/>
  <c r="BE11" i="3"/>
  <c r="BF11" i="3"/>
  <c r="BG11" i="3"/>
  <c r="BH11" i="3"/>
  <c r="BI11" i="3"/>
  <c r="BJ11" i="3"/>
  <c r="BK11" i="3"/>
  <c r="BL11" i="3"/>
  <c r="BM11" i="3"/>
  <c r="BN11" i="3"/>
  <c r="BO11" i="3"/>
  <c r="BP11" i="3"/>
  <c r="BQ11" i="3"/>
  <c r="BR11" i="3"/>
  <c r="BS11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W12" i="3"/>
  <c r="AX12" i="3"/>
  <c r="AY12" i="3"/>
  <c r="AZ12" i="3"/>
  <c r="BA12" i="3"/>
  <c r="BB12" i="3"/>
  <c r="BC12" i="3"/>
  <c r="BD12" i="3"/>
  <c r="BE12" i="3"/>
  <c r="BF12" i="3"/>
  <c r="BG12" i="3"/>
  <c r="BH12" i="3"/>
  <c r="BI12" i="3"/>
  <c r="BJ12" i="3"/>
  <c r="BK12" i="3"/>
  <c r="BL12" i="3"/>
  <c r="BM12" i="3"/>
  <c r="BN12" i="3"/>
  <c r="BO12" i="3"/>
  <c r="BP12" i="3"/>
  <c r="BQ12" i="3"/>
  <c r="BR12" i="3"/>
  <c r="BS12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AR13" i="3"/>
  <c r="AS13" i="3"/>
  <c r="AT13" i="3"/>
  <c r="AU13" i="3"/>
  <c r="AV13" i="3"/>
  <c r="AW13" i="3"/>
  <c r="AX13" i="3"/>
  <c r="AY13" i="3"/>
  <c r="AZ13" i="3"/>
  <c r="BA13" i="3"/>
  <c r="BB13" i="3"/>
  <c r="BC13" i="3"/>
  <c r="BD13" i="3"/>
  <c r="BE13" i="3"/>
  <c r="BF13" i="3"/>
  <c r="BG13" i="3"/>
  <c r="BH13" i="3"/>
  <c r="BI13" i="3"/>
  <c r="BJ13" i="3"/>
  <c r="BK13" i="3"/>
  <c r="BL13" i="3"/>
  <c r="BM13" i="3"/>
  <c r="BN13" i="3"/>
  <c r="BO13" i="3"/>
  <c r="BP13" i="3"/>
  <c r="BQ13" i="3"/>
  <c r="BR13" i="3"/>
  <c r="BS13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M14" i="3"/>
  <c r="AN14" i="3"/>
  <c r="AO14" i="3"/>
  <c r="AP14" i="3"/>
  <c r="AQ14" i="3"/>
  <c r="AR14" i="3"/>
  <c r="AS14" i="3"/>
  <c r="AT14" i="3"/>
  <c r="AU14" i="3"/>
  <c r="AV14" i="3"/>
  <c r="AW14" i="3"/>
  <c r="AX14" i="3"/>
  <c r="AY14" i="3"/>
  <c r="AZ14" i="3"/>
  <c r="BA14" i="3"/>
  <c r="BB14" i="3"/>
  <c r="BC14" i="3"/>
  <c r="BD14" i="3"/>
  <c r="BE14" i="3"/>
  <c r="BF14" i="3"/>
  <c r="BG14" i="3"/>
  <c r="BH14" i="3"/>
  <c r="BI14" i="3"/>
  <c r="BJ14" i="3"/>
  <c r="BK14" i="3"/>
  <c r="BL14" i="3"/>
  <c r="BM14" i="3"/>
  <c r="BN14" i="3"/>
  <c r="BO14" i="3"/>
  <c r="BP14" i="3"/>
  <c r="BQ14" i="3"/>
  <c r="BR14" i="3"/>
  <c r="BS14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AW15" i="3"/>
  <c r="AX15" i="3"/>
  <c r="AY15" i="3"/>
  <c r="AZ15" i="3"/>
  <c r="BA15" i="3"/>
  <c r="BB15" i="3"/>
  <c r="BC15" i="3"/>
  <c r="BD15" i="3"/>
  <c r="BE15" i="3"/>
  <c r="BF15" i="3"/>
  <c r="BG15" i="3"/>
  <c r="BH15" i="3"/>
  <c r="BI15" i="3"/>
  <c r="BJ15" i="3"/>
  <c r="BK15" i="3"/>
  <c r="BL15" i="3"/>
  <c r="BM15" i="3"/>
  <c r="BN15" i="3"/>
  <c r="BO15" i="3"/>
  <c r="BP15" i="3"/>
  <c r="BQ15" i="3"/>
  <c r="BR15" i="3"/>
  <c r="BS15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AP16" i="3"/>
  <c r="AQ16" i="3"/>
  <c r="AR16" i="3"/>
  <c r="AS16" i="3"/>
  <c r="AT16" i="3"/>
  <c r="AU16" i="3"/>
  <c r="AV16" i="3"/>
  <c r="AW16" i="3"/>
  <c r="AX16" i="3"/>
  <c r="AY16" i="3"/>
  <c r="AZ16" i="3"/>
  <c r="BA16" i="3"/>
  <c r="BB16" i="3"/>
  <c r="BC16" i="3"/>
  <c r="BD16" i="3"/>
  <c r="BE16" i="3"/>
  <c r="BF16" i="3"/>
  <c r="BG16" i="3"/>
  <c r="BH16" i="3"/>
  <c r="BI16" i="3"/>
  <c r="BJ16" i="3"/>
  <c r="BK16" i="3"/>
  <c r="BL16" i="3"/>
  <c r="BM16" i="3"/>
  <c r="BN16" i="3"/>
  <c r="BO16" i="3"/>
  <c r="BP16" i="3"/>
  <c r="BQ16" i="3"/>
  <c r="BR16" i="3"/>
  <c r="BS16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AP17" i="3"/>
  <c r="AQ17" i="3"/>
  <c r="AR17" i="3"/>
  <c r="AS17" i="3"/>
  <c r="AT17" i="3"/>
  <c r="AU17" i="3"/>
  <c r="AV17" i="3"/>
  <c r="AW17" i="3"/>
  <c r="AX17" i="3"/>
  <c r="AY17" i="3"/>
  <c r="AZ17" i="3"/>
  <c r="BA17" i="3"/>
  <c r="BB17" i="3"/>
  <c r="BC17" i="3"/>
  <c r="BD17" i="3"/>
  <c r="BE17" i="3"/>
  <c r="BF17" i="3"/>
  <c r="BG17" i="3"/>
  <c r="BH17" i="3"/>
  <c r="BI17" i="3"/>
  <c r="BJ17" i="3"/>
  <c r="BK17" i="3"/>
  <c r="BL17" i="3"/>
  <c r="BM17" i="3"/>
  <c r="BN17" i="3"/>
  <c r="BO17" i="3"/>
  <c r="BP17" i="3"/>
  <c r="BQ17" i="3"/>
  <c r="BR17" i="3"/>
  <c r="BS17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AN18" i="3"/>
  <c r="AO18" i="3"/>
  <c r="AP18" i="3"/>
  <c r="AQ18" i="3"/>
  <c r="AR18" i="3"/>
  <c r="AS18" i="3"/>
  <c r="AT18" i="3"/>
  <c r="AU18" i="3"/>
  <c r="AV18" i="3"/>
  <c r="AW18" i="3"/>
  <c r="AX18" i="3"/>
  <c r="AY18" i="3"/>
  <c r="AZ18" i="3"/>
  <c r="BA18" i="3"/>
  <c r="BB18" i="3"/>
  <c r="BC18" i="3"/>
  <c r="BD18" i="3"/>
  <c r="BE18" i="3"/>
  <c r="BF18" i="3"/>
  <c r="BG18" i="3"/>
  <c r="BH18" i="3"/>
  <c r="BI18" i="3"/>
  <c r="BJ18" i="3"/>
  <c r="BK18" i="3"/>
  <c r="BL18" i="3"/>
  <c r="BM18" i="3"/>
  <c r="BN18" i="3"/>
  <c r="BO18" i="3"/>
  <c r="BP18" i="3"/>
  <c r="BQ18" i="3"/>
  <c r="BR18" i="3"/>
  <c r="BS18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P19" i="3"/>
  <c r="AQ19" i="3"/>
  <c r="AR19" i="3"/>
  <c r="AS19" i="3"/>
  <c r="AT19" i="3"/>
  <c r="AU19" i="3"/>
  <c r="AV19" i="3"/>
  <c r="AW19" i="3"/>
  <c r="AX19" i="3"/>
  <c r="AY19" i="3"/>
  <c r="AZ19" i="3"/>
  <c r="BA19" i="3"/>
  <c r="BB19" i="3"/>
  <c r="BC19" i="3"/>
  <c r="BD19" i="3"/>
  <c r="BE19" i="3"/>
  <c r="BF19" i="3"/>
  <c r="BG19" i="3"/>
  <c r="BH19" i="3"/>
  <c r="BI19" i="3"/>
  <c r="BJ19" i="3"/>
  <c r="BK19" i="3"/>
  <c r="BL19" i="3"/>
  <c r="BM19" i="3"/>
  <c r="BN19" i="3"/>
  <c r="BO19" i="3"/>
  <c r="BP19" i="3"/>
  <c r="BQ19" i="3"/>
  <c r="BR19" i="3"/>
  <c r="BS19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AJ20" i="3"/>
  <c r="AK20" i="3"/>
  <c r="AL20" i="3"/>
  <c r="AM20" i="3"/>
  <c r="AN20" i="3"/>
  <c r="AO20" i="3"/>
  <c r="AP20" i="3"/>
  <c r="AQ20" i="3"/>
  <c r="AR20" i="3"/>
  <c r="AS20" i="3"/>
  <c r="AT20" i="3"/>
  <c r="AU20" i="3"/>
  <c r="AV20" i="3"/>
  <c r="AW20" i="3"/>
  <c r="AX20" i="3"/>
  <c r="AY20" i="3"/>
  <c r="AZ20" i="3"/>
  <c r="BA20" i="3"/>
  <c r="BB20" i="3"/>
  <c r="BC20" i="3"/>
  <c r="BD20" i="3"/>
  <c r="BE20" i="3"/>
  <c r="BF20" i="3"/>
  <c r="BG20" i="3"/>
  <c r="BH20" i="3"/>
  <c r="BI20" i="3"/>
  <c r="BJ20" i="3"/>
  <c r="BK20" i="3"/>
  <c r="BL20" i="3"/>
  <c r="BM20" i="3"/>
  <c r="BN20" i="3"/>
  <c r="BO20" i="3"/>
  <c r="BP20" i="3"/>
  <c r="BQ20" i="3"/>
  <c r="BR20" i="3"/>
  <c r="BS20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AP21" i="3"/>
  <c r="AQ21" i="3"/>
  <c r="AR21" i="3"/>
  <c r="AS21" i="3"/>
  <c r="AT21" i="3"/>
  <c r="AU21" i="3"/>
  <c r="AV21" i="3"/>
  <c r="AW21" i="3"/>
  <c r="AX21" i="3"/>
  <c r="AY21" i="3"/>
  <c r="AZ21" i="3"/>
  <c r="BA21" i="3"/>
  <c r="BB21" i="3"/>
  <c r="BC21" i="3"/>
  <c r="BD21" i="3"/>
  <c r="BE21" i="3"/>
  <c r="BF21" i="3"/>
  <c r="BG21" i="3"/>
  <c r="BH21" i="3"/>
  <c r="BI21" i="3"/>
  <c r="BJ21" i="3"/>
  <c r="BK21" i="3"/>
  <c r="BL21" i="3"/>
  <c r="BM21" i="3"/>
  <c r="BN21" i="3"/>
  <c r="BO21" i="3"/>
  <c r="BP21" i="3"/>
  <c r="BQ21" i="3"/>
  <c r="BR21" i="3"/>
  <c r="BS21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AP22" i="3"/>
  <c r="AQ22" i="3"/>
  <c r="AR22" i="3"/>
  <c r="AS22" i="3"/>
  <c r="AT22" i="3"/>
  <c r="AU22" i="3"/>
  <c r="AV22" i="3"/>
  <c r="AW22" i="3"/>
  <c r="AX22" i="3"/>
  <c r="AY22" i="3"/>
  <c r="AZ22" i="3"/>
  <c r="BA22" i="3"/>
  <c r="BB22" i="3"/>
  <c r="BC22" i="3"/>
  <c r="BD22" i="3"/>
  <c r="BE22" i="3"/>
  <c r="BF22" i="3"/>
  <c r="BG22" i="3"/>
  <c r="BH22" i="3"/>
  <c r="BI22" i="3"/>
  <c r="BJ22" i="3"/>
  <c r="BK22" i="3"/>
  <c r="BL22" i="3"/>
  <c r="BM22" i="3"/>
  <c r="BN22" i="3"/>
  <c r="BO22" i="3"/>
  <c r="BP22" i="3"/>
  <c r="BQ22" i="3"/>
  <c r="BR22" i="3"/>
  <c r="BS22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AN23" i="3"/>
  <c r="AO23" i="3"/>
  <c r="AP23" i="3"/>
  <c r="AQ23" i="3"/>
  <c r="AR23" i="3"/>
  <c r="AS23" i="3"/>
  <c r="AT23" i="3"/>
  <c r="AU23" i="3"/>
  <c r="AV23" i="3"/>
  <c r="AW23" i="3"/>
  <c r="AX23" i="3"/>
  <c r="AY23" i="3"/>
  <c r="AZ23" i="3"/>
  <c r="BA23" i="3"/>
  <c r="BB23" i="3"/>
  <c r="BC23" i="3"/>
  <c r="BD23" i="3"/>
  <c r="BE23" i="3"/>
  <c r="BF23" i="3"/>
  <c r="BG23" i="3"/>
  <c r="BH23" i="3"/>
  <c r="BI23" i="3"/>
  <c r="BJ23" i="3"/>
  <c r="BK23" i="3"/>
  <c r="BL23" i="3"/>
  <c r="BM23" i="3"/>
  <c r="BN23" i="3"/>
  <c r="BO23" i="3"/>
  <c r="BP23" i="3"/>
  <c r="BQ23" i="3"/>
  <c r="BR23" i="3"/>
  <c r="BS23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AM24" i="3"/>
  <c r="AN24" i="3"/>
  <c r="AO24" i="3"/>
  <c r="AP24" i="3"/>
  <c r="AQ24" i="3"/>
  <c r="AR24" i="3"/>
  <c r="AS24" i="3"/>
  <c r="AT24" i="3"/>
  <c r="AU24" i="3"/>
  <c r="AV24" i="3"/>
  <c r="AW24" i="3"/>
  <c r="AX24" i="3"/>
  <c r="AY24" i="3"/>
  <c r="AZ24" i="3"/>
  <c r="BA24" i="3"/>
  <c r="BB24" i="3"/>
  <c r="BC24" i="3"/>
  <c r="BD24" i="3"/>
  <c r="BE24" i="3"/>
  <c r="BF24" i="3"/>
  <c r="BG24" i="3"/>
  <c r="BH24" i="3"/>
  <c r="BI24" i="3"/>
  <c r="BJ24" i="3"/>
  <c r="BK24" i="3"/>
  <c r="BL24" i="3"/>
  <c r="BM24" i="3"/>
  <c r="BN24" i="3"/>
  <c r="BO24" i="3"/>
  <c r="BP24" i="3"/>
  <c r="BQ24" i="3"/>
  <c r="BR24" i="3"/>
  <c r="BS24" i="3"/>
  <c r="B25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AM25" i="3"/>
  <c r="AN25" i="3"/>
  <c r="AO25" i="3"/>
  <c r="AP25" i="3"/>
  <c r="AQ25" i="3"/>
  <c r="AR25" i="3"/>
  <c r="AS25" i="3"/>
  <c r="AT25" i="3"/>
  <c r="AU25" i="3"/>
  <c r="AV25" i="3"/>
  <c r="AW25" i="3"/>
  <c r="AX25" i="3"/>
  <c r="AY25" i="3"/>
  <c r="AZ25" i="3"/>
  <c r="BA25" i="3"/>
  <c r="BB25" i="3"/>
  <c r="BC25" i="3"/>
  <c r="BD25" i="3"/>
  <c r="BE25" i="3"/>
  <c r="BF25" i="3"/>
  <c r="BG25" i="3"/>
  <c r="BH25" i="3"/>
  <c r="BI25" i="3"/>
  <c r="BJ25" i="3"/>
  <c r="BK25" i="3"/>
  <c r="BL25" i="3"/>
  <c r="BM25" i="3"/>
  <c r="BN25" i="3"/>
  <c r="BO25" i="3"/>
  <c r="BP25" i="3"/>
  <c r="BQ25" i="3"/>
  <c r="BR25" i="3"/>
  <c r="BS25" i="3"/>
  <c r="B26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AJ26" i="3"/>
  <c r="AK26" i="3"/>
  <c r="AL26" i="3"/>
  <c r="AM26" i="3"/>
  <c r="AN26" i="3"/>
  <c r="AO26" i="3"/>
  <c r="AP26" i="3"/>
  <c r="AQ26" i="3"/>
  <c r="AR26" i="3"/>
  <c r="AS26" i="3"/>
  <c r="AT26" i="3"/>
  <c r="AU26" i="3"/>
  <c r="AV26" i="3"/>
  <c r="AW26" i="3"/>
  <c r="AX26" i="3"/>
  <c r="AY26" i="3"/>
  <c r="AZ26" i="3"/>
  <c r="BA26" i="3"/>
  <c r="BB26" i="3"/>
  <c r="BC26" i="3"/>
  <c r="BD26" i="3"/>
  <c r="BE26" i="3"/>
  <c r="BF26" i="3"/>
  <c r="BG26" i="3"/>
  <c r="BH26" i="3"/>
  <c r="BI26" i="3"/>
  <c r="BJ26" i="3"/>
  <c r="BK26" i="3"/>
  <c r="BL26" i="3"/>
  <c r="BM26" i="3"/>
  <c r="BN26" i="3"/>
  <c r="BO26" i="3"/>
  <c r="BP26" i="3"/>
  <c r="BQ26" i="3"/>
  <c r="BR26" i="3"/>
  <c r="BS26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AZ27" i="3"/>
  <c r="BA27" i="3"/>
  <c r="BB27" i="3"/>
  <c r="BC27" i="3"/>
  <c r="BD27" i="3"/>
  <c r="BE27" i="3"/>
  <c r="BF27" i="3"/>
  <c r="BG27" i="3"/>
  <c r="BH27" i="3"/>
  <c r="BI27" i="3"/>
  <c r="BJ27" i="3"/>
  <c r="BK27" i="3"/>
  <c r="BL27" i="3"/>
  <c r="BM27" i="3"/>
  <c r="BN27" i="3"/>
  <c r="BO27" i="3"/>
  <c r="BP27" i="3"/>
  <c r="BQ27" i="3"/>
  <c r="BR27" i="3"/>
  <c r="BS27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AN28" i="3"/>
  <c r="AO28" i="3"/>
  <c r="AP28" i="3"/>
  <c r="AQ28" i="3"/>
  <c r="AR28" i="3"/>
  <c r="AS28" i="3"/>
  <c r="AT28" i="3"/>
  <c r="AU28" i="3"/>
  <c r="AV28" i="3"/>
  <c r="AW28" i="3"/>
  <c r="AX28" i="3"/>
  <c r="AY28" i="3"/>
  <c r="AZ28" i="3"/>
  <c r="BA28" i="3"/>
  <c r="BB28" i="3"/>
  <c r="BC28" i="3"/>
  <c r="BD28" i="3"/>
  <c r="BE28" i="3"/>
  <c r="BF28" i="3"/>
  <c r="BG28" i="3"/>
  <c r="BH28" i="3"/>
  <c r="BI28" i="3"/>
  <c r="BJ28" i="3"/>
  <c r="BK28" i="3"/>
  <c r="BL28" i="3"/>
  <c r="BM28" i="3"/>
  <c r="BN28" i="3"/>
  <c r="BO28" i="3"/>
  <c r="BP28" i="3"/>
  <c r="BQ28" i="3"/>
  <c r="BR28" i="3"/>
  <c r="BS28" i="3"/>
  <c r="B29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G29" i="3"/>
  <c r="AH29" i="3"/>
  <c r="AI29" i="3"/>
  <c r="AJ29" i="3"/>
  <c r="AK29" i="3"/>
  <c r="AL29" i="3"/>
  <c r="AM29" i="3"/>
  <c r="AN29" i="3"/>
  <c r="AO29" i="3"/>
  <c r="AP29" i="3"/>
  <c r="AQ29" i="3"/>
  <c r="AR29" i="3"/>
  <c r="AS29" i="3"/>
  <c r="AT29" i="3"/>
  <c r="AU29" i="3"/>
  <c r="AV29" i="3"/>
  <c r="AW29" i="3"/>
  <c r="AX29" i="3"/>
  <c r="AY29" i="3"/>
  <c r="AZ29" i="3"/>
  <c r="BA29" i="3"/>
  <c r="BB29" i="3"/>
  <c r="BC29" i="3"/>
  <c r="BD29" i="3"/>
  <c r="BE29" i="3"/>
  <c r="BF29" i="3"/>
  <c r="BG29" i="3"/>
  <c r="BH29" i="3"/>
  <c r="BI29" i="3"/>
  <c r="BJ29" i="3"/>
  <c r="BK29" i="3"/>
  <c r="BL29" i="3"/>
  <c r="BM29" i="3"/>
  <c r="BN29" i="3"/>
  <c r="BO29" i="3"/>
  <c r="BP29" i="3"/>
  <c r="BQ29" i="3"/>
  <c r="BR29" i="3"/>
  <c r="BS29" i="3"/>
  <c r="B30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AG30" i="3"/>
  <c r="AH30" i="3"/>
  <c r="AI30" i="3"/>
  <c r="AJ30" i="3"/>
  <c r="AK30" i="3"/>
  <c r="AL30" i="3"/>
  <c r="AM30" i="3"/>
  <c r="AN30" i="3"/>
  <c r="AO30" i="3"/>
  <c r="AP30" i="3"/>
  <c r="AQ30" i="3"/>
  <c r="AR30" i="3"/>
  <c r="AS30" i="3"/>
  <c r="AT30" i="3"/>
  <c r="AU30" i="3"/>
  <c r="AV30" i="3"/>
  <c r="AW30" i="3"/>
  <c r="AX30" i="3"/>
  <c r="AY30" i="3"/>
  <c r="AZ30" i="3"/>
  <c r="BA30" i="3"/>
  <c r="BB30" i="3"/>
  <c r="BC30" i="3"/>
  <c r="BD30" i="3"/>
  <c r="BE30" i="3"/>
  <c r="BF30" i="3"/>
  <c r="BG30" i="3"/>
  <c r="BH30" i="3"/>
  <c r="BI30" i="3"/>
  <c r="BJ30" i="3"/>
  <c r="BK30" i="3"/>
  <c r="BL30" i="3"/>
  <c r="BM30" i="3"/>
  <c r="BN30" i="3"/>
  <c r="BO30" i="3"/>
  <c r="BP30" i="3"/>
  <c r="BQ30" i="3"/>
  <c r="BR30" i="3"/>
  <c r="BS30" i="3"/>
  <c r="B31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AM31" i="3"/>
  <c r="AN31" i="3"/>
  <c r="AO31" i="3"/>
  <c r="AP31" i="3"/>
  <c r="AQ31" i="3"/>
  <c r="AR31" i="3"/>
  <c r="AS31" i="3"/>
  <c r="AT31" i="3"/>
  <c r="AU31" i="3"/>
  <c r="AV31" i="3"/>
  <c r="AW31" i="3"/>
  <c r="AX31" i="3"/>
  <c r="AY31" i="3"/>
  <c r="AZ31" i="3"/>
  <c r="BA31" i="3"/>
  <c r="BB31" i="3"/>
  <c r="BC31" i="3"/>
  <c r="BD31" i="3"/>
  <c r="BE31" i="3"/>
  <c r="BF31" i="3"/>
  <c r="BG31" i="3"/>
  <c r="BH31" i="3"/>
  <c r="BI31" i="3"/>
  <c r="BJ31" i="3"/>
  <c r="BK31" i="3"/>
  <c r="BL31" i="3"/>
  <c r="BM31" i="3"/>
  <c r="BN31" i="3"/>
  <c r="BO31" i="3"/>
  <c r="BP31" i="3"/>
  <c r="BQ31" i="3"/>
  <c r="BR31" i="3"/>
  <c r="BS31" i="3"/>
  <c r="B32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AH32" i="3"/>
  <c r="AI32" i="3"/>
  <c r="AJ32" i="3"/>
  <c r="AK32" i="3"/>
  <c r="AL32" i="3"/>
  <c r="AM32" i="3"/>
  <c r="AN32" i="3"/>
  <c r="AO32" i="3"/>
  <c r="AP32" i="3"/>
  <c r="AQ32" i="3"/>
  <c r="AR32" i="3"/>
  <c r="AS32" i="3"/>
  <c r="AT32" i="3"/>
  <c r="AU32" i="3"/>
  <c r="AV32" i="3"/>
  <c r="AW32" i="3"/>
  <c r="AX32" i="3"/>
  <c r="AY32" i="3"/>
  <c r="AZ32" i="3"/>
  <c r="BA32" i="3"/>
  <c r="BB32" i="3"/>
  <c r="BC32" i="3"/>
  <c r="BD32" i="3"/>
  <c r="BE32" i="3"/>
  <c r="BF32" i="3"/>
  <c r="BG32" i="3"/>
  <c r="BH32" i="3"/>
  <c r="BI32" i="3"/>
  <c r="BJ32" i="3"/>
  <c r="BK32" i="3"/>
  <c r="BL32" i="3"/>
  <c r="BM32" i="3"/>
  <c r="BN32" i="3"/>
  <c r="BO32" i="3"/>
  <c r="BP32" i="3"/>
  <c r="BQ32" i="3"/>
  <c r="BR32" i="3"/>
  <c r="BS32" i="3"/>
  <c r="B3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AH33" i="3"/>
  <c r="AI33" i="3"/>
  <c r="AJ33" i="3"/>
  <c r="AK33" i="3"/>
  <c r="AL33" i="3"/>
  <c r="AM33" i="3"/>
  <c r="AN33" i="3"/>
  <c r="AO33" i="3"/>
  <c r="AP33" i="3"/>
  <c r="AQ33" i="3"/>
  <c r="AR33" i="3"/>
  <c r="AS33" i="3"/>
  <c r="AT33" i="3"/>
  <c r="AU33" i="3"/>
  <c r="AV33" i="3"/>
  <c r="AW33" i="3"/>
  <c r="AX33" i="3"/>
  <c r="AY33" i="3"/>
  <c r="AZ33" i="3"/>
  <c r="BA33" i="3"/>
  <c r="BB33" i="3"/>
  <c r="BC33" i="3"/>
  <c r="BD33" i="3"/>
  <c r="BE33" i="3"/>
  <c r="BF33" i="3"/>
  <c r="BG33" i="3"/>
  <c r="BH33" i="3"/>
  <c r="BI33" i="3"/>
  <c r="BJ33" i="3"/>
  <c r="BK33" i="3"/>
  <c r="BL33" i="3"/>
  <c r="BM33" i="3"/>
  <c r="BN33" i="3"/>
  <c r="BO33" i="3"/>
  <c r="BP33" i="3"/>
  <c r="BQ33" i="3"/>
  <c r="BR33" i="3"/>
  <c r="BS33" i="3"/>
  <c r="B34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AG34" i="3"/>
  <c r="AH34" i="3"/>
  <c r="AI34" i="3"/>
  <c r="AJ34" i="3"/>
  <c r="AK34" i="3"/>
  <c r="AL34" i="3"/>
  <c r="AM34" i="3"/>
  <c r="AN34" i="3"/>
  <c r="AO34" i="3"/>
  <c r="AP34" i="3"/>
  <c r="AQ34" i="3"/>
  <c r="AR34" i="3"/>
  <c r="AS34" i="3"/>
  <c r="AT34" i="3"/>
  <c r="AU34" i="3"/>
  <c r="AV34" i="3"/>
  <c r="AW34" i="3"/>
  <c r="AX34" i="3"/>
  <c r="AY34" i="3"/>
  <c r="AZ34" i="3"/>
  <c r="BA34" i="3"/>
  <c r="BB34" i="3"/>
  <c r="BC34" i="3"/>
  <c r="BD34" i="3"/>
  <c r="BE34" i="3"/>
  <c r="BF34" i="3"/>
  <c r="BG34" i="3"/>
  <c r="BH34" i="3"/>
  <c r="BI34" i="3"/>
  <c r="BJ34" i="3"/>
  <c r="BK34" i="3"/>
  <c r="BL34" i="3"/>
  <c r="BM34" i="3"/>
  <c r="BN34" i="3"/>
  <c r="BO34" i="3"/>
  <c r="BP34" i="3"/>
  <c r="BQ34" i="3"/>
  <c r="BR34" i="3"/>
  <c r="BS34" i="3"/>
  <c r="B35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AI35" i="3"/>
  <c r="AJ35" i="3"/>
  <c r="AK35" i="3"/>
  <c r="AL35" i="3"/>
  <c r="AM35" i="3"/>
  <c r="AN35" i="3"/>
  <c r="AO35" i="3"/>
  <c r="AP35" i="3"/>
  <c r="AQ35" i="3"/>
  <c r="AR35" i="3"/>
  <c r="AS35" i="3"/>
  <c r="AT35" i="3"/>
  <c r="AU35" i="3"/>
  <c r="AV35" i="3"/>
  <c r="AW35" i="3"/>
  <c r="AX35" i="3"/>
  <c r="AY35" i="3"/>
  <c r="AZ35" i="3"/>
  <c r="BA35" i="3"/>
  <c r="BB35" i="3"/>
  <c r="BC35" i="3"/>
  <c r="BD35" i="3"/>
  <c r="BE35" i="3"/>
  <c r="BF35" i="3"/>
  <c r="BG35" i="3"/>
  <c r="BH35" i="3"/>
  <c r="BI35" i="3"/>
  <c r="BJ35" i="3"/>
  <c r="BK35" i="3"/>
  <c r="BL35" i="3"/>
  <c r="BM35" i="3"/>
  <c r="BN35" i="3"/>
  <c r="BO35" i="3"/>
  <c r="BP35" i="3"/>
  <c r="BQ35" i="3"/>
  <c r="BR35" i="3"/>
  <c r="BS35" i="3"/>
  <c r="B36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AI36" i="3"/>
  <c r="AJ36" i="3"/>
  <c r="AK36" i="3"/>
  <c r="AL36" i="3"/>
  <c r="AM36" i="3"/>
  <c r="AN36" i="3"/>
  <c r="AO36" i="3"/>
  <c r="AP36" i="3"/>
  <c r="AQ36" i="3"/>
  <c r="AR36" i="3"/>
  <c r="AS36" i="3"/>
  <c r="AT36" i="3"/>
  <c r="AU36" i="3"/>
  <c r="AV36" i="3"/>
  <c r="AW36" i="3"/>
  <c r="AX36" i="3"/>
  <c r="AY36" i="3"/>
  <c r="AZ36" i="3"/>
  <c r="BA36" i="3"/>
  <c r="BB36" i="3"/>
  <c r="BC36" i="3"/>
  <c r="BD36" i="3"/>
  <c r="BE36" i="3"/>
  <c r="BF36" i="3"/>
  <c r="BG36" i="3"/>
  <c r="BH36" i="3"/>
  <c r="BI36" i="3"/>
  <c r="BJ36" i="3"/>
  <c r="BK36" i="3"/>
  <c r="BL36" i="3"/>
  <c r="BM36" i="3"/>
  <c r="BN36" i="3"/>
  <c r="BO36" i="3"/>
  <c r="BP36" i="3"/>
  <c r="BQ36" i="3"/>
  <c r="BR36" i="3"/>
  <c r="BS36" i="3"/>
  <c r="B37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AG37" i="3"/>
  <c r="AH37" i="3"/>
  <c r="AI37" i="3"/>
  <c r="AJ37" i="3"/>
  <c r="AK37" i="3"/>
  <c r="AL37" i="3"/>
  <c r="AM37" i="3"/>
  <c r="AN37" i="3"/>
  <c r="AO37" i="3"/>
  <c r="AP37" i="3"/>
  <c r="AQ37" i="3"/>
  <c r="AR37" i="3"/>
  <c r="AS37" i="3"/>
  <c r="AT37" i="3"/>
  <c r="AU37" i="3"/>
  <c r="AV37" i="3"/>
  <c r="AW37" i="3"/>
  <c r="AX37" i="3"/>
  <c r="AY37" i="3"/>
  <c r="AZ37" i="3"/>
  <c r="BA37" i="3"/>
  <c r="BB37" i="3"/>
  <c r="BC37" i="3"/>
  <c r="BD37" i="3"/>
  <c r="BE37" i="3"/>
  <c r="BF37" i="3"/>
  <c r="BG37" i="3"/>
  <c r="BH37" i="3"/>
  <c r="BI37" i="3"/>
  <c r="BJ37" i="3"/>
  <c r="BK37" i="3"/>
  <c r="BL37" i="3"/>
  <c r="BM37" i="3"/>
  <c r="BN37" i="3"/>
  <c r="BO37" i="3"/>
  <c r="BP37" i="3"/>
  <c r="BQ37" i="3"/>
  <c r="BR37" i="3"/>
  <c r="BS37" i="3"/>
  <c r="B38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AG38" i="3"/>
  <c r="AH38" i="3"/>
  <c r="AI38" i="3"/>
  <c r="AJ38" i="3"/>
  <c r="AK38" i="3"/>
  <c r="AL38" i="3"/>
  <c r="AM38" i="3"/>
  <c r="AN38" i="3"/>
  <c r="AO38" i="3"/>
  <c r="AP38" i="3"/>
  <c r="AQ38" i="3"/>
  <c r="AR38" i="3"/>
  <c r="AS38" i="3"/>
  <c r="AT38" i="3"/>
  <c r="AU38" i="3"/>
  <c r="AV38" i="3"/>
  <c r="AW38" i="3"/>
  <c r="AX38" i="3"/>
  <c r="AY38" i="3"/>
  <c r="AZ38" i="3"/>
  <c r="BA38" i="3"/>
  <c r="BB38" i="3"/>
  <c r="BC38" i="3"/>
  <c r="BD38" i="3"/>
  <c r="BE38" i="3"/>
  <c r="BF38" i="3"/>
  <c r="BG38" i="3"/>
  <c r="BH38" i="3"/>
  <c r="BI38" i="3"/>
  <c r="BJ38" i="3"/>
  <c r="BK38" i="3"/>
  <c r="BL38" i="3"/>
  <c r="BM38" i="3"/>
  <c r="BN38" i="3"/>
  <c r="BO38" i="3"/>
  <c r="BP38" i="3"/>
  <c r="BQ38" i="3"/>
  <c r="BR38" i="3"/>
  <c r="BS38" i="3"/>
  <c r="B39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AH39" i="3"/>
  <c r="AI39" i="3"/>
  <c r="AJ39" i="3"/>
  <c r="AK39" i="3"/>
  <c r="AL39" i="3"/>
  <c r="AM39" i="3"/>
  <c r="AN39" i="3"/>
  <c r="AO39" i="3"/>
  <c r="AP39" i="3"/>
  <c r="AQ39" i="3"/>
  <c r="AR39" i="3"/>
  <c r="AS39" i="3"/>
  <c r="AT39" i="3"/>
  <c r="AU39" i="3"/>
  <c r="AV39" i="3"/>
  <c r="AW39" i="3"/>
  <c r="AX39" i="3"/>
  <c r="AY39" i="3"/>
  <c r="AZ39" i="3"/>
  <c r="BA39" i="3"/>
  <c r="BB39" i="3"/>
  <c r="BC39" i="3"/>
  <c r="BD39" i="3"/>
  <c r="BE39" i="3"/>
  <c r="BF39" i="3"/>
  <c r="BG39" i="3"/>
  <c r="BH39" i="3"/>
  <c r="BI39" i="3"/>
  <c r="BJ39" i="3"/>
  <c r="BK39" i="3"/>
  <c r="BL39" i="3"/>
  <c r="BM39" i="3"/>
  <c r="BN39" i="3"/>
  <c r="BO39" i="3"/>
  <c r="BP39" i="3"/>
  <c r="BQ39" i="3"/>
  <c r="BR39" i="3"/>
  <c r="BS39" i="3"/>
  <c r="B40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AH40" i="3"/>
  <c r="AI40" i="3"/>
  <c r="AJ40" i="3"/>
  <c r="AK40" i="3"/>
  <c r="AL40" i="3"/>
  <c r="AM40" i="3"/>
  <c r="AN40" i="3"/>
  <c r="AO40" i="3"/>
  <c r="AP40" i="3"/>
  <c r="AQ40" i="3"/>
  <c r="AR40" i="3"/>
  <c r="AS40" i="3"/>
  <c r="AT40" i="3"/>
  <c r="AU40" i="3"/>
  <c r="AV40" i="3"/>
  <c r="AW40" i="3"/>
  <c r="AX40" i="3"/>
  <c r="AY40" i="3"/>
  <c r="AZ40" i="3"/>
  <c r="BA40" i="3"/>
  <c r="BB40" i="3"/>
  <c r="BC40" i="3"/>
  <c r="BD40" i="3"/>
  <c r="BE40" i="3"/>
  <c r="BF40" i="3"/>
  <c r="BG40" i="3"/>
  <c r="BH40" i="3"/>
  <c r="BI40" i="3"/>
  <c r="BJ40" i="3"/>
  <c r="BK40" i="3"/>
  <c r="BL40" i="3"/>
  <c r="BM40" i="3"/>
  <c r="BN40" i="3"/>
  <c r="BO40" i="3"/>
  <c r="BP40" i="3"/>
  <c r="BQ40" i="3"/>
  <c r="BR40" i="3"/>
  <c r="BS40" i="3"/>
  <c r="B41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AH41" i="3"/>
  <c r="AI41" i="3"/>
  <c r="AJ41" i="3"/>
  <c r="AK41" i="3"/>
  <c r="AL41" i="3"/>
  <c r="AM41" i="3"/>
  <c r="AN41" i="3"/>
  <c r="AO41" i="3"/>
  <c r="AP41" i="3"/>
  <c r="AQ41" i="3"/>
  <c r="AR41" i="3"/>
  <c r="AS41" i="3"/>
  <c r="AT41" i="3"/>
  <c r="AU41" i="3"/>
  <c r="AV41" i="3"/>
  <c r="AW41" i="3"/>
  <c r="AX41" i="3"/>
  <c r="AY41" i="3"/>
  <c r="AZ41" i="3"/>
  <c r="BA41" i="3"/>
  <c r="BB41" i="3"/>
  <c r="BC41" i="3"/>
  <c r="BD41" i="3"/>
  <c r="BE41" i="3"/>
  <c r="BF41" i="3"/>
  <c r="BG41" i="3"/>
  <c r="BH41" i="3"/>
  <c r="BI41" i="3"/>
  <c r="BJ41" i="3"/>
  <c r="BK41" i="3"/>
  <c r="BL41" i="3"/>
  <c r="BM41" i="3"/>
  <c r="BN41" i="3"/>
  <c r="BO41" i="3"/>
  <c r="BP41" i="3"/>
  <c r="BQ41" i="3"/>
  <c r="BR41" i="3"/>
  <c r="BS41" i="3"/>
  <c r="B42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AH42" i="3"/>
  <c r="AI42" i="3"/>
  <c r="AJ42" i="3"/>
  <c r="AK42" i="3"/>
  <c r="AL42" i="3"/>
  <c r="AM42" i="3"/>
  <c r="AN42" i="3"/>
  <c r="AO42" i="3"/>
  <c r="AP42" i="3"/>
  <c r="AQ42" i="3"/>
  <c r="AR42" i="3"/>
  <c r="AS42" i="3"/>
  <c r="AT42" i="3"/>
  <c r="AU42" i="3"/>
  <c r="AV42" i="3"/>
  <c r="AW42" i="3"/>
  <c r="AX42" i="3"/>
  <c r="AY42" i="3"/>
  <c r="AZ42" i="3"/>
  <c r="BA42" i="3"/>
  <c r="BB42" i="3"/>
  <c r="BC42" i="3"/>
  <c r="BD42" i="3"/>
  <c r="BE42" i="3"/>
  <c r="BF42" i="3"/>
  <c r="BG42" i="3"/>
  <c r="BH42" i="3"/>
  <c r="BI42" i="3"/>
  <c r="BJ42" i="3"/>
  <c r="BK42" i="3"/>
  <c r="BL42" i="3"/>
  <c r="BM42" i="3"/>
  <c r="BN42" i="3"/>
  <c r="BO42" i="3"/>
  <c r="BP42" i="3"/>
  <c r="BQ42" i="3"/>
  <c r="BR42" i="3"/>
  <c r="BS42" i="3"/>
  <c r="B43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AH43" i="3"/>
  <c r="AI43" i="3"/>
  <c r="AJ43" i="3"/>
  <c r="AK43" i="3"/>
  <c r="AL43" i="3"/>
  <c r="AM43" i="3"/>
  <c r="AN43" i="3"/>
  <c r="AO43" i="3"/>
  <c r="AP43" i="3"/>
  <c r="AQ43" i="3"/>
  <c r="AR43" i="3"/>
  <c r="AS43" i="3"/>
  <c r="AT43" i="3"/>
  <c r="AU43" i="3"/>
  <c r="AV43" i="3"/>
  <c r="AW43" i="3"/>
  <c r="AX43" i="3"/>
  <c r="AY43" i="3"/>
  <c r="AZ43" i="3"/>
  <c r="BA43" i="3"/>
  <c r="BB43" i="3"/>
  <c r="BC43" i="3"/>
  <c r="BD43" i="3"/>
  <c r="BE43" i="3"/>
  <c r="BF43" i="3"/>
  <c r="BG43" i="3"/>
  <c r="BH43" i="3"/>
  <c r="BI43" i="3"/>
  <c r="BJ43" i="3"/>
  <c r="BK43" i="3"/>
  <c r="BL43" i="3"/>
  <c r="BM43" i="3"/>
  <c r="BN43" i="3"/>
  <c r="BO43" i="3"/>
  <c r="BP43" i="3"/>
  <c r="BQ43" i="3"/>
  <c r="BR43" i="3"/>
  <c r="BS43" i="3"/>
  <c r="B44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AG44" i="3"/>
  <c r="AH44" i="3"/>
  <c r="AI44" i="3"/>
  <c r="AJ44" i="3"/>
  <c r="AK44" i="3"/>
  <c r="AL44" i="3"/>
  <c r="AM44" i="3"/>
  <c r="AN44" i="3"/>
  <c r="AO44" i="3"/>
  <c r="AP44" i="3"/>
  <c r="AQ44" i="3"/>
  <c r="AR44" i="3"/>
  <c r="AS44" i="3"/>
  <c r="AT44" i="3"/>
  <c r="AU44" i="3"/>
  <c r="AV44" i="3"/>
  <c r="AW44" i="3"/>
  <c r="AX44" i="3"/>
  <c r="AY44" i="3"/>
  <c r="AZ44" i="3"/>
  <c r="BA44" i="3"/>
  <c r="BB44" i="3"/>
  <c r="BC44" i="3"/>
  <c r="BD44" i="3"/>
  <c r="BE44" i="3"/>
  <c r="BF44" i="3"/>
  <c r="BG44" i="3"/>
  <c r="BH44" i="3"/>
  <c r="BI44" i="3"/>
  <c r="BJ44" i="3"/>
  <c r="BK44" i="3"/>
  <c r="BL44" i="3"/>
  <c r="BM44" i="3"/>
  <c r="BN44" i="3"/>
  <c r="BO44" i="3"/>
  <c r="BP44" i="3"/>
  <c r="BQ44" i="3"/>
  <c r="BR44" i="3"/>
  <c r="BS44" i="3"/>
  <c r="B45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AG45" i="3"/>
  <c r="AH45" i="3"/>
  <c r="AI45" i="3"/>
  <c r="AJ45" i="3"/>
  <c r="AK45" i="3"/>
  <c r="AL45" i="3"/>
  <c r="AM45" i="3"/>
  <c r="AN45" i="3"/>
  <c r="AO45" i="3"/>
  <c r="AP45" i="3"/>
  <c r="AQ45" i="3"/>
  <c r="AR45" i="3"/>
  <c r="AS45" i="3"/>
  <c r="AT45" i="3"/>
  <c r="AU45" i="3"/>
  <c r="AV45" i="3"/>
  <c r="AW45" i="3"/>
  <c r="AX45" i="3"/>
  <c r="AY45" i="3"/>
  <c r="AZ45" i="3"/>
  <c r="BA45" i="3"/>
  <c r="BB45" i="3"/>
  <c r="BC45" i="3"/>
  <c r="BD45" i="3"/>
  <c r="BE45" i="3"/>
  <c r="BF45" i="3"/>
  <c r="BG45" i="3"/>
  <c r="BH45" i="3"/>
  <c r="BI45" i="3"/>
  <c r="BJ45" i="3"/>
  <c r="BK45" i="3"/>
  <c r="BL45" i="3"/>
  <c r="BM45" i="3"/>
  <c r="BN45" i="3"/>
  <c r="BO45" i="3"/>
  <c r="BP45" i="3"/>
  <c r="BQ45" i="3"/>
  <c r="BR45" i="3"/>
  <c r="BS45" i="3"/>
  <c r="B46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AH46" i="3"/>
  <c r="AI46" i="3"/>
  <c r="AJ46" i="3"/>
  <c r="AK46" i="3"/>
  <c r="AL46" i="3"/>
  <c r="AM46" i="3"/>
  <c r="AN46" i="3"/>
  <c r="AO46" i="3"/>
  <c r="AP46" i="3"/>
  <c r="AQ46" i="3"/>
  <c r="AR46" i="3"/>
  <c r="AS46" i="3"/>
  <c r="AT46" i="3"/>
  <c r="AU46" i="3"/>
  <c r="AV46" i="3"/>
  <c r="AW46" i="3"/>
  <c r="AX46" i="3"/>
  <c r="AY46" i="3"/>
  <c r="AZ46" i="3"/>
  <c r="BA46" i="3"/>
  <c r="BB46" i="3"/>
  <c r="BC46" i="3"/>
  <c r="BD46" i="3"/>
  <c r="BE46" i="3"/>
  <c r="BF46" i="3"/>
  <c r="BG46" i="3"/>
  <c r="BH46" i="3"/>
  <c r="BI46" i="3"/>
  <c r="BJ46" i="3"/>
  <c r="BK46" i="3"/>
  <c r="BL46" i="3"/>
  <c r="BM46" i="3"/>
  <c r="BN46" i="3"/>
  <c r="BO46" i="3"/>
  <c r="BP46" i="3"/>
  <c r="BQ46" i="3"/>
  <c r="BR46" i="3"/>
  <c r="BS46" i="3"/>
  <c r="B47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AG47" i="3"/>
  <c r="AH47" i="3"/>
  <c r="AI47" i="3"/>
  <c r="AJ47" i="3"/>
  <c r="AK47" i="3"/>
  <c r="AL47" i="3"/>
  <c r="AM47" i="3"/>
  <c r="AN47" i="3"/>
  <c r="AO47" i="3"/>
  <c r="AP47" i="3"/>
  <c r="AQ47" i="3"/>
  <c r="AR47" i="3"/>
  <c r="AS47" i="3"/>
  <c r="AT47" i="3"/>
  <c r="AU47" i="3"/>
  <c r="AV47" i="3"/>
  <c r="AW47" i="3"/>
  <c r="AX47" i="3"/>
  <c r="AY47" i="3"/>
  <c r="AZ47" i="3"/>
  <c r="BA47" i="3"/>
  <c r="BB47" i="3"/>
  <c r="BC47" i="3"/>
  <c r="BD47" i="3"/>
  <c r="BE47" i="3"/>
  <c r="BF47" i="3"/>
  <c r="BG47" i="3"/>
  <c r="BH47" i="3"/>
  <c r="BI47" i="3"/>
  <c r="BJ47" i="3"/>
  <c r="BK47" i="3"/>
  <c r="BL47" i="3"/>
  <c r="BM47" i="3"/>
  <c r="BN47" i="3"/>
  <c r="BO47" i="3"/>
  <c r="BP47" i="3"/>
  <c r="BQ47" i="3"/>
  <c r="BR47" i="3"/>
  <c r="BS47" i="3"/>
  <c r="B48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AG48" i="3"/>
  <c r="AH48" i="3"/>
  <c r="AI48" i="3"/>
  <c r="AJ48" i="3"/>
  <c r="AK48" i="3"/>
  <c r="AL48" i="3"/>
  <c r="AM48" i="3"/>
  <c r="AN48" i="3"/>
  <c r="AO48" i="3"/>
  <c r="AP48" i="3"/>
  <c r="AQ48" i="3"/>
  <c r="AR48" i="3"/>
  <c r="AS48" i="3"/>
  <c r="AT48" i="3"/>
  <c r="AU48" i="3"/>
  <c r="AV48" i="3"/>
  <c r="AW48" i="3"/>
  <c r="AX48" i="3"/>
  <c r="AY48" i="3"/>
  <c r="AZ48" i="3"/>
  <c r="BA48" i="3"/>
  <c r="BB48" i="3"/>
  <c r="BC48" i="3"/>
  <c r="BD48" i="3"/>
  <c r="BE48" i="3"/>
  <c r="BF48" i="3"/>
  <c r="BG48" i="3"/>
  <c r="BH48" i="3"/>
  <c r="BI48" i="3"/>
  <c r="BJ48" i="3"/>
  <c r="BK48" i="3"/>
  <c r="BL48" i="3"/>
  <c r="BM48" i="3"/>
  <c r="BN48" i="3"/>
  <c r="BO48" i="3"/>
  <c r="BP48" i="3"/>
  <c r="BQ48" i="3"/>
  <c r="BR48" i="3"/>
  <c r="BS48" i="3"/>
  <c r="B49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AG49" i="3"/>
  <c r="AH49" i="3"/>
  <c r="AI49" i="3"/>
  <c r="AJ49" i="3"/>
  <c r="AK49" i="3"/>
  <c r="AL49" i="3"/>
  <c r="AM49" i="3"/>
  <c r="AN49" i="3"/>
  <c r="AO49" i="3"/>
  <c r="AP49" i="3"/>
  <c r="AQ49" i="3"/>
  <c r="AR49" i="3"/>
  <c r="AS49" i="3"/>
  <c r="AT49" i="3"/>
  <c r="AU49" i="3"/>
  <c r="AV49" i="3"/>
  <c r="AW49" i="3"/>
  <c r="AX49" i="3"/>
  <c r="AY49" i="3"/>
  <c r="AZ49" i="3"/>
  <c r="BA49" i="3"/>
  <c r="BB49" i="3"/>
  <c r="BC49" i="3"/>
  <c r="BD49" i="3"/>
  <c r="BE49" i="3"/>
  <c r="BF49" i="3"/>
  <c r="BG49" i="3"/>
  <c r="BH49" i="3"/>
  <c r="BI49" i="3"/>
  <c r="BJ49" i="3"/>
  <c r="BK49" i="3"/>
  <c r="BL49" i="3"/>
  <c r="BM49" i="3"/>
  <c r="BN49" i="3"/>
  <c r="BO49" i="3"/>
  <c r="BP49" i="3"/>
  <c r="BQ49" i="3"/>
  <c r="BR49" i="3"/>
  <c r="BS49" i="3"/>
  <c r="B50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AF50" i="3"/>
  <c r="AG50" i="3"/>
  <c r="AH50" i="3"/>
  <c r="AI50" i="3"/>
  <c r="AJ50" i="3"/>
  <c r="AK50" i="3"/>
  <c r="AL50" i="3"/>
  <c r="AM50" i="3"/>
  <c r="AN50" i="3"/>
  <c r="AO50" i="3"/>
  <c r="AP50" i="3"/>
  <c r="AQ50" i="3"/>
  <c r="AR50" i="3"/>
  <c r="AS50" i="3"/>
  <c r="AT50" i="3"/>
  <c r="AU50" i="3"/>
  <c r="AV50" i="3"/>
  <c r="AW50" i="3"/>
  <c r="AX50" i="3"/>
  <c r="AY50" i="3"/>
  <c r="AZ50" i="3"/>
  <c r="BA50" i="3"/>
  <c r="BB50" i="3"/>
  <c r="BC50" i="3"/>
  <c r="BD50" i="3"/>
  <c r="BE50" i="3"/>
  <c r="BF50" i="3"/>
  <c r="BG50" i="3"/>
  <c r="BH50" i="3"/>
  <c r="BI50" i="3"/>
  <c r="BJ50" i="3"/>
  <c r="BK50" i="3"/>
  <c r="BL50" i="3"/>
  <c r="BM50" i="3"/>
  <c r="BN50" i="3"/>
  <c r="BO50" i="3"/>
  <c r="BP50" i="3"/>
  <c r="BQ50" i="3"/>
  <c r="BR50" i="3"/>
  <c r="BS50" i="3"/>
  <c r="B51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51" i="3"/>
  <c r="X51" i="3"/>
  <c r="Y51" i="3"/>
  <c r="Z51" i="3"/>
  <c r="AA51" i="3"/>
  <c r="AB51" i="3"/>
  <c r="AC51" i="3"/>
  <c r="AD51" i="3"/>
  <c r="AE51" i="3"/>
  <c r="AF51" i="3"/>
  <c r="AG51" i="3"/>
  <c r="AH51" i="3"/>
  <c r="AI51" i="3"/>
  <c r="AJ51" i="3"/>
  <c r="AK51" i="3"/>
  <c r="AL51" i="3"/>
  <c r="AM51" i="3"/>
  <c r="AN51" i="3"/>
  <c r="AO51" i="3"/>
  <c r="AP51" i="3"/>
  <c r="AQ51" i="3"/>
  <c r="AR51" i="3"/>
  <c r="AS51" i="3"/>
  <c r="AT51" i="3"/>
  <c r="AU51" i="3"/>
  <c r="AV51" i="3"/>
  <c r="AW51" i="3"/>
  <c r="AX51" i="3"/>
  <c r="AY51" i="3"/>
  <c r="AZ51" i="3"/>
  <c r="BA51" i="3"/>
  <c r="BB51" i="3"/>
  <c r="BC51" i="3"/>
  <c r="BD51" i="3"/>
  <c r="BE51" i="3"/>
  <c r="BF51" i="3"/>
  <c r="BG51" i="3"/>
  <c r="BH51" i="3"/>
  <c r="BI51" i="3"/>
  <c r="BJ51" i="3"/>
  <c r="BK51" i="3"/>
  <c r="BL51" i="3"/>
  <c r="BM51" i="3"/>
  <c r="BN51" i="3"/>
  <c r="BO51" i="3"/>
  <c r="BP51" i="3"/>
  <c r="BQ51" i="3"/>
  <c r="BR51" i="3"/>
  <c r="BS51" i="3"/>
  <c r="B52" i="3"/>
  <c r="C52" i="3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Q52" i="3"/>
  <c r="R52" i="3"/>
  <c r="S52" i="3"/>
  <c r="T52" i="3"/>
  <c r="U52" i="3"/>
  <c r="V52" i="3"/>
  <c r="W52" i="3"/>
  <c r="X52" i="3"/>
  <c r="Y52" i="3"/>
  <c r="Z52" i="3"/>
  <c r="AA52" i="3"/>
  <c r="AB52" i="3"/>
  <c r="AC52" i="3"/>
  <c r="AD52" i="3"/>
  <c r="AE52" i="3"/>
  <c r="AF52" i="3"/>
  <c r="AG52" i="3"/>
  <c r="AH52" i="3"/>
  <c r="AI52" i="3"/>
  <c r="AJ52" i="3"/>
  <c r="AK52" i="3"/>
  <c r="AL52" i="3"/>
  <c r="AM52" i="3"/>
  <c r="AN52" i="3"/>
  <c r="AO52" i="3"/>
  <c r="AP52" i="3"/>
  <c r="AQ52" i="3"/>
  <c r="AR52" i="3"/>
  <c r="AS52" i="3"/>
  <c r="AT52" i="3"/>
  <c r="AU52" i="3"/>
  <c r="AV52" i="3"/>
  <c r="AW52" i="3"/>
  <c r="AX52" i="3"/>
  <c r="AY52" i="3"/>
  <c r="AZ52" i="3"/>
  <c r="BA52" i="3"/>
  <c r="BB52" i="3"/>
  <c r="BC52" i="3"/>
  <c r="BD52" i="3"/>
  <c r="BE52" i="3"/>
  <c r="BF52" i="3"/>
  <c r="BG52" i="3"/>
  <c r="BH52" i="3"/>
  <c r="BI52" i="3"/>
  <c r="BJ52" i="3"/>
  <c r="BK52" i="3"/>
  <c r="BL52" i="3"/>
  <c r="BM52" i="3"/>
  <c r="BN52" i="3"/>
  <c r="BO52" i="3"/>
  <c r="BP52" i="3"/>
  <c r="BQ52" i="3"/>
  <c r="BR52" i="3"/>
  <c r="BS52" i="3"/>
  <c r="B53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AF53" i="3"/>
  <c r="AG53" i="3"/>
  <c r="AH53" i="3"/>
  <c r="AI53" i="3"/>
  <c r="AJ53" i="3"/>
  <c r="AK53" i="3"/>
  <c r="AL53" i="3"/>
  <c r="AM53" i="3"/>
  <c r="AN53" i="3"/>
  <c r="AO53" i="3"/>
  <c r="AP53" i="3"/>
  <c r="AQ53" i="3"/>
  <c r="AR53" i="3"/>
  <c r="AS53" i="3"/>
  <c r="AT53" i="3"/>
  <c r="AU53" i="3"/>
  <c r="AV53" i="3"/>
  <c r="AW53" i="3"/>
  <c r="AX53" i="3"/>
  <c r="AY53" i="3"/>
  <c r="AZ53" i="3"/>
  <c r="BA53" i="3"/>
  <c r="BB53" i="3"/>
  <c r="BC53" i="3"/>
  <c r="BD53" i="3"/>
  <c r="BE53" i="3"/>
  <c r="BF53" i="3"/>
  <c r="BG53" i="3"/>
  <c r="BH53" i="3"/>
  <c r="BI53" i="3"/>
  <c r="BJ53" i="3"/>
  <c r="BK53" i="3"/>
  <c r="BL53" i="3"/>
  <c r="BM53" i="3"/>
  <c r="BN53" i="3"/>
  <c r="BO53" i="3"/>
  <c r="BP53" i="3"/>
  <c r="BQ53" i="3"/>
  <c r="BR53" i="3"/>
  <c r="BS53" i="3"/>
  <c r="B54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AG54" i="3"/>
  <c r="AH54" i="3"/>
  <c r="AI54" i="3"/>
  <c r="AJ54" i="3"/>
  <c r="AK54" i="3"/>
  <c r="AL54" i="3"/>
  <c r="AM54" i="3"/>
  <c r="AN54" i="3"/>
  <c r="AO54" i="3"/>
  <c r="AP54" i="3"/>
  <c r="AQ54" i="3"/>
  <c r="AR54" i="3"/>
  <c r="AS54" i="3"/>
  <c r="AT54" i="3"/>
  <c r="AU54" i="3"/>
  <c r="AV54" i="3"/>
  <c r="AW54" i="3"/>
  <c r="AX54" i="3"/>
  <c r="AY54" i="3"/>
  <c r="AZ54" i="3"/>
  <c r="BA54" i="3"/>
  <c r="BB54" i="3"/>
  <c r="BC54" i="3"/>
  <c r="BD54" i="3"/>
  <c r="BE54" i="3"/>
  <c r="BF54" i="3"/>
  <c r="BG54" i="3"/>
  <c r="BH54" i="3"/>
  <c r="BI54" i="3"/>
  <c r="BJ54" i="3"/>
  <c r="BK54" i="3"/>
  <c r="BL54" i="3"/>
  <c r="BM54" i="3"/>
  <c r="BN54" i="3"/>
  <c r="BO54" i="3"/>
  <c r="BP54" i="3"/>
  <c r="BQ54" i="3"/>
  <c r="BR54" i="3"/>
  <c r="BS54" i="3"/>
  <c r="B55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AF55" i="3"/>
  <c r="AG55" i="3"/>
  <c r="AH55" i="3"/>
  <c r="AI55" i="3"/>
  <c r="AJ55" i="3"/>
  <c r="AK55" i="3"/>
  <c r="AL55" i="3"/>
  <c r="AM55" i="3"/>
  <c r="AN55" i="3"/>
  <c r="AO55" i="3"/>
  <c r="AP55" i="3"/>
  <c r="AQ55" i="3"/>
  <c r="AR55" i="3"/>
  <c r="AS55" i="3"/>
  <c r="AT55" i="3"/>
  <c r="AU55" i="3"/>
  <c r="AV55" i="3"/>
  <c r="AW55" i="3"/>
  <c r="AX55" i="3"/>
  <c r="AY55" i="3"/>
  <c r="AZ55" i="3"/>
  <c r="BA55" i="3"/>
  <c r="BB55" i="3"/>
  <c r="BC55" i="3"/>
  <c r="BD55" i="3"/>
  <c r="BE55" i="3"/>
  <c r="BF55" i="3"/>
  <c r="BG55" i="3"/>
  <c r="BH55" i="3"/>
  <c r="BI55" i="3"/>
  <c r="BJ55" i="3"/>
  <c r="BK55" i="3"/>
  <c r="BL55" i="3"/>
  <c r="BM55" i="3"/>
  <c r="BN55" i="3"/>
  <c r="BO55" i="3"/>
  <c r="BP55" i="3"/>
  <c r="BQ55" i="3"/>
  <c r="BR55" i="3"/>
  <c r="BS55" i="3"/>
  <c r="B56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AB56" i="3"/>
  <c r="AC56" i="3"/>
  <c r="AD56" i="3"/>
  <c r="AE56" i="3"/>
  <c r="AF56" i="3"/>
  <c r="AG56" i="3"/>
  <c r="AH56" i="3"/>
  <c r="AI56" i="3"/>
  <c r="AJ56" i="3"/>
  <c r="AK56" i="3"/>
  <c r="AL56" i="3"/>
  <c r="AM56" i="3"/>
  <c r="AN56" i="3"/>
  <c r="AO56" i="3"/>
  <c r="AP56" i="3"/>
  <c r="AQ56" i="3"/>
  <c r="AR56" i="3"/>
  <c r="AS56" i="3"/>
  <c r="AT56" i="3"/>
  <c r="AU56" i="3"/>
  <c r="AV56" i="3"/>
  <c r="AW56" i="3"/>
  <c r="AX56" i="3"/>
  <c r="AY56" i="3"/>
  <c r="AZ56" i="3"/>
  <c r="BA56" i="3"/>
  <c r="BB56" i="3"/>
  <c r="BC56" i="3"/>
  <c r="BD56" i="3"/>
  <c r="BE56" i="3"/>
  <c r="BF56" i="3"/>
  <c r="BG56" i="3"/>
  <c r="BH56" i="3"/>
  <c r="BI56" i="3"/>
  <c r="BJ56" i="3"/>
  <c r="BK56" i="3"/>
  <c r="BL56" i="3"/>
  <c r="BM56" i="3"/>
  <c r="BN56" i="3"/>
  <c r="BO56" i="3"/>
  <c r="BP56" i="3"/>
  <c r="BQ56" i="3"/>
  <c r="BR56" i="3"/>
  <c r="BS56" i="3"/>
  <c r="B57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W57" i="3"/>
  <c r="X57" i="3"/>
  <c r="Y57" i="3"/>
  <c r="Z57" i="3"/>
  <c r="AA57" i="3"/>
  <c r="AB57" i="3"/>
  <c r="AC57" i="3"/>
  <c r="AD57" i="3"/>
  <c r="AE57" i="3"/>
  <c r="AF57" i="3"/>
  <c r="AG57" i="3"/>
  <c r="AH57" i="3"/>
  <c r="AI57" i="3"/>
  <c r="AJ57" i="3"/>
  <c r="AK57" i="3"/>
  <c r="AL57" i="3"/>
  <c r="AM57" i="3"/>
  <c r="AN57" i="3"/>
  <c r="AO57" i="3"/>
  <c r="AP57" i="3"/>
  <c r="AQ57" i="3"/>
  <c r="AR57" i="3"/>
  <c r="AS57" i="3"/>
  <c r="AT57" i="3"/>
  <c r="AU57" i="3"/>
  <c r="AV57" i="3"/>
  <c r="AW57" i="3"/>
  <c r="AX57" i="3"/>
  <c r="AY57" i="3"/>
  <c r="AZ57" i="3"/>
  <c r="BA57" i="3"/>
  <c r="BB57" i="3"/>
  <c r="BC57" i="3"/>
  <c r="BD57" i="3"/>
  <c r="BE57" i="3"/>
  <c r="BF57" i="3"/>
  <c r="BG57" i="3"/>
  <c r="BH57" i="3"/>
  <c r="BI57" i="3"/>
  <c r="BJ57" i="3"/>
  <c r="BK57" i="3"/>
  <c r="BL57" i="3"/>
  <c r="BM57" i="3"/>
  <c r="BN57" i="3"/>
  <c r="BO57" i="3"/>
  <c r="BP57" i="3"/>
  <c r="BQ57" i="3"/>
  <c r="BR57" i="3"/>
  <c r="BS57" i="3"/>
  <c r="B58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AB58" i="3"/>
  <c r="AC58" i="3"/>
  <c r="AD58" i="3"/>
  <c r="AE58" i="3"/>
  <c r="AF58" i="3"/>
  <c r="AG58" i="3"/>
  <c r="AH58" i="3"/>
  <c r="AI58" i="3"/>
  <c r="AJ58" i="3"/>
  <c r="AK58" i="3"/>
  <c r="AL58" i="3"/>
  <c r="AM58" i="3"/>
  <c r="AN58" i="3"/>
  <c r="AO58" i="3"/>
  <c r="AP58" i="3"/>
  <c r="AQ58" i="3"/>
  <c r="AR58" i="3"/>
  <c r="AS58" i="3"/>
  <c r="AT58" i="3"/>
  <c r="AU58" i="3"/>
  <c r="AV58" i="3"/>
  <c r="AW58" i="3"/>
  <c r="AX58" i="3"/>
  <c r="AY58" i="3"/>
  <c r="AZ58" i="3"/>
  <c r="BA58" i="3"/>
  <c r="BB58" i="3"/>
  <c r="BC58" i="3"/>
  <c r="BD58" i="3"/>
  <c r="BE58" i="3"/>
  <c r="BF58" i="3"/>
  <c r="BG58" i="3"/>
  <c r="BH58" i="3"/>
  <c r="BI58" i="3"/>
  <c r="BJ58" i="3"/>
  <c r="BK58" i="3"/>
  <c r="BL58" i="3"/>
  <c r="BM58" i="3"/>
  <c r="BN58" i="3"/>
  <c r="BO58" i="3"/>
  <c r="BP58" i="3"/>
  <c r="BQ58" i="3"/>
  <c r="BR58" i="3"/>
  <c r="BS58" i="3"/>
  <c r="B59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AB59" i="3"/>
  <c r="AC59" i="3"/>
  <c r="AD59" i="3"/>
  <c r="AE59" i="3"/>
  <c r="AF59" i="3"/>
  <c r="AG59" i="3"/>
  <c r="AH59" i="3"/>
  <c r="AI59" i="3"/>
  <c r="AJ59" i="3"/>
  <c r="AK59" i="3"/>
  <c r="AL59" i="3"/>
  <c r="AM59" i="3"/>
  <c r="AN59" i="3"/>
  <c r="AO59" i="3"/>
  <c r="AP59" i="3"/>
  <c r="AQ59" i="3"/>
  <c r="AR59" i="3"/>
  <c r="AS59" i="3"/>
  <c r="AT59" i="3"/>
  <c r="AU59" i="3"/>
  <c r="AV59" i="3"/>
  <c r="AW59" i="3"/>
  <c r="AX59" i="3"/>
  <c r="AY59" i="3"/>
  <c r="AZ59" i="3"/>
  <c r="BA59" i="3"/>
  <c r="BB59" i="3"/>
  <c r="BC59" i="3"/>
  <c r="BD59" i="3"/>
  <c r="BE59" i="3"/>
  <c r="BF59" i="3"/>
  <c r="BG59" i="3"/>
  <c r="BH59" i="3"/>
  <c r="BI59" i="3"/>
  <c r="BJ59" i="3"/>
  <c r="BK59" i="3"/>
  <c r="BL59" i="3"/>
  <c r="BM59" i="3"/>
  <c r="BN59" i="3"/>
  <c r="BO59" i="3"/>
  <c r="BP59" i="3"/>
  <c r="BQ59" i="3"/>
  <c r="BR59" i="3"/>
  <c r="BS59" i="3"/>
  <c r="B60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AD60" i="3"/>
  <c r="AE60" i="3"/>
  <c r="AF60" i="3"/>
  <c r="AG60" i="3"/>
  <c r="AH60" i="3"/>
  <c r="AI60" i="3"/>
  <c r="AJ60" i="3"/>
  <c r="AK60" i="3"/>
  <c r="AL60" i="3"/>
  <c r="AM60" i="3"/>
  <c r="AN60" i="3"/>
  <c r="AO60" i="3"/>
  <c r="AP60" i="3"/>
  <c r="AQ60" i="3"/>
  <c r="AR60" i="3"/>
  <c r="AS60" i="3"/>
  <c r="AT60" i="3"/>
  <c r="AU60" i="3"/>
  <c r="AV60" i="3"/>
  <c r="AW60" i="3"/>
  <c r="AX60" i="3"/>
  <c r="AY60" i="3"/>
  <c r="AZ60" i="3"/>
  <c r="BA60" i="3"/>
  <c r="BB60" i="3"/>
  <c r="BC60" i="3"/>
  <c r="BD60" i="3"/>
  <c r="BE60" i="3"/>
  <c r="BF60" i="3"/>
  <c r="BG60" i="3"/>
  <c r="BH60" i="3"/>
  <c r="BI60" i="3"/>
  <c r="BJ60" i="3"/>
  <c r="BK60" i="3"/>
  <c r="BL60" i="3"/>
  <c r="BM60" i="3"/>
  <c r="BN60" i="3"/>
  <c r="BO60" i="3"/>
  <c r="BP60" i="3"/>
  <c r="BQ60" i="3"/>
  <c r="BR60" i="3"/>
  <c r="BS60" i="3"/>
  <c r="B61" i="3"/>
  <c r="C61" i="3"/>
  <c r="D61" i="3"/>
  <c r="E61" i="3"/>
  <c r="F61" i="3"/>
  <c r="G61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U61" i="3"/>
  <c r="V61" i="3"/>
  <c r="W61" i="3"/>
  <c r="X61" i="3"/>
  <c r="Y61" i="3"/>
  <c r="Z61" i="3"/>
  <c r="AA61" i="3"/>
  <c r="AB61" i="3"/>
  <c r="AC61" i="3"/>
  <c r="AD61" i="3"/>
  <c r="AE61" i="3"/>
  <c r="AF61" i="3"/>
  <c r="AG61" i="3"/>
  <c r="AH61" i="3"/>
  <c r="AI61" i="3"/>
  <c r="AJ61" i="3"/>
  <c r="AK61" i="3"/>
  <c r="AL61" i="3"/>
  <c r="AM61" i="3"/>
  <c r="AN61" i="3"/>
  <c r="AO61" i="3"/>
  <c r="AP61" i="3"/>
  <c r="AQ61" i="3"/>
  <c r="AR61" i="3"/>
  <c r="AS61" i="3"/>
  <c r="AT61" i="3"/>
  <c r="AU61" i="3"/>
  <c r="AV61" i="3"/>
  <c r="AW61" i="3"/>
  <c r="AX61" i="3"/>
  <c r="AY61" i="3"/>
  <c r="AZ61" i="3"/>
  <c r="BA61" i="3"/>
  <c r="BB61" i="3"/>
  <c r="BC61" i="3"/>
  <c r="BD61" i="3"/>
  <c r="BE61" i="3"/>
  <c r="BF61" i="3"/>
  <c r="BG61" i="3"/>
  <c r="BH61" i="3"/>
  <c r="BI61" i="3"/>
  <c r="BJ61" i="3"/>
  <c r="BK61" i="3"/>
  <c r="BL61" i="3"/>
  <c r="BM61" i="3"/>
  <c r="BN61" i="3"/>
  <c r="BO61" i="3"/>
  <c r="BP61" i="3"/>
  <c r="BQ61" i="3"/>
  <c r="BR61" i="3"/>
  <c r="BS61" i="3"/>
  <c r="B62" i="3"/>
  <c r="C62" i="3"/>
  <c r="D62" i="3"/>
  <c r="E62" i="3"/>
  <c r="F62" i="3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AF62" i="3"/>
  <c r="AG62" i="3"/>
  <c r="AH62" i="3"/>
  <c r="AI62" i="3"/>
  <c r="AJ62" i="3"/>
  <c r="AK62" i="3"/>
  <c r="AL62" i="3"/>
  <c r="AM62" i="3"/>
  <c r="AN62" i="3"/>
  <c r="AO62" i="3"/>
  <c r="AP62" i="3"/>
  <c r="AQ62" i="3"/>
  <c r="AR62" i="3"/>
  <c r="AS62" i="3"/>
  <c r="AT62" i="3"/>
  <c r="AU62" i="3"/>
  <c r="AV62" i="3"/>
  <c r="AW62" i="3"/>
  <c r="AX62" i="3"/>
  <c r="AY62" i="3"/>
  <c r="AZ62" i="3"/>
  <c r="BA62" i="3"/>
  <c r="BB62" i="3"/>
  <c r="BC62" i="3"/>
  <c r="BD62" i="3"/>
  <c r="BE62" i="3"/>
  <c r="BF62" i="3"/>
  <c r="BG62" i="3"/>
  <c r="BH62" i="3"/>
  <c r="BI62" i="3"/>
  <c r="BJ62" i="3"/>
  <c r="BK62" i="3"/>
  <c r="BL62" i="3"/>
  <c r="BM62" i="3"/>
  <c r="BN62" i="3"/>
  <c r="BO62" i="3"/>
  <c r="BP62" i="3"/>
  <c r="BQ62" i="3"/>
  <c r="BR62" i="3"/>
  <c r="BS62" i="3"/>
  <c r="B63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AF63" i="3"/>
  <c r="AG63" i="3"/>
  <c r="AH63" i="3"/>
  <c r="AI63" i="3"/>
  <c r="AJ63" i="3"/>
  <c r="AK63" i="3"/>
  <c r="AL63" i="3"/>
  <c r="AM63" i="3"/>
  <c r="AN63" i="3"/>
  <c r="AO63" i="3"/>
  <c r="AP63" i="3"/>
  <c r="AQ63" i="3"/>
  <c r="AR63" i="3"/>
  <c r="AS63" i="3"/>
  <c r="AT63" i="3"/>
  <c r="AU63" i="3"/>
  <c r="AV63" i="3"/>
  <c r="AW63" i="3"/>
  <c r="AX63" i="3"/>
  <c r="AY63" i="3"/>
  <c r="AZ63" i="3"/>
  <c r="BA63" i="3"/>
  <c r="BB63" i="3"/>
  <c r="BC63" i="3"/>
  <c r="BD63" i="3"/>
  <c r="BE63" i="3"/>
  <c r="BF63" i="3"/>
  <c r="BG63" i="3"/>
  <c r="BH63" i="3"/>
  <c r="BI63" i="3"/>
  <c r="BJ63" i="3"/>
  <c r="BK63" i="3"/>
  <c r="BL63" i="3"/>
  <c r="BM63" i="3"/>
  <c r="BN63" i="3"/>
  <c r="BO63" i="3"/>
  <c r="BP63" i="3"/>
  <c r="BQ63" i="3"/>
  <c r="BR63" i="3"/>
  <c r="BS63" i="3"/>
  <c r="B64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W64" i="3"/>
  <c r="X64" i="3"/>
  <c r="Y64" i="3"/>
  <c r="Z64" i="3"/>
  <c r="AA64" i="3"/>
  <c r="AB64" i="3"/>
  <c r="AC64" i="3"/>
  <c r="AD64" i="3"/>
  <c r="AE64" i="3"/>
  <c r="AF64" i="3"/>
  <c r="AG64" i="3"/>
  <c r="AH64" i="3"/>
  <c r="AI64" i="3"/>
  <c r="AJ64" i="3"/>
  <c r="AK64" i="3"/>
  <c r="AL64" i="3"/>
  <c r="AM64" i="3"/>
  <c r="AN64" i="3"/>
  <c r="AO64" i="3"/>
  <c r="AP64" i="3"/>
  <c r="AQ64" i="3"/>
  <c r="AR64" i="3"/>
  <c r="AS64" i="3"/>
  <c r="AT64" i="3"/>
  <c r="AU64" i="3"/>
  <c r="AV64" i="3"/>
  <c r="AW64" i="3"/>
  <c r="AX64" i="3"/>
  <c r="AY64" i="3"/>
  <c r="AZ64" i="3"/>
  <c r="BA64" i="3"/>
  <c r="BB64" i="3"/>
  <c r="BC64" i="3"/>
  <c r="BD64" i="3"/>
  <c r="BE64" i="3"/>
  <c r="BF64" i="3"/>
  <c r="BG64" i="3"/>
  <c r="BH64" i="3"/>
  <c r="BI64" i="3"/>
  <c r="BJ64" i="3"/>
  <c r="BK64" i="3"/>
  <c r="BL64" i="3"/>
  <c r="BM64" i="3"/>
  <c r="BN64" i="3"/>
  <c r="BO64" i="3"/>
  <c r="BP64" i="3"/>
  <c r="BQ64" i="3"/>
  <c r="BR64" i="3"/>
  <c r="BS64" i="3"/>
  <c r="B65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Y65" i="3"/>
  <c r="Z65" i="3"/>
  <c r="AA65" i="3"/>
  <c r="AB65" i="3"/>
  <c r="AC65" i="3"/>
  <c r="AD65" i="3"/>
  <c r="AE65" i="3"/>
  <c r="AF65" i="3"/>
  <c r="AG65" i="3"/>
  <c r="AH65" i="3"/>
  <c r="AI65" i="3"/>
  <c r="AJ65" i="3"/>
  <c r="AK65" i="3"/>
  <c r="AL65" i="3"/>
  <c r="AM65" i="3"/>
  <c r="AN65" i="3"/>
  <c r="AO65" i="3"/>
  <c r="AP65" i="3"/>
  <c r="AQ65" i="3"/>
  <c r="AR65" i="3"/>
  <c r="AS65" i="3"/>
  <c r="AT65" i="3"/>
  <c r="AU65" i="3"/>
  <c r="AV65" i="3"/>
  <c r="AW65" i="3"/>
  <c r="AX65" i="3"/>
  <c r="AY65" i="3"/>
  <c r="AZ65" i="3"/>
  <c r="BA65" i="3"/>
  <c r="BB65" i="3"/>
  <c r="BC65" i="3"/>
  <c r="BD65" i="3"/>
  <c r="BE65" i="3"/>
  <c r="BF65" i="3"/>
  <c r="BG65" i="3"/>
  <c r="BH65" i="3"/>
  <c r="BI65" i="3"/>
  <c r="BJ65" i="3"/>
  <c r="BK65" i="3"/>
  <c r="BL65" i="3"/>
  <c r="BM65" i="3"/>
  <c r="BN65" i="3"/>
  <c r="BO65" i="3"/>
  <c r="BP65" i="3"/>
  <c r="BQ65" i="3"/>
  <c r="BR65" i="3"/>
  <c r="BS65" i="3"/>
  <c r="B66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AB66" i="3"/>
  <c r="AC66" i="3"/>
  <c r="AD66" i="3"/>
  <c r="AE66" i="3"/>
  <c r="AF66" i="3"/>
  <c r="AG66" i="3"/>
  <c r="AH66" i="3"/>
  <c r="AI66" i="3"/>
  <c r="AJ66" i="3"/>
  <c r="AK66" i="3"/>
  <c r="AL66" i="3"/>
  <c r="AM66" i="3"/>
  <c r="AN66" i="3"/>
  <c r="AO66" i="3"/>
  <c r="AP66" i="3"/>
  <c r="AQ66" i="3"/>
  <c r="AR66" i="3"/>
  <c r="AS66" i="3"/>
  <c r="AT66" i="3"/>
  <c r="AU66" i="3"/>
  <c r="AV66" i="3"/>
  <c r="AW66" i="3"/>
  <c r="AX66" i="3"/>
  <c r="AY66" i="3"/>
  <c r="AZ66" i="3"/>
  <c r="BA66" i="3"/>
  <c r="BB66" i="3"/>
  <c r="BC66" i="3"/>
  <c r="BD66" i="3"/>
  <c r="BE66" i="3"/>
  <c r="BF66" i="3"/>
  <c r="BG66" i="3"/>
  <c r="BH66" i="3"/>
  <c r="BI66" i="3"/>
  <c r="BJ66" i="3"/>
  <c r="BK66" i="3"/>
  <c r="BL66" i="3"/>
  <c r="BM66" i="3"/>
  <c r="BN66" i="3"/>
  <c r="BO66" i="3"/>
  <c r="BP66" i="3"/>
  <c r="BQ66" i="3"/>
  <c r="BR66" i="3"/>
  <c r="BS66" i="3"/>
  <c r="B67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AB67" i="3"/>
  <c r="AC67" i="3"/>
  <c r="AD67" i="3"/>
  <c r="AE67" i="3"/>
  <c r="AF67" i="3"/>
  <c r="AG67" i="3"/>
  <c r="AH67" i="3"/>
  <c r="AI67" i="3"/>
  <c r="AJ67" i="3"/>
  <c r="AK67" i="3"/>
  <c r="AL67" i="3"/>
  <c r="AM67" i="3"/>
  <c r="AN67" i="3"/>
  <c r="AO67" i="3"/>
  <c r="AP67" i="3"/>
  <c r="AQ67" i="3"/>
  <c r="AR67" i="3"/>
  <c r="AS67" i="3"/>
  <c r="AT67" i="3"/>
  <c r="AU67" i="3"/>
  <c r="AV67" i="3"/>
  <c r="AW67" i="3"/>
  <c r="AX67" i="3"/>
  <c r="AY67" i="3"/>
  <c r="AZ67" i="3"/>
  <c r="BA67" i="3"/>
  <c r="BB67" i="3"/>
  <c r="BC67" i="3"/>
  <c r="BD67" i="3"/>
  <c r="BE67" i="3"/>
  <c r="BF67" i="3"/>
  <c r="BG67" i="3"/>
  <c r="BH67" i="3"/>
  <c r="BI67" i="3"/>
  <c r="BJ67" i="3"/>
  <c r="BK67" i="3"/>
  <c r="BL67" i="3"/>
  <c r="BM67" i="3"/>
  <c r="BN67" i="3"/>
  <c r="BO67" i="3"/>
  <c r="BP67" i="3"/>
  <c r="BQ67" i="3"/>
  <c r="BR67" i="3"/>
  <c r="BS67" i="3"/>
  <c r="B68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AB68" i="3"/>
  <c r="AC68" i="3"/>
  <c r="AD68" i="3"/>
  <c r="AE68" i="3"/>
  <c r="AF68" i="3"/>
  <c r="AG68" i="3"/>
  <c r="AH68" i="3"/>
  <c r="AI68" i="3"/>
  <c r="AJ68" i="3"/>
  <c r="AK68" i="3"/>
  <c r="AL68" i="3"/>
  <c r="AM68" i="3"/>
  <c r="AN68" i="3"/>
  <c r="AO68" i="3"/>
  <c r="AP68" i="3"/>
  <c r="AQ68" i="3"/>
  <c r="AR68" i="3"/>
  <c r="AS68" i="3"/>
  <c r="AT68" i="3"/>
  <c r="AU68" i="3"/>
  <c r="AV68" i="3"/>
  <c r="AW68" i="3"/>
  <c r="AX68" i="3"/>
  <c r="AY68" i="3"/>
  <c r="AZ68" i="3"/>
  <c r="BA68" i="3"/>
  <c r="BB68" i="3"/>
  <c r="BC68" i="3"/>
  <c r="BD68" i="3"/>
  <c r="BE68" i="3"/>
  <c r="BF68" i="3"/>
  <c r="BG68" i="3"/>
  <c r="BH68" i="3"/>
  <c r="BI68" i="3"/>
  <c r="BJ68" i="3"/>
  <c r="BK68" i="3"/>
  <c r="BL68" i="3"/>
  <c r="BM68" i="3"/>
  <c r="BN68" i="3"/>
  <c r="BO68" i="3"/>
  <c r="BP68" i="3"/>
  <c r="BQ68" i="3"/>
  <c r="BR68" i="3"/>
  <c r="BS68" i="3"/>
  <c r="B69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W69" i="3"/>
  <c r="X69" i="3"/>
  <c r="Y69" i="3"/>
  <c r="Z69" i="3"/>
  <c r="AA69" i="3"/>
  <c r="AB69" i="3"/>
  <c r="AC69" i="3"/>
  <c r="AD69" i="3"/>
  <c r="AE69" i="3"/>
  <c r="AF69" i="3"/>
  <c r="AG69" i="3"/>
  <c r="AH69" i="3"/>
  <c r="AI69" i="3"/>
  <c r="AJ69" i="3"/>
  <c r="AK69" i="3"/>
  <c r="AL69" i="3"/>
  <c r="AM69" i="3"/>
  <c r="AN69" i="3"/>
  <c r="AO69" i="3"/>
  <c r="AP69" i="3"/>
  <c r="AQ69" i="3"/>
  <c r="AR69" i="3"/>
  <c r="AS69" i="3"/>
  <c r="AT69" i="3"/>
  <c r="AU69" i="3"/>
  <c r="AV69" i="3"/>
  <c r="AW69" i="3"/>
  <c r="AX69" i="3"/>
  <c r="AY69" i="3"/>
  <c r="AZ69" i="3"/>
  <c r="BA69" i="3"/>
  <c r="BB69" i="3"/>
  <c r="BC69" i="3"/>
  <c r="BD69" i="3"/>
  <c r="BE69" i="3"/>
  <c r="BF69" i="3"/>
  <c r="BG69" i="3"/>
  <c r="BH69" i="3"/>
  <c r="BI69" i="3"/>
  <c r="BJ69" i="3"/>
  <c r="BK69" i="3"/>
  <c r="BL69" i="3"/>
  <c r="BM69" i="3"/>
  <c r="BN69" i="3"/>
  <c r="BO69" i="3"/>
  <c r="BP69" i="3"/>
  <c r="BQ69" i="3"/>
  <c r="BR69" i="3"/>
  <c r="BS69" i="3"/>
  <c r="B70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W70" i="3"/>
  <c r="X70" i="3"/>
  <c r="Y70" i="3"/>
  <c r="Z70" i="3"/>
  <c r="AA70" i="3"/>
  <c r="AB70" i="3"/>
  <c r="AC70" i="3"/>
  <c r="AD70" i="3"/>
  <c r="AE70" i="3"/>
  <c r="AF70" i="3"/>
  <c r="AG70" i="3"/>
  <c r="AH70" i="3"/>
  <c r="AI70" i="3"/>
  <c r="AJ70" i="3"/>
  <c r="AK70" i="3"/>
  <c r="AL70" i="3"/>
  <c r="AM70" i="3"/>
  <c r="AN70" i="3"/>
  <c r="AO70" i="3"/>
  <c r="AP70" i="3"/>
  <c r="AQ70" i="3"/>
  <c r="AR70" i="3"/>
  <c r="AS70" i="3"/>
  <c r="AT70" i="3"/>
  <c r="AU70" i="3"/>
  <c r="AV70" i="3"/>
  <c r="AW70" i="3"/>
  <c r="AX70" i="3"/>
  <c r="AY70" i="3"/>
  <c r="AZ70" i="3"/>
  <c r="BA70" i="3"/>
  <c r="BB70" i="3"/>
  <c r="BC70" i="3"/>
  <c r="BD70" i="3"/>
  <c r="BE70" i="3"/>
  <c r="BF70" i="3"/>
  <c r="BG70" i="3"/>
  <c r="BH70" i="3"/>
  <c r="BI70" i="3"/>
  <c r="BJ70" i="3"/>
  <c r="BK70" i="3"/>
  <c r="BL70" i="3"/>
  <c r="BM70" i="3"/>
  <c r="BN70" i="3"/>
  <c r="BO70" i="3"/>
  <c r="BP70" i="3"/>
  <c r="BQ70" i="3"/>
  <c r="BR70" i="3"/>
  <c r="BS70" i="3"/>
  <c r="B71" i="3"/>
  <c r="C71" i="3"/>
  <c r="D71" i="3"/>
  <c r="E71" i="3"/>
  <c r="F71" i="3"/>
  <c r="G71" i="3"/>
  <c r="H71" i="3"/>
  <c r="I71" i="3"/>
  <c r="J71" i="3"/>
  <c r="K71" i="3"/>
  <c r="L71" i="3"/>
  <c r="M71" i="3"/>
  <c r="N71" i="3"/>
  <c r="O71" i="3"/>
  <c r="P71" i="3"/>
  <c r="Q71" i="3"/>
  <c r="R71" i="3"/>
  <c r="S71" i="3"/>
  <c r="T71" i="3"/>
  <c r="U71" i="3"/>
  <c r="V71" i="3"/>
  <c r="W71" i="3"/>
  <c r="X71" i="3"/>
  <c r="Y71" i="3"/>
  <c r="Z71" i="3"/>
  <c r="AA71" i="3"/>
  <c r="AB71" i="3"/>
  <c r="AC71" i="3"/>
  <c r="AD71" i="3"/>
  <c r="AE71" i="3"/>
  <c r="AF71" i="3"/>
  <c r="AG71" i="3"/>
  <c r="AH71" i="3"/>
  <c r="AI71" i="3"/>
  <c r="AJ71" i="3"/>
  <c r="AK71" i="3"/>
  <c r="AL71" i="3"/>
  <c r="AM71" i="3"/>
  <c r="AN71" i="3"/>
  <c r="AO71" i="3"/>
  <c r="AP71" i="3"/>
  <c r="AQ71" i="3"/>
  <c r="AR71" i="3"/>
  <c r="AS71" i="3"/>
  <c r="AT71" i="3"/>
  <c r="AU71" i="3"/>
  <c r="AV71" i="3"/>
  <c r="AW71" i="3"/>
  <c r="AX71" i="3"/>
  <c r="AY71" i="3"/>
  <c r="AZ71" i="3"/>
  <c r="BA71" i="3"/>
  <c r="BB71" i="3"/>
  <c r="BC71" i="3"/>
  <c r="BD71" i="3"/>
  <c r="BE71" i="3"/>
  <c r="BF71" i="3"/>
  <c r="BG71" i="3"/>
  <c r="BH71" i="3"/>
  <c r="BI71" i="3"/>
  <c r="BJ71" i="3"/>
  <c r="BK71" i="3"/>
  <c r="BL71" i="3"/>
  <c r="BM71" i="3"/>
  <c r="BN71" i="3"/>
  <c r="BO71" i="3"/>
  <c r="BP71" i="3"/>
  <c r="BQ71" i="3"/>
  <c r="BR71" i="3"/>
  <c r="BS71" i="3"/>
  <c r="E8" i="3" l="1"/>
  <c r="C8" i="3"/>
  <c r="BS7" i="3"/>
  <c r="BQ7" i="3"/>
  <c r="BO7" i="3"/>
  <c r="BM7" i="3"/>
  <c r="BK7" i="3"/>
  <c r="BI7" i="3"/>
  <c r="BG7" i="3"/>
  <c r="BE7" i="3"/>
  <c r="BC7" i="3"/>
  <c r="BA7" i="3"/>
  <c r="AY7" i="3"/>
  <c r="AW7" i="3"/>
  <c r="AU7" i="3"/>
  <c r="AS7" i="3"/>
  <c r="AQ7" i="3"/>
  <c r="AO7" i="3"/>
  <c r="AM7" i="3"/>
  <c r="AK7" i="3"/>
  <c r="AI7" i="3"/>
  <c r="AG7" i="3"/>
  <c r="AE7" i="3"/>
  <c r="AC7" i="3"/>
  <c r="AA7" i="3"/>
  <c r="Y7" i="3"/>
  <c r="W7" i="3"/>
  <c r="U7" i="3"/>
  <c r="S7" i="3"/>
  <c r="Q7" i="3"/>
  <c r="O7" i="3"/>
  <c r="M7" i="3"/>
  <c r="K7" i="3"/>
  <c r="I7" i="3"/>
  <c r="G7" i="3"/>
  <c r="E7" i="3"/>
  <c r="C7" i="3"/>
  <c r="BS6" i="3"/>
  <c r="BQ6" i="3"/>
  <c r="BO6" i="3"/>
  <c r="BM6" i="3"/>
  <c r="BK6" i="3"/>
  <c r="BI6" i="3"/>
  <c r="BG6" i="3"/>
  <c r="BE6" i="3"/>
  <c r="BC6" i="3"/>
  <c r="BA6" i="3"/>
  <c r="AY6" i="3"/>
  <c r="AW6" i="3"/>
  <c r="AU6" i="3"/>
  <c r="AS6" i="3"/>
  <c r="AQ6" i="3"/>
  <c r="AO6" i="3"/>
  <c r="AM6" i="3"/>
  <c r="AK6" i="3"/>
  <c r="AI6" i="3"/>
  <c r="AG6" i="3"/>
  <c r="AE6" i="3"/>
  <c r="AC6" i="3"/>
  <c r="AA6" i="3"/>
  <c r="Y6" i="3"/>
  <c r="W6" i="3"/>
  <c r="U6" i="3"/>
  <c r="S6" i="3"/>
  <c r="Q6" i="3"/>
  <c r="O6" i="3"/>
  <c r="M6" i="3"/>
  <c r="K6" i="3"/>
  <c r="I6" i="3"/>
  <c r="G6" i="3"/>
  <c r="E6" i="3"/>
  <c r="C6" i="3"/>
  <c r="BS5" i="3"/>
  <c r="BQ5" i="3"/>
  <c r="BO5" i="3"/>
  <c r="BM5" i="3"/>
  <c r="BK5" i="3"/>
  <c r="BI5" i="3"/>
  <c r="BG5" i="3"/>
  <c r="BE5" i="3"/>
  <c r="BC5" i="3"/>
  <c r="BA5" i="3"/>
  <c r="AY5" i="3"/>
  <c r="AW5" i="3"/>
  <c r="AU5" i="3"/>
  <c r="AS5" i="3"/>
  <c r="AQ5" i="3"/>
  <c r="AO5" i="3"/>
  <c r="AM5" i="3"/>
  <c r="AK5" i="3"/>
  <c r="AI5" i="3"/>
  <c r="AG5" i="3"/>
  <c r="AE5" i="3"/>
  <c r="AC5" i="3"/>
  <c r="AA5" i="3"/>
  <c r="Y5" i="3"/>
  <c r="W5" i="3"/>
  <c r="U5" i="3"/>
  <c r="S5" i="3"/>
  <c r="Q5" i="3"/>
  <c r="O5" i="3"/>
  <c r="M5" i="3"/>
  <c r="K5" i="3"/>
  <c r="I5" i="3"/>
  <c r="G5" i="3"/>
  <c r="E5" i="3"/>
  <c r="C5" i="3"/>
  <c r="BS4" i="3"/>
  <c r="BQ4" i="3"/>
  <c r="BO4" i="3"/>
  <c r="BM4" i="3"/>
  <c r="BK4" i="3"/>
  <c r="BI4" i="3"/>
  <c r="BG4" i="3"/>
  <c r="BE4" i="3"/>
  <c r="BC4" i="3"/>
  <c r="BA4" i="3"/>
  <c r="AY4" i="3"/>
  <c r="AW4" i="3"/>
  <c r="AU4" i="3"/>
  <c r="AS4" i="3"/>
  <c r="AQ4" i="3"/>
  <c r="AO4" i="3"/>
  <c r="AM4" i="3"/>
  <c r="AK4" i="3"/>
  <c r="AI4" i="3"/>
  <c r="AG4" i="3"/>
  <c r="AE4" i="3"/>
  <c r="AA4" i="3"/>
  <c r="W4" i="3"/>
  <c r="S4" i="3"/>
  <c r="O4" i="3"/>
  <c r="K4" i="3"/>
  <c r="G4" i="3"/>
  <c r="C4" i="3"/>
  <c r="BQ3" i="3"/>
  <c r="BM3" i="3"/>
  <c r="BI3" i="3"/>
  <c r="BE3" i="3"/>
  <c r="BA3" i="3"/>
  <c r="AW3" i="3"/>
  <c r="AS3" i="3"/>
  <c r="AO3" i="3"/>
  <c r="AK3" i="3"/>
  <c r="AG3" i="3"/>
  <c r="AC3" i="3"/>
  <c r="Y3" i="3"/>
  <c r="U3" i="3"/>
  <c r="Q3" i="3"/>
  <c r="M3" i="3"/>
  <c r="I3" i="3"/>
  <c r="E3" i="3"/>
  <c r="BS2" i="3"/>
  <c r="BO2" i="3"/>
  <c r="BK2" i="3"/>
  <c r="BG2" i="3"/>
  <c r="BC2" i="3"/>
  <c r="AY2" i="3"/>
  <c r="AU2" i="3"/>
  <c r="AQ2" i="3"/>
  <c r="AM2" i="3"/>
  <c r="AI2" i="3"/>
  <c r="AE2" i="3"/>
  <c r="AA2" i="3"/>
  <c r="W2" i="3"/>
  <c r="S2" i="3"/>
  <c r="O2" i="3"/>
  <c r="K2" i="3"/>
  <c r="G2" i="3"/>
  <c r="B2" i="3"/>
  <c r="D2" i="3"/>
  <c r="F2" i="3"/>
  <c r="H2" i="3"/>
  <c r="J2" i="3"/>
  <c r="L2" i="3"/>
  <c r="N2" i="3"/>
  <c r="P2" i="3"/>
  <c r="R2" i="3"/>
  <c r="T2" i="3"/>
  <c r="V2" i="3"/>
  <c r="X2" i="3"/>
  <c r="Z2" i="3"/>
  <c r="AB2" i="3"/>
  <c r="AD2" i="3"/>
  <c r="AF2" i="3"/>
  <c r="AH2" i="3"/>
  <c r="AJ2" i="3"/>
  <c r="AL2" i="3"/>
  <c r="AN2" i="3"/>
  <c r="AP2" i="3"/>
  <c r="AR2" i="3"/>
  <c r="AT2" i="3"/>
  <c r="AV2" i="3"/>
  <c r="AX2" i="3"/>
  <c r="AZ2" i="3"/>
  <c r="BB2" i="3"/>
  <c r="BD2" i="3"/>
  <c r="BF2" i="3"/>
  <c r="BH2" i="3"/>
  <c r="BJ2" i="3"/>
  <c r="BL2" i="3"/>
  <c r="BN2" i="3"/>
  <c r="BP2" i="3"/>
  <c r="BR2" i="3"/>
  <c r="B3" i="3"/>
  <c r="D3" i="3"/>
  <c r="F3" i="3"/>
  <c r="H3" i="3"/>
  <c r="J3" i="3"/>
  <c r="L3" i="3"/>
  <c r="N3" i="3"/>
  <c r="P3" i="3"/>
  <c r="R3" i="3"/>
  <c r="T3" i="3"/>
  <c r="V3" i="3"/>
  <c r="X3" i="3"/>
  <c r="Z3" i="3"/>
  <c r="AB3" i="3"/>
  <c r="AD3" i="3"/>
  <c r="AF3" i="3"/>
  <c r="AH3" i="3"/>
  <c r="AJ3" i="3"/>
  <c r="AL3" i="3"/>
  <c r="AN3" i="3"/>
  <c r="AP3" i="3"/>
  <c r="AR3" i="3"/>
  <c r="AT3" i="3"/>
  <c r="AV3" i="3"/>
  <c r="AX3" i="3"/>
  <c r="AZ3" i="3"/>
  <c r="BB3" i="3"/>
  <c r="BD3" i="3"/>
  <c r="BF3" i="3"/>
  <c r="BH3" i="3"/>
  <c r="BJ3" i="3"/>
  <c r="BL3" i="3"/>
  <c r="BN3" i="3"/>
  <c r="BP3" i="3"/>
  <c r="BR3" i="3"/>
  <c r="B4" i="3"/>
  <c r="D4" i="3"/>
  <c r="F4" i="3"/>
  <c r="H4" i="3"/>
  <c r="J4" i="3"/>
  <c r="L4" i="3"/>
  <c r="N4" i="3"/>
  <c r="P4" i="3"/>
  <c r="R4" i="3"/>
  <c r="T4" i="3"/>
  <c r="V4" i="3"/>
  <c r="X4" i="3"/>
  <c r="Z4" i="3"/>
  <c r="AB4" i="3"/>
  <c r="AD4" i="3"/>
</calcChain>
</file>

<file path=xl/sharedStrings.xml><?xml version="1.0" encoding="utf-8"?>
<sst xmlns="http://schemas.openxmlformats.org/spreadsheetml/2006/main" count="585" uniqueCount="316">
  <si>
    <t>No</t>
  </si>
  <si>
    <t>Alamat</t>
  </si>
  <si>
    <t>Jl. Jendral Ahmad Yani No.806, Cicaheum, Sumur Bandung, Kota Bandung, Jawa Barat 40112</t>
  </si>
  <si>
    <t>Jl. Jendral Ahmad Yani No.723, Padasuka, Cibeunying Kidul, Bandung, Jawa Barat 40125</t>
  </si>
  <si>
    <t>Jl. Padasuka No.116, Pasirlayung, Cibeunying Kidul, Kota Bandung, Jawa Barat 40192</t>
  </si>
  <si>
    <t>Jl. Terusan Cimuncang, Sukapada, Cibeunying Kidul, Bandung, Jawa Barat 40125</t>
  </si>
  <si>
    <t>Jl. Cikutra No.116, Padasuka, Cibeunying Kidul, Kota Bandung, Jawa Barat 40124</t>
  </si>
  <si>
    <t>Jl. Raya Purwakarta No.94-96, Antapani Kidul, Cicadas, Antapani Kidul, Antapani, Kota Bandung, Jawa Barat 40291</t>
  </si>
  <si>
    <t>Jl. Terusan Jakarta, Antapani Tengah, Antapani, Kota Bandung, Jawa Barat 40291</t>
  </si>
  <si>
    <t>Jl. Indramayu, Antapani Kidul, Antapani, Kota Bandung, Jawa Barat 40291</t>
  </si>
  <si>
    <t>Jl. Pahlawan No.30, Cikutra, Cibeunying Kidul, Kota Bandung, Jawa Barat 40122</t>
  </si>
  <si>
    <t>Jl. Cikutra Barat No.17, Sukaluyu, Cibeunying Kaler, Kota Bandung, Jawa Barat 40123</t>
  </si>
  <si>
    <t>Jl. Jenderal Ahmad Yani, Sukamaju, Cibeunying Kidul, Kota Bandung, Jawa Barat 40121</t>
  </si>
  <si>
    <t>Jl. Jendral Ahmad Yani No.269, Cihapit, Bandung Wetan, Kota Bandung, Jawa Barat 40114</t>
  </si>
  <si>
    <t>Jl. Kiaracondong, Kebun Jayanti, Bandung, Kota Bandung, Jawa Barat 40291</t>
  </si>
  <si>
    <t>Jl. Cikondang No.11, Sadang Serang, Coblong, Kota Bandung, Jawa Barat 40133</t>
  </si>
  <si>
    <t>JL. Laswi, No.701 RT.01 RW.07, Kacapiring, Batununggal, Kota Bandung, Jawa Barat 40271</t>
  </si>
  <si>
    <t>Jl. Jendral Ahmad Yani No.229, Merdeka, Sumur Bandung, Kota Bandung, Jawa Barat 40113</t>
  </si>
  <si>
    <t>Jl. Surapati No.34, Cihaur Geulis, Cibeunying Kaler, Bandung, Jawa Barat 40122</t>
  </si>
  <si>
    <t>Jl. Babakan Sari No.199, Babakan Sari, Kiaracondong, Kota Bandung, Jawa Barat 40283</t>
  </si>
  <si>
    <t>Jl. Kiaracondong, Kb. Kangkung, Kiaracondong, Kota Bandung, Jawa Barat 40284</t>
  </si>
  <si>
    <t>Jalan Jendral Ahmad Yani, Kebon Pisang, Bandung, Kb. Pisang, Sumur Bandung, Kota Bandung, Jawa Barat 40112</t>
  </si>
  <si>
    <t>Jl. Dipatiukur No.51, Lebakgede, Bandung, Kota Bandung, Jawa Barat 40132</t>
  </si>
  <si>
    <t>Jl. Tubagus Ismail Raya No.32, Sekeloa, Coblong, Bandung, Jawa Barat 40134</t>
  </si>
  <si>
    <t>Jl. Tamansari No.31, Lb. Siliwangi, Coblong, Kota Bandung, Jawa Barat 40132</t>
  </si>
  <si>
    <t>Jl. Dipatiukur No.85, Lebakgede, Coblong, Kota Bandung, Jawa Barat 40132</t>
  </si>
  <si>
    <t>Jl. Surapati No.55, Sadang Serang, Coblong, Kota Bandung, Jawa Barat 40133</t>
  </si>
  <si>
    <t>Jl. Tamansari No.16, Tamansari, Bandung Wetan, Kota Bandung, Jawa Barat 40116</t>
  </si>
  <si>
    <t>Jl. Cihampelas No.70, Tamansari, Bandung Wetan, Kota Bandung, Jawa Barat 40116</t>
  </si>
  <si>
    <t>Jalan RE Martadinata No.27, Citarum, Bandung Wetan, Kota Bandung, Jawa Barat 40115</t>
  </si>
  <si>
    <t>Jl. Banteng No.86, Turangga, Lengkong, Kota Bandung, Jawa Barat 40264</t>
  </si>
  <si>
    <t>Jl. Cihampelas No.121, Cipaganti, Coblong, Kota Bandung, Jawa Barat 40131</t>
  </si>
  <si>
    <t>Jl. Cisitu Lama RT.02 / RW.10, Dago, Coblong, Dago, Coblong, Kota Bandung, Jawa Barat 40135</t>
  </si>
  <si>
    <t>Jl. Ir. H.Djuanda No.499, Ciburial, Cimenyan, Bandung, Jawa Barat 40198</t>
  </si>
  <si>
    <t>Jl. Ir.Djuanda No.303 Rt/Rw 08/09, Dago, Coblong, Bandung City, West Java 40135</t>
  </si>
  <si>
    <t>Jl. Sangkuriang No.15, Dago, Coblong, Kota Bandung, Jawa Barat 40135</t>
  </si>
  <si>
    <t>Jalan Professor Eyckman No.20, Pasteur, Sukajadi, Pasteur, Sukajadi, Kota Bandung, Jawa Barat 40161</t>
  </si>
  <si>
    <t>Jl. Jend. Sudirman No.115, Karanganyar, Astanaanyar, Kota Bandung, Jawa Barat 40241</t>
  </si>
  <si>
    <t>Jl. Pungkur, Pungkur, Bandung, Kota Bandung, Jawa Barat 40252</t>
  </si>
  <si>
    <t>Jl. Sukagalih, Cipedes, Sukajadi, Kota Bandung, Jawa Barat 40162</t>
  </si>
  <si>
    <t>Jalan Sukajadi No.146, Cipedes, Pasteur, Sukajadi, Kota Bandung, Jawa Barat 40162</t>
  </si>
  <si>
    <t>Jalan Jurang No.69, Pasteur, Sukajadi, Pasteur, Sukajadi, Kota Bandung, Jawa Barat 40161</t>
  </si>
  <si>
    <t>Jalan Ciumbuleuit No. 153, RT. 01/01, Ciumbuleuit, Cidadap, Hegarmanah, Cidadap, Kota Bandung, Jawa Barat 40141</t>
  </si>
  <si>
    <t>Jl. Pajajaran No.112, Arjuna, Cicendo, Kota Bandung, Jawa Barat 40172</t>
  </si>
  <si>
    <t>Jl. Dr. Djunjunan No.87, Pajajaran, Cicendo, Kota Bandung, Jawa Barat 40173</t>
  </si>
  <si>
    <t>Jl. Kelenteng No 37 Kb Jeruk, Ciroyom, Andir, Ciroyom, Andir, Bandung City, West Java 40184</t>
  </si>
  <si>
    <t>Jalan H. Kurdi 1 No.60, Karasak, Astanaanyar, Kota Bandung, Jawa Barat 40243</t>
  </si>
  <si>
    <t>Jl. Karang Tineung No.6A, Cipedes, Sukajadi, Kota Bandung, Jawa Barat 40162</t>
  </si>
  <si>
    <t>Jl. Surya Sumantri No.23, Sukawarna, Sukajadi, Kota Bandung, Jawa Barat 40163</t>
  </si>
  <si>
    <t>Jl. Raya Cihampelas No.177 Rt 01 Rw 02, Cipaganti, Coblong, Bandung Barat, West Java 40131</t>
  </si>
  <si>
    <t>Jl. Jamika, Jamika, Bojongloa Kaler, Kota Bandung, Jawa Barat 40231</t>
  </si>
  <si>
    <t>Jalan Babakan Jeruk 4 No.54B, Sukagalih, Sukajadi, Kota Bandung, Jawa Barat 40164</t>
  </si>
  <si>
    <t>Jl. Griya Utara, Sukawarna, Sukajadi, Kota Bandung, Jawa Barat 40164</t>
  </si>
  <si>
    <t>Jl. Surya Sumantri No.54 Rt.01/Rw.01, Sukawarna, Sukajadi, Bandung City, West Java 40164</t>
  </si>
  <si>
    <t>Jl. Terusan. Prof. DR. Sutami No.23, Sarijadi, Sukasari, Kota Bandung, Jawa Barat 40151</t>
  </si>
  <si>
    <t>Jl. Sindang Sirna No.39, Gegerkalong, Sukasari, Kota Bandung, Jawa Barat 40151</t>
  </si>
  <si>
    <t>Jl. Gegerkalong Hilir No.172 Rt.01/Rw.08, Gegerkalong, Sukasari, Kota Bandung, Jawa Barat 40153</t>
  </si>
  <si>
    <t>Jl. Gegerkalong Hilir No.54, Sukarasa, Sukasari, Kota Bandung, Jawa Barat 40153</t>
  </si>
  <si>
    <t>Jalan Setiabudi No.149, Gegerkalong, Sukasari, Kota Bandung, Jawa Barat 40153</t>
  </si>
  <si>
    <t>Jl. Srigunting Raya, Cipaganti, Andir, Kota Bandung, Jawa Barat 40184</t>
  </si>
  <si>
    <t>Jl. Surya Sumantri No.81, Sukagalih, Bandung, Kota Bandung, Jawa Barat 40164</t>
  </si>
  <si>
    <t>Jl. Terusan Sarijadi No.15, Sarijadi, Sukasari, Kota Bandung, Jawa Barat 40151</t>
  </si>
  <si>
    <t>Jl. Sarijadi 23 No. 9, Sarijadi, Sukasari, Sarijadi, Sukasari, Kota Bandung, Jawa Barat 40151</t>
  </si>
  <si>
    <t>Jl. Sarimanis, Sarijadi, Sukasari, Kota Bandung, Jawa Barat 40151</t>
  </si>
  <si>
    <t>Jl. Mega Mekar, Sukaraja, Bandung, Kota Bandung, Jawa Barat 40235</t>
  </si>
  <si>
    <t>JL. Gegerkalong Girang, No.54 RT 01 RW 06, Gegerkalong, Sukasari, Kota Bandung, Jawa Barat 40153</t>
  </si>
  <si>
    <t>Jl. Rereongan Sarupi, Ciumbuleuit, Cidadap, Kota Bandung, Jawa Barat 40142</t>
  </si>
  <si>
    <t>Jl. Gunung Batu, Sukaraja, Cicendo, Kota Bandung, Jawa Barat 40175</t>
  </si>
  <si>
    <t>Jl. Dr. Setiabudi No. 237, Bojonegara, Pagaden, Sukarasa, Sukasari, Kota Bandung, Jawa Barat 40152</t>
  </si>
  <si>
    <t>Jl. Dr. Setiabudi, Isola, Sukasari, Kota Bandung, Jawa Barat 40154</t>
  </si>
  <si>
    <t>Jl. Gegerkalong Lebak I, Gegerkalong, Sukasari, Kota Bandung, Jawa Barat 40152</t>
  </si>
  <si>
    <t>Dari-Ke</t>
  </si>
  <si>
    <t>Pendapatan Penjualan</t>
  </si>
  <si>
    <t>Jumlah Struk</t>
  </si>
  <si>
    <t>Rata - Rata Belanja/Orang</t>
  </si>
  <si>
    <t>Kalkulasi Permintaan (Kg)</t>
  </si>
  <si>
    <t>Rata-rata Demand</t>
  </si>
  <si>
    <t>Kode Kendaraan</t>
  </si>
  <si>
    <t>Rute</t>
  </si>
  <si>
    <t>Jarak Tempuh (km)</t>
  </si>
  <si>
    <t>Waktu Tempuh (m)</t>
  </si>
  <si>
    <t>Ongkos Bahan Bakar (Rp)</t>
  </si>
  <si>
    <t>Akomodasi (Rp)</t>
  </si>
  <si>
    <t>Biaya Lain-lain (Rp)</t>
  </si>
  <si>
    <t>Biaya Distribusi (Rp)</t>
  </si>
  <si>
    <t>BDG-01</t>
  </si>
  <si>
    <t>0 - 36 - 37 - 0</t>
  </si>
  <si>
    <t>BDG-02</t>
  </si>
  <si>
    <t>0 - 64 - 45 - 4 - 0</t>
  </si>
  <si>
    <t>BDG-03</t>
  </si>
  <si>
    <t>0 - 63 - 26 - 0</t>
  </si>
  <si>
    <t>BDG-04</t>
  </si>
  <si>
    <t>0 - 31 - 10 - 0</t>
  </si>
  <si>
    <t>BDG-05</t>
  </si>
  <si>
    <t>0 - 46 - 27 - 2 - 0</t>
  </si>
  <si>
    <t>BDG-06</t>
  </si>
  <si>
    <t>0 - 33 - 6 - 0</t>
  </si>
  <si>
    <t>BDG-07</t>
  </si>
  <si>
    <t>0 - 60 - 47 - 32 - 0</t>
  </si>
  <si>
    <t>BDG-08</t>
  </si>
  <si>
    <t>0 - 51 - 28 - 14 - 0</t>
  </si>
  <si>
    <t>BDG-09</t>
  </si>
  <si>
    <t>0 - 23 - 20 - 18 - 0</t>
  </si>
  <si>
    <t>BDG-10</t>
  </si>
  <si>
    <t>0 - 25 - 3 - 0</t>
  </si>
  <si>
    <t>BDG-11</t>
  </si>
  <si>
    <t>0 - 59 - 44 - 0</t>
  </si>
  <si>
    <t>BDG-12</t>
  </si>
  <si>
    <t>0 - 39 - 35 - 0</t>
  </si>
  <si>
    <t>BDG-13</t>
  </si>
  <si>
    <t>0 - 67 - 55 - 24 - 0</t>
  </si>
  <si>
    <t>BDG-14</t>
  </si>
  <si>
    <t>0 - 56 - 38 - 0</t>
  </si>
  <si>
    <t>BDG-15</t>
  </si>
  <si>
    <t>0 - 65 - 58 - 0</t>
  </si>
  <si>
    <t>BDG-16</t>
  </si>
  <si>
    <t>0 - 40 - 11 - 0</t>
  </si>
  <si>
    <t>BDG-17</t>
  </si>
  <si>
    <t>0 - 34 - 9 - 0</t>
  </si>
  <si>
    <t>BDG-18</t>
  </si>
  <si>
    <t>0 - 68 - 30 - 0</t>
  </si>
  <si>
    <t>BDG-19</t>
  </si>
  <si>
    <t>0 - 66 - 48 - 0</t>
  </si>
  <si>
    <t>BDG-20</t>
  </si>
  <si>
    <t>0 - 12 - 7 - 0</t>
  </si>
  <si>
    <t>BDG-21</t>
  </si>
  <si>
    <t xml:space="preserve">0 - 53 - 17 - 0 </t>
  </si>
  <si>
    <t>BDG-22</t>
  </si>
  <si>
    <t>0 - 50 - 13 - 0</t>
  </si>
  <si>
    <t>BDG-23</t>
  </si>
  <si>
    <t>0 - 22 - 5 - 0</t>
  </si>
  <si>
    <t>BDG-24</t>
  </si>
  <si>
    <t>0 - 57 - 41 - 0</t>
  </si>
  <si>
    <t>BDG-25</t>
  </si>
  <si>
    <t>0 - 61 - 62 - 54 - 0</t>
  </si>
  <si>
    <t>BDG-26</t>
  </si>
  <si>
    <t>0 - 52 - 21 - 0</t>
  </si>
  <si>
    <t>BDG-27</t>
  </si>
  <si>
    <t>0 - 19 - 1 - 0</t>
  </si>
  <si>
    <t>BDG-28</t>
  </si>
  <si>
    <t>0 - 29 - 8 - 0</t>
  </si>
  <si>
    <t>BDG-29</t>
  </si>
  <si>
    <t>0 - 15 - 16 - 0</t>
  </si>
  <si>
    <t>BDG-30</t>
  </si>
  <si>
    <t>0 - 49 - 43 - 42 - 0</t>
  </si>
  <si>
    <t>Total Jarak Tempuh</t>
  </si>
  <si>
    <t>623.25 Km</t>
  </si>
  <si>
    <t>Total Waktu Tempuh</t>
  </si>
  <si>
    <t>934.875 Menit</t>
  </si>
  <si>
    <t>Total Biaya Distribusi</t>
  </si>
  <si>
    <t>Rp. 5.360.758</t>
  </si>
  <si>
    <t>Kategori Biaya</t>
  </si>
  <si>
    <t>Uraian Pengeluaran</t>
  </si>
  <si>
    <t>Total Biaya/hari</t>
  </si>
  <si>
    <t>Kondisi</t>
  </si>
  <si>
    <t>Jenis Kendaraan</t>
  </si>
  <si>
    <t>Kapasitas</t>
  </si>
  <si>
    <t>Kecepatan Rata-Rata</t>
  </si>
  <si>
    <t>Waktu Bongkar Muat/box (detik)</t>
  </si>
  <si>
    <t>Quantity</t>
  </si>
  <si>
    <t>Satuan</t>
  </si>
  <si>
    <t>Biaya/hari</t>
  </si>
  <si>
    <t>Kendaraan</t>
  </si>
  <si>
    <t>Loading</t>
  </si>
  <si>
    <t>Unloading</t>
  </si>
  <si>
    <t>Bahan Bakar</t>
  </si>
  <si>
    <t>Hari</t>
  </si>
  <si>
    <t>Saat Ini</t>
  </si>
  <si>
    <t>Colt Diesel Engkel Box</t>
  </si>
  <si>
    <t>3 Ton</t>
  </si>
  <si>
    <t>40 Km/jam</t>
  </si>
  <si>
    <t>Perawatan Kendaraan</t>
  </si>
  <si>
    <t>Mobil</t>
  </si>
  <si>
    <t>Usulan</t>
  </si>
  <si>
    <t>Colt Diesel Double Long Box</t>
  </si>
  <si>
    <t>6 Ton</t>
  </si>
  <si>
    <t>Akomodasi Pengiriman</t>
  </si>
  <si>
    <r>
      <t xml:space="preserve">Total </t>
    </r>
    <r>
      <rPr>
        <b/>
        <i/>
        <sz val="12"/>
        <color theme="1"/>
        <rFont val="Tahoma"/>
        <family val="2"/>
      </rPr>
      <t>Variable Cost</t>
    </r>
  </si>
  <si>
    <t>Sewa Gudang</t>
  </si>
  <si>
    <t>Unit</t>
  </si>
  <si>
    <t>Gaji Karyawan</t>
  </si>
  <si>
    <t>Orang</t>
  </si>
  <si>
    <t>Listrik, PAM, Telepon</t>
  </si>
  <si>
    <t>Set</t>
  </si>
  <si>
    <t>Operasional Gudang</t>
  </si>
  <si>
    <t>Pajak Kendaraan</t>
  </si>
  <si>
    <t>Kec Kend</t>
  </si>
  <si>
    <t>km/jam</t>
  </si>
  <si>
    <t>1 jam</t>
  </si>
  <si>
    <t>menit</t>
  </si>
  <si>
    <t>Biaya Transport/km</t>
  </si>
  <si>
    <t>Kang Dicky</t>
  </si>
  <si>
    <t>Teh Destia</t>
  </si>
  <si>
    <t>(Menit)</t>
  </si>
  <si>
    <t>Waktu Tempuh</t>
  </si>
  <si>
    <t>Waktu Pelayanan</t>
  </si>
  <si>
    <t>0 - 1 - 0</t>
  </si>
  <si>
    <t>0 - 2 - 0</t>
  </si>
  <si>
    <t>0 - 3 - 0</t>
  </si>
  <si>
    <t>0 - 4 - 0</t>
  </si>
  <si>
    <t>0 - 5 - 0</t>
  </si>
  <si>
    <t>0 - 6 - 0</t>
  </si>
  <si>
    <t>0 - 7 - 0</t>
  </si>
  <si>
    <t>0 - 8 - 0</t>
  </si>
  <si>
    <t>0 - 9 - 0</t>
  </si>
  <si>
    <t>0 - 10 - 0</t>
  </si>
  <si>
    <t>0 - 11 - 0</t>
  </si>
  <si>
    <t>0 - 12 - 0</t>
  </si>
  <si>
    <t>0 - 13 - 0</t>
  </si>
  <si>
    <t>0 - 14 - 0</t>
  </si>
  <si>
    <t>0 - 15 - 0</t>
  </si>
  <si>
    <t>0 - 16 - 0</t>
  </si>
  <si>
    <t>0 - 17 - 0</t>
  </si>
  <si>
    <t>0 - 18 - 0</t>
  </si>
  <si>
    <t>0 - 19 - 0</t>
  </si>
  <si>
    <t>0 - 20 - 0</t>
  </si>
  <si>
    <t>0 - 21 - 0</t>
  </si>
  <si>
    <t>0 - 22 - 0</t>
  </si>
  <si>
    <t>0 - 23 - 0</t>
  </si>
  <si>
    <t>0 - 24 - 0</t>
  </si>
  <si>
    <t>0 - 25 - 0</t>
  </si>
  <si>
    <t>0 - 26 - 0</t>
  </si>
  <si>
    <t>0 - 27 - 0</t>
  </si>
  <si>
    <t>0 - 28 - 0</t>
  </si>
  <si>
    <t>0 - 29 - 0</t>
  </si>
  <si>
    <t>0 - 30 - 0</t>
  </si>
  <si>
    <t>BDG-31</t>
  </si>
  <si>
    <t>0 - 31 - 0</t>
  </si>
  <si>
    <t>BDG-32</t>
  </si>
  <si>
    <t>0 - 32 - 0</t>
  </si>
  <si>
    <t>BDG-33</t>
  </si>
  <si>
    <t>0 - 33 - 0</t>
  </si>
  <si>
    <t>BDG-34</t>
  </si>
  <si>
    <t>0 - 34 - 0</t>
  </si>
  <si>
    <t>BDG-35</t>
  </si>
  <si>
    <t>0 - 35 - 0</t>
  </si>
  <si>
    <t>BDG-36</t>
  </si>
  <si>
    <t>0 - 36 - 0</t>
  </si>
  <si>
    <t>BDG-37</t>
  </si>
  <si>
    <t>0 - 37 - 0</t>
  </si>
  <si>
    <t>BDG-38</t>
  </si>
  <si>
    <t>0 - 38 - 0</t>
  </si>
  <si>
    <t>BDG-39</t>
  </si>
  <si>
    <t>0 - 39 - 0</t>
  </si>
  <si>
    <t>BDG-40</t>
  </si>
  <si>
    <t>0 - 40 - 0</t>
  </si>
  <si>
    <t>BDG-41</t>
  </si>
  <si>
    <t>0 - 41 - 0</t>
  </si>
  <si>
    <t>BDG-42</t>
  </si>
  <si>
    <t>0 - 42 - 0</t>
  </si>
  <si>
    <t>BDG-43</t>
  </si>
  <si>
    <t>0 - 43 - 0</t>
  </si>
  <si>
    <t>BDG-44</t>
  </si>
  <si>
    <t>0 - 44 - 0</t>
  </si>
  <si>
    <t>BDG-45</t>
  </si>
  <si>
    <t>0 - 45 - 0</t>
  </si>
  <si>
    <t>BDG-46</t>
  </si>
  <si>
    <t>0 - 46 - 0</t>
  </si>
  <si>
    <t>BDG-47</t>
  </si>
  <si>
    <t>0 - 47 - 0</t>
  </si>
  <si>
    <t>BDG-48</t>
  </si>
  <si>
    <t>0 - 48 - 0</t>
  </si>
  <si>
    <t>BDG-49</t>
  </si>
  <si>
    <t>0 - 49 - 0</t>
  </si>
  <si>
    <t>BDG-50</t>
  </si>
  <si>
    <t>0 - 50 - 0</t>
  </si>
  <si>
    <t>BDG-51</t>
  </si>
  <si>
    <t>0 - 51 - 0</t>
  </si>
  <si>
    <t>BDG-52</t>
  </si>
  <si>
    <t>0 - 52 - 0</t>
  </si>
  <si>
    <t>BDG-53</t>
  </si>
  <si>
    <t>0 - 53 - 0</t>
  </si>
  <si>
    <t>BDG-54</t>
  </si>
  <si>
    <t>0 - 54 - 0</t>
  </si>
  <si>
    <t>BDG-55</t>
  </si>
  <si>
    <t>0 - 55 - 0</t>
  </si>
  <si>
    <t>BDG-56</t>
  </si>
  <si>
    <t>0 - 56 - 0</t>
  </si>
  <si>
    <t>BDG-57</t>
  </si>
  <si>
    <t>0 - 57 - 0</t>
  </si>
  <si>
    <t>BDG-58</t>
  </si>
  <si>
    <t>0 - 58 - 0</t>
  </si>
  <si>
    <t>BDG-59</t>
  </si>
  <si>
    <t>0 - 59 - 0</t>
  </si>
  <si>
    <t>BDG-60</t>
  </si>
  <si>
    <t>0 - 60 - 0</t>
  </si>
  <si>
    <t>BDG-61</t>
  </si>
  <si>
    <t>0 - 61 - 0</t>
  </si>
  <si>
    <t>BDG-62</t>
  </si>
  <si>
    <t>0 - 62 - 0</t>
  </si>
  <si>
    <t>BDG-63</t>
  </si>
  <si>
    <t>0 - 63 - 0</t>
  </si>
  <si>
    <t>BDG-64</t>
  </si>
  <si>
    <t>0 - 64 - 0</t>
  </si>
  <si>
    <t>BDG-65</t>
  </si>
  <si>
    <t>0 - 65 - 0</t>
  </si>
  <si>
    <t>BDG-66</t>
  </si>
  <si>
    <t>0 - 66 - 0</t>
  </si>
  <si>
    <t>BDG-67</t>
  </si>
  <si>
    <t>0 - 67 - 0</t>
  </si>
  <si>
    <t>BDG-68</t>
  </si>
  <si>
    <t>0 - 68 - 0</t>
  </si>
  <si>
    <t>Total</t>
  </si>
  <si>
    <t>WL/perbox</t>
  </si>
  <si>
    <t>kg</t>
  </si>
  <si>
    <t>(Detik)</t>
  </si>
  <si>
    <t>Kapasitas Box</t>
  </si>
  <si>
    <t>detik</t>
  </si>
  <si>
    <t>WU/perbox</t>
  </si>
  <si>
    <t>Jarak Tempuh (Km)</t>
  </si>
  <si>
    <t>Biaya Bahan Bakar</t>
  </si>
  <si>
    <t>/km</t>
  </si>
  <si>
    <r>
      <t xml:space="preserve">Demand </t>
    </r>
    <r>
      <rPr>
        <b/>
        <sz val="12"/>
        <rFont val="Times New Roman"/>
        <family val="1"/>
      </rPr>
      <t>(Kg)</t>
    </r>
  </si>
  <si>
    <r>
      <t xml:space="preserve">Waktu </t>
    </r>
    <r>
      <rPr>
        <b/>
        <i/>
        <sz val="12"/>
        <rFont val="Times New Roman"/>
        <family val="1"/>
      </rPr>
      <t>Loading</t>
    </r>
  </si>
  <si>
    <r>
      <t xml:space="preserve">Waktu </t>
    </r>
    <r>
      <rPr>
        <b/>
        <i/>
        <sz val="12"/>
        <rFont val="Times New Roman"/>
        <family val="1"/>
      </rPr>
      <t>Unloading</t>
    </r>
  </si>
  <si>
    <t>12 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</si>
</sst>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_-[$Rp-421]* #,##0_-;\-[$Rp-421]* #,##0_-;_-[$Rp-421]* &quot;-&quot;??_-;_-@_-"/>
    <numFmt numFmtId="166" formatCode="_-[$Rp-421]* #,##0.00_-;\-[$Rp-421]* #,##0.00_-;_-[$Rp-421]* &quot;-&quot;??_-;_-@_-"/>
    <numFmt numFmtId="167" formatCode="_([$Rp-421]* #,##0_);_([$Rp-421]* \(#,##0\);_([$Rp-421]* &quot;-&quot;??_);_(@_)"/>
  </numFmts>
  <fonts count="1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Tahoma"/>
      <family val="2"/>
    </font>
    <font>
      <sz val="12"/>
      <name val="Times New Roman"/>
      <family val="1"/>
    </font>
    <font>
      <sz val="12"/>
      <color rgb="FFFFFF00"/>
      <name val="Times New Roman"/>
      <family val="1"/>
    </font>
    <font>
      <b/>
      <sz val="12"/>
      <color theme="1"/>
      <name val="Tahoma"/>
      <family val="2"/>
    </font>
    <font>
      <b/>
      <i/>
      <sz val="12"/>
      <color theme="1"/>
      <name val="Tahoma"/>
      <family val="2"/>
    </font>
    <font>
      <i/>
      <sz val="12"/>
      <color theme="1"/>
      <name val="Tahoma"/>
      <family val="2"/>
    </font>
    <font>
      <sz val="11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name val="Times New Roman"/>
      <family val="1"/>
    </font>
    <font>
      <b/>
      <i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3" xfId="0" applyFont="1" applyFill="1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3" xfId="0" applyFont="1" applyFill="1" applyBorder="1"/>
    <xf numFmtId="0" fontId="2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/>
    <xf numFmtId="166" fontId="2" fillId="3" borderId="1" xfId="0" applyNumberFormat="1" applyFont="1" applyFill="1" applyBorder="1"/>
    <xf numFmtId="165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 vertical="center"/>
    </xf>
    <xf numFmtId="167" fontId="5" fillId="3" borderId="1" xfId="0" applyNumberFormat="1" applyFont="1" applyFill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7" fontId="4" fillId="0" borderId="1" xfId="0" applyNumberFormat="1" applyFont="1" applyFill="1" applyBorder="1" applyAlignment="1">
      <alignment horizontal="center"/>
    </xf>
    <xf numFmtId="0" fontId="0" fillId="0" borderId="0" xfId="0"/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167" fontId="3" fillId="0" borderId="1" xfId="0" applyNumberFormat="1" applyFont="1" applyBorder="1"/>
    <xf numFmtId="167" fontId="6" fillId="0" borderId="1" xfId="0" applyNumberFormat="1" applyFont="1" applyBorder="1"/>
    <xf numFmtId="0" fontId="3" fillId="0" borderId="1" xfId="0" applyFont="1" applyBorder="1"/>
    <xf numFmtId="0" fontId="6" fillId="0" borderId="2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0" fillId="0" borderId="0" xfId="0" applyNumberFormat="1"/>
    <xf numFmtId="0" fontId="9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9" fillId="5" borderId="0" xfId="0" applyFont="1" applyFill="1" applyAlignment="1">
      <alignment horizontal="center"/>
    </xf>
    <xf numFmtId="2" fontId="2" fillId="5" borderId="0" xfId="0" applyNumberFormat="1" applyFont="1" applyFill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0" xfId="0" applyFont="1"/>
    <xf numFmtId="0" fontId="1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2" fontId="4" fillId="0" borderId="5" xfId="0" applyNumberFormat="1" applyFont="1" applyBorder="1" applyAlignment="1">
      <alignment horizontal="center" vertical="center"/>
    </xf>
    <xf numFmtId="2" fontId="2" fillId="0" borderId="0" xfId="0" applyNumberFormat="1" applyFont="1" applyAlignment="1">
      <alignment horizontal="center"/>
    </xf>
    <xf numFmtId="1" fontId="0" fillId="0" borderId="0" xfId="0" applyNumberFormat="1"/>
    <xf numFmtId="0" fontId="13" fillId="0" borderId="1" xfId="0" applyFont="1" applyBorder="1" applyAlignment="1">
      <alignment horizontal="center" vertical="center"/>
    </xf>
    <xf numFmtId="2" fontId="13" fillId="0" borderId="1" xfId="0" applyNumberFormat="1" applyFont="1" applyBorder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2" fillId="5" borderId="0" xfId="0" applyFont="1" applyFill="1" applyBorder="1" applyAlignment="1">
      <alignment horizontal="center"/>
    </xf>
    <xf numFmtId="167" fontId="12" fillId="0" borderId="1" xfId="0" applyNumberFormat="1" applyFont="1" applyBorder="1" applyAlignment="1">
      <alignment horizontal="center" vertical="center"/>
    </xf>
    <xf numFmtId="167" fontId="11" fillId="0" borderId="1" xfId="0" applyNumberFormat="1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2" fillId="5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D:\ST%20(On%20The%20Way)\TA%20(BISMILLAH)\TA%20KANG%20DICKY\Data%20TA%20Fix%20Baru%20Indomar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.12">
    <oleItems>
      <mc:AlternateContent xmlns:mc="http://schemas.openxmlformats.org/markup-compatibility/2006">
        <mc:Choice Requires="x14">
          <x14:oleItem name="!Biaya Transport!R2C2:R71C71" advise="1">
            <x14:values rows="70" cols="70">
              <value t="str">
                <val>Dari-Ke</val>
              </value>
              <value>
                <val>0</val>
              </value>
              <value>
                <val>1</val>
              </value>
              <value>
                <val>2</val>
              </value>
              <value>
                <val>3</val>
              </value>
              <value>
                <val>4</val>
              </value>
              <value>
                <val>5</val>
              </value>
              <value>
                <val>6</val>
              </value>
              <value>
                <val>7</val>
              </value>
              <value>
                <val>8</val>
              </value>
              <value>
                <val>9</val>
              </value>
              <value>
                <val>10</val>
              </value>
              <value>
                <val>11</val>
              </value>
              <value>
                <val>12</val>
              </value>
              <value>
                <val>13</val>
              </value>
              <value>
                <val>14</val>
              </value>
              <value>
                <val>15</val>
              </value>
              <value>
                <val>16</val>
              </value>
              <value>
                <val>17</val>
              </value>
              <value>
                <val>18</val>
              </value>
              <value>
                <val>19</val>
              </value>
              <value>
                <val>20</val>
              </value>
              <value>
                <val>21</val>
              </value>
              <value>
                <val>22</val>
              </value>
              <value>
                <val>23</val>
              </value>
              <value>
                <val>24</val>
              </value>
              <value>
                <val>25</val>
              </value>
              <value>
                <val>26</val>
              </value>
              <value>
                <val>27</val>
              </value>
              <value>
                <val>28</val>
              </value>
              <value>
                <val>29</val>
              </value>
              <value>
                <val>30</val>
              </value>
              <value>
                <val>31</val>
              </value>
              <value>
                <val>32</val>
              </value>
              <value>
                <val>33</val>
              </value>
              <value>
                <val>34</val>
              </value>
              <value>
                <val>35</val>
              </value>
              <value>
                <val>36</val>
              </value>
              <value>
                <val>37</val>
              </value>
              <value>
                <val>38</val>
              </value>
              <value>
                <val>39</val>
              </value>
              <value>
                <val>40</val>
              </value>
              <value>
                <val>41</val>
              </value>
              <value>
                <val>42</val>
              </value>
              <value>
                <val>43</val>
              </value>
              <value>
                <val>44</val>
              </value>
              <value>
                <val>45</val>
              </value>
              <value>
                <val>46</val>
              </value>
              <value>
                <val>47</val>
              </value>
              <value>
                <val>48</val>
              </value>
              <value>
                <val>49</val>
              </value>
              <value>
                <val>50</val>
              </value>
              <value>
                <val>51</val>
              </value>
              <value>
                <val>52</val>
              </value>
              <value>
                <val>53</val>
              </value>
              <value>
                <val>54</val>
              </value>
              <value>
                <val>55</val>
              </value>
              <value>
                <val>56</val>
              </value>
              <value>
                <val>57</val>
              </value>
              <value>
                <val>58</val>
              </value>
              <value>
                <val>59</val>
              </value>
              <value>
                <val>60</val>
              </value>
              <value>
                <val>61</val>
              </value>
              <value>
                <val>62</val>
              </value>
              <value>
                <val>63</val>
              </value>
              <value>
                <val>64</val>
              </value>
              <value>
                <val>65</val>
              </value>
              <value>
                <val>66</val>
              </value>
              <value>
                <val>67</val>
              </value>
              <value>
                <val>68</val>
              </value>
              <value>
                <val>0</val>
              </value>
              <value t="nil">
                <val>1</val>
              </value>
              <value>
                <val>2226.5624999999995</val>
              </value>
              <value>
                <val>2343.75</val>
              </value>
              <value>
                <val>2578.125</val>
              </value>
              <value>
                <val>3984.375</val>
              </value>
              <value>
                <val>4921.875</val>
              </value>
              <value>
                <val>6562.4999999999991</val>
              </value>
              <value>
                <val>6328.125</val>
              </value>
              <value>
                <val>5859.375</val>
              </value>
              <value>
                <val>7500</val>
              </value>
              <value>
                <val>7968.75</val>
              </value>
              <value>
                <val>7968.75</val>
              </value>
              <value>
                <val>8203.125</val>
              </value>
              <value>
                <val>8437.5</val>
              </value>
              <value>
                <val>8906.2499999999982</val>
              </value>
              <value>
                <val>9140.625</val>
              </value>
              <value>
                <val>8437.5</val>
              </value>
              <value>
                <val>10078.124999999998</val>
              </value>
              <value>
                <val>11015.625</val>
              </value>
              <value>
                <val>11015.625</val>
              </value>
              <value>
                <val>12421.874999999998</val>
              </value>
              <value>
                <val>12656.25</val>
              </value>
              <value>
                <val>12421.874999999998</val>
              </value>
              <value>
                <val>13593.749999999998</val>
              </value>
              <value>
                <val>13124.999999999998</val>
              </value>
              <value>
                <val>13359.375</val>
              </value>
              <value>
                <val>14062.5</val>
              </value>
              <value>
                <val>13124.999999999998</val>
              </value>
              <value>
                <val>14296.874999999998</val>
              </value>
              <value>
                <val>16171.875</val>
              </value>
              <value>
                <val>17109.375</val>
              </value>
              <value>
                <val>17343.75</val>
              </value>
              <value>
                <val>17109.375</val>
              </value>
              <value>
                <val>16640.624999999996</val>
              </value>
              <value>
                <val>15703.125</val>
              </value>
              <value>
                <val>16875</val>
              </value>
              <value>
                <val>17812.499999999996</val>
              </value>
              <value>
                <val>18750</val>
              </value>
              <value>
                <val>18750</val>
              </value>
              <value>
                <val>18281.25</val>
              </value>
              <value>
                <val>19687.5</val>
              </value>
              <value>
                <val>18984.374999999996</val>
              </value>
              <value>
                <val>17812.499999999996</val>
              </value>
              <value>
                <val>19218.749999999996</val>
              </value>
              <value>
                <val>20390.624999999996</val>
              </value>
              <value>
                <val>20156.249999999996</val>
              </value>
              <value>
                <val>21328.124999999996</val>
              </value>
              <value>
                <val>21093.75</val>
              </value>
              <value>
                <val>21328.124999999996</val>
              </value>
              <value>
                <val>22968.75</val>
              </value>
              <value>
                <val>23203.125</val>
              </value>
              <value>
                <val>22499.999999999996</val>
              </value>
              <value>
                <val>24375</val>
              </value>
              <value>
                <val>23437.5</val>
              </value>
              <value>
                <val>23671.874999999996</val>
              </value>
              <value>
                <val>23906.249999999996</val>
              </value>
              <value>
                <val>22499.999999999996</val>
              </value>
              <value>
                <val>25312.5</val>
              </value>
              <value>
                <val>26015.624999999996</val>
              </value>
              <value>
                <val>24843.749999999996</val>
              </value>
              <value>
                <val>25781.25</val>
              </value>
              <value>
                <val>25781.25</val>
              </value>
              <value>
                <val>25078.124999999996</val>
              </value>
              <value>
                <val>25781.25</val>
              </value>
              <value>
                <val>25312.5</val>
              </value>
              <value>
                <val>25312.5</val>
              </value>
              <value>
                <val>27421.874999999996</val>
              </value>
              <value>
                <val>28359.374999999996</val>
              </value>
              <value>
                <val>28125</val>
              </value>
              <value>
                <val>1</val>
              </value>
              <value>
                <val>2226.5624999999995</val>
              </value>
              <value t="nil">
                <val>1</val>
              </value>
              <value>
                <val>4218.75</val>
              </value>
              <value>
                <val>2578.125</val>
              </value>
              <value>
                <val>1640.6249999999998</val>
              </value>
              <value>
                <val>3750</val>
              </value>
              <value>
                <val>4921.875</val>
              </value>
              <value>
                <val>5156.25</val>
              </value>
              <value>
                <val>4921.875</val>
              </value>
              <value>
                <val>6328.125</val>
              </value>
              <value>
                <val>3281.2499999999995</val>
              </value>
              <value>
                <val>4453.1249999999991</val>
              </value>
              <value>
                <val>6093.75</val>
              </value>
              <value>
                <val>7265.625</val>
              </value>
              <value>
                <val>5624.9999999999991</val>
              </value>
              <value>
                <val>5624.9999999999991</val>
              </value>
              <value>
                <val>7500</val>
              </value>
              <value>
                <val>6328.125</val>
              </value>
              <value>
                <val>8906.2499999999982</val>
              </value>
              <value>
                <val>7500</val>
              </value>
              <value>
                <val>10312.5</val>
              </value>
              <value>
                <val>11249.999999999998</val>
              </value>
              <value>
                <val>11718.75</val>
              </value>
              <value>
                <val>11484.375</val>
              </value>
              <value>
                <val>8437.5</val>
              </value>
              <value>
                <val>11718.75</val>
              </value>
              <value>
                <val>13828.125</val>
              </value>
              <value>
                <val>10312.5</val>
              </value>
              <value>
                <val>10781.249999999998</val>
              </value>
              <value>
                <val>13593.749999999998</val>
              </value>
              <value>
                <val>14296.874999999998</val>
              </value>
              <value>
                <val>15937.5</val>
              </value>
              <value>
                <val>13593.749999999998</val>
              </value>
              <value>
                <val>13828.125</val>
              </value>
              <value>
                <val>14062.5</val>
              </value>
              <value>
                <val>13359.375</val>
              </value>
              <value>
                <val>12656.25</val>
              </value>
              <value>
                <val>16875</val>
              </value>
              <value>
                <val>16640.624999999996</val>
              </value>
              <value>
                <val>16406.25</val>
              </value>
              <value>
                <val>17343.75</val>
              </value>
              <value>
                <val>16640.624999999996</val>
              </value>
              <value>
                <val>18515.625</val>
              </value>
              <value>
                <val>15703.125</val>
              </value>
              <value>
                <val>15937.5</val>
              </value>
              <value>
                <val>17812.499999999996</val>
              </value>
              <value>
                <val>20625</val>
              </value>
              <value>
                <val>14531.25</val>
              </value>
              <value>
                <val>17812.499999999996</val>
              </value>
              <value>
                <val>20625</val>
              </value>
              <value>
                <val>22734.374999999996</val>
              </value>
              <value>
                <val>22031.25</val>
              </value>
              <value>
                <val>22734.374999999996</val>
              </value>
              <value>
                <val>19687.5</val>
              </value>
              <value>
                <val>20859.375</val>
              </value>
              <value>
                <val>21093.75</val>
              </value>
              <value>
                <val>20390.624999999996</val>
              </value>
              <value>
                <val>21328.124999999996</val>
              </value>
              <value>
                <val>21562.499999999996</val>
              </value>
              <value>
                <val>23437.5</val>
              </value>
              <value>
                <val>23906.249999999996</val>
              </value>
              <value>
                <val>24843.749999999996</val>
              </value>
              <value>
                <val>24843.749999999996</val>
              </value>
              <value>
                <val>22734.374999999996</val>
              </value>
              <value>
                <val>22499.999999999996</val>
              </value>
              <value>
                <val>24140.625</val>
              </value>
              <value>
                <val>22499.999999999996</val>
              </value>
              <value>
                <val>25546.875</val>
              </value>
              <value>
                <val>23906.249999999996</val>
              </value>
              <value>
                <val>2</val>
              </value>
              <value>
                <val>2343.75</val>
              </value>
              <value>
                <val>4218.75</val>
              </value>
              <value t="nil">
                <val>1</val>
              </value>
              <value>
                <val>2812.4999999999995</val>
              </value>
              <value>
                <val>5390.6249999999991</val>
              </value>
              <value>
                <val>7265.625</val>
              </value>
              <value>
                <val>8437.5</val>
              </value>
              <value>
                <val>8671.875</val>
              </value>
              <value>
                <val>8906.2499999999982</val>
              </value>
              <value>
                <val>7968.75</val>
              </value>
              <value>
                <val>7734.3749999999982</val>
              </value>
              <value>
                <val>8906.2499999999982</val>
              </value>
              <value>
                <val>10781.249999999998</val>
              </value>
              <value>
                <val>8906.2499999999982</val>
              </value>
              <value>
                <val>10312.5</val>
              </value>
              <value>
                <val>10312.5</val>
              </value>
              <value>
                <val>11484.375</val>
              </value>
              <value>
                <val>15000</val>
              </value>
              <value>
                <val>14062.5</val>
              </value>
              <value>
                <val>12890.625</val>
              </value>
              <value>
                <val>15468.749999999996</val>
              </value>
              <value>
                <val>12890.625</val>
              </value>
              <value>
                <val>15703.125</val>
              </value>
              <value>
                <val>15468.749999999996</val>
              </value>
              <value>
                <val>12421.874999999998</val>
              </value>
              <value>
                <val>18281.25</val>
              </value>
              <value>
                <val>19921.875</val>
              </value>
              <value>
                <val>15937.5</val>
              </value>
              <value>
                <val>15468.749999999996</val>
              </value>
              <value>
                <val>17578.125</val>
              </value>
              <value>
                <val>17812.499999999996</val>
              </value>
              <value>
                <val>17578.125</val>
              </value>
              <value>
                <val>16171.875</val>
              </value>
              <value>
                <val>17343.75</val>
              </value>
              <value>
                <val>18515.625</val>
              </value>
              <value>
                <val>25781.25</val>
              </value>
              <value>
                <val>18750</val>
              </value>
              <value>
                <val>23906.249999999996</val>
              </value>
              <value>
                <val>21328.124999999996</val>
              </value>
              <value>
                <val>21328.124999999996</val>
              </value>
              <value>
                <val>20625</val>
              </value>
              <value>
                <val>22031.25</val>
              </value>
              <value>
                <val>24140.625</val>
              </value>
              <value>
                <val>25781.25</val>
              </value>
              <value>
                <val>20859.375</val>
              </value>
              <value>
                <val>23203.125</val>
              </value>
              <value>
                <val>28359.374999999996</val>
              </value>
              <value>
                <val>17578.125</val>
              </value>
              <value>
                <val>24375</val>
              </value>
              <value>
                <val>24140.625</val>
              </value>
              <value>
                <val>24843.749999999996</val>
              </value>
              <value>
                <val>25312.5</val>
              </value>
              <value>
                <val>25078.124999999996</val>
              </value>
              <value>
                <val>25312.5</val>
              </value>
              <value>
                <val>24843.749999999996</val>
              </value>
              <value>
                <val>27421.874999999996</val>
              </value>
              <value>
                <val>24375</val>
              </value>
              <value>
                <val>28125</val>
              </value>
              <value>
                <val>25078.124999999996</val>
              </value>
              <value>
                <val>26249.999999999996</val>
              </value>
              <value>
                <val>27421.874999999996</val>
              </value>
              <value>
                <val>27421.874999999996</val>
              </value>
              <value>
                <val>26718.75</val>
              </value>
              <value>
                <val>30937.499999999993</val>
              </value>
              <value>
                <val>27421.874999999996</val>
              </value>
              <value>
                <val>27421.874999999996</val>
              </value>
              <value>
                <val>27187.499999999996</val>
              </value>
              <value>
                <val>29531.249999999996</val>
              </value>
              <value>
                <val>31640.625</val>
              </value>
              <value>
                <val>3</val>
              </value>
              <value>
                <val>2578.125</val>
              </value>
              <value>
                <val>2578.125</val>
              </value>
              <value>
                <val>2812.4999999999995</val>
              </value>
              <value t="nil">
                <val>1</val>
              </value>
              <value>
                <val>3515.625</val>
              </value>
              <value>
                <val>5859.375</val>
              </value>
              <value>
                <val>7031.25</val>
              </value>
              <value>
                <val>7265.625</val>
              </value>
              <value>
                <val>5624.9999999999991</val>
              </value>
              <value>
                <val>7031.25</val>
              </value>
              <value>
                <val>5859.375</val>
              </value>
              <value>
                <val>7031.25</val>
              </value>
              <value>
                <val>9609.3749999999982</val>
              </value>
              <value>
                <val>7968.75</val>
              </value>
              <value>
                <val>8437.5</val>
              </value>
              <value>
                <val>8437.5</val>
              </value>
              <value>
                <val>7968.75</val>
              </value>
              <value>
                <val>14531.25</val>
              </value>
              <value>
                <val>12890.625</val>
              </value>
              <value>
                <val>11015.625</val>
              </value>
              <value>
                <val>11953.124999999998</val>
              </value>
              <value>
                <val>11953.124999999998</val>
              </value>
              <value>
                <val>12421.874999999998</val>
              </value>
              <value>
                <val>13124.999999999998</val>
              </value>
              <value>
                <val>9140.625</val>
              </value>
              <value>
                <val>13593.749999999998</val>
              </value>
              <value>
                <val>16406.25</val>
              </value>
              <value>
                <val>12421.874999999998</val>
              </value>
              <value>
                <val>13593.749999999998</val>
              </value>
              <value>
                <val>14062.5</val>
              </value>
              <value>
                <val>15937.5</val>
              </value>
              <value>
                <val>15937.5</val>
              </value>
              <value>
                <val>15937.5</val>
              </value>
              <value>
                <val>15937.5</val>
              </value>
              <value>
                <val>15000</val>
              </value>
              <value>
                <val>22265.625</val>
              </value>
              <value>
                <val>16171.875</val>
              </value>
              <value>
                <val>18046.875</val>
              </value>
              <value>
                <val>18046.875</val>
              </value>
              <value>
                <val>18046.875</val>
              </value>
              <value>
                <val>20156.249999999996</val>
              </value>
              <value>
                <val>18750</val>
              </value>
              <value>
                <val>20625</val>
              </value>
              <value>
                <val>22265.625</val>
              </value>
              <value>
                <val>19921.875</val>
              </value>
              <value>
                <val>19687.5</val>
              </value>
              <value>
                <val>26718.75</val>
              </value>
              <value>
                <val>15703.125</val>
              </value>
              <value>
                <val>28359.374999999996</val>
              </value>
              <value>
                <val>20625</val>
              </value>
              <value>
                <val>22968.75</val>
              </value>
              <value>
                <val>23437.5</val>
              </value>
              <value>
                <val>23203.125</val>
              </value>
              <value>
                <val>23437.5</val>
              </value>
              <value>
                <val>22968.75</val>
              </value>
              <value>
                <val>25781.25</val>
              </value>
              <value>
                <val>22499.999999999996</val>
              </value>
              <value>
                <val>24609.375</val>
              </value>
              <value>
                <val>21562.499999999996</val>
              </value>
              <value>
                <val>24375</val>
              </value>
              <value>
                <val>25546.875</val>
              </value>
              <value>
                <val>25078.124999999996</val>
              </value>
              <value>
                <val>24843.749999999996</val>
              </value>
              <value>
                <val>29062.5</val>
              </value>
              <value>
                <val>25546.875</val>
              </value>
              <value>
                <val>24140.625</val>
              </value>
              <value>
                <val>25312.5</val>
              </value>
              <value>
                <val>27656.25</val>
              </value>
              <value>
                <val>28125</val>
              </value>
              <value>
                <val>4</val>
              </value>
              <value>
                <val>3984.375</val>
              </value>
              <value>
                <val>1640.6249999999998</val>
              </value>
              <value>
                <val>5390.6249999999991</val>
              </value>
              <value>
                <val>3515.625</val>
              </value>
              <value t="nil">
                <val>1</val>
              </value>
              <value>
                <val>7265.625</val>
              </value>
              <value>
                <val>8437.5</val>
              </value>
              <value>
                <val>8671.875</val>
              </value>
              <value>
                <val>3515.625</val>
              </value>
              <value>
                <val>5156.25</val>
              </value>
              <value>
                <val>3750</val>
              </value>
              <value>
                <val>4921.875</val>
              </value>
              <value>
                <val>10546.875</val>
              </value>
              <value>
                <val>5859.375</val>
              </value>
              <value>
                <val>6328.125</val>
              </value>
              <value>
                <val>6328.125</val>
              </value>
              <value>
                <val>5859.375</val>
              </value>
              <value>
                <val>11718.75</val>
              </value>
              <value>
                <val>13593.749999999998</val>
              </value>
              <value>
                <val>8906.2499999999982</val>
              </value>
              <value>
                <val>9843.75</val>
              </value>
              <value>
                <val>9843.75</val>
              </value>
              <value>
                <val>10312.5</val>
              </value>
              <value>
                <val>11015.625</val>
              </value>
              <value>
                <val>11015.625</val>
              </value>
              <value>
                <val>10078.124999999998</val>
              </value>
              <value>
                <val>14296.874999999998</val>
              </value>
              <value>
                <val>10312.5</val>
              </value>
              <value>
                <val>11484.375</val>
              </value>
              <value>
                <val>11953.124999999998</val>
              </value>
              <value>
                <val>14296.874999999998</val>
              </value>
              <value>
                <val>14765.624999999998</val>
              </value>
              <value>
                <val>14765.624999999998</val>
              </value>
              <value>
                <val>13828.125</val>
              </value>
              <value>
                <val>12890.625</val>
              </value>
              <value>
                <val>20156.249999999996</val>
              </value>
              <value>
                <val>14062.5</val>
              </value>
              <value>
                <val>15937.5</val>
              </value>
              <value>
                <val>15703.125</val>
              </value>
              <value>
                <val>15937.5</val>
              </value>
              <value>
                <val>17812.499999999996</val>
              </value>
              <value>
                <val>16406.25</val>
              </value>
              <value>
                <val>18515.625</val>
              </value>
              <value>
                <val>20156.249999999996</val>
              </value>
              <value>
                <val>16875</val>
              </value>
              <value>
                <val>17578.125</val>
              </value>
              <value>
                <val>24609.375</val>
              </value>
              <value>
                <val>13593.749999999998</val>
              </value>
              <value>
                <val>20390.624999999996</val>
              </value>
              <value>
                <val>18515.625</val>
              </value>
              <value>
                <val>20859.375</val>
              </value>
              <value>
                <val>21328.124999999996</val>
              </value>
              <value>
                <val>21093.75</val>
              </value>
              <value>
                <val>21328.124999999996</val>
              </value>
              <value>
                <val>20859.375</val>
              </value>
              <value>
                <val>21093.75</val>
              </value>
              <value>
                <val>20390.624999999996</val>
              </value>
              <value>
                <val>21796.875</val>
              </value>
              <value>
                <val>19453.125</val>
              </value>
              <value>
                <val>22265.625</val>
              </value>
              <value>
                <val>23437.5</val>
              </value>
              <value>
                <val>23203.125</val>
              </value>
              <value>
                <val>22734.374999999996</val>
              </value>
              <value>
                <val>26953.125</val>
              </value>
              <value>
                <val>23437.5</val>
              </value>
              <value>
                <val>21796.875</val>
              </value>
              <value>
                <val>23203.125</val>
              </value>
              <value>
                <val>25546.875</val>
              </value>
              <value>
                <val>26015.624999999996</val>
              </value>
              <value>
                <val>5</val>
              </value>
              <value>
                <val>4921.875</val>
              </value>
              <value>
                <val>3750</val>
              </value>
              <value>
                <val>7265.625</val>
              </value>
              <value>
                <val>5859.375</val>
              </value>
              <value>
                <val>7265.625</val>
              </value>
              <value t="nil">
                <val>1</val>
              </value>
              <value>
                <val>2343.75</val>
              </value>
              <value>
                <val>1406.2499999999998</val>
              </value>
              <value>
                <val>9140.625</val>
              </value>
              <value>
                <val>10781.249999999998</val>
              </value>
              <value>
                <val>6328.125</val>
              </value>
              <value>
                <val>7500</val>
              </value>
              <value>
                <val>6562.4999999999991</val>
              </value>
              <value>
                <val>11718.75</val>
              </value>
              <value>
                <val>8671.875</val>
              </value>
              <value>
                <val>8671.875</val>
              </value>
              <value>
                <val>11718.75</val>
              </value>
              <value>
                <val>7968.75</val>
              </value>
              <value>
                <val>9843.75</val>
              </value>
              <value>
                <val>11484.375</val>
              </value>
              <value>
                <val>15468.749999999996</val>
              </value>
              <value>
                <val>15703.125</val>
              </value>
              <value>
                <val>15234.375</val>
              </value>
              <value>
                <val>16875</val>
              </value>
              <value>
                <val>12890.625</val>
              </value>
              <value>
                <val>16406.25</val>
              </value>
              <value>
                <val>18984.374999999996</val>
              </value>
              <value>
                <val>15234.375</val>
              </value>
              <value>
                <val>14062.5</val>
              </value>
              <value>
                <val>17812.499999999996</val>
              </value>
              <value>
                <val>20156.249999999996</val>
              </value>
              <value>
                <val>20625</val>
              </value>
              <value>
                <val>20156.249999999996</val>
              </value>
              <value>
                <val>19687.5</val>
              </value>
              <value>
                <val>18750</val>
              </value>
              <value>
                <val>24843.749999999996</val>
              </value>
              <value>
                <val>16640.624999999996</val>
              </value>
              <value>
                <val>21562.499999999996</val>
              </value>
              <value>
                <val>21562.499999999996</val>
              </value>
              <value>
                <val>21562.499999999996</val>
              </value>
              <value>
                <val>24375</val>
              </value>
              <value>
                <val>22968.75</val>
              </value>
              <value>
                <val>24140.625</val>
              </value>
              <value>
                <val>24843.749999999996</val>
              </value>
              <value>
                <val>21093.75</val>
              </value>
              <value>
                <val>23437.5</val>
              </value>
              <value>
                <val>30234.375</val>
              </value>
              <value>
                <val>19453.125</val>
              </value>
              <value>
                <val>22968.75</val>
              </value>
              <value>
                <val>24375</val>
              </value>
              <value>
                <val>26718.75</val>
              </value>
              <value>
                <val>27187.499999999996</val>
              </value>
              <value>
                <val>26953.125</val>
              </value>
              <value>
                <val>27187.499999999996</val>
              </value>
              <value>
                <val>29296.875</val>
              </value>
              <value>
                <val>29296.875</val>
              </value>
              <value>
                <val>26249.999999999996</val>
              </value>
              <value>
                <val>28125</val>
              </value>
              <value>
                <val>25312.5</val>
              </value>
              <value>
                <val>28125</val>
              </value>
              <value>
                <val>29062.5</val>
              </value>
              <value>
                <val>29062.5</val>
              </value>
              <value>
                <val>28359.374999999996</val>
              </value>
              <value>
                <val>32578.125</val>
              </value>
              <value>
                <val>30000</val>
              </value>
              <value>
                <val>27656.25</val>
              </value>
              <value>
                <val>29062.5</val>
              </value>
              <value>
                <val>32812.5</val>
              </value>
              <value>
                <val>31875</val>
              </value>
              <value>
                <val>6</val>
              </value>
              <value>
                <val>6562.4999999999991</val>
              </value>
              <value>
                <val>4921.875</val>
              </value>
              <value>
                <val>8437.5</val>
              </value>
              <value>
                <val>7031.25</val>
              </value>
              <value>
                <val>8437.5</val>
              </value>
              <value>
                <val>2343.75</val>
              </value>
              <value t="nil">
                <val>1</val>
              </value>
              <value>
                <val>2343.75</val>
              </value>
              <value>
                <val>11718.75</val>
              </value>
              <value>
                <val>13359.375</val>
              </value>
              <value>
                <val>8906.2499999999982</val>
              </value>
              <value>
                <val>9843.75</val>
              </value>
              <value>
                <val>9140.625</val>
              </value>
              <value>
                <val>14296.874999999998</val>
              </value>
              <value>
                <val>11249.999999999998</val>
              </value>
              <value>
                <val>11249.999999999998</val>
              </value>
              <value>
                <val>14296.874999999998</val>
              </value>
              <value>
                <val>8671.875</val>
              </value>
              <value>
                <val>12421.874999999998</val>
              </value>
              <value>
                <val>14062.5</val>
              </value>
              <value>
                <val>18046.875</val>
              </value>
              <value>
                <val>18281.25</val>
              </value>
              <value>
                <val>17812.499999999996</val>
              </value>
              <value>
                <val>19218.749999999996</val>
              </value>
              <value>
                <val>15468.749999999996</val>
              </value>
              <value>
                <val>18984.374999999996</val>
              </value>
              <value>
                <val>21562.499999999996</val>
              </value>
              <value>
                <val>16640.624999999996</val>
              </value>
              <value>
                <val>16640.624999999996</val>
              </value>
              <value>
                <val>20390.624999999996</val>
              </value>
              <value>
                <val>22734.374999999996</val>
              </value>
              <value>
                <val>23203.125</val>
              </value>
              <value>
                <val>22499.999999999996</val>
              </value>
              <value>
                <val>22031.25</val>
              </value>
              <value>
                <val>21328.124999999996</val>
              </value>
              <value>
                <val>27421.874999999996</val>
              </value>
              <value>
                <val>19218.749999999996</val>
              </value>
              <value>
                <val>24140.625</val>
              </value>
              <value>
                <val>24140.625</val>
              </value>
              <value>
                <val>24140.625</val>
              </value>
              <value>
                <val>26953.125</val>
              </value>
              <value>
                <val>24843.749999999996</val>
              </value>
              <value>
                <val>26718.75</val>
              </value>
              <value>
                <val>27421.874999999996</val>
              </value>
              <value>
                <val>23671.874999999996</val>
              </value>
              <value>
                <val>26015.624999999996</val>
              </value>
              <value>
                <val>32812.5</val>
              </value>
              <value>
                <val>22031.25</val>
              </value>
              <value>
                <val>25546.875</val>
              </value>
              <value>
                <val>26953.125</val>
              </value>
              <value>
                <val>29296.875</val>
              </value>
              <value>
                <val>29765.624999999996</val>
              </value>
              <value>
                <val>29296.875</val>
              </value>
              <value>
                <val>29765.624999999996</val>
              </value>
              <value>
                <val>31875</val>
              </value>
              <value>
                <val>31875</val>
              </value>
              <value>
                <val>30234.375</val>
              </value>
              <value>
                <val>30234.375</val>
              </value>
              <value>
                <val>27890.625</val>
              </value>
              <value>
                <val>30468.75</val>
              </value>
              <value>
                <val>31640.625</val>
              </value>
              <value>
                <val>31640.625</val>
              </value>
              <value>
                <val>30937.499999999993</val>
              </value>
              <value>
                <val>35156.25</val>
              </value>
              <value>
                <val>32578.125</val>
              </value>
              <value>
                <val>30234.375</val>
              </value>
              <value>
                <val>31640.625</val>
              </value>
              <value>
                <val>35156.25</val>
              </value>
              <value>
                <val>34453.124999999993</val>
              </value>
              <value>
                <val>7</val>
              </value>
              <value>
                <val>6328.125</val>
              </value>
              <value>
                <val>5156.25</val>
              </value>
              <value>
                <val>8671.875</val>
              </value>
              <value>
                <val>7265.625</val>
              </value>
              <value>
                <val>8671.875</val>
              </value>
              <value>
                <val>1406.2499999999998</val>
              </value>
              <value>
                <val>2343.75</val>
              </value>
              <value t="nil">
                <val>1</val>
              </value>
              <value>
                <val>10546.875</val>
              </value>
              <value>
                <val>12187.5</val>
              </value>
              <value>
                <val>7734.3749999999982</val>
              </value>
              <value>
                <val>8906.2499999999982</val>
              </value>
              <value>
                <val>7968.75</val>
              </value>
              <value>
                <val>13124.999999999998</val>
              </value>
              <value>
                <val>10312.5</val>
              </value>
              <value>
                <val>10312.5</val>
              </value>
              <value>
                <val>13359.375</val>
              </value>
              <value>
                <val>6562.4999999999991</val>
              </value>
              <value>
                <val>11249.999999999998</val>
              </value>
              <value>
                <val>12890.625</val>
              </value>
              <value>
                <val>17109.375</val>
              </value>
              <value>
                <val>17109.375</val>
              </value>
              <value>
                <val>16640.624999999996</val>
              </value>
              <value>
                <val>18281.25</val>
              </value>
              <value>
                <val>14296.874999999998</val>
              </value>
              <value>
                <val>18046.875</val>
              </value>
              <value>
                <val>20390.624999999996</val>
              </value>
              <value>
                <val>16171.875</val>
              </value>
              <value>
                <val>15468.749999999996</val>
              </value>
              <value>
                <val>19218.749999999996</val>
              </value>
              <value>
                <val>21562.499999999996</val>
              </value>
              <value>
                <val>22031.25</val>
              </value>
              <value>
                <val>22031.25</val>
              </value>
              <value>
                <val>21093.75</val>
              </value>
              <value>
                <val>20156.249999999996</val>
              </value>
              <value>
                <val>26249.999999999996</val>
              </value>
              <value>
                <val>18046.875</val>
              </value>
              <value>
                <val>22968.75</val>
              </value>
              <value>
                <val>22968.75</val>
              </value>
              <value>
                <val>22968.75</val>
              </value>
              <value>
                <val>25781.25</val>
              </value>
              <value>
                <val>24375</val>
              </value>
              <value>
                <val>25781.25</val>
              </value>
              <value>
                <val>26249.999999999996</val>
              </value>
              <value>
                <val>22499.999999999996</val>
              </value>
              <value>
                <val>24843.749999999996</val>
              </value>
              <value>
                <val>31640.625</val>
              </value>
              <value>
                <val>20859.375</val>
              </value>
              <value>
                <val>24375</val>
              </value>
              <value>
                <val>25781.25</val>
              </value>
              <value>
                <val>28125</val>
              </value>
              <value>
                <val>28593.749999999996</val>
              </value>
              <value>
                <val>28359.374999999996</val>
              </value>
              <value>
                <val>28593.749999999996</val>
              </value>
              <value>
                <val>30703.125</val>
              </value>
              <value>
                <val>30703.125</val>
              </value>
              <value>
                <val>27656.25</val>
              </value>
              <value>
                <val>29062.5</val>
              </value>
              <value>
                <val>26718.75</val>
              </value>
              <value>
                <val>29531.249999999996</val>
              </value>
              <value>
                <val>30468.75</val>
              </value>
              <value>
                <val>30468.75</val>
              </value>
              <value>
                <val>30000</val>
              </value>
              <value>
                <val>34218.75</val>
              </value>
              <value>
                <val>31406.25</val>
              </value>
              <value>
                <val>29062.5</val>
              </value>
              <value>
                <val>30468.75</val>
              </value>
              <value>
                <val>32812.5</val>
              </value>
              <value>
                <val>33281.249999999993</val>
              </value>
              <value>
                <val>8</val>
              </value>
              <value>
                <val>5859.375</val>
              </value>
              <value>
                <val>4921.875</val>
              </value>
              <value>
                <val>8906.2499999999982</val>
              </value>
              <value>
                <val>5624.9999999999991</val>
              </value>
              <value>
                <val>3515.625</val>
              </value>
              <value>
                <val>9140.625</val>
              </value>
              <value>
                <val>11718.75</val>
              </value>
              <value>
                <val>10546.875</val>
              </value>
              <value t="nil">
                <val>1</val>
              </value>
              <value>
                <val>2109.375</val>
              </value>
              <value>
                <val>4687.5</val>
              </value>
              <value>
                <val>5390.6249999999991</val>
              </value>
              <value>
                <val>11015.625</val>
              </value>
              <value>
                <val>3046.875</val>
              </value>
              <value>
                <val>6562.4999999999991</val>
              </value>
              <value>
                <val>6328.125</val>
              </value>
              <value>
                <val>3046.875</val>
              </value>
              <value>
                <val>12421.874999999998</val>
              </value>
              <value>
                <val>14296.874999999998</val>
              </value>
              <value>
                <val>8671.875</val>
              </value>
              <value>
                <val>6796.8749999999991</val>
              </value>
              <value>
                <val>7031.25</val>
              </value>
              <value>
                <val>7265.625</val>
              </value>
              <value>
                <val>7968.75</val>
              </value>
              <value>
                <val>3984.375</val>
              </value>
              <value>
                <val>7265.625</val>
              </value>
              <value>
                <val>11484.375</val>
              </value>
              <value>
                <val>7500</val>
              </value>
              <value>
                <val>11953.124999999998</val>
              </value>
              <value>
                <val>9140.625</val>
              </value>
              <value>
                <val>10781.249999999998</val>
              </value>
              <value>
                <val>11953.124999999998</val>
              </value>
              <value>
                <val>10312.5</val>
              </value>
              <value>
                <val>10312.5</val>
              </value>
              <value>
                <val>10078.124999999998</val>
              </value>
              <value>
                <val>17109.375</val>
              </value>
              <value>
                <val>14296.874999999998</val>
              </value>
              <value>
                <val>12890.625</val>
              </value>
              <value>
                <val>12890.625</val>
              </value>
              <value>
                <val>12890.625</val>
              </value>
              <value>
                <val>13828.125</val>
              </value>
              <value>
                <val>13593.749999999998</val>
              </value>
              <value>
                <val>15468.749999999996</val>
              </value>
              <value>
                <val>17109.375</val>
              </value>
              <value>
                <val>18281.25</val>
              </value>
              <value>
                <val>14765.624999999998</val>
              </value>
              <value>
                <val>21562.499999999996</val>
              </value>
              <value>
                <val>10781.249999999998</val>
              </value>
              <value>
                <val>23203.125</val>
              </value>
              <value>
                <val>15703.125</val>
              </value>
              <value>
                <val>18046.875</val>
              </value>
              <value>
                <val>18515.625</val>
              </value>
              <value>
                <val>18281.25</val>
              </value>
              <value>
                <val>18515.625</val>
              </value>
              <value>
                <val>20625</val>
              </value>
              <value>
                <val>20625</val>
              </value>
              <value>
                <val>17578.125</val>
              </value>
              <value>
                <val>18984.374999999996</val>
              </value>
              <value>
                <val>16640.624999999996</val>
              </value>
              <value>
                <val>19453.125</val>
              </value>
              <value>
                <val>20390.624999999996</val>
              </value>
              <value>
                <val>20390.624999999996</val>
              </value>
              <value>
                <val>19687.5</val>
              </value>
              <value>
                <val>23906.249999999996</val>
              </value>
              <value>
                <val>19218.749999999996</val>
              </value>
              <value>
                <val>18984.374999999996</val>
              </value>
              <value>
                <val>20390.624999999996</val>
              </value>
              <value>
                <val>22031.25</val>
              </value>
              <value>
                <val>23203.125</val>
              </value>
              <value>
                <val>9</val>
              </value>
              <value>
                <val>7500</val>
              </value>
              <value>
                <val>6328.125</val>
              </value>
              <value>
                <val>7968.75</val>
              </value>
              <value>
                <val>7031.25</val>
              </value>
              <value>
                <val>5156.25</val>
              </value>
              <value>
                <val>10781.249999999998</val>
              </value>
              <value>
                <val>13359.375</val>
              </value>
              <value>
                <val>12187.5</val>
              </value>
              <value>
                <val>2109.375</val>
              </value>
              <value t="nil">
                <val>1</val>
              </value>
              <value>
                <val>6796.8749999999991</val>
              </value>
              <value>
                <val>7734.3749999999982</val>
              </value>
              <value>
                <val>13124.999999999998</val>
              </value>
              <value>
                <val>937.5</val>
              </value>
              <value>
                <val>8671.875</val>
              </value>
              <value>
                <val>8671.875</val>
              </value>
              <value>
                <val>4687.5</val>
              </value>
              <value>
                <val>14531.25</val>
              </value>
              <value>
                <val>16406.25</val>
              </value>
              <value>
                <val>10312.5</val>
              </value>
              <value>
                <val>8437.5</val>
              </value>
              <value>
                <val>4921.875</val>
              </value>
              <value>
                <val>8906.2499999999982</val>
              </value>
              <value>
                <val>7500</val>
              </value>
              <value>
                <val>5624.9999999999991</val>
              </value>
              <value>
                <val>8906.2499999999982</val>
              </value>
              <value>
                <val>13124.999999999998</val>
              </value>
              <value>
                <val>8906.2499999999982</val>
              </value>
              <value>
                <val>14062.5</val>
              </value>
              <value>
                <val>10781.249999999998</val>
              </value>
              <value>
                <val>9843.75</val>
              </value>
              <value>
                <val>9609.3749999999982</val>
              </value>
              <value>
                <val>8203.125</val>
              </value>
              <value>
                <val>9375</val>
              </value>
              <value>
                <val>11718.75</val>
              </value>
              <value>
                <val>18750</val>
              </value>
              <value>
                <val>15703.125</val>
              </value>
              <value>
                <val>14531.25</val>
              </value>
              <value>
                <val>14531.25</val>
              </value>
              <value>
                <val>12890.625</val>
              </value>
              <value>
                <val>12656.25</val>
              </value>
              <value>
                <val>15234.375</val>
              </value>
              <value>
                <val>17109.375</val>
              </value>
              <value>
                <val>18750</val>
              </value>
              <value>
                <val>18515.625</val>
              </value>
              <value>
                <val>13828.125</val>
              </value>
              <value>
                <val>23203.125</val>
              </value>
              <value>
                <val>12421.874999999998</val>
              </value>
              <value>
                <val>24843.749999999996</val>
              </value>
              <value>
                <val>17343.75</val>
              </value>
              <value>
                <val>19687.5</val>
              </value>
              <value>
                <val>20156.249999999996</val>
              </value>
              <value>
                <val>19687.5</val>
              </value>
              <value>
                <val>20156.249999999996</val>
              </value>
              <value>
                <val>16406.25</val>
              </value>
              <value>
                <val>16640.624999999996</val>
              </value>
              <value>
                <val>15937.5</val>
              </value>
              <value>
                <val>20625</val>
              </value>
              <value>
                <val>18281.25</val>
              </value>
              <value>
                <val>20859.375</val>
              </value>
              <value>
                <val>22031.25</val>
              </value>
              <value>
                <val>22031.25</val>
              </value>
              <value>
                <val>21328.124999999996</val>
              </value>
              <value>
                <val>25546.875</val>
              </value>
              <value>
                <val>18281.25</val>
              </value>
              <value>
                <val>20625</val>
              </value>
              <value>
                <val>22031.25</val>
              </value>
              <value>
                <val>21093.75</val>
              </value>
              <value>
                <val>24843.749999999996</val>
              </value>
              <value>
                <val>10</val>
              </value>
              <value>
                <val>7968.75</val>
              </value>
              <value>
                <val>3281.2499999999995</val>
              </value>
              <value>
                <val>7734.3749999999982</val>
              </value>
              <value>
                <val>5859.375</val>
              </value>
              <value>
                <val>3750</val>
              </value>
              <value>
                <val>6328.125</val>
              </value>
              <value>
                <val>8906.2499999999982</val>
              </value>
              <value>
                <val>7734.3749999999982</val>
              </value>
              <value>
                <val>4687.5</val>
              </value>
              <value>
                <val>6796.8749999999991</val>
              </value>
              <value t="nil">
                <val>1</val>
              </value>
              <value>
                <val>6796.8749999999991</val>
              </value>
              <value>
                <val>8671.875</val>
              </value>
              <value>
                <val>8906.2499999999982</val>
              </value>
              <value>
                <val>7968.75</val>
              </value>
              <value>
                <val>7968.75</val>
              </value>
              <value>
                <val>8906.2499999999982</val>
              </value>
              <value>
                <val>13593.749999999998</val>
              </value>
              <value>
                <val>11953.124999999998</val>
              </value>
              <value>
                <val>10781.249999999998</val>
              </value>
              <value>
                <val>12890.625</val>
              </value>
              <value>
                <val>12890.625</val>
              </value>
              <value>
                <val>14531.25</val>
              </value>
              <value>
                <val>14062.5</val>
              </value>
              <value>
                <val>9843.75</val>
              </value>
              <value>
                <val>15703.125</val>
              </value>
              <value>
                <val>18281.25</val>
              </value>
              <value>
                <val>14531.25</val>
              </value>
              <value>
                <val>13359.375</val>
              </value>
              <value>
                <val>15000</val>
              </value>
              <value>
                <val>16875</val>
              </value>
              <value>
                <val>17812.499999999996</val>
              </value>
              <value>
                <val>16171.875</val>
              </value>
              <value>
                <val>16171.875</val>
              </value>
              <value>
                <val>15937.5</val>
              </value>
              <value>
                <val>23203.125</val>
              </value>
              <value>
                <val>15937.5</val>
              </value>
              <value>
                <val>18984.374999999996</val>
              </value>
              <value>
                <val>18750</val>
              </value>
              <value>
                <val>18750</val>
              </value>
              <value>
                <val>19687.5</val>
              </value>
              <value>
                <val>19453.125</val>
              </value>
              <value>
                <val>21562.499999999996</val>
              </value>
              <value>
                <val>23203.125</val>
              </value>
              <value>
                <val>19687.5</val>
              </value>
              <value>
                <val>20625</val>
              </value>
              <value>
                <val>27656.25</val>
              </value>
              <value>
                <val>16640.624999999996</val>
              </value>
              <value>
                <val>22265.625</val>
              </value>
              <value>
                <val>21562.499999999996</val>
              </value>
              <value>
                <val>23906.249999999996</val>
              </value>
              <value>
                <val>24375</val>
              </value>
              <value>
                <val>24140.625</val>
              </value>
              <value>
                <val>24375</val>
              </value>
              <value>
                <val>26484.375</val>
              </value>
              <value>
                <val>26484.375</val>
              </value>
              <value>
                <val>23437.5</val>
              </value>
              <value>
                <val>24843.749999999996</val>
              </value>
              <value>
                <val>22499.999999999996</val>
              </value>
              <value>
                <val>25312.5</val>
              </value>
              <value>
                <val>26484.375</val>
              </value>
              <value>
                <val>26249.999999999996</val>
              </value>
              <value>
                <val>25781.25</val>
              </value>
              <value>
                <val>30000</val>
              </value>
              <value>
                <val>26015.624999999996</val>
              </value>
              <value>
                <val>25781.25</val>
              </value>
              <value>
                <val>26249.999999999996</val>
              </value>
              <value>
                <val>28593.749999999996</val>
              </value>
              <value>
                <val>29062.5</val>
              </value>
              <value>
                <val>11</val>
              </value>
              <value>
                <val>7968.75</val>
              </value>
              <value>
                <val>4453.1249999999991</val>
              </value>
              <value>
                <val>8906.2499999999982</val>
              </value>
              <value>
                <val>7031.25</val>
              </value>
              <value>
                <val>4921.875</val>
              </value>
              <value>
                <val>7500</val>
              </value>
              <value>
                <val>9843.75</val>
              </value>
              <value>
                <val>8906.2499999999982</val>
              </value>
              <value>
                <val>5390.6249999999991</val>
              </value>
              <value>
                <val>7734.3749999999982</val>
              </value>
              <value>
                <val>6796.8749999999991</val>
              </value>
              <value t="nil">
                <val>1</val>
              </value>
              <value>
                <val>6562.4999999999991</val>
              </value>
              <value>
                <val>8437.5</val>
              </value>
              <value>
                <val>1406.2499999999998</val>
              </value>
              <value>
                <val>1406.2499999999998</val>
              </value>
              <value>
                <val>5624.9999999999991</val>
              </value>
              <value>
                <val>7968.75</val>
              </value>
              <value>
                <val>9843.75</val>
              </value>
              <value>
                <val>3984.375</val>
              </value>
              <value>
                <val>9375</val>
              </value>
              <value>
                <val>12421.874999999998</val>
              </value>
              <value>
                <val>9140.625</val>
              </value>
              <value>
                <val>10546.875</val>
              </value>
              <value>
                <val>6796.8749999999991</val>
              </value>
              <value>
                <val>9609.3749999999982</val>
              </value>
              <value>
                <val>9609.3749999999982</val>
              </value>
              <value>
                <val>6328.125</val>
              </value>
              <value>
                <val>7031.25</val>
              </value>
              <value>
                <val>11484.375</val>
              </value>
              <value>
                <val>13828.125</val>
              </value>
              <value>
                <val>17343.75</val>
              </value>
              <value>
                <val>14062.5</val>
              </value>
              <value>
                <val>13359.375</val>
              </value>
              <value>
                <val>12421.874999999998</val>
              </value>
              <value>
                <val>12187.5</val>
              </value>
              <value>
                <val>9140.625</val>
              </value>
              <value>
                <val>15468.749999999996</val>
              </value>
              <value>
                <val>15468.749999999996</val>
              </value>
              <value>
                <val>15468.749999999996</val>
              </value>
              <value>
                <val>16875</val>
              </value>
              <value>
                <val>13593.749999999998</val>
              </value>
              <value>
                <val>18046.875</val>
              </value>
              <value>
                <val>12187.5</val>
              </value>
              <value>
                <val>13124.999999999998</val>
              </value>
              <value>
                <val>17109.375</val>
              </value>
              <value>
                <val>24140.625</val>
              </value>
              <value>
                <val>13359.375</val>
              </value>
              <value>
                <val>15468.749999999996</val>
              </value>
              <value>
                <val>18046.875</val>
              </value>
              <value>
                <val>20390.624999999996</val>
              </value>
              <value>
                <val>21093.75</val>
              </value>
              <value>
                <val>20625</val>
              </value>
              <value>
                <val>21093.75</val>
              </value>
              <value>
                <val>22968.75</val>
              </value>
              <value>
                <val>23203.125</val>
              </value>
              <value>
                <val>21328.124999999996</val>
              </value>
              <value>
                <val>18984.374999999996</val>
              </value>
              <value>
                <val>18984.374999999996</val>
              </value>
              <value>
                <val>21796.875</val>
              </value>
              <value>
                <val>22968.75</val>
              </value>
              <value>
                <val>22968.75</val>
              </value>
              <value>
                <val>22265.625</val>
              </value>
              <value>
                <val>26484.375</val>
              </value>
              <value>
                <val>22265.625</val>
              </value>
              <value>
                <val>21562.499999999996</val>
              </value>
              <value>
                <val>22734.374999999996</val>
              </value>
              <value>
                <val>25078.124999999996</val>
              </value>
              <value>
                <val>25546.875</val>
              </value>
              <value>
                <val>12</val>
              </value>
              <value>
                <val>8203.125</val>
              </value>
              <value>
                <val>6093.75</val>
              </value>
              <value>
                <val>10781.249999999998</val>
              </value>
              <value>
                <val>9609.3749999999982</val>
              </value>
              <value>
                <val>10546.875</val>
              </value>
              <value>
                <val>6562.4999999999991</val>
              </value>
              <value>
                <val>9140.625</val>
              </value>
              <value>
                <val>7968.75</val>
              </value>
              <value>
                <val>11015.625</val>
              </value>
              <value>
                <val>13124.999999999998</val>
              </value>
              <value>
                <val>8671.875</val>
              </value>
              <value>
                <val>6562.4999999999991</val>
              </value>
              <value t="nil">
                <val>1</val>
              </value>
              <value>
                <val>13593.749999999998</val>
              </value>
              <value>
                <val>8906.2499999999982</val>
              </value>
              <value>
                <val>8906.2499999999982</val>
              </value>
              <value>
                <val>11484.375</val>
              </value>
              <value>
                <val>8437.5</val>
              </value>
              <value>
                <val>3281.2499999999995</val>
              </value>
              <value>
                <val>10546.875</val>
              </value>
              <value>
                <val>15234.375</val>
              </value>
              <value>
                <val>17812.499999999996</val>
              </value>
              <value>
                <val>15000</val>
              </value>
              <value>
                <val>16406.25</val>
              </value>
              <value>
                <val>12656.25</val>
              </value>
              <value>
                <val>16171.875</val>
              </value>
              <value>
                <val>18515.625</val>
              </value>
              <value>
                <val>13828.125</val>
              </value>
              <value>
                <val>8671.875</val>
              </value>
              <value>
                <val>17578.125</val>
              </value>
              <value>
                <val>8671.875</val>
              </value>
              <value>
                <val>17578.125</val>
              </value>
              <value>
                <val>20390.624999999996</val>
              </value>
              <value>
                <val>22265.625</val>
              </value>
              <value>
                <val>20390.624999999996</val>
              </value>
              <value>
                <val>19687.5</val>
              </value>
              <value>
                <val>18515.625</val>
              </value>
              <value>
                <val>17343.75</val>
              </value>
              <value>
                <val>13359.375</val>
              </value>
              <value>
                <val>23671.874999999996</val>
              </value>
              <value>
                <val>21328.124999999996</val>
              </value>
              <value>
                <val>21328.124999999996</val>
              </value>
              <value>
                <val>23437.5</val>
              </value>
              <value>
                <val>22499.999999999996</val>
              </value>
              <value>
                <val>23906.249999999996</val>
              </value>
              <value>
                <val>20390.624999999996</val>
              </value>
              <value>
                <val>14765.624999999998</val>
              </value>
              <value>
                <val>22968.75</val>
              </value>
              <value>
                <val>30000</val>
              </value>
              <value>
                <val>19218.749999999996</val>
              </value>
              <value>
                <val>22265.625</val>
              </value>
              <value>
                <val>24140.625</val>
              </value>
              <value>
                <val>26484.375</val>
              </value>
              <value>
                <val>27890.625</val>
              </value>
              <value>
                <val>26484.375</val>
              </value>
              <value>
                <val>26953.125</val>
              </value>
              <value>
                <val>27421.874999999996</val>
              </value>
              <value>
                <val>29062.5</val>
              </value>
              <value>
                <val>25781.25</val>
              </value>
              <value>
                <val>28125</val>
              </value>
              <value>
                <val>26015.624999999996</val>
              </value>
              <value>
                <val>28593.749999999996</val>
              </value>
              <value>
                <val>29765.624999999996</val>
              </value>
              <value>
                <val>28593.749999999996</val>
              </value>
              <value>
                <val>29062.5</val>
              </value>
              <value>
                <val>33281.249999999993</val>
              </value>
              <value>
                <val>28828.125</val>
              </value>
              <value>
                <val>27421.874999999996</val>
              </value>
              <value>
                <val>28593.749999999996</val>
              </value>
              <value>
                <val>13</val>
              </value>
              <value>
                <val>8437.5</val>
              </value>
              <value>
                <val>7265.625</val>
              </value>
              <value>
                <val>8906.2499999999982</val>
              </value>
              <value>
                <val>7968.75</val>
              </value>
              <value>
                <val>5859.375</val>
              </value>
              <value>
                <val>11718.75</val>
              </value>
              <value>
                <val>14296.874999999998</val>
              </value>
              <value>
                <val>13124.999999999998</val>
              </value>
              <value>
                <val>3046.875</val>
              </value>
              <value>
                <val>937.5</val>
              </value>
              <value>
                <val>8906.2499999999982</val>
              </value>
              <value>
                <val>8437.5</val>
              </value>
              <value>
                <val>13593.749999999998</val>
              </value>
              <value t="nil">
                <val>1</val>
              </value>
              <value>
                <val>9609.3749999999982</val>
              </value>
              <value>
                <val>9609.3749999999982</val>
              </value>
              <value>
                <val>3750</val>
              </value>
              <value>
                <val>15468.749999999996</val>
              </value>
              <value>
                <val>17343.75</val>
              </value>
              <value>
                <val>11249.999999999998</val>
              </value>
              <value>
                <val>6562.4999999999991</val>
              </value>
              <value>
                <val>4453.1249999999991</val>
              </value>
              <value>
                <val>7968.75</val>
              </value>
              <value>
                <val>7031.25</val>
              </value>
              <value>
                <val>4687.5</val>
              </value>
              <value>
                <val>7734.3749999999982</val>
              </value>
              <value>
                <val>11953.124999999998</val>
              </value>
              <value>
                <val>9609.3749999999982</val>
              </value>
              <value>
                <val>14765.624999999998</val>
              </value>
              <value>
                <val>9609.3749999999982</val>
              </value>
              <value>
                <val>9375</val>
              </value>
              <value>
                <val>8906.2499999999982</val>
              </value>
              <value>
                <val>7734.3749999999982</val>
              </value>
              <value>
                <val>8906.2499999999982</val>
              </value>
              <value>
                <val>10546.875</val>
              </value>
              <value>
                <val>17812.499999999996</val>
              </value>
              <value>
                <val>18281.25</val>
              </value>
              <value>
                <val>13593.749999999998</val>
              </value>
              <value>
                <val>13593.749999999998</val>
              </value>
              <value>
                <val>12421.874999999998</val>
              </value>
              <value>
                <val>12187.5</val>
              </value>
              <value>
                <val>14296.874999999998</val>
              </value>
              <value>
                <val>16171.875</val>
              </value>
              <value>
                <val>17812.499999999996</val>
              </value>
              <value>
                <val>19921.875</val>
              </value>
              <value>
                <val>13359.375</val>
              </value>
              <value>
                <val>22265.625</val>
              </value>
              <value>
                <val>11484.375</val>
              </value>
              <value>
                <val>23906.249999999996</val>
              </value>
              <value>
                <val>16406.25</val>
              </value>
              <value>
                <val>18515.625</val>
              </value>
              <value>
                <val>19218.749999999996</val>
              </value>
              <value>
                <val>18750</val>
              </value>
              <value>
                <val>18984.374999999996</val>
              </value>
              <value>
                <val>15937.5</val>
              </value>
              <value>
                <val>16171.875</val>
              </value>
              <value>
                <val>15468.749999999996</val>
              </value>
              <value>
                <val>20156.249999999996</val>
              </value>
              <value>
                <val>17109.375</val>
              </value>
              <value>
                <val>19921.875</val>
              </value>
              <value>
                <val>21093.75</val>
              </value>
              <value>
                <val>21093.75</val>
              </value>
              <value>
                <val>20390.624999999996</val>
              </value>
              <value>
                <val>24609.375</val>
              </value>
              <value>
                <val>17812.499999999996</val>
              </value>
              <value>
                <val>19687.5</val>
              </value>
              <value>
                <val>20859.375</val>
              </value>
              <value>
                <val>20625</val>
              </value>
              <value>
                <val>23671.874999999996</val>
              </value>
              <value>
                <val>14</val>
              </value>
              <value>
                <val>8906.2499999999982</val>
              </value>
              <value>
                <val>5624.9999999999991</val>
              </value>
              <value>
                <val>10312.5</val>
              </value>
              <value>
                <val>8437.5</val>
              </value>
              <value>
                <val>6328.125</val>
              </value>
              <value>
                <val>8671.875</val>
              </value>
              <value>
                <val>11249.999999999998</val>
              </value>
              <value>
                <val>10312.5</val>
              </value>
              <value>
                <val>6562.4999999999991</val>
              </value>
              <value>
                <val>8671.875</val>
              </value>
              <value>
                <val>7968.75</val>
              </value>
              <value>
                <val>1406.2499999999998</val>
              </value>
              <value>
                <val>8906.2499999999982</val>
              </value>
              <value>
                <val>9609.3749999999982</val>
              </value>
              <value t="nil">
                <val>1</val>
              </value>
              <value>
                <val>1289.0625</val>
              </value>
              <value>
                <val>10312.5</val>
              </value>
              <value>
                <val>8906.2499999999982</val>
              </value>
              <value>
                <val>11015.625</val>
              </value>
              <value>
                <val>6093.75</val>
              </value>
              <value>
                <val>11718.75</val>
              </value>
              <value>
                <val>15468.749999999996</val>
              </value>
              <value>
                <val>10546.875</val>
              </value>
              <value>
                <val>12890.625</val>
              </value>
              <value>
                <val>10546.875</val>
              </value>
              <value>
                <val>11249.999999999998</val>
              </value>
              <value>
                <val>11718.75</val>
              </value>
              <value>
                <val>8437.5</val>
              </value>
              <value>
                <val>5624.9999999999991</val>
              </value>
              <value>
                <val>13828.125</val>
              </value>
              <value>
                <val>16171.875</val>
              </value>
              <value>
                <val>19687.5</val>
              </value>
              <value>
                <val>15937.5</val>
              </value>
              <value>
                <val>15703.125</val>
              </value>
              <value>
                <val>14765.624999999998</val>
              </value>
              <value>
                <val>13359.375</val>
              </value>
              <value>
                <val>9140.625</val>
              </value>
              <value>
                <val>19921.875</val>
              </value>
              <value>
                <val>17578.125</val>
              </value>
              <value>
                <val>17578.125</val>
              </value>
              <value>
                <val>18281.25</val>
              </value>
              <value>
                <val>16171.875</val>
              </value>
              <value>
                <val>20390.624999999996</val>
              </value>
              <value>
                <val>13593.749999999998</val>
              </value>
              <value>
                <val>11718.75</val>
              </value>
              <value>
                <val>19453.125</val>
              </value>
              <value>
                <val>26249.999999999996</val>
              </value>
              <value>
                <val>15468.749999999996</val>
              </value>
              <value>
                <val>15703.125</val>
              </value>
              <value>
                <val>20390.624999999996</val>
              </value>
              <value>
                <val>22734.374999999996</val>
              </value>
              <value>
                <val>23203.125</val>
              </value>
              <value>
                <val>22968.75</val>
              </value>
              <value>
                <val>23203.125</val>
              </value>
              <value>
                <val>25312.5</val>
              </value>
              <value>
                <val>25312.5</val>
              </value>
              <value>
                <val>22265.625</val>
              </value>
              <value>
                <val>20390.624999999996</val>
              </value>
              <value>
                <val>21328.124999999996</val>
              </value>
              <value>
                <val>24140.625</val>
              </value>
              <value>
                <val>25312.5</val>
              </value>
              <value>
                <val>25078.124999999996</val>
              </value>
              <value>
                <val>24375</val>
              </value>
              <value>
                <val>28359.374999999996</val>
              </value>
              <value>
                <val>27187.499999999996</val>
              </value>
              <value>
                <val>23671.874999999996</val>
              </value>
              <value>
                <val>25078.124999999996</val>
              </value>
              <value>
                <val>27421.874999999996</val>
              </value>
              <value>
                <val>27421.874999999996</val>
              </value>
              <value>
                <val>15</val>
              </value>
              <value>
                <val>9140.625</val>
              </value>
              <value>
                <val>5624.9999999999991</val>
              </value>
              <value>
                <val>10312.5</val>
              </value>
              <value>
                <val>8437.5</val>
              </value>
              <value>
                <val>6328.125</val>
              </value>
              <value>
                <val>8671.875</val>
              </value>
              <value>
                <val>11249.999999999998</val>
              </value>
              <value>
                <val>10312.5</val>
              </value>
              <value>
                <val>6328.125</val>
              </value>
              <value>
                <val>8671.875</val>
              </value>
              <value>
                <val>7968.75</val>
              </value>
              <value>
                <val>1406.2499999999998</val>
              </value>
              <value>
                <val>8906.2499999999982</val>
              </value>
              <value>
                <val>9609.3749999999982</val>
              </value>
              <value>
                <val>1289.0625</val>
              </value>
              <value t="nil">
                <val>1</val>
              </value>
              <value>
                <val>7031.25</val>
              </value>
              <value>
                <val>9375</val>
              </value>
              <value>
                <val>11249.999999999998</val>
              </value>
              <value>
                <val>1757.8125</val>
              </value>
              <value>
                <val>10078.124999999998</val>
              </value>
              <value>
                <val>13828.125</val>
              </value>
              <value>
                <val>8906.2499999999982</val>
              </value>
              <value>
                <val>11249.999999999998</val>
              </value>
              <value>
                <val>7968.75</val>
              </value>
              <value>
                <val>9609.3749999999982</val>
              </value>
              <value>
                <val>9609.3749999999982</val>
              </value>
              <value>
                <val>6328.125</val>
              </value>
              <value>
                <val>5390.6249999999991</val>
              </value>
              <value>
                <val>10781.249999999998</val>
              </value>
              <value>
                <val>13828.125</val>
              </value>
              <value>
                <val>18750</val>
              </value>
              <value>
                <val>14531.25</val>
              </value>
              <value>
                <val>13359.375</val>
              </value>
              <value>
                <val>11718.75</val>
              </value>
              <value>
                <val>10781.249999999998</val>
              </value>
              <value>
                <val>7734.3749999999982</val>
              </value>
              <value>
                <val>16171.875</val>
              </value>
              <value>
                <val>16171.875</val>
              </value>
              <value>
                <val>14531.25</val>
              </value>
              <value>
                <val>16875</val>
              </value>
              <value>
                <val>13593.749999999998</val>
              </value>
              <value>
                <val>18750</val>
              </value>
              <value>
                <val>10781.249999999998</val>
              </value>
              <value>
                <val>10546.875</val>
              </value>
              <value>
                <val>17109.375</val>
              </value>
              <value>
                <val>24843.749999999996</val>
              </value>
              <value>
                <val>12421.874999999998</val>
              </value>
              <value>
                <val>14062.5</val>
              </value>
              <value>
                <val>18750</val>
              </value>
              <value>
                <val>21093.75</val>
              </value>
              <value>
                <val>21796.875</val>
              </value>
              <value>
                <val>21328.124999999996</val>
              </value>
              <value>
                <val>21796.875</val>
              </value>
              <value>
                <val>19687.5</val>
              </value>
              <value>
                <val>19687.5</val>
              </value>
              <value>
                <val>19218.749999999996</val>
              </value>
              <value>
                <val>18750</val>
              </value>
              <value>
                <val>19687.5</val>
              </value>
              <value>
                <val>22499.999999999996</val>
              </value>
              <value>
                <val>23671.874999999996</val>
              </value>
              <value>
                <val>23671.874999999996</val>
              </value>
              <value>
                <val>22968.75</val>
              </value>
              <value>
                <val>22968.75</val>
              </value>
              <value>
                <val>22265.625</val>
              </value>
              <value>
                <val>22265.625</val>
              </value>
              <value>
                <val>23437.5</val>
              </value>
              <value>
                <val>24140.625</val>
              </value>
              <value>
                <val>22499.999999999996</val>
              </value>
              <value>
                <val>16</val>
              </value>
              <value>
                <val>8437.5</val>
              </value>
              <value>
                <val>7500</val>
              </value>
              <value>
                <val>11484.375</val>
              </value>
              <value>
                <val>7968.75</val>
              </value>
              <value>
                <val>5859.375</val>
              </value>
              <value>
                <val>11718.75</val>
              </value>
              <value>
                <val>14296.874999999998</val>
              </value>
              <value>
                <val>13359.375</val>
              </value>
              <value>
                <val>3046.875</val>
              </value>
              <value>
                <val>4687.5</val>
              </value>
              <value>
                <val>8906.2499999999982</val>
              </value>
              <value>
                <val>5624.9999999999991</val>
              </value>
              <value>
                <val>11484.375</val>
              </value>
              <value>
                <val>3750</val>
              </value>
              <value>
                <val>10312.5</val>
              </value>
              <value>
                <val>7031.25</val>
              </value>
              <value t="nil">
                <val>1</val>
              </value>
              <value>
                <val>13124.999999999998</val>
              </value>
              <value>
                <val>15000</val>
              </value>
              <value>
                <val>7265.625</val>
              </value>
              <value>
                <val>3984.375</val>
              </value>
              <value>
                <val>7734.3749999999982</val>
              </value>
              <value>
                <val>4218.75</val>
              </value>
              <value>
                <val>5156.25</val>
              </value>
              <value>
                <val>1054.6875</val>
              </value>
              <value>
                <val>4218.75</val>
              </value>
              <value>
                <val>8437.5</val>
              </value>
              <value>
                <val>5859.375</val>
              </value>
              <value>
                <val>11953.124999999998</val>
              </value>
              <value>
                <val>6093.75</val>
              </value>
              <value>
                <val>8437.5</val>
              </value>
              <value>
                <val>12656.25</val>
              </value>
              <value>
                <val>8906.2499999999982</val>
              </value>
              <value>
                <val>7968.75</val>
              </value>
              <value>
                <val>7031.25</val>
              </value>
              <value>
                <val>14296.874999999998</val>
              </value>
              <value>
                <val>12656.25</val>
              </value>
              <value>
                <val>10078.124999999998</val>
              </value>
              <value>
                <val>9843.75</val>
              </value>
              <value>
                <val>10078.124999999998</val>
              </value>
              <value>
                <val>11953.124999999998</val>
              </value>
              <value>
                <val>10546.875</val>
              </value>
              <value>
                <val>12656.25</val>
              </value>
              <value>
                <val>14296.874999999998</val>
              </value>
              <value>
                <val>15468.749999999996</val>
              </value>
              <value>
                <val>11718.75</val>
              </value>
              <value>
                <val>18750</val>
              </value>
              <value>
                <val>7734.3749999999982</val>
              </value>
              <value>
                <val>20390.624999999996</val>
              </value>
              <value>
                <val>12656.25</val>
              </value>
              <value>
                <val>15000</val>
              </value>
              <value>
                <val>15468.749999999996</val>
              </value>
              <value>
                <val>15234.375</val>
              </value>
              <value>
                <val>3281.2499999999995</val>
              </value>
              <value>
                <val>2343.75</val>
              </value>
              <value>
                <val>2578.125</val>
              </value>
              <value>
                <val>3281.2499999999995</val>
              </value>
              <value>
                <val>15703.125</val>
              </value>
              <value>
                <val>8437.5</val>
              </value>
              <value>
                <val>4453.1249999999991</val>
              </value>
              <value>
                <val>5624.9999999999991</val>
              </value>
              <value>
                <val>5624.9999999999991</val>
              </value>
              <value>
                <val>11015.625</val>
              </value>
              <value>
                <val>5624.9999999999991</val>
              </value>
              <value>
                <val>14531.25</val>
              </value>
              <value>
                <val>10312.5</val>
              </value>
              <value>
                <val>3281.2499999999995</val>
              </value>
              <value>
                <val>8437.5</val>
              </value>
              <value>
                <val>6093.75</val>
              </value>
              <value>
                <val>17</val>
              </value>
              <value>
                <val>10078.124999999998</val>
              </value>
              <value>
                <val>6328.125</val>
              </value>
              <value>
                <val>15000</val>
              </value>
              <value>
                <val>14531.25</val>
              </value>
              <value>
                <val>11718.75</val>
              </value>
              <value>
                <val>7968.75</val>
              </value>
              <value>
                <val>8671.875</val>
              </value>
              <value>
                <val>6562.4999999999991</val>
              </value>
              <value>
                <val>12421.874999999998</val>
              </value>
              <value>
                <val>14531.25</val>
              </value>
              <value>
                <val>13593.749999999998</val>
              </value>
              <value>
                <val>7968.75</val>
              </value>
              <value>
                <val>8437.5</val>
              </value>
              <value>
                <val>15468.749999999996</val>
              </value>
              <value>
                <val>8906.2499999999982</val>
              </value>
              <value>
                <val>9375</val>
              </value>
              <value>
                <val>13124.999999999998</val>
              </value>
              <value t="nil">
                <val>1</val>
              </value>
              <value>
                <val>12656.25</val>
              </value>
              <value>
                <val>13359.375</val>
              </value>
              <value>
                <val>17343.75</val>
              </value>
              <value>
                <val>19687.5</val>
              </value>
              <value>
                <val>17109.375</val>
              </value>
              <value>
                <val>18515.625</val>
              </value>
              <value>
                <val>14765.624999999998</val>
              </value>
              <value>
                <val>19453.125</val>
              </value>
              <value>
                <val>20859.375</val>
              </value>
              <value>
                <val>15468.749999999996</val>
              </value>
              <value>
                <val>15937.5</val>
              </value>
              <value>
                <val>19687.5</val>
              </value>
              <value>
                <val>23437.5</val>
              </value>
              <value>
                <val>25078.124999999996</val>
              </value>
              <value>
                <val>22499.999999999996</val>
              </value>
              <value>
                <val>22031.25</val>
              </value>
              <value>
                <val>20625</val>
              </value>
              <value>
                <val>27421.874999999996</val>
              </value>
              <value>
                <val>19687.5</val>
              </value>
              <value>
                <val>25781.25</val>
              </value>
              <value>
                <val>23437.5</val>
              </value>
              <value>
                <val>24843.749999999996</val>
              </value>
              <value>
                <val>25546.875</val>
              </value>
              <value>
                <val>24843.749999999996</val>
              </value>
              <value>
                <val>26015.624999999996</val>
              </value>
              <value>
                <val>26718.75</val>
              </value>
              <value>
                <val>21562.499999999996</val>
              </value>
              <value>
                <val>26015.624999999996</val>
              </value>
              <value>
                <val>32109.374999999993</val>
              </value>
              <value>
                <val>21328.124999999996</val>
              </value>
              <value>
                <val>24843.749999999996</val>
              </value>
              <value>
                <val>26249.999999999996</val>
              </value>
              <value>
                <val>28593.749999999996</val>
              </value>
              <value>
                <val>29062.5</val>
              </value>
              <value>
                <val>28593.749999999996</val>
              </value>
              <value>
                <val>29062.5</val>
              </value>
              <value>
                <val>31171.875</val>
              </value>
              <value>
                <val>31171.875</val>
              </value>
              <value>
                <val>28125</val>
              </value>
              <value>
                <val>30000</val>
              </value>
              <value>
                <val>27187.499999999996</val>
              </value>
              <value>
                <val>30000</val>
              </value>
              <value>
                <val>30937.499999999993</val>
              </value>
              <value>
                <val>30937.499999999993</val>
              </value>
              <value>
                <val>30234.375</val>
              </value>
              <value>
                <val>34218.75</val>
              </value>
              <value>
                <val>33046.875</val>
              </value>
              <value>
                <val>29531.249999999996</val>
              </value>
              <value>
                <val>30937.499999999993</val>
              </value>
              <value>
                <val>33046.875</val>
              </value>
              <value>
                <val>33984.375</val>
              </value>
              <value>
                <val>18</val>
              </value>
              <value>
                <val>11015.625</val>
              </value>
              <value>
                <val>8906.2499999999982</val>
              </value>
              <value>
                <val>14062.5</val>
              </value>
              <value>
                <val>12890.625</val>
              </value>
              <value>
                <val>13593.749999999998</val>
              </value>
              <value>
                <val>9843.75</val>
              </value>
              <value>
                <val>12421.874999999998</val>
              </value>
              <value>
                <val>11249.999999999998</val>
              </value>
              <value>
                <val>14296.874999999998</val>
              </value>
              <value>
                <val>16406.25</val>
              </value>
              <value>
                <val>11953.124999999998</val>
              </value>
              <value>
                <val>9843.75</val>
              </value>
              <value>
                <val>3281.2499999999995</val>
              </value>
              <value>
                <val>17343.75</val>
              </value>
              <value>
                <val>11015.625</val>
              </value>
              <value>
                <val>11249.999999999998</val>
              </value>
              <value>
                <val>15000</val>
              </value>
              <value>
                <val>12656.25</val>
              </value>
              <value t="nil">
                <val>1</val>
              </value>
              <value>
                <val>11718.75</val>
              </value>
              <value>
                <val>15703.125</val>
              </value>
              <value>
                <val>17578.125</val>
              </value>
              <value>
                <val>15468.749999999996</val>
              </value>
              <value>
                <val>16875</val>
              </value>
              <value>
                <val>13124.999999999998</val>
              </value>
              <value>
                <val>15468.749999999996</val>
              </value>
              <value>
                <val>18984.374999999996</val>
              </value>
              <value>
                <val>13828.125</val>
              </value>
              <value>
                <val>9140.625</val>
              </value>
              <value>
                <val>17812.499999999996</val>
              </value>
              <value>
                <val>19687.5</val>
              </value>
              <value>
                <val>23437.5</val>
              </value>
              <value>
                <val>20859.375</val>
              </value>
              <value>
                <val>20156.249999999996</val>
              </value>
              <value>
                <val>20390.624999999996</val>
              </value>
              <value>
                <val>17343.75</val>
              </value>
              <value>
                <val>13124.999999999998</val>
              </value>
              <value>
                <val>24140.625</val>
              </value>
              <value>
                <val>21796.875</val>
              </value>
              <value>
                <val>21796.875</val>
              </value>
              <value>
                <val>23906.249999999996</val>
              </value>
              <value>
                <val>19687.5</val>
              </value>
              <value>
                <val>24375</val>
              </value>
              <value>
                <val>17343.75</val>
              </value>
              <value>
                <val>14531.25</val>
              </value>
              <value>
                <val>24375</val>
              </value>
              <value>
                <val>30468.75</val>
              </value>
              <value>
                <val>19687.5</val>
              </value>
              <value>
                <val>19453.125</val>
              </value>
              <value>
                <val>24375</val>
              </value>
              <value>
                <val>26718.75</val>
              </value>
              <value>
                <val>27421.874999999996</val>
              </value>
              <value>
                <val>26953.125</val>
              </value>
              <value>
                <val>27421.874999999996</val>
              </value>
              <value>
                <val>29296.875</val>
              </value>
              <value>
                <val>29531.249999999996</val>
              </value>
              <value>
                <val>26249.999999999996</val>
              </value>
              <value>
                <val>27890.625</val>
              </value>
              <value>
                <val>25078.124999999996</val>
              </value>
              <value>
                <val>28125</val>
              </value>
              <value>
                <val>29296.875</val>
              </value>
              <value>
                <val>29296.875</val>
              </value>
              <value>
                <val>28593.749999999996</val>
              </value>
              <value>
                <val>32578.125</val>
              </value>
              <value>
                <val>31406.25</val>
              </value>
              <value>
                <val>27890.625</val>
              </value>
              <value>
                <val>30234.375</val>
              </value>
              <value>
                <val>31406.25</val>
              </value>
              <value>
                <val>32343.75</val>
              </value>
              <value>
                <val>19</val>
              </value>
              <value>
                <val>11015.625</val>
              </value>
              <value>
                <val>7500</val>
              </value>
              <value>
                <val>12890.625</val>
              </value>
              <value>
                <val>11015.625</val>
              </value>
              <value>
                <val>8906.2499999999982</val>
              </value>
              <value>
                <val>11484.375</val>
              </value>
              <value>
                <val>14062.5</val>
              </value>
              <value>
                <val>12890.625</val>
              </value>
              <value>
                <val>8671.875</val>
              </value>
              <value>
                <val>10312.5</val>
              </value>
              <value>
                <val>10781.249999999998</val>
              </value>
              <value>
                <val>3984.375</val>
              </value>
              <value>
                <val>10546.875</val>
              </value>
              <value>
                <val>11249.999999999998</val>
              </value>
              <value>
                <val>6093.75</val>
              </value>
              <value>
                <val>1757.8125</val>
              </value>
              <value>
                <val>7265.625</val>
              </value>
              <value>
                <val>13359.375</val>
              </value>
              <value>
                <val>11718.75</val>
              </value>
              <value t="nil">
                <val>1</val>
              </value>
              <value>
                <val>12890.625</val>
              </value>
              <value>
                <val>12890.625</val>
              </value>
              <value>
                <val>13124.999999999998</val>
              </value>
              <value>
                <val>14062.5</val>
              </value>
              <value>
                <val>9843.75</val>
              </value>
              <value>
                <val>14531.25</val>
              </value>
              <value>
                <val>17343.75</val>
              </value>
              <value>
                <val>13359.375</val>
              </value>
              <value>
                <val>13359.375</val>
              </value>
              <value>
                <val>15000</val>
              </value>
              <value>
                <val>16875</val>
              </value>
              <value>
                <val>17812.499999999996</val>
              </value>
              <value>
                <val>16171.875</val>
              </value>
              <value>
                <val>16171.875</val>
              </value>
              <value>
                <val>15937.5</val>
              </value>
              <value>
                <val>23203.125</val>
              </value>
              <value>
                <val>15937.5</val>
              </value>
              <value>
                <val>22031.25</val>
              </value>
              <value>
                <val>18750</val>
              </value>
              <value>
                <val>18750</val>
              </value>
              <value>
                <val>20859.375</val>
              </value>
              <value>
                <val>19453.125</val>
              </value>
              <value>
                <val>21562.499999999996</val>
              </value>
              <value>
                <val>23203.125</val>
              </value>
              <value>
                <val>18515.625</val>
              </value>
              <value>
                <val>20625</val>
              </value>
              <value>
                <val>27656.25</val>
              </value>
              <value>
                <val>16640.624999999996</val>
              </value>
              <value>
                <val>22265.625</val>
              </value>
              <value>
                <val>21562.499999999996</val>
              </value>
              <value>
                <val>23906.249999999996</val>
              </value>
              <value>
                <val>24375</val>
              </value>
              <value>
                <val>24140.625</val>
              </value>
              <value>
                <val>24375</val>
              </value>
              <value>
                <val>26484.375</val>
              </value>
              <value>
                <val>26484.375</val>
              </value>
              <value>
                <val>23437.5</val>
              </value>
              <value>
                <val>24843.749999999996</val>
              </value>
              <value>
                <val>22499.999999999996</val>
              </value>
              <value>
                <val>25312.5</val>
              </value>
              <value>
                <val>26484.375</val>
              </value>
              <value>
                <val>26249.999999999996</val>
              </value>
              <value>
                <val>25781.25</val>
              </value>
              <value>
                <val>30000</val>
              </value>
              <value>
                <val>26484.375</val>
              </value>
              <value>
                <val>24843.749999999996</val>
              </value>
              <value>
                <val>26249.999999999996</val>
              </value>
              <value>
                <val>28593.749999999996</val>
              </value>
              <value>
                <val>29062.5</val>
              </value>
              <value>
                <val>20</val>
              </value>
              <value>
                <val>12421.874999999998</val>
              </value>
              <value>
                <val>10312.5</val>
              </value>
              <value>
                <val>15468.749999999996</val>
              </value>
              <value>
                <val>11953.124999999998</val>
              </value>
              <value>
                <val>9843.75</val>
              </value>
              <value>
                <val>15468.749999999996</val>
              </value>
              <value>
                <val>18046.875</val>
              </value>
              <value>
                <val>17109.375</val>
              </value>
              <value>
                <val>6796.8749999999991</val>
              </value>
              <value>
                <val>8437.5</val>
              </value>
              <value>
                <val>12890.625</val>
              </value>
              <value>
                <val>9375</val>
              </value>
              <value>
                <val>15234.375</val>
              </value>
              <value>
                <val>6562.4999999999991</val>
              </value>
              <value>
                <val>11718.75</val>
              </value>
              <value>
                <val>10078.124999999998</val>
              </value>
              <value>
                <val>3984.375</val>
              </value>
              <value>
                <val>17343.75</val>
              </value>
              <value>
                <val>15703.125</val>
              </value>
              <value>
                <val>12890.625</val>
              </value>
              <value t="nil">
                <val>1</val>
              </value>
              <value>
                <val>2578.125</val>
              </value>
              <value>
                <val>4453.1249999999991</val>
              </value>
              <value>
                <val>1171.875</val>
              </value>
              <value>
                <val>4218.75</val>
              </value>
              <value>
                <val>4218.75</val>
              </value>
              <value>
                <val>7968.75</val>
              </value>
              <value>
                <val>6093.75</val>
              </value>
              <value>
                <val>14531.25</val>
              </value>
              <value>
                <val>7265.625</val>
              </value>
              <value>
                <val>3984.375</val>
              </value>
              <value>
                <val>8671.875</val>
              </value>
              <value>
                <val>4453.1249999999991</val>
              </value>
              <value>
                <val>3515.625</val>
              </value>
              <value>
                <val>8203.125</val>
              </value>
              <value>
                <val>13828.125</val>
              </value>
              <value>
                <val>15000</val>
              </value>
              <value>
                <val>11015.625</val>
              </value>
              <value>
                <val>11015.625</val>
              </value>
              <value>
                <val>7031.25</val>
              </value>
              <value>
                <val>6796.8749999999991</val>
              </value>
              <value>
                <val>11718.75</val>
              </value>
              <value>
                <val>13593.749999999998</val>
              </value>
              <value>
                <val>13828.125</val>
              </value>
              <value>
                <val>17812.499999999996</val>
              </value>
              <value>
                <val>7968.75</val>
              </value>
              <value>
                <val>19687.5</val>
              </value>
              <value>
                <val>8906.2499999999982</val>
              </value>
              <value>
                <val>19921.875</val>
              </value>
              <value>
                <val>13828.125</val>
              </value>
              <value>
                <val>16171.875</val>
              </value>
              <value>
                <val>16640.624999999996</val>
              </value>
              <value>
                <val>16406.25</val>
              </value>
              <value>
                <val>10781.249999999998</val>
              </value>
              <value>
                <val>10546.875</val>
              </value>
              <value>
                <val>10781.249999999998</val>
              </value>
              <value>
                <val>10078.124999999998</val>
              </value>
              <value>
                <val>17109.375</val>
              </value>
              <value>
                <val>14765.624999999998</val>
              </value>
              <value>
                <val>17578.125</val>
              </value>
              <value>
                <val>18515.625</val>
              </value>
              <value>
                <val>18515.625</val>
              </value>
              <value>
                <val>17812.499999999996</val>
              </value>
              <value>
                <val>13828.125</val>
              </value>
              <value>
                <val>12421.874999999998</val>
              </value>
              <value>
                <val>17109.375</val>
              </value>
              <value>
                <val>14062.5</val>
              </value>
              <value>
                <val>15234.375</val>
              </value>
              <value>
                <val>13359.375</val>
              </value>
              <value>
                <val>21</val>
              </value>
              <value>
                <val>12656.25</val>
              </value>
              <value>
                <val>11249.999999999998</val>
              </value>
              <value>
                <val>12890.625</val>
              </value>
              <value>
                <val>11953.124999999998</val>
              </value>
              <value>
                <val>9843.75</val>
              </value>
              <value>
                <val>15703.125</val>
              </value>
              <value>
                <val>18281.25</val>
              </value>
              <value>
                <val>17109.375</val>
              </value>
              <value>
                <val>7031.25</val>
              </value>
              <value>
                <val>4921.875</val>
              </value>
              <value>
                <val>12890.625</val>
              </value>
              <value>
                <val>12421.874999999998</val>
              </value>
              <value>
                <val>17812.499999999996</val>
              </value>
              <value>
                <val>4453.1249999999991</val>
              </value>
              <value>
                <val>15468.749999999996</val>
              </value>
              <value>
                <val>13828.125</val>
              </value>
              <value>
                <val>7734.3749999999982</val>
              </value>
              <value>
                <val>19687.5</val>
              </value>
              <value>
                <val>17578.125</val>
              </value>
              <value>
                <val>12890.625</val>
              </value>
              <value>
                <val>2578.125</val>
              </value>
              <value t="nil">
                <val>1</val>
              </value>
              <value>
                <val>8203.125</val>
              </value>
              <value>
                <val>2578.125</val>
              </value>
              <value>
                <val>6796.8749999999991</val>
              </value>
              <value>
                <val>9609.3749999999982</val>
              </value>
              <value>
                <val>11484.375</val>
              </value>
              <value>
                <val>9609.3749999999982</val>
              </value>
              <value>
                <val>18984.374999999996</val>
              </value>
              <value>
                <val>9843.75</val>
              </value>
              <value>
                <val>4921.875</val>
              </value>
              <value>
                <val>7500</val>
              </value>
              <value>
                <val>3281.2499999999995</val>
              </value>
              <value>
                <val>4453.1249999999991</val>
              </value>
              <value>
                <val>10546.875</val>
              </value>
              <value>
                <val>16406.25</val>
              </value>
              <value>
                <val>18281.25</val>
              </value>
              <value>
                <val>13593.749999999998</val>
              </value>
              <value>
                <val>13593.749999999998</val>
              </value>
              <value>
                <val>7968.75</val>
              </value>
              <value>
                <val>7968.75</val>
              </value>
              <value>
                <val>15468.749999999996</val>
              </value>
              <value>
                <val>16171.875</val>
              </value>
              <value>
                <val>16406.25</val>
              </value>
              <value>
                <val>21328.124999999996</val>
              </value>
              <value>
                <val>8906.2499999999982</val>
              </value>
              <value>
                <val>18515.625</val>
              </value>
              <value>
                <val>9843.75</val>
              </value>
              <value>
                <val>22499.999999999996</val>
              </value>
              <value>
                <val>16406.25</val>
              </value>
              <value>
                <val>18750</val>
              </value>
              <value>
                <val>19218.749999999996</val>
              </value>
              <value>
                <val>15000</val>
              </value>
              <value>
                <val>11718.75</val>
              </value>
              <value>
                <val>11484.375</val>
              </value>
              <value>
                <val>11718.75</val>
              </value>
              <value>
                <val>11015.625</val>
              </value>
              <value>
                <val>20859.375</val>
              </value>
              <value>
                <val>17343.75</val>
              </value>
              <value>
                <val>16171.875</val>
              </value>
              <value>
                <val>15937.5</val>
              </value>
              <value>
                <val>17343.75</val>
              </value>
              <value>
                <val>20390.624999999996</val>
              </value>
              <value>
                <val>14765.624999999998</val>
              </value>
              <value>
                <val>13359.375</val>
              </value>
              <value>
                <val>19687.5</val>
              </value>
              <value>
                <val>15000</val>
              </value>
              <value>
                <val>16171.875</val>
              </value>
              <value>
                <val>14531.25</val>
              </value>
              <value>
                <val>22</val>
              </value>
              <value>
                <val>12421.874999999998</val>
              </value>
              <value>
                <val>11718.75</val>
              </value>
              <value>
                <val>15703.125</val>
              </value>
              <value>
                <val>12421.874999999998</val>
              </value>
              <value>
                <val>10312.5</val>
              </value>
              <value>
                <val>15234.375</val>
              </value>
              <value>
                <val>17812.499999999996</val>
              </value>
              <value>
                <val>16640.624999999996</val>
              </value>
              <value>
                <val>7265.625</val>
              </value>
              <value>
                <val>8906.2499999999982</val>
              </value>
              <value>
                <val>14531.25</val>
              </value>
              <value>
                <val>9140.625</val>
              </value>
              <value>
                <val>15000</val>
              </value>
              <value>
                <val>7968.75</val>
              </value>
              <value>
                <val>10546.875</val>
              </value>
              <value>
                <val>8906.2499999999982</val>
              </value>
              <value>
                <val>4218.75</val>
              </value>
              <value>
                <val>17109.375</val>
              </value>
              <value>
                <val>15468.749999999996</val>
              </value>
              <value>
                <val>13124.999999999998</val>
              </value>
              <value>
                <val>4453.1249999999991</val>
              </value>
              <value>
                <val>8203.125</val>
              </value>
              <value t="nil">
                <val>1</val>
              </value>
              <value>
                <val>5624.9999999999991</val>
              </value>
              <value>
                <val>7734.3749999999982</val>
              </value>
              <value>
                <val>1171.875</val>
              </value>
              <value>
                <val>3515.625</val>
              </value>
              <value>
                <val>3046.875</val>
              </value>
              <value>
                <val>11718.75</val>
              </value>
              <value>
                <val>2578.125</val>
              </value>
              <value>
                <val>7734.3749999999982</val>
              </value>
              <value>
                <val>11718.75</val>
              </value>
              <value>
                <val>7500</val>
              </value>
              <value>
                <val>6328.125</val>
              </value>
              <value>
                <val>3750</val>
              </value>
              <value>
                <val>9375</val>
              </value>
              <value>
                <val>11484.375</val>
              </value>
              <value>
                <val>6562.4999999999991</val>
              </value>
              <value>
                <val>6562.4999999999991</val>
              </value>
              <value>
                <val>6562.4999999999991</val>
              </value>
              <value>
                <val>7968.75</val>
              </value>
              <value>
                <val>7500</val>
              </value>
              <value>
                <val>9375</val>
              </value>
              <value>
                <val>9375</val>
              </value>
              <value>
                <val>15000</val>
              </value>
              <value>
                <val>8437.5</val>
              </value>
              <value>
                <val>15234.375</val>
              </value>
              <value>
                <val>3750</val>
              </value>
              <value>
                <val>15468.749999999996</val>
              </value>
              <value>
                <val>9375</val>
              </value>
              <value>
                <val>11718.75</val>
              </value>
              <value>
                <val>12187.5</val>
              </value>
              <value>
                <val>11953.124999999998</val>
              </value>
              <value>
                <val>12187.5</val>
              </value>
              <value>
                <val>14296.874999999998</val>
              </value>
              <value>
                <val>14296.874999999998</val>
              </value>
              <value>
                <val>10312.5</val>
              </value>
              <value>
                <val>12656.25</val>
              </value>
              <value>
                <val>10312.5</val>
              </value>
              <value>
                <val>13124.999999999998</val>
              </value>
              <value>
                <val>14296.874999999998</val>
              </value>
              <value>
                <val>14062.5</val>
              </value>
              <value>
                <val>13593.749999999998</val>
              </value>
              <value>
                <val>17812.499999999996</val>
              </value>
              <value>
                <val>13359.375</val>
              </value>
              <value>
                <val>12656.25</val>
              </value>
              <value>
                <val>14062.5</val>
              </value>
              <value>
                <val>15468.749999999996</val>
              </value>
              <value>
                <val>16875</val>
              </value>
              <value>
                <val>23</val>
              </value>
              <value>
                <val>13593.749999999998</val>
              </value>
              <value>
                <val>11484.375</val>
              </value>
              <value>
                <val>15468.749999999996</val>
              </value>
              <value>
                <val>13124.999999999998</val>
              </value>
              <value>
                <val>11015.625</val>
              </value>
              <value>
                <val>16875</val>
              </value>
              <value>
                <val>19218.749999999996</val>
              </value>
              <value>
                <val>18281.25</val>
              </value>
              <value>
                <val>7968.75</val>
              </value>
              <value>
                <val>7500</val>
              </value>
              <value>
                <val>14062.5</val>
              </value>
              <value>
                <val>10546.875</val>
              </value>
              <value>
                <val>16406.25</val>
              </value>
              <value>
                <val>7031.25</val>
              </value>
              <value>
                <val>12890.625</val>
              </value>
              <value>
                <val>11249.999999999998</val>
              </value>
              <value>
                <val>5156.25</val>
              </value>
              <value>
                <val>18515.625</val>
              </value>
              <value>
                <val>16875</val>
              </value>
              <value>
                <val>14062.5</val>
              </value>
              <value>
                <val>1171.875</val>
              </value>
              <value>
                <val>2578.125</val>
              </value>
              <value>
                <val>5624.9999999999991</val>
              </value>
              <value t="nil">
                <val>1</val>
              </value>
              <value>
                <val>5390.6249999999991</val>
              </value>
              <value>
                <val>5156.25</val>
              </value>
              <value>
                <val>9375</val>
              </value>
              <value>
                <val>7265.625</val>
              </value>
              <value>
                <val>15937.5</val>
              </value>
              <value>
                <val>8437.5</val>
              </value>
              <value>
                <val>2812.4999999999995</val>
              </value>
              <value>
                <val>7500</val>
              </value>
              <value>
                <val>3281.2499999999995</val>
              </value>
              <value>
                <val>2343.75</val>
              </value>
              <value>
                <val>9375</val>
              </value>
              <value>
                <val>16406.25</val>
              </value>
              <value>
                <val>16406.25</val>
              </value>
              <value>
                <val>12187.5</val>
              </value>
              <value>
                <val>12187.5</val>
              </value>
              <value>
                <val>5859.375</val>
              </value>
              <value>
                <val>5624.9999999999991</val>
              </value>
              <value>
                <val>12890.625</val>
              </value>
              <value>
                <val>14765.624999999998</val>
              </value>
              <value>
                <val>16406.25</val>
              </value>
              <value>
                <val>19218.749999999996</val>
              </value>
              <value>
                <val>6796.8749999999991</val>
              </value>
              <value>
                <val>20859.375</val>
              </value>
              <value>
                <val>7734.3749999999982</val>
              </value>
              <value>
                <val>20156.249999999996</val>
              </value>
              <value>
                <val>15000</val>
              </value>
              <value>
                <val>17343.75</val>
              </value>
              <value>
                <val>17812.499999999996</val>
              </value>
              <value>
                <val>17578.125</val>
              </value>
              <value>
                <val>9609.3749999999982</val>
              </value>
              <value>
                <val>9375</val>
              </value>
              <value>
                <val>9609.3749999999982</val>
              </value>
              <value>
                <val>8906.2499999999982</val>
              </value>
              <value>
                <val>18281.25</val>
              </value>
              <value>
                <val>15937.5</val>
              </value>
              <value>
                <val>18750</val>
              </value>
              <value>
                <val>19687.5</val>
              </value>
              <value>
                <val>19687.5</val>
              </value>
              <value>
                <val>19218.749999999996</val>
              </value>
              <value>
                <val>12656.25</val>
              </value>
              <value>
                <val>11249.999999999998</val>
              </value>
              <value>
                <val>18281.25</val>
              </value>
              <value>
                <val>12890.625</val>
              </value>
              <value>
                <val>14062.5</val>
              </value>
              <value>
                <val>12187.5</val>
              </value>
              <value>
                <val>24</val>
              </value>
              <value>
                <val>13124.999999999998</val>
              </value>
              <value>
                <val>8437.5</val>
              </value>
              <value>
                <val>12421.874999999998</val>
              </value>
              <value>
                <val>9140.625</val>
              </value>
              <value>
                <val>11015.625</val>
              </value>
              <value>
                <val>12890.625</val>
              </value>
              <value>
                <val>15468.749999999996</val>
              </value>
              <value>
                <val>14296.874999999998</val>
              </value>
              <value>
                <val>3984.375</val>
              </value>
              <value>
                <val>5624.9999999999991</val>
              </value>
              <value>
                <val>9843.75</val>
              </value>
              <value>
                <val>6796.8749999999991</val>
              </value>
              <value>
                <val>12656.25</val>
              </value>
              <value>
                <val>4687.5</val>
              </value>
              <value>
                <val>10546.875</val>
              </value>
              <value>
                <val>7968.75</val>
              </value>
              <value>
                <val>1054.6875</val>
              </value>
              <value>
                <val>14765.624999999998</val>
              </value>
              <value>
                <val>13124.999999999998</val>
              </value>
              <value>
                <val>9843.75</val>
              </value>
              <value>
                <val>4218.75</val>
              </value>
              <value>
                <val>6796.8749999999991</val>
              </value>
              <value>
                <val>7734.3749999999982</val>
              </value>
              <value>
                <val>5390.6249999999991</val>
              </value>
              <value t="nil">
                <val>1</val>
              </value>
              <value>
                <val>3046.875</val>
              </value>
              <value>
                <val>7500</val>
              </value>
              <value>
                <val>4921.875</val>
              </value>
              <value>
                <val>13359.375</val>
              </value>
              <value>
                <val>4921.875</val>
              </value>
              <value>
                <val>6796.8749999999991</val>
              </value>
              <value>
                <val>11718.75</val>
              </value>
              <value>
                <val>7265.625</val>
              </value>
              <value>
                <val>6328.125</val>
              </value>
              <value>
                <val>6093.75</val>
              </value>
              <value>
                <val>13124.999999999998</val>
              </value>
              <value>
                <val>14062.5</val>
              </value>
              <value>
                <val>8906.2499999999982</val>
              </value>
              <value>
                <val>8906.2499999999982</val>
              </value>
              <value>
                <val>8906.2499999999982</val>
              </value>
              <value>
                <val>11015.625</val>
              </value>
              <value>
                <val>9609.3749999999982</val>
              </value>
              <value>
                <val>11484.375</val>
              </value>
              <value>
                <val>13124.999999999998</val>
              </value>
              <value>
                <val>16640.624999999996</val>
              </value>
              <value>
                <val>10546.875</val>
              </value>
              <value>
                <val>17578.125</val>
              </value>
              <value>
                <val>6796.8749999999991</val>
              </value>
              <value>
                <val>19218.749999999996</val>
              </value>
              <value>
                <val>11484.375</val>
              </value>
              <value>
                <val>14062.5</val>
              </value>
              <value>
                <val>14531.25</val>
              </value>
              <value>
                <val>14062.5</val>
              </value>
              <value>
                <val>14531.25</val>
              </value>
              <value>
                <val>16640.624999999996</val>
              </value>
              <value>
                <val>16640.624999999996</val>
              </value>
              <value>
                <val>13359.375</val>
              </value>
              <value>
                <val>15000</val>
              </value>
              <value>
                <val>12421.874999999998</val>
              </value>
              <value>
                <val>15234.375</val>
              </value>
              <value>
                <val>16406.25</val>
              </value>
              <value>
                <val>16406.25</val>
              </value>
              <value>
                <val>15703.125</val>
              </value>
              <value>
                <val>19921.875</val>
              </value>
              <value>
                <val>16406.25</val>
              </value>
              <value>
                <val>15000</val>
              </value>
              <value>
                <val>16171.875</val>
              </value>
              <value>
                <val>20156.249999999996</val>
              </value>
              <value>
                <val>19218.749999999996</val>
              </value>
              <value>
                <val>25</val>
              </value>
              <value>
                <val>13359.375</val>
              </value>
              <value>
                <val>11718.75</val>
              </value>
              <value>
                <val>18281.25</val>
              </value>
              <value>
                <val>13593.749999999998</val>
              </value>
              <value>
                <val>10078.124999999998</val>
              </value>
              <value>
                <val>16406.25</val>
              </value>
              <value>
                <val>18984.374999999996</val>
              </value>
              <value>
                <val>18046.875</val>
              </value>
              <value>
                <val>7265.625</val>
              </value>
              <value>
                <val>8906.2499999999982</val>
              </value>
              <value>
                <val>15703.125</val>
              </value>
              <value>
                <val>9609.3749999999982</val>
              </value>
              <value>
                <val>16171.875</val>
              </value>
              <value>
                <val>7734.3749999999982</val>
              </value>
              <value>
                <val>11249.999999999998</val>
              </value>
              <value>
                <val>9609.3749999999982</val>
              </value>
              <value>
                <val>4218.75</val>
              </value>
              <value>
                <val>19453.125</val>
              </value>
              <value>
                <val>15468.749999999996</val>
              </value>
              <value>
                <val>14531.25</val>
              </value>
              <value>
                <val>4218.75</val>
              </value>
              <value>
                <val>9609.3749999999982</val>
              </value>
              <value>
                <val>1171.875</val>
              </value>
              <value>
                <val>5156.25</val>
              </value>
              <value>
                <val>3046.875</val>
              </value>
              <value t="nil">
                <val>1</val>
              </value>
              <value>
                <val>3281.2499999999995</val>
              </value>
              <value>
                <val>2226.5624999999995</val>
              </value>
              <value>
                <val>11484.375</val>
              </value>
              <value>
                <val>3515.625</val>
              </value>
              <value>
                <val>7734.3749999999982</val>
              </value>
              <value>
                <val>12421.874999999998</val>
              </value>
              <value>
                <val>8203.125</val>
              </value>
              <value>
                <val>7031.25</val>
              </value>
              <value>
                <val>4453.1249999999991</val>
              </value>
              <value>
                <val>8203.125</val>
              </value>
              <value>
                <val>11953.124999999998</val>
              </value>
              <value>
                <val>7265.625</val>
              </value>
              <value>
                <val>7265.625</val>
              </value>
              <value>
                <val>7265.625</val>
              </value>
              <value>
                <val>9375</val>
              </value>
              <value>
                <val>6328.125</val>
              </value>
              <value>
                <val>10781.249999999998</val>
              </value>
              <value>
                <val>8203.125</val>
              </value>
              <value>
                <val>14765.624999999998</val>
              </value>
              <value>
                <val>9140.625</val>
              </value>
              <value>
                <val>16171.875</val>
              </value>
              <value>
                <val>5156.25</val>
              </value>
              <value>
                <val>14296.874999999998</val>
              </value>
              <value>
                <val>10781.249999999998</val>
              </value>
              <value>
                <val>13124.999999999998</val>
              </value>
              <value>
                <val>13593.749999999998</val>
              </value>
              <value>
                <val>13359.375</val>
              </value>
              <value>
                <val>12656.25</val>
              </value>
              <value>
                <val>12421.874999999998</val>
              </value>
              <value>
                <val>12421.874999999998</val>
              </value>
              <value>
                <val>11953.124999999998</val>
              </value>
              <value>
                <val>11484.375</val>
              </value>
              <value>
                <val>11718.75</val>
              </value>
              <value>
                <val>14531.25</val>
              </value>
              <value>
                <val>15703.125</val>
              </value>
              <value>
                <val>15468.749999999996</val>
              </value>
              <value>
                <val>15000</val>
              </value>
              <value>
                <val>15703.125</val>
              </value>
              <value>
                <val>14765.624999999998</val>
              </value>
              <value>
                <val>15468.749999999996</val>
              </value>
              <value>
                <val>15468.749999999996</val>
              </value>
              <value>
                <val>16875</val>
              </value>
              <value>
                <val>15234.375</val>
              </value>
              <value>
                <val>26</val>
              </value>
              <value>
                <val>14062.5</val>
              </value>
              <value>
                <val>13828.125</val>
              </value>
              <value>
                <val>19921.875</val>
              </value>
              <value>
                <val>16406.25</val>
              </value>
              <value>
                <val>14296.874999999998</val>
              </value>
              <value>
                <val>18984.374999999996</val>
              </value>
              <value>
                <val>21562.499999999996</val>
              </value>
              <value>
                <val>20390.624999999996</val>
              </value>
              <value>
                <val>11484.375</val>
              </value>
              <value>
                <val>13124.999999999998</val>
              </value>
              <value>
                <val>18281.25</val>
              </value>
              <value>
                <val>9609.3749999999982</val>
              </value>
              <value>
                <val>18515.625</val>
              </value>
              <value>
                <val>11953.124999999998</val>
              </value>
              <value>
                <val>11718.75</val>
              </value>
              <value>
                <val>9609.3749999999982</val>
              </value>
              <value>
                <val>8437.5</val>
              </value>
              <value>
                <val>20859.375</val>
              </value>
              <value>
                <val>18984.374999999996</val>
              </value>
              <value>
                <val>17343.75</val>
              </value>
              <value>
                <val>7968.75</val>
              </value>
              <value>
                <val>11484.375</val>
              </value>
              <value>
                <val>3515.625</val>
              </value>
              <value>
                <val>9375</val>
              </value>
              <value>
                <val>7500</val>
              </value>
              <value>
                <val>3281.2499999999995</val>
              </value>
              <value t="nil">
                <val>1</val>
              </value>
              <value>
                <val>3515.625</val>
              </value>
              <value>
                <val>11718.75</val>
              </value>
              <value>
                <val>1171.875</val>
              </value>
              <value>
                <val>8437.5</val>
              </value>
              <value>
                <val>14062.5</val>
              </value>
              <value>
                <val>9609.3749999999982</val>
              </value>
              <value>
                <val>7734.3749999999982</val>
              </value>
              <value>
                <val>2226.5624999999995</val>
              </value>
              <value>
                <val>6562.4999999999991</val>
              </value>
              <value>
                <val>8437.5</val>
              </value>
              <value>
                <val>4921.875</val>
              </value>
              <value>
                <val>4921.875</val>
              </value>
              <value>
                <val>4687.5</val>
              </value>
              <value>
                <val>7265.625</val>
              </value>
              <value>
                <val>4921.875</val>
              </value>
              <value>
                <val>6093.75</val>
              </value>
              <value>
                <val>6796.8749999999991</val>
              </value>
              <value>
                <val>12656.25</val>
              </value>
              <value>
                <val>6093.75</val>
              </value>
              <value>
                <val>7734.3749999999982</val>
              </value>
              <value>
                <val>3046.875</val>
              </value>
              <value>
                <val>9140.625</val>
              </value>
              <value>
                <val>7734.3749999999982</val>
              </value>
              <value>
                <val>9843.75</val>
              </value>
              <value>
                <val>9140.625</val>
              </value>
              <value>
                <val>10312.5</val>
              </value>
              <value>
                <val>8671.875</val>
              </value>
              <value>
                <val>9843.75</val>
              </value>
              <value>
                <val>10078.124999999998</val>
              </value>
              <value>
                <val>9375</val>
              </value>
              <value>
                <val>9375</val>
              </value>
              <value>
                <val>8671.875</val>
              </value>
              <value>
                <val>11249.999999999998</val>
              </value>
              <value>
                <val>11953.124999999998</val>
              </value>
              <value>
                <val>11718.75</val>
              </value>
              <value>
                <val>11718.75</val>
              </value>
              <value>
                <val>11718.75</val>
              </value>
              <value>
                <val>12421.874999999998</val>
              </value>
              <value>
                <val>11015.625</val>
              </value>
              <value>
                <val>11484.375</val>
              </value>
              <value>
                <val>14531.25</val>
              </value>
              <value>
                <val>12890.625</val>
              </value>
              <value>
                <val>27</val>
              </value>
              <value>
                <val>13124.999999999998</val>
              </value>
              <value>
                <val>10312.5</val>
              </value>
              <value>
                <val>15937.5</val>
              </value>
              <value>
                <val>12421.874999999998</val>
              </value>
              <value>
                <val>10312.5</val>
              </value>
              <value>
                <val>15234.375</val>
              </value>
              <value>
                <val>16640.624999999996</val>
              </value>
              <value>
                <val>16171.875</val>
              </value>
              <value>
                <val>7500</val>
              </value>
              <value>
                <val>8906.2499999999982</val>
              </value>
              <value>
                <val>14531.25</val>
              </value>
              <value>
                <val>6328.125</val>
              </value>
              <value>
                <val>13828.125</val>
              </value>
              <value>
                <val>9609.3749999999982</val>
              </value>
              <value>
                <val>8437.5</val>
              </value>
              <value>
                <val>6328.125</val>
              </value>
              <value>
                <val>5859.375</val>
              </value>
              <value>
                <val>15468.749999999996</val>
              </value>
              <value>
                <val>13828.125</val>
              </value>
              <value>
                <val>13359.375</val>
              </value>
              <value>
                <val>6093.75</val>
              </value>
              <value>
                <val>9609.3749999999982</val>
              </value>
              <value>
                <val>3046.875</val>
              </value>
              <value>
                <val>7265.625</val>
              </value>
              <value>
                <val>4921.875</val>
              </value>
              <value>
                <val>2226.5624999999995</val>
              </value>
              <value>
                <val>3515.625</val>
              </value>
              <value t="nil">
                <val>1</val>
              </value>
              <value>
                <val>8671.875</val>
              </value>
              <value>
                <val>4687.5</val>
              </value>
              <value>
                <val>8203.125</val>
              </value>
              <value>
                <val>12890.625</val>
              </value>
              <value>
                <val>8437.5</val>
              </value>
              <value>
                <val>7500</val>
              </value>
              <value>
                <val>5624.9999999999991</val>
              </value>
              <value>
                <val>6562.4999999999991</val>
              </value>
              <value>
                <val>7031.25</val>
              </value>
              <value>
                <val>7968.75</val>
              </value>
              <value>
                <val>7968.75</val>
              </value>
              <value>
                <val>8203.125</val>
              </value>
              <value>
                <val>10546.875</val>
              </value>
              <value>
                <val>6796.8749999999991</val>
              </value>
              <value>
                <val>8203.125</val>
              </value>
              <value>
                <val>7500</val>
              </value>
              <value>
                <val>11249.999999999998</val>
              </value>
              <value>
                <val>9609.3749999999982</val>
              </value>
              <value>
                <val>10781.249999999998</val>
              </value>
              <value>
                <val>6328.125</val>
              </value>
              <value>
                <val>10312.5</val>
              </value>
              <value>
                <val>10781.249999999998</val>
              </value>
              <value>
                <val>12890.625</val>
              </value>
              <value>
                <val>11953.124999999998</val>
              </value>
              <value>
                <val>13124.999999999998</val>
              </value>
              <value>
                <val>12187.5</val>
              </value>
              <value>
                <val>13359.375</val>
              </value>
              <value>
                <val>13593.749999999998</val>
              </value>
              <value>
                <val>12890.625</val>
              </value>
              <value>
                <val>11249.999999999998</val>
              </value>
              <value>
                <val>11718.75</val>
              </value>
              <value>
                <val>14296.874999999998</val>
              </value>
              <value>
                <val>15000</val>
              </value>
              <value>
                <val>14765.624999999998</val>
              </value>
              <value>
                <val>14765.624999999998</val>
              </value>
              <value>
                <val>15234.375</val>
              </value>
              <value>
                <val>15703.125</val>
              </value>
              <value>
                <val>14062.5</val>
              </value>
              <value>
                <val>15000</val>
              </value>
              <value>
                <val>18046.875</val>
              </value>
              <value>
                <val>16171.875</val>
              </value>
              <value>
                <val>28</val>
              </value>
              <value>
                <val>14296.874999999998</val>
              </value>
              <value>
                <val>10781.249999999998</val>
              </value>
              <value>
                <val>15468.749999999996</val>
              </value>
              <value>
                <val>13593.749999999998</val>
              </value>
              <value>
                <val>11484.375</val>
              </value>
              <value>
                <val>14062.5</val>
              </value>
              <value>
                <val>16640.624999999996</val>
              </value>
              <value>
                <val>15468.749999999996</val>
              </value>
              <value>
                <val>11953.124999999998</val>
              </value>
              <value>
                <val>14062.5</val>
              </value>
              <value>
                <val>13359.375</val>
              </value>
              <value>
                <val>7031.25</val>
              </value>
              <value>
                <val>8671.875</val>
              </value>
              <value>
                <val>14765.624999999998</val>
              </value>
              <value>
                <val>5624.9999999999991</val>
              </value>
              <value>
                <val>5390.6249999999991</val>
              </value>
              <value>
                <val>11953.124999999998</val>
              </value>
              <value>
                <val>15937.5</val>
              </value>
              <value>
                <val>9140.625</val>
              </value>
              <value>
                <val>13359.375</val>
              </value>
              <value>
                <val>14531.25</val>
              </value>
              <value>
                <val>18984.374999999996</val>
              </value>
              <value>
                <val>11718.75</val>
              </value>
              <value>
                <val>15937.5</val>
              </value>
              <value>
                <val>13359.375</val>
              </value>
              <value>
                <val>11484.375</val>
              </value>
              <value>
                <val>11718.75</val>
              </value>
              <value>
                <val>8671.875</val>
              </value>
              <value t="nil">
                <val>1</val>
              </value>
              <value>
                <val>12890.625</val>
              </value>
              <value>
                <val>16406.25</val>
              </value>
              <value>
                <val>21328.124999999996</val>
              </value>
              <value>
                <val>16875</val>
              </value>
              <value>
                <val>15937.5</val>
              </value>
              <value>
                <val>13593.749999999998</val>
              </value>
              <value>
                <val>7968.75</val>
              </value>
              <value>
                <val>4218.75</val>
              </value>
              <value>
                <val>16171.875</val>
              </value>
              <value>
                <val>16171.875</val>
              </value>
              <value>
                <val>16171.875</val>
              </value>
              <value>
                <val>18750</val>
              </value>
              <value>
                <val>13359.375</val>
              </value>
              <value>
                <val>16171.875</val>
              </value>
              <value>
                <val>10312.5</val>
              </value>
              <value>
                <val>6562.4999999999991</val>
              </value>
              <value>
                <val>17578.125</val>
              </value>
              <value>
                <val>19453.125</val>
              </value>
              <value>
                <val>14531.25</val>
              </value>
              <value>
                <val>11249.999999999998</val>
              </value>
              <value>
                <val>18750</val>
              </value>
              <value>
                <val>20859.375</val>
              </value>
              <value>
                <val>20156.249999999996</val>
              </value>
              <value>
                <val>21328.124999999996</val>
              </value>
              <value>
                <val>20156.249999999996</val>
              </value>
              <value>
                <val>21328.124999999996</val>
              </value>
              <value>
                <val>21562.499999999996</val>
              </value>
              <value>
                <val>20859.375</val>
              </value>
              <value>
                <val>16875</val>
              </value>
              <value>
                <val>19687.5</val>
              </value>
              <value>
                <val>22265.625</val>
              </value>
              <value>
                <val>22968.75</val>
              </value>
              <value>
                <val>22734.374999999996</val>
              </value>
              <value>
                <val>22734.374999999996</val>
              </value>
              <value>
                <val>23203.125</val>
              </value>
              <value>
                <val>23906.249999999996</val>
              </value>
              <value>
                <val>22031.25</val>
              </value>
              <value>
                <val>22968.75</val>
              </value>
              <value>
                <val>26015.624999999996</val>
              </value>
              <value>
                <val>24375</val>
              </value>
              <value>
                <val>29</val>
              </value>
              <value>
                <val>16171.875</val>
              </value>
              <value>
                <val>13593.749999999998</val>
              </value>
              <value>
                <val>17578.125</val>
              </value>
              <value>
                <val>14062.5</val>
              </value>
              <value>
                <val>11953.124999999998</val>
              </value>
              <value>
                <val>17812.499999999996</val>
              </value>
              <value>
                <val>20390.624999999996</val>
              </value>
              <value>
                <val>19218.749999999996</val>
              </value>
              <value>
                <val>9140.625</val>
              </value>
              <value>
                <val>10781.249999999998</val>
              </value>
              <value>
                <val>15000</val>
              </value>
              <value>
                <val>11484.375</val>
              </value>
              <value>
                <val>17578.125</val>
              </value>
              <value>
                <val>9609.3749999999982</val>
              </value>
              <value>
                <val>13828.125</val>
              </value>
              <value>
                <val>10781.249999999998</val>
              </value>
              <value>
                <val>6093.75</val>
              </value>
              <value>
                <val>19687.5</val>
              </value>
              <value>
                <val>17812.499999999996</val>
              </value>
              <value>
                <val>15000</val>
              </value>
              <value>
                <val>7265.625</val>
              </value>
              <value>
                <val>9843.75</val>
              </value>
              <value>
                <val>2578.125</val>
              </value>
              <value>
                <val>8437.5</val>
              </value>
              <value>
                <val>4921.875</val>
              </value>
              <value>
                <val>3515.625</val>
              </value>
              <value>
                <val>1171.875</val>
              </value>
              <value>
                <val>4687.5</val>
              </value>
              <value>
                <val>12890.625</val>
              </value>
              <value t="nil">
                <val>1</val>
              </value>
              <value>
                <val>7031.25</val>
              </value>
              <value>
                <val>12890.625</val>
              </value>
              <value>
                <val>8203.125</val>
              </value>
              <value>
                <val>6562.4999999999991</val>
              </value>
              <value>
                <val>937.5</val>
              </value>
              <value>
                <val>7734.3749999999982</val>
              </value>
              <value>
                <val>9609.3749999999982</val>
              </value>
              <value>
                <val>3984.375</val>
              </value>
              <value>
                <val>3515.625</val>
              </value>
              <value>
                <val>3515.625</val>
              </value>
              <value>
                <val>5859.375</val>
              </value>
              <value>
                <val>6093.75</val>
              </value>
              <value>
                <val>6796.8749999999991</val>
              </value>
              <value>
                <val>7968.75</val>
              </value>
              <value>
                <val>13828.125</val>
              </value>
              <value>
                <val>4921.875</val>
              </value>
              <value>
                <val>7734.3749999999982</val>
              </value>
              <value>
                <val>1640.6249999999998</val>
              </value>
              <value>
                <val>10312.5</val>
              </value>
              <value>
                <val>7734.3749999999982</val>
              </value>
              <value>
                <val>9843.75</val>
              </value>
              <value>
                <val>9140.625</val>
              </value>
              <value>
                <val>10312.5</val>
              </value>
              <value>
                <val>7500</val>
              </value>
              <value>
                <val>8671.875</val>
              </value>
              <value>
                <val>8671.875</val>
              </value>
              <value>
                <val>8203.125</val>
              </value>
              <value>
                <val>10546.875</val>
              </value>
              <value>
                <val>8671.875</val>
              </value>
              <value>
                <val>11249.999999999998</val>
              </value>
              <value>
                <val>11484.375</val>
              </value>
              <value>
                <val>11718.75</val>
              </value>
              <value>
                <val>11718.75</val>
              </value>
              <value>
                <val>10546.875</val>
              </value>
              <value>
                <val>11249.999999999998</val>
              </value>
              <value>
                <val>11015.625</val>
              </value>
              <value>
                <val>10312.5</val>
              </value>
              <value>
                <val>13359.375</val>
              </value>
              <value>
                <val>11484.375</val>
              </value>
              <value>
                <val>30</val>
              </value>
              <value>
                <val>17109.375</val>
              </value>
              <value>
                <val>14296.874999999998</val>
              </value>
              <value>
                <val>17812.499999999996</val>
              </value>
              <value>
                <val>15937.5</val>
              </value>
              <value>
                <val>14296.874999999998</val>
              </value>
              <value>
                <val>20156.249999999996</val>
              </value>
              <value>
                <val>22734.374999999996</val>
              </value>
              <value>
                <val>21562.499999999996</val>
              </value>
              <value>
                <val>10781.249999999998</val>
              </value>
              <value>
                <val>9843.75</val>
              </value>
              <value>
                <val>16875</val>
              </value>
              <value>
                <val>13828.125</val>
              </value>
              <value>
                <val>8671.875</val>
              </value>
              <value>
                <val>9375</val>
              </value>
              <value>
                <val>16171.875</val>
              </value>
              <value>
                <val>13828.125</val>
              </value>
              <value>
                <val>8437.5</val>
              </value>
              <value>
                <val>23437.5</val>
              </value>
              <value>
                <val>19687.5</val>
              </value>
              <value>
                <val>16875</val>
              </value>
              <value>
                <val>3984.375</val>
              </value>
              <value>
                <val>4921.875</val>
              </value>
              <value>
                <val>7734.3749999999982</val>
              </value>
              <value>
                <val>2812.4999999999995</val>
              </value>
              <value>
                <val>6796.8749999999991</val>
              </value>
              <value>
                <val>7734.3749999999982</val>
              </value>
              <value>
                <val>8437.5</val>
              </value>
              <value>
                <val>8203.125</val>
              </value>
              <value>
                <val>16406.25</val>
              </value>
              <value>
                <val>7031.25</val>
              </value>
              <value t="nil">
                <val>1</val>
              </value>
              <value>
                <val>6328.125</val>
              </value>
              <value>
                <val>1875</val>
              </value>
              <value>
                <val>1757.8125</val>
              </value>
              <value>
                <val>7500</val>
              </value>
              <value>
                <val>13593.749999999998</val>
              </value>
              <value>
                <val>14062.5</val>
              </value>
              <value>
                <val>8906.2499999999982</val>
              </value>
              <value>
                <val>7734.3749999999982</val>
              </value>
              <value>
                <val>5624.9999999999991</val>
              </value>
              <value>
                <val>5859.375</val>
              </value>
              <value>
                <val>12890.625</val>
              </value>
              <value>
                <val>13124.999999999998</val>
              </value>
              <value>
                <val>14531.25</val>
              </value>
              <value>
                <val>18281.25</val>
              </value>
              <value>
                <val>6796.8749999999991</val>
              </value>
              <value>
                <val>13124.999999999998</val>
              </value>
              <value>
                <val>5390.6249999999991</val>
              </value>
              <value>
                <val>17109.375</val>
              </value>
              <value>
                <val>11249.999999999998</val>
              </value>
              <value>
                <val>14765.624999999998</val>
              </value>
              <value>
                <val>13828.125</val>
              </value>
              <value>
                <val>11484.375</val>
              </value>
              <value>
                <val>8203.125</val>
              </value>
              <value>
                <val>9609.3749999999982</val>
              </value>
              <value>
                <val>9609.3749999999982</val>
              </value>
              <value>
                <val>9140.625</val>
              </value>
              <value>
                <val>17343.75</val>
              </value>
              <value>
                <val>12421.874999999998</val>
              </value>
              <value>
                <val>11953.124999999998</val>
              </value>
              <value>
                <val>12421.874999999998</val>
              </value>
              <value>
                <val>13359.375</val>
              </value>
              <value>
                <val>17109.375</val>
              </value>
              <value>
                <val>11484.375</val>
              </value>
              <value>
                <val>11015.625</val>
              </value>
              <value>
                <val>16406.25</val>
              </value>
              <value>
                <val>11249.999999999998</val>
              </value>
              <value>
                <val>14062.5</val>
              </value>
              <value>
                <val>12421.874999999998</val>
              </value>
              <value>
                <val>31</val>
              </value>
              <value>
                <val>17343.75</val>
              </value>
              <value>
                <val>15937.5</val>
              </value>
              <value>
                <val>17578.125</val>
              </value>
              <value>
                <val>15937.5</val>
              </value>
              <value>
                <val>14765.624999999998</val>
              </value>
              <value>
                <val>20625</val>
              </value>
              <value>
                <val>23203.125</val>
              </value>
              <value>
                <val>22031.25</val>
              </value>
              <value>
                <val>11953.124999999998</val>
              </value>
              <value>
                <val>9609.3749999999982</val>
              </value>
              <value>
                <val>17812.499999999996</val>
              </value>
              <value>
                <val>17343.75</val>
              </value>
              <value>
                <val>17578.125</val>
              </value>
              <value>
                <val>8906.2499999999982</val>
              </value>
              <value>
                <val>19687.5</val>
              </value>
              <value>
                <val>18750</val>
              </value>
              <value>
                <val>12656.25</val>
              </value>
              <value>
                <val>25078.124999999996</val>
              </value>
              <value>
                <val>23437.5</val>
              </value>
              <value>
                <val>17812.499999999996</val>
              </value>
              <value>
                <val>8671.875</val>
              </value>
              <value>
                <val>7500</val>
              </value>
              <value>
                <val>11718.75</val>
              </value>
              <value>
                <val>7500</val>
              </value>
              <value>
                <val>11718.75</val>
              </value>
              <value>
                <val>12421.874999999998</val>
              </value>
              <value>
                <val>14062.5</val>
              </value>
              <value>
                <val>12890.625</val>
              </value>
              <value>
                <val>21328.124999999996</val>
              </value>
              <value>
                <val>12890.625</val>
              </value>
              <value>
                <val>6328.125</val>
              </value>
              <value t="nil">
                <val>1</val>
              </value>
              <value>
                <val>4453.1249999999991</val>
              </value>
              <value>
                <val>7968.75</val>
              </value>
              <value>
                <val>13124.999999999998</val>
              </value>
              <value>
                <val>18515.625</val>
              </value>
              <value>
                <val>18984.374999999996</val>
              </value>
              <value>
                <val>14531.25</val>
              </value>
              <value>
                <val>13359.375</val>
              </value>
              <value>
                <val>11249.999999999998</val>
              </value>
              <value>
                <val>11718.75</val>
              </value>
              <value>
                <val>18046.875</val>
              </value>
              <value>
                <val>18750</val>
              </value>
              <value>
                <val>19218.749999999996</val>
              </value>
              <value>
                <val>23203.125</val>
              </value>
              <value>
                <val>12421.874999999998</val>
              </value>
              <value>
                <val>18750</val>
              </value>
              <value>
                <val>11249.999999999998</val>
              </value>
              <value>
                <val>22265.625</val>
              </value>
              <value>
                <val>16875</val>
              </value>
              <value>
                <val>20390.624999999996</val>
              </value>
              <value>
                <val>19687.5</val>
              </value>
              <value>
                <val>17343.75</val>
              </value>
              <value>
                <val>14062.5</val>
              </value>
              <value>
                <val>15234.375</val>
              </value>
              <value>
                <val>15468.749999999996</val>
              </value>
              <value>
                <val>14765.624999999998</val>
              </value>
              <value>
                <val>22734.374999999996</val>
              </value>
              <value>
                <val>18046.875</val>
              </value>
              <value>
                <val>17812.499999999996</val>
              </value>
              <value>
                <val>18281.25</val>
              </value>
              <value>
                <val>18984.374999999996</val>
              </value>
              <value>
                <val>22968.75</val>
              </value>
              <value>
                <val>17109.375</val>
              </value>
              <value>
                <val>11484.375</val>
              </value>
              <value>
                <val>22265.625</val>
              </value>
              <value>
                <val>16875</val>
              </value>
              <value>
                <val>19921.875</val>
              </value>
              <value>
                <val>18046.875</val>
              </value>
              <value>
                <val>32</val>
              </value>
              <value>
                <val>17109.375</val>
              </value>
              <value>
                <val>13593.749999999998</val>
              </value>
              <value>
                <val>16171.875</val>
              </value>
              <value>
                <val>15937.5</val>
              </value>
              <value>
                <val>14765.624999999998</val>
              </value>
              <value>
                <val>20156.249999999996</val>
              </value>
              <value>
                <val>22499.999999999996</val>
              </value>
              <value>
                <val>22031.25</val>
              </value>
              <value>
                <val>10312.5</val>
              </value>
              <value>
                <val>8203.125</val>
              </value>
              <value>
                <val>16171.875</val>
              </value>
              <value>
                <val>14062.5</val>
              </value>
              <value>
                <val>20390.624999999996</val>
              </value>
              <value>
                <val>7734.3749999999982</val>
              </value>
              <value>
                <val>15937.5</val>
              </value>
              <value>
                <val>14531.25</val>
              </value>
              <value>
                <val>8906.2499999999982</val>
              </value>
              <value>
                <val>22499.999999999996</val>
              </value>
              <value>
                <val>20859.375</val>
              </value>
              <value>
                <val>16171.875</val>
              </value>
              <value>
                <val>4453.1249999999991</val>
              </value>
              <value>
                <val>3281.2499999999995</val>
              </value>
              <value>
                <val>7500</val>
              </value>
              <value>
                <val>3281.2499999999995</val>
              </value>
              <value>
                <val>7265.625</val>
              </value>
              <value>
                <val>8203.125</val>
              </value>
              <value>
                <val>9609.3749999999982</val>
              </value>
              <value>
                <val>8437.5</val>
              </value>
              <value>
                <val>16875</val>
              </value>
              <value>
                <val>8203.125</val>
              </value>
              <value>
                <val>1875</val>
              </value>
              <value>
                <val>4453.1249999999991</val>
              </value>
              <value t="nil">
                <val>1</val>
              </value>
              <value>
                <val>3515.625</val>
              </value>
              <value>
                <val>8671.875</val>
              </value>
              <value>
                <val>13828.125</val>
              </value>
              <value>
                <val>14296.874999999998</val>
              </value>
              <value>
                <val>10078.124999999998</val>
              </value>
              <value>
                <val>8906.2499999999982</val>
              </value>
              <value>
                <val>6796.8749999999991</val>
              </value>
              <value>
                <val>7031.25</val>
              </value>
              <value>
                <val>13593.749999999998</val>
              </value>
              <value>
                <val>14296.874999999998</val>
              </value>
              <value>
                <val>14765.624999999998</val>
              </value>
              <value>
                <val>18515.625</val>
              </value>
              <value>
                <val>7968.75</val>
              </value>
              <value>
                <val>14296.874999999998</val>
              </value>
              <value>
                <val>6562.4999999999991</val>
              </value>
              <value>
                <val>17812.499999999996</val>
              </value>
              <value>
                <val>12421.874999999998</val>
              </value>
              <value>
                <val>15937.5</val>
              </value>
              <value>
                <val>15234.375</val>
              </value>
              <value>
                <val>12656.25</val>
              </value>
              <value>
                <val>9609.3749999999982</val>
              </value>
              <value>
                <val>10781.249999999998</val>
              </value>
              <value>
                <val>10781.249999999998</val>
              </value>
              <value>
                <val>10312.5</val>
              </value>
              <value>
                <val>18046.875</val>
              </value>
              <value>
                <val>13593.749999999998</val>
              </value>
              <value>
                <val>13359.375</val>
              </value>
              <value>
                <val>13593.749999999998</val>
              </value>
              <value>
                <val>14531.25</val>
              </value>
              <value>
                <val>18281.25</val>
              </value>
              <value>
                <val>12656.25</val>
              </value>
              <value>
                <val>12421.874999999998</val>
              </value>
              <value>
                <val>17578.125</val>
              </value>
              <value>
                <val>12421.874999999998</val>
              </value>
              <value>
                <val>15468.749999999996</val>
              </value>
              <value>
                <val>5390.6249999999991</val>
              </value>
              <value>
                <val>33</val>
              </value>
              <value>
                <val>16640.624999999996</val>
              </value>
              <value>
                <val>13828.125</val>
              </value>
              <value>
                <val>17343.75</val>
              </value>
              <value>
                <val>15937.5</val>
              </value>
              <value>
                <val>13828.125</val>
              </value>
              <value>
                <val>19687.5</val>
              </value>
              <value>
                <val>22031.25</val>
              </value>
              <value>
                <val>21093.75</val>
              </value>
              <value>
                <val>10312.5</val>
              </value>
              <value>
                <val>9375</val>
              </value>
              <value>
                <val>16171.875</val>
              </value>
              <value>
                <val>13359.375</val>
              </value>
              <value>
                <val>22265.625</val>
              </value>
              <value>
                <val>8906.2499999999982</val>
              </value>
              <value>
                <val>15703.125</val>
              </value>
              <value>
                <val>13359.375</val>
              </value>
              <value>
                <val>7968.75</val>
              </value>
              <value>
                <val>22031.25</val>
              </value>
              <value>
                <val>20156.249999999996</val>
              </value>
              <value>
                <val>16171.875</val>
              </value>
              <value>
                <val>3515.625</val>
              </value>
              <value>
                <val>4453.1249999999991</val>
              </value>
              <value>
                <val>6328.125</val>
              </value>
              <value>
                <val>2343.75</val>
              </value>
              <value>
                <val>6328.125</val>
              </value>
              <value>
                <val>7031.25</val>
              </value>
              <value>
                <val>7734.3749999999982</val>
              </value>
              <value>
                <val>7500</val>
              </value>
              <value>
                <val>15937.5</val>
              </value>
              <value>
                <val>6562.4999999999991</val>
              </value>
              <value>
                <val>1757.8125</val>
              </value>
              <value>
                <val>7968.75</val>
              </value>
              <value>
                <val>3515.625</val>
              </value>
              <value t="nil">
                <val>1</val>
              </value>
              <value>
                <val>6796.8749999999991</val>
              </value>
              <value>
                <val>13124.999999999998</val>
              </value>
              <value>
                <val>13593.749999999998</val>
              </value>
              <value>
                <val>8203.125</val>
              </value>
              <value>
                <val>7031.25</val>
              </value>
              <value>
                <val>5156.25</val>
              </value>
              <value>
                <val>5390.6249999999991</val>
              </value>
              <value>
                <val>12187.5</val>
              </value>
              <value>
                <val>12421.874999999998</val>
              </value>
              <value>
                <val>13828.125</val>
              </value>
              <value>
                <val>17812.499999999996</val>
              </value>
              <value>
                <val>6093.75</val>
              </value>
              <value>
                <val>12656.25</val>
              </value>
              <value>
                <val>4921.875</val>
              </value>
              <value>
                <val>16406.25</val>
              </value>
              <value>
                <val>10781.249999999998</val>
              </value>
              <value>
                <val>14296.874999999998</val>
              </value>
              <value>
                <val>13359.375</val>
              </value>
              <value>
                <val>11015.625</val>
              </value>
              <value>
                <val>7734.3749999999982</val>
              </value>
              <value>
                <val>8906.2499999999982</val>
              </value>
              <value>
                <val>9140.625</val>
              </value>
              <value>
                <val>8437.5</val>
              </value>
              <value>
                <val>16875</val>
              </value>
              <value>
                <val>11953.124999999998</val>
              </value>
              <value>
                <val>11484.375</val>
              </value>
              <value>
                <val>11953.124999999998</val>
              </value>
              <value>
                <val>12656.25</val>
              </value>
              <value>
                <val>16640.624999999996</val>
              </value>
              <value>
                <val>11015.625</val>
              </value>
              <value>
                <val>10546.875</val>
              </value>
              <value>
                <val>15937.5</val>
              </value>
              <value>
                <val>10781.249999999998</val>
              </value>
              <value>
                <val>13593.749999999998</val>
              </value>
              <value>
                <val>11953.124999999998</val>
              </value>
              <value>
                <val>34</val>
              </value>
              <value>
                <val>15703.125</val>
              </value>
              <value>
                <val>14062.5</val>
              </value>
              <value>
                <val>18515.625</val>
              </value>
              <value>
                <val>15000</val>
              </value>
              <value>
                <val>12890.625</val>
              </value>
              <value>
                <val>18750</val>
              </value>
              <value>
                <val>21328.124999999996</val>
              </value>
              <value>
                <val>20156.249999999996</val>
              </value>
              <value>
                <val>10078.124999999998</val>
              </value>
              <value>
                <val>11718.75</val>
              </value>
              <value>
                <val>15937.5</val>
              </value>
              <value>
                <val>12421.874999999998</val>
              </value>
              <value>
                <val>20390.624999999996</val>
              </value>
              <value>
                <val>10546.875</val>
              </value>
              <value>
                <val>14765.624999999998</val>
              </value>
              <value>
                <val>11718.75</val>
              </value>
              <value>
                <val>7031.25</val>
              </value>
              <value>
                <val>20625</val>
              </value>
              <value>
                <val>20390.624999999996</val>
              </value>
              <value>
                <val>15937.5</val>
              </value>
              <value>
                <val>8203.125</val>
              </value>
              <value>
                <val>10546.875</val>
              </value>
              <value>
                <val>3750</val>
              </value>
              <value>
                <val>9375</val>
              </value>
              <value>
                <val>6093.75</val>
              </value>
              <value>
                <val>4453.1249999999991</val>
              </value>
              <value>
                <val>2226.5624999999995</val>
              </value>
              <value>
                <val>5624.9999999999991</val>
              </value>
              <value>
                <val>13593.749999999998</val>
              </value>
              <value>
                <val>937.5</val>
              </value>
              <value>
                <val>7500</val>
              </value>
              <value>
                <val>13124.999999999998</val>
              </value>
              <value>
                <val>8671.875</val>
              </value>
              <value>
                <val>6796.8749999999991</val>
              </value>
              <value t="nil">
                <val>1</val>
              </value>
              <value>
                <val>11953.124999999998</val>
              </value>
              <value>
                <val>12421.874999999998</val>
              </value>
              <value>
                <val>3046.875</val>
              </value>
              <value>
                <val>3515.625</val>
              </value>
              <value>
                <val>3046.875</val>
              </value>
              <value>
                <val>7265.625</val>
              </value>
              <value>
                <val>5859.375</val>
              </value>
              <value>
                <val>4453.1249999999991</val>
              </value>
              <value>
                <val>12187.5</val>
              </value>
              <value>
                <val>16640.624999999996</val>
              </value>
              <value>
                <val>4921.875</val>
              </value>
              <value>
                <val>7734.3749999999982</val>
              </value>
              <value>
                <val>1992.1875</val>
              </value>
              <value>
                <val>14296.874999999998</val>
              </value>
              <value>
                <val>7500</val>
              </value>
              <value>
                <val>10078.124999999998</val>
              </value>
              <value>
                <val>9140.625</val>
              </value>
              <value>
                <val>11249.999999999998</val>
              </value>
              <value>
                <val>7265.625</val>
              </value>
              <value>
                <val>8437.5</val>
              </value>
              <value>
                <val>8671.875</val>
              </value>
              <value>
                <val>7968.75</val>
              </value>
              <value>
                <val>11718.75</val>
              </value>
              <value>
                <val>11484.375</val>
              </value>
              <value>
                <val>11484.375</val>
              </value>
              <value>
                <val>12890.625</val>
              </value>
              <value>
                <val>12421.874999999998</val>
              </value>
              <value>
                <val>11953.124999999998</val>
              </value>
              <value>
                <val>10546.875</val>
              </value>
              <value>
                <val>12656.25</val>
              </value>
              <value>
                <val>12187.5</val>
              </value>
              <value>
                <val>10546.875</val>
              </value>
              <value>
                <val>13124.999999999998</val>
              </value>
              <value>
                <val>11249.999999999998</val>
              </value>
              <value>
                <val>35</val>
              </value>
              <value>
                <val>16875</val>
              </value>
              <value>
                <val>13359.375</val>
              </value>
              <value>
                <val>25781.25</val>
              </value>
              <value>
                <val>22265.625</val>
              </value>
              <value>
                <val>20156.249999999996</val>
              </value>
              <value>
                <val>24843.749999999996</val>
              </value>
              <value>
                <val>27421.874999999996</val>
              </value>
              <value>
                <val>26249.999999999996</val>
              </value>
              <value>
                <val>17109.375</val>
              </value>
              <value>
                <val>18750</val>
              </value>
              <value>
                <val>23203.125</val>
              </value>
              <value>
                <val>12187.5</val>
              </value>
              <value>
                <val>19687.5</val>
              </value>
              <value>
                <val>17812.499999999996</val>
              </value>
              <value>
                <val>13359.375</val>
              </value>
              <value>
                <val>10781.249999999998</val>
              </value>
              <value>
                <val>14296.874999999998</val>
              </value>
              <value>
                <val>27421.874999999996</val>
              </value>
              <value>
                <val>17343.75</val>
              </value>
              <value>
                <val>23203.125</val>
              </value>
              <value>
                <val>13828.125</val>
              </value>
              <value>
                <val>16406.25</val>
              </value>
              <value>
                <val>9375</val>
              </value>
              <value>
                <val>16406.25</val>
              </value>
              <value>
                <val>13124.999999999998</val>
              </value>
              <value>
                <val>8203.125</val>
              </value>
              <value>
                <val>6562.4999999999991</val>
              </value>
              <value>
                <val>6562.4999999999991</val>
              </value>
              <value>
                <val>7968.75</val>
              </value>
              <value>
                <val>7734.3749999999982</val>
              </value>
              <value>
                <val>13593.749999999998</val>
              </value>
              <value>
                <val>18515.625</val>
              </value>
              <value>
                <val>13828.125</val>
              </value>
              <value>
                <val>13124.999999999998</val>
              </value>
              <value>
                <val>11953.124999999998</val>
              </value>
              <value t="nil">
                <val>1</val>
              </value>
              <value>
                <val>5156.25</val>
              </value>
              <value>
                <val>8671.875</val>
              </value>
              <value>
                <val>12890.625</val>
              </value>
              <value>
                <val>12187.5</val>
              </value>
              <value>
                <val>16640.624999999996</val>
              </value>
              <value>
                <val>6093.75</val>
              </value>
              <value>
                <val>7968.75</val>
              </value>
              <value>
                <val>2343.75</val>
              </value>
              <value>
                <val>8437.5</val>
              </value>
              <value>
                <val>14296.874999999998</val>
              </value>
              <value>
                <val>11249.999999999998</val>
              </value>
              <value>
                <val>15468.749999999996</val>
              </value>
              <value>
                <val>4687.5</val>
              </value>
              <value>
                <val>12890.625</val>
              </value>
              <value>
                <val>13593.749999999998</val>
              </value>
              <value>
                <val>12656.25</val>
              </value>
              <value>
                <val>14765.624999999998</val>
              </value>
              <value>
                <val>12421.874999999998</val>
              </value>
              <value>
                <val>17812.499999999996</val>
              </value>
              <value>
                <val>17812.499999999996</val>
              </value>
              <value>
                <val>17343.75</val>
              </value>
              <value>
                <val>10546.875</val>
              </value>
              <value>
                <val>16406.25</val>
              </value>
              <value>
                <val>15000</val>
              </value>
              <value>
                <val>15937.5</val>
              </value>
              <value>
                <val>15937.5</val>
              </value>
              <value>
                <val>15234.375</val>
              </value>
              <value>
                <val>19921.875</val>
              </value>
              <value>
                <val>22031.25</val>
              </value>
              <value>
                <val>14531.25</val>
              </value>
              <value>
                <val>17578.125</val>
              </value>
              <value>
                <val>22499.999999999996</val>
              </value>
              <value>
                <val>18281.25</val>
              </value>
              <value>
                <val>36</val>
              </value>
              <value>
                <val>17812.499999999996</val>
              </value>
              <value>
                <val>12656.25</val>
              </value>
              <value>
                <val>18750</val>
              </value>
              <value>
                <val>16171.875</val>
              </value>
              <value>
                <val>14062.5</val>
              </value>
              <value>
                <val>16640.624999999996</val>
              </value>
              <value>
                <val>19218.749999999996</val>
              </value>
              <value>
                <val>18046.875</val>
              </value>
              <value>
                <val>14296.874999999998</val>
              </value>
              <value>
                <val>15703.125</val>
              </value>
              <value>
                <val>15937.5</val>
              </value>
              <value>
                <val>9140.625</val>
              </value>
              <value>
                <val>18515.625</val>
              </value>
              <value>
                <val>18281.25</val>
              </value>
              <value>
                <val>9140.625</val>
              </value>
              <value>
                <val>7734.3749999999982</val>
              </value>
              <value>
                <val>12656.25</val>
              </value>
              <value>
                <val>19687.5</val>
              </value>
              <value>
                <val>13124.999999999998</val>
              </value>
              <value>
                <val>15937.5</val>
              </value>
              <value>
                <val>15000</val>
              </value>
              <value>
                <val>18281.25</val>
              </value>
              <value>
                <val>11484.375</val>
              </value>
              <value>
                <val>16406.25</val>
              </value>
              <value>
                <val>14062.5</val>
              </value>
              <value>
                <val>11953.124999999998</val>
              </value>
              <value>
                <val>8437.5</val>
              </value>
              <value>
                <val>7031.25</val>
              </value>
              <value>
                <val>4218.75</val>
              </value>
              <value>
                <val>9609.3749999999982</val>
              </value>
              <value>
                <val>14062.5</val>
              </value>
              <value>
                <val>18984.374999999996</val>
              </value>
              <value>
                <val>14296.874999999998</val>
              </value>
              <value>
                <val>13593.749999999998</val>
              </value>
              <value>
                <val>12421.874999999998</val>
              </value>
              <value>
                <val>5156.25</val>
              </value>
              <value t="nil">
                <val>1</val>
              </value>
              <value>
                <val>13593.749999999998</val>
              </value>
              <value>
                <val>16875</val>
              </value>
              <value>
                <val>19453.125</val>
              </value>
              <value>
                <val>19921.875</val>
              </value>
              <value>
                <val>11484.375</val>
              </value>
              <value>
                <val>19218.749999999996</val>
              </value>
              <value>
                <val>8671.875</val>
              </value>
              <value>
                <val>5624.9999999999991</val>
              </value>
              <value>
                <val>21328.124999999996</val>
              </value>
              <value>
                <val>20859.375</val>
              </value>
              <value>
                <val>19453.125</val>
              </value>
              <value>
                <val>9140.625</val>
              </value>
              <value>
                <val>22499.999999999996</val>
              </value>
              <value>
                <val>24843.749999999996</val>
              </value>
              <value>
                <val>23906.249999999996</val>
              </value>
              <value>
                <val>26015.624999999996</val>
              </value>
              <value>
                <val>23671.874999999996</val>
              </value>
              <value>
                <val>24843.749999999996</val>
              </value>
              <value>
                <val>25078.124999999996</val>
              </value>
              <value>
                <val>24375</val>
              </value>
              <value>
                <val>16640.624999999996</val>
              </value>
              <value>
                <val>27656.25</val>
              </value>
              <value>
                <val>26249.999999999996</val>
              </value>
              <value>
                <val>27187.499999999996</val>
              </value>
              <value>
                <val>22031.25</val>
              </value>
              <value>
                <val>27187.499999999996</val>
              </value>
              <value>
                <val>26953.125</val>
              </value>
              <value>
                <val>25312.5</val>
              </value>
              <value>
                <val>22968.75</val>
              </value>
              <value>
                <val>26953.125</val>
              </value>
              <value>
                <val>29531.249999999996</val>
              </value>
              <value>
                <val>27656.25</val>
              </value>
              <value>
                <val>37</val>
              </value>
              <value>
                <val>18750</val>
              </value>
              <value>
                <val>16875</val>
              </value>
              <value>
                <val>23906.249999999996</val>
              </value>
              <value>
                <val>18046.875</val>
              </value>
              <value>
                <val>15937.5</val>
              </value>
              <value>
                <val>21562.499999999996</val>
              </value>
              <value>
                <val>24140.625</val>
              </value>
              <value>
                <val>22968.75</val>
              </value>
              <value>
                <val>12890.625</val>
              </value>
              <value>
                <val>14531.25</val>
              </value>
              <value>
                <val>18984.374999999996</val>
              </value>
              <value>
                <val>15468.749999999996</val>
              </value>
              <value>
                <val>17343.75</val>
              </value>
              <value>
                <val>13593.749999999998</val>
              </value>
              <value>
                <val>19921.875</val>
              </value>
              <value>
                <val>16171.875</val>
              </value>
              <value>
                <val>10078.124999999998</val>
              </value>
              <value>
                <val>25781.25</val>
              </value>
              <value>
                <val>24140.625</val>
              </value>
              <value>
                <val>22031.25</val>
              </value>
              <value>
                <val>11015.625</val>
              </value>
              <value>
                <val>13593.749999999998</val>
              </value>
              <value>
                <val>6562.4999999999991</val>
              </value>
              <value>
                <val>12187.5</val>
              </value>
              <value>
                <val>8906.2499999999982</val>
              </value>
              <value>
                <val>7265.625</val>
              </value>
              <value>
                <val>4921.875</val>
              </value>
              <value>
                <val>7968.75</val>
              </value>
              <value>
                <val>16171.875</val>
              </value>
              <value>
                <val>3984.375</val>
              </value>
              <value>
                <val>8906.2499999999982</val>
              </value>
              <value>
                <val>14531.25</val>
              </value>
              <value>
                <val>10078.124999999998</val>
              </value>
              <value>
                <val>8203.125</val>
              </value>
              <value>
                <val>3046.875</val>
              </value>
              <value>
                <val>8671.875</val>
              </value>
              <value>
                <val>13593.749999999998</val>
              </value>
              <value t="nil">
                <val>1</val>
              </value>
              <value>
                <val>2343.75</val>
              </value>
              <value>
                <val>19453.125</val>
              </value>
              <value>
                <val>19921.875</val>
              </value>
              <value>
                <val>12187.5</val>
              </value>
              <value>
                <val>19218.749999999996</val>
              </value>
              <value>
                <val>8671.875</val>
              </value>
              <value>
                <val>5624.9999999999991</val>
              </value>
              <value>
                <val>21328.124999999996</val>
              </value>
              <value>
                <val>22499.999999999996</val>
              </value>
              <value>
                <val>22499.999999999996</val>
              </value>
              <value>
                <val>9140.625</val>
              </value>
              <value>
                <val>24609.375</val>
              </value>
              <value>
                <val>24609.375</val>
              </value>
              <value>
                <val>23906.249999999996</val>
              </value>
              <value>
                <val>26015.624999999996</val>
              </value>
              <value>
                <val>20625</val>
              </value>
              <value>
                <val>24843.749999999996</val>
              </value>
              <value>
                <val>25078.124999999996</val>
              </value>
              <value>
                <val>24375</val>
              </value>
              <value>
                <val>16640.624999999996</val>
              </value>
              <value>
                <val>22265.625</val>
              </value>
              <value>
                <val>26249.999999999996</val>
              </value>
              <value>
                <val>27187.499999999996</val>
              </value>
              <value>
                <val>27187.499999999996</val>
              </value>
              <value>
                <val>21328.124999999996</val>
              </value>
              <value>
                <val>26953.125</val>
              </value>
              <value>
                <val>25312.5</val>
              </value>
              <value>
                <val>22968.75</val>
              </value>
              <value>
                <val>26953.125</val>
              </value>
              <value>
                <val>29531.249999999996</val>
              </value>
              <value>
                <val>27656.25</val>
              </value>
              <value>
                <val>38</val>
              </value>
              <value>
                <val>18750</val>
              </value>
              <value>
                <val>16640.624999999996</val>
              </value>
              <value>
                <val>21328.124999999996</val>
              </value>
              <value>
                <val>18046.875</val>
              </value>
              <value>
                <val>15703.125</val>
              </value>
              <value>
                <val>21562.499999999996</val>
              </value>
              <value>
                <val>24140.625</val>
              </value>
              <value>
                <val>22968.75</val>
              </value>
              <value>
                <val>12890.625</val>
              </value>
              <value>
                <val>14531.25</val>
              </value>
              <value>
                <val>18750</val>
              </value>
              <value>
                <val>15468.749999999996</val>
              </value>
              <value>
                <val>13359.375</val>
              </value>
              <value>
                <val>13593.749999999998</val>
              </value>
              <value>
                <val>17578.125</val>
              </value>
              <value>
                <val>16171.875</val>
              </value>
              <value>
                <val>9843.75</val>
              </value>
              <value>
                <val>23437.5</val>
              </value>
              <value>
                <val>21796.875</val>
              </value>
              <value>
                <val>18750</val>
              </value>
              <value>
                <val>11015.625</val>
              </value>
              <value>
                <val>13593.749999999998</val>
              </value>
              <value>
                <val>6562.4999999999991</val>
              </value>
              <value>
                <val>12187.5</val>
              </value>
              <value>
                <val>8906.2499999999982</val>
              </value>
              <value>
                <val>7265.625</val>
              </value>
              <value>
                <val>4921.875</val>
              </value>
              <value>
                <val>7968.75</val>
              </value>
              <value>
                <val>16171.875</val>
              </value>
              <value>
                <val>3515.625</val>
              </value>
              <value>
                <val>7734.3749999999982</val>
              </value>
              <value>
                <val>13359.375</val>
              </value>
              <value>
                <val>8906.2499999999982</val>
              </value>
              <value>
                <val>7031.25</val>
              </value>
              <value>
                <val>3515.625</val>
              </value>
              <value>
                <val>12890.625</val>
              </value>
              <value>
                <val>16875</val>
              </value>
              <value>
                <val>2343.75</val>
              </value>
              <value t="nil">
                <val>1</val>
              </value>
              <value>
                <val>2109.375</val>
              </value>
              <value>
                <val>9375</val>
              </value>
              <value>
                <val>6562.4999999999991</val>
              </value>
              <value>
                <val>5156.25</val>
              </value>
              <value>
                <val>13359.375</val>
              </value>
              <value>
                <val>19687.5</val>
              </value>
              <value>
                <val>1523.4375</val>
              </value>
              <value>
                <val>8437.5</val>
              </value>
              <value>
                <val>8203.125</val>
              </value>
              <value>
                <val>15468.749999999996</val>
              </value>
              <value>
                <val>6562.4999999999991</val>
              </value>
              <value>
                <val>10781.249999999998</val>
              </value>
              <value>
                <val>9843.75</val>
              </value>
              <value>
                <val>12187.5</val>
              </value>
              <value>
                <val>6796.8749999999991</val>
              </value>
              <value>
                <val>8906.2499999999982</val>
              </value>
              <value>
                <val>8906.2499999999982</val>
              </value>
              <value>
                <val>9609.3749999999982</val>
              </value>
              <value>
                <val>12656.25</val>
              </value>
              <value>
                <val>10781.249999999998</val>
              </value>
              <value>
                <val>12187.5</val>
              </value>
              <value>
                <val>13359.375</val>
              </value>
              <value>
                <val>13124.999999999998</val>
              </value>
              <value>
                <val>12656.25</val>
              </value>
              <value>
                <val>12187.5</val>
              </value>
              <value>
                <val>14765.624999999998</val>
              </value>
              <value>
                <val>13124.999999999998</val>
              </value>
              <value>
                <val>9843.75</val>
              </value>
              <value>
                <val>14765.624999999998</val>
              </value>
              <value>
                <val>12656.25</val>
              </value>
              <value>
                <val>39</val>
              </value>
              <value>
                <val>18281.25</val>
              </value>
              <value>
                <val>16406.25</val>
              </value>
              <value>
                <val>21328.124999999996</val>
              </value>
              <value>
                <val>18046.875</val>
              </value>
              <value>
                <val>15937.5</val>
              </value>
              <value>
                <val>21562.499999999996</val>
              </value>
              <value>
                <val>24140.625</val>
              </value>
              <value>
                <val>22968.75</val>
              </value>
              <value>
                <val>12890.625</val>
              </value>
              <value>
                <val>12890.625</val>
              </value>
              <value>
                <val>18750</val>
              </value>
              <value>
                <val>15468.749999999996</val>
              </value>
              <value>
                <val>23671.874999999996</val>
              </value>
              <value>
                <val>12421.874999999998</val>
              </value>
              <value>
                <val>17578.125</val>
              </value>
              <value>
                <val>14531.25</val>
              </value>
              <value>
                <val>10078.124999999998</val>
              </value>
              <value>
                <val>24843.749999999996</val>
              </value>
              <value>
                <val>21796.875</val>
              </value>
              <value>
                <val>18750</val>
              </value>
              <value>
                <val>7031.25</val>
              </value>
              <value>
                <val>7968.75</val>
              </value>
              <value>
                <val>6562.4999999999991</val>
              </value>
              <value>
                <val>5859.375</val>
              </value>
              <value>
                <val>8906.2499999999982</val>
              </value>
              <value>
                <val>7265.625</val>
              </value>
              <value>
                <val>4687.5</val>
              </value>
              <value>
                <val>8203.125</val>
              </value>
              <value>
                <val>16171.875</val>
              </value>
              <value>
                <val>3515.625</val>
              </value>
              <value>
                <val>5624.9999999999991</val>
              </value>
              <value>
                <val>11249.999999999998</val>
              </value>
              <value>
                <val>6796.8749999999991</val>
              </value>
              <value>
                <val>5156.25</val>
              </value>
              <value>
                <val>3046.875</val>
              </value>
              <value>
                <val>12187.5</val>
              </value>
              <value>
                <val>19453.125</val>
              </value>
              <value>
                <val>19453.125</val>
              </value>
              <value>
                <val>2109.375</val>
              </value>
              <value t="nil">
                <val>1</val>
              </value>
              <value>
                <val>4687.5</val>
              </value>
              <value>
                <val>8671.875</val>
              </value>
              <value>
                <val>7265.625</val>
              </value>
              <value>
                <val>15000</val>
              </value>
              <value>
                <val>19453.125</val>
              </value>
              <value>
                <val>2109.375</val>
              </value>
              <value>
                <val>10546.875</val>
              </value>
              <value>
                <val>1875</val>
              </value>
              <value>
                <val>17578.125</val>
              </value>
              <value>
                <val>8437.5</val>
              </value>
              <value>
                <val>11953.124999999998</val>
              </value>
              <value>
                <val>11015.625</val>
              </value>
              <value>
                <val>9609.3749999999982</val>
              </value>
              <value>
                <val>4687.5</val>
              </value>
              <value>
                <val>5859.375</val>
              </value>
              <value>
                <val>6093.75</val>
              </value>
              <value>
                <val>6796.8749999999991</val>
              </value>
              <value>
                <val>14531.25</val>
              </value>
              <value>
                <val>8906.2499999999982</val>
              </value>
              <value>
                <val>9843.75</val>
              </value>
              <value>
                <val>10312.5</val>
              </value>
              <value>
                <val>10781.249999999998</val>
              </value>
              <value>
                <val>14531.25</val>
              </value>
              <value>
                <val>7968.75</val>
              </value>
              <value>
                <val>10312.5</val>
              </value>
              <value>
                <val>15000</val>
              </value>
              <value>
                <val>7734.3749999999982</val>
              </value>
              <value>
                <val>10546.875</val>
              </value>
              <value>
                <val>8906.2499999999982</val>
              </value>
              <value>
                <val>40</val>
              </value>
              <value>
                <val>19687.5</val>
              </value>
              <value>
                <val>17343.75</val>
              </value>
              <value>
                <val>20625</val>
              </value>
              <value>
                <val>20156.249999999996</val>
              </value>
              <value>
                <val>17812.499999999996</val>
              </value>
              <value>
                <val>24375</val>
              </value>
              <value>
                <val>26953.125</val>
              </value>
              <value>
                <val>25781.25</val>
              </value>
              <value>
                <val>13828.125</val>
              </value>
              <value>
                <val>12656.25</val>
              </value>
              <value>
                <val>19687.5</val>
              </value>
              <value>
                <val>16875</val>
              </value>
              <value>
                <val>21328.124999999996</val>
              </value>
              <value>
                <val>12187.5</val>
              </value>
              <value>
                <val>18281.25</val>
              </value>
              <value>
                <val>16875</val>
              </value>
              <value>
                <val>11953.124999999998</val>
              </value>
              <value>
                <val>25546.875</val>
              </value>
              <value>
                <val>23906.249999999996</val>
              </value>
              <value>
                <val>20859.375</val>
              </value>
              <value>
                <val>6796.8749999999991</val>
              </value>
              <value>
                <val>7968.75</val>
              </value>
              <value>
                <val>7968.75</val>
              </value>
              <value>
                <val>5624.9999999999991</val>
              </value>
              <value>
                <val>11015.625</val>
              </value>
              <value>
                <val>9375</val>
              </value>
              <value>
                <val>7265.625</val>
              </value>
              <value>
                <val>10546.875</val>
              </value>
              <value>
                <val>18750</val>
              </value>
              <value>
                <val>5859.375</val>
              </value>
              <value>
                <val>5859.375</val>
              </value>
              <value>
                <val>11718.75</val>
              </value>
              <value>
                <val>7031.25</val>
              </value>
              <value>
                <val>5390.6249999999991</val>
              </value>
              <value>
                <val>7265.625</val>
              </value>
              <value>
                <val>16640.624999999996</val>
              </value>
              <value>
                <val>19921.875</val>
              </value>
              <value>
                <val>19921.875</val>
              </value>
              <value>
                <val>9375</val>
              </value>
              <value>
                <val>4687.5</val>
              </value>
              <value t="nil">
                <val>1</val>
              </value>
              <value>
                <val>12187.5</val>
              </value>
              <value>
                <val>10781.249999999998</val>
              </value>
              <value>
                <val>17109.375</val>
              </value>
              <value>
                <val>21562.499999999996</val>
              </value>
              <value>
                <val>6796.8749999999991</val>
              </value>
              <value>
                <val>14062.5</val>
              </value>
              <value>
                <val>4218.75</val>
              </value>
              <value>
                <val>19218.749999999996</val>
              </value>
              <value>
                <val>12890.625</val>
              </value>
              <value>
                <val>16171.875</val>
              </value>
              <value>
                <val>15468.749999999996</val>
              </value>
              <value>
                <val>14062.5</val>
              </value>
              <value>
                <val>8906.2499999999982</val>
              </value>
              <value>
                <val>10078.124999999998</val>
              </value>
              <value>
                <val>10312.5</val>
              </value>
              <value>
                <val>9609.3749999999982</val>
              </value>
              <value>
                <val>18046.875</val>
              </value>
              <value>
                <val>13124.999999999998</val>
              </value>
              <value>
                <val>14062.5</val>
              </value>
              <value>
                <val>14531.25</val>
              </value>
              <value>
                <val>15234.375</val>
              </value>
              <value>
                <val>18281.25</val>
              </value>
              <value>
                <val>12187.5</val>
              </value>
              <value>
                <val>5390.6249999999991</val>
              </value>
              <value>
                <val>18515.625</val>
              </value>
              <value>
                <val>12187.5</val>
              </value>
              <value>
                <val>14765.624999999998</val>
              </value>
              <value>
                <val>13124.999999999998</val>
              </value>
              <value>
                <val>41</val>
              </value>
              <value>
                <val>18984.374999999996</val>
              </value>
              <value>
                <val>16640.624999999996</val>
              </value>
              <value>
                <val>22031.25</val>
              </value>
              <value>
                <val>18750</val>
              </value>
              <value>
                <val>16406.25</val>
              </value>
              <value>
                <val>22968.75</val>
              </value>
              <value>
                <val>24843.749999999996</val>
              </value>
              <value>
                <val>24375</val>
              </value>
              <value>
                <val>13593.749999999998</val>
              </value>
              <value>
                <val>15234.375</val>
              </value>
              <value>
                <val>19453.125</val>
              </value>
              <value>
                <val>13593.749999999998</val>
              </value>
              <value>
                <val>21328.124999999996</val>
              </value>
              <value>
                <val>14296.874999999998</val>
              </value>
              <value>
                <val>16171.875</val>
              </value>
              <value>
                <val>13593.749999999998</val>
              </value>
              <value>
                <val>10546.875</val>
              </value>
              <value>
                <val>24843.749999999996</val>
              </value>
              <value>
                <val>19687.5</val>
              </value>
              <value>
                <val>19453.125</val>
              </value>
              <value>
                <val>11718.75</val>
              </value>
              <value>
                <val>15468.749999999996</val>
              </value>
              <value>
                <val>7500</val>
              </value>
              <value>
                <val>12890.625</val>
              </value>
              <value>
                <val>9609.3749999999982</val>
              </value>
              <value>
                <val>6328.125</val>
              </value>
              <value>
                <val>4921.875</val>
              </value>
              <value>
                <val>6796.8749999999991</val>
              </value>
              <value>
                <val>13359.375</val>
              </value>
              <value>
                <val>6093.75</val>
              </value>
              <value>
                <val>12890.625</val>
              </value>
              <value>
                <val>18046.875</val>
              </value>
              <value>
                <val>13593.749999999998</val>
              </value>
              <value>
                <val>12187.5</val>
              </value>
              <value>
                <val>5859.375</val>
              </value>
              <value>
                <val>6093.75</val>
              </value>
              <value>
                <val>11484.375</val>
              </value>
              <value>
                <val>12187.5</val>
              </value>
              <value>
                <val>6562.4999999999991</val>
              </value>
              <value>
                <val>8671.875</val>
              </value>
              <value>
                <val>12187.5</val>
              </value>
              <value t="nil">
                <val>1</val>
              </value>
              <value>
                <val>5859.375</val>
              </value>
              <value>
                <val>10781.249999999998</val>
              </value>
              <value>
                <val>17343.75</val>
              </value>
              <value>
                <val>8203.125</val>
              </value>
              <value>
                <val>7265.625</val>
              </value>
              <value>
                <val>11953.124999999998</val>
              </value>
              <value>
                <val>8906.2499999999982</val>
              </value>
              <value>
                <val>9375</val>
              </value>
              <value>
                <val>9609.3749999999982</val>
              </value>
              <value>
                <val>8671.875</val>
              </value>
              <value>
                <val>10546.875</val>
              </value>
              <value>
                <val>10546.875</val>
              </value>
              <value>
                <val>12656.25</val>
              </value>
              <value>
                <val>12890.625</val>
              </value>
              <value>
                <val>12187.5</val>
              </value>
              <value>
                <val>5859.375</val>
              </value>
              <value>
                <val>12421.874999999998</val>
              </value>
              <value>
                <val>11015.625</val>
              </value>
              <value>
                <val>11953.124999999998</val>
              </value>
              <value>
                <val>11953.124999999998</val>
              </value>
              <value>
                <val>11249.999999999998</val>
              </value>
              <value>
                <val>16171.875</val>
              </value>
              <value>
                <val>18515.625</val>
              </value>
              <value>
                <val>10546.875</val>
              </value>
              <value>
                <val>13593.749999999998</val>
              </value>
              <value>
                <val>18750</val>
              </value>
              <value>
                <val>14296.874999999998</val>
              </value>
              <value>
                <val>42</val>
              </value>
              <value>
                <val>17812.499999999996</val>
              </value>
              <value>
                <val>18515.625</val>
              </value>
              <value>
                <val>24140.625</val>
              </value>
              <value>
                <val>20625</val>
              </value>
              <value>
                <val>18515.625</val>
              </value>
              <value>
                <val>24140.625</val>
              </value>
              <value>
                <val>26718.75</val>
              </value>
              <value>
                <val>25781.25</val>
              </value>
              <value>
                <val>15468.749999999996</val>
              </value>
              <value>
                <val>17109.375</val>
              </value>
              <value>
                <val>21562.499999999996</val>
              </value>
              <value>
                <val>18046.875</val>
              </value>
              <value>
                <val>23437.5</val>
              </value>
              <value>
                <val>16171.875</val>
              </value>
              <value>
                <val>20390.624999999996</val>
              </value>
              <value>
                <val>18750</val>
              </value>
              <value>
                <val>12656.25</val>
              </value>
              <value>
                <val>26015.624999999996</val>
              </value>
              <value>
                <val>24375</val>
              </value>
              <value>
                <val>21562.499999999996</val>
              </value>
              <value>
                <val>13593.749999999998</val>
              </value>
              <value>
                <val>16171.875</val>
              </value>
              <value>
                <val>9375</val>
              </value>
              <value>
                <val>14765.624999999998</val>
              </value>
              <value>
                <val>11484.375</val>
              </value>
              <value>
                <val>10781.249999999998</val>
              </value>
              <value>
                <val>6093.75</val>
              </value>
              <value>
                <val>8203.125</val>
              </value>
              <value>
                <val>16171.875</val>
              </value>
              <value>
                <val>6796.8749999999991</val>
              </value>
              <value>
                <val>13124.999999999998</val>
              </value>
              <value>
                <val>18750</val>
              </value>
              <value>
                <val>14296.874999999998</val>
              </value>
              <value>
                <val>12421.874999999998</val>
              </value>
              <value>
                <val>4453.1249999999991</val>
              </value>
              <value>
                <val>7968.75</val>
              </value>
              <value>
                <val>19218.749999999996</val>
              </value>
              <value>
                <val>19218.749999999996</val>
              </value>
              <value>
                <val>5156.25</val>
              </value>
              <value>
                <val>7265.625</val>
              </value>
              <value>
                <val>10781.249999999998</val>
              </value>
              <value>
                <val>5859.375</val>
              </value>
              <value t="nil">
                <val>1</val>
              </value>
              <value>
                <val>15234.375</val>
              </value>
              <value>
                <val>23671.874999999996</val>
              </value>
              <value>
                <val>7734.3749999999982</val>
              </value>
              <value>
                <val>3281.2499999999995</val>
              </value>
              <value>
                <val>16640.624999999996</val>
              </value>
              <value>
                <val>13828.125</val>
              </value>
              <value>
                <val>5390.6249999999991</val>
              </value>
              <value>
                <val>5624.9999999999991</val>
              </value>
              <value>
                <val>4687.5</val>
              </value>
              <value>
                <val>6562.4999999999991</val>
              </value>
              <value>
                <val>7500</val>
              </value>
              <value>
                <val>9609.3749999999982</val>
              </value>
              <value>
                <val>9609.3749999999982</val>
              </value>
              <value>
                <val>10312.5</val>
              </value>
              <value>
                <val>11015.625</val>
              </value>
              <value>
                <val>8437.5</val>
              </value>
              <value>
                <val>7031.25</val>
              </value>
              <value>
                <val>8203.125</val>
              </value>
              <value>
                <val>7968.75</val>
              </value>
              <value>
                <val>7500</val>
              </value>
              <value>
                <val>12656.25</val>
              </value>
              <value>
                <val>22499.999999999996</val>
              </value>
              <value>
                <val>6562.4999999999991</val>
              </value>
              <value>
                <val>10312.5</val>
              </value>
              <value>
                <val>15468.749999999996</val>
              </value>
              <value>
                <val>10312.5</val>
              </value>
              <value>
                <val>43</val>
              </value>
              <value>
                <val>19218.749999999996</val>
              </value>
              <value>
                <val>15703.125</val>
              </value>
              <value>
                <val>25781.25</val>
              </value>
              <value>
                <val>22265.625</val>
              </value>
              <value>
                <val>20156.249999999996</val>
              </value>
              <value>
                <val>24843.749999999996</val>
              </value>
              <value>
                <val>27421.874999999996</val>
              </value>
              <value>
                <val>26249.999999999996</val>
              </value>
              <value>
                <val>17109.375</val>
              </value>
              <value>
                <val>18750</val>
              </value>
              <value>
                <val>23203.125</val>
              </value>
              <value>
                <val>12187.5</val>
              </value>
              <value>
                <val>22499.999999999996</val>
              </value>
              <value>
                <val>17812.499999999996</val>
              </value>
              <value>
                <val>13593.749999999998</val>
              </value>
              <value>
                <val>10781.249999999998</val>
              </value>
              <value>
                <val>14296.874999999998</val>
              </value>
              <value>
                <val>26718.75</val>
              </value>
              <value>
                <val>17343.75</val>
              </value>
              <value>
                <val>23203.125</val>
              </value>
              <value>
                <val>13828.125</val>
              </value>
              <value>
                <val>16406.25</val>
              </value>
              <value>
                <val>9375</val>
              </value>
              <value>
                <val>16406.25</val>
              </value>
              <value>
                <val>13124.999999999998</val>
              </value>
              <value>
                <val>8203.125</val>
              </value>
              <value>
                <val>6796.8749999999991</val>
              </value>
              <value>
                <val>7500</val>
              </value>
              <value>
                <val>10312.5</val>
              </value>
              <value>
                <val>7968.75</val>
              </value>
              <value>
                <val>14531.25</val>
              </value>
              <value>
                <val>19218.749999999996</val>
              </value>
              <value>
                <val>14765.624999999998</val>
              </value>
              <value>
                <val>13828.125</val>
              </value>
              <value>
                <val>12187.5</val>
              </value>
              <value>
                <val>2343.75</val>
              </value>
              <value>
                <val>8671.875</val>
              </value>
              <value>
                <val>8671.875</val>
              </value>
              <value>
                <val>13359.375</val>
              </value>
              <value>
                <val>15000</val>
              </value>
              <value>
                <val>17109.375</val>
              </value>
              <value>
                <val>10781.249999999998</val>
              </value>
              <value>
                <val>15234.375</val>
              </value>
              <value t="nil">
                <val>1</val>
              </value>
              <value>
                <val>10546.875</val>
              </value>
              <value>
                <val>10078.124999999998</val>
              </value>
              <value>
                <val>11249.999999999998</val>
              </value>
              <value>
                <val>15468.749999999996</val>
              </value>
              <value>
                <val>6562.4999999999991</val>
              </value>
              <value>
                <val>12890.625</val>
              </value>
              <value>
                <val>13593.749999999998</val>
              </value>
              <value>
                <val>12656.25</val>
              </value>
              <value>
                <val>14765.624999999998</val>
              </value>
              <value>
                <val>12421.874999999998</val>
              </value>
              <value>
                <val>17812.499999999996</val>
              </value>
              <value>
                <val>17812.499999999996</val>
              </value>
              <value>
                <val>17343.75</val>
              </value>
              <value>
                <val>11953.124999999998</val>
              </value>
              <value>
                <val>16171.875</val>
              </value>
              <value>
                <val>14765.624999999998</val>
              </value>
              <value>
                <val>15937.5</val>
              </value>
              <value>
                <val>15937.5</val>
              </value>
              <value>
                <val>15234.375</val>
              </value>
              <value>
                <val>19687.5</val>
              </value>
              <value>
                <val>22031.25</val>
              </value>
              <value>
                <val>14531.25</val>
              </value>
              <value>
                <val>15703.125</val>
              </value>
              <value>
                <val>22265.625</val>
              </value>
              <value>
                <val>20625</val>
              </value>
              <value>
                <val>44</val>
              </value>
              <value>
                <val>20390.624999999996</val>
              </value>
              <value>
                <val>15937.5</val>
              </value>
              <value>
                <val>20859.375</val>
              </value>
              <value>
                <val>19921.875</val>
              </value>
              <value>
                <val>16875</val>
              </value>
              <value>
                <val>21093.75</val>
              </value>
              <value>
                <val>23671.874999999996</val>
              </value>
              <value>
                <val>22499.999999999996</val>
              </value>
              <value>
                <val>18281.25</val>
              </value>
              <value>
                <val>18515.625</val>
              </value>
              <value>
                <val>19687.5</val>
              </value>
              <value>
                <val>13124.999999999998</val>
              </value>
              <value>
                <val>23906.249999999996</val>
              </value>
              <value>
                <val>19921.875</val>
              </value>
              <value>
                <val>11718.75</val>
              </value>
              <value>
                <val>10546.875</val>
              </value>
              <value>
                <val>15468.749999999996</val>
              </value>
              <value>
                <val>21562.499999999996</val>
              </value>
              <value>
                <val>14531.25</val>
              </value>
              <value>
                <val>18515.625</val>
              </value>
              <value>
                <val>17812.499999999996</val>
              </value>
              <value>
                <val>21328.124999999996</val>
              </value>
              <value>
                <val>15000</val>
              </value>
              <value>
                <val>19218.749999999996</val>
              </value>
              <value>
                <val>16640.624999999996</val>
              </value>
              <value>
                <val>14765.624999999998</val>
              </value>
              <value>
                <val>12656.25</val>
              </value>
              <value>
                <val>11249.999999999998</val>
              </value>
              <value>
                <val>6562.4999999999991</val>
              </value>
              <value>
                <val>13828.125</val>
              </value>
              <value>
                <val>18281.25</val>
              </value>
              <value>
                <val>23203.125</val>
              </value>
              <value>
                <val>18515.625</val>
              </value>
              <value>
                <val>17812.499999999996</val>
              </value>
              <value>
                <val>16640.624999999996</val>
              </value>
              <value>
                <val>8437.5</val>
              </value>
              <value>
                <val>5624.9999999999991</val>
              </value>
              <value>
                <val>5624.9999999999991</val>
              </value>
              <value>
                <val>19687.5</val>
              </value>
              <value>
                <val>19453.125</val>
              </value>
              <value>
                <val>21562.499999999996</val>
              </value>
              <value>
                <val>17343.75</val>
              </value>
              <value>
                <val>23671.874999999996</val>
              </value>
              <value>
                <val>10546.875</val>
              </value>
              <value t="nil">
                <val>1</val>
              </value>
              <value>
                <val>17109.375</val>
              </value>
              <value>
                <val>18046.875</val>
              </value>
              <value>
                <val>22265.625</val>
              </value>
              <value>
                <val>9843.75</val>
              </value>
              <value>
                <val>19687.5</val>
              </value>
              <value>
                <val>20390.624999999996</val>
              </value>
              <value>
                <val>19453.125</val>
              </value>
              <value>
                <val>21562.499999999996</val>
              </value>
              <value>
                <val>19218.749999999996</val>
              </value>
              <value>
                <val>24609.375</val>
              </value>
              <value>
                <val>24843.749999999996</val>
              </value>
              <value>
                <val>24140.625</val>
              </value>
              <value>
                <val>18046.875</val>
              </value>
              <value>
                <val>23203.125</val>
              </value>
              <value>
                <val>21796.875</val>
              </value>
              <value>
                <val>22734.374999999996</val>
              </value>
              <value>
                <val>22031.25</val>
              </value>
              <value>
                <val>26249.999999999996</val>
              </value>
              <value>
                <val>26718.75</val>
              </value>
              <value>
                <val>28593.749999999996</val>
              </value>
              <value>
                <val>23671.874999999996</val>
              </value>
              <value>
                <val>22499.999999999996</val>
              </value>
              <value>
                <val>29296.875</val>
              </value>
              <value>
                <val>27890.625</val>
              </value>
              <value>
                <val>45</val>
              </value>
              <value>
                <val>20156.249999999996</val>
              </value>
              <value>
                <val>17812.499999999996</val>
              </value>
              <value>
                <val>23203.125</val>
              </value>
              <value>
                <val>19687.5</val>
              </value>
              <value>
                <val>17578.125</val>
              </value>
              <value>
                <val>23437.5</val>
              </value>
              <value>
                <val>26015.624999999996</val>
              </value>
              <value>
                <val>24843.749999999996</val>
              </value>
              <value>
                <val>14765.624999999998</val>
              </value>
              <value>
                <val>13828.125</val>
              </value>
              <value>
                <val>20625</val>
              </value>
              <value>
                <val>17109.375</val>
              </value>
              <value>
                <val>20390.624999999996</val>
              </value>
              <value>
                <val>13359.375</val>
              </value>
              <value>
                <val>19453.125</val>
              </value>
              <value>
                <val>17109.375</val>
              </value>
              <value>
                <val>11718.75</val>
              </value>
              <value>
                <val>26015.624999999996</val>
              </value>
              <value>
                <val>24375</val>
              </value>
              <value>
                <val>20625</val>
              </value>
              <value>
                <val>7968.75</val>
              </value>
              <value>
                <val>8906.2499999999982</val>
              </value>
              <value>
                <val>8437.5</val>
              </value>
              <value>
                <val>6796.8749999999991</val>
              </value>
              <value>
                <val>10546.875</val>
              </value>
              <value>
                <val>9140.625</val>
              </value>
              <value>
                <val>6093.75</val>
              </value>
              <value>
                <val>9609.3749999999982</val>
              </value>
              <value>
                <val>17578.125</val>
              </value>
              <value>
                <val>4921.875</val>
              </value>
              <value>
                <val>6796.8749999999991</val>
              </value>
              <value>
                <val>12421.874999999998</val>
              </value>
              <value>
                <val>7968.75</val>
              </value>
              <value>
                <val>6093.75</val>
              </value>
              <value>
                <val>4921.875</val>
              </value>
              <value>
                <val>14296.874999999998</val>
              </value>
              <value>
                <val>21328.124999999996</val>
              </value>
              <value>
                <val>21328.124999999996</val>
              </value>
              <value>
                <val>1523.4375</val>
              </value>
              <value>
                <val>2109.375</val>
              </value>
              <value>
                <val>6796.8749999999991</val>
              </value>
              <value>
                <val>8203.125</val>
              </value>
              <value>
                <val>7734.3749999999982</val>
              </value>
              <value>
                <val>10078.124999999998</val>
              </value>
              <value>
                <val>17109.375</val>
              </value>
              <value t="nil">
                <val>1</val>
              </value>
              <value>
                <val>9140.625</val>
              </value>
              <value>
                <val>4687.5</val>
              </value>
              <value>
                <val>17343.75</val>
              </value>
              <value>
                <val>6328.125</val>
              </value>
              <value>
                <val>12656.25</val>
              </value>
              <value>
                <val>8671.875</val>
              </value>
              <value>
                <val>7500</val>
              </value>
              <value>
                <val>2343.75</val>
              </value>
              <value>
                <val>4687.5</val>
              </value>
              <value>
                <val>4687.5</val>
              </value>
              <value>
                <val>4218.75</val>
              </value>
              <value>
                <val>14296.874999999998</val>
              </value>
              <value>
                <val>6562.4999999999991</val>
              </value>
              <value>
                <val>7500</val>
              </value>
              <value>
                <val>8671.875</val>
              </value>
              <value>
                <val>8437.5</val>
              </value>
              <value>
                <val>13593.749999999998</val>
              </value>
              <value>
                <val>6562.4999999999991</val>
              </value>
              <value>
                <val>11249.999999999998</val>
              </value>
              <value>
                <val>12421.874999999998</val>
              </value>
              <value>
                <val>5624.9999999999991</val>
              </value>
              <value>
                <val>9140.625</val>
              </value>
              <value>
                <val>7500</val>
              </value>
              <value>
                <val>46</val>
              </value>
              <value>
                <val>21328.124999999996</val>
              </value>
              <value>
                <val>20625</val>
              </value>
              <value>
                <val>28359.374999999996</val>
              </value>
              <value>
                <val>26718.75</val>
              </value>
              <value>
                <val>24609.375</val>
              </value>
              <value>
                <val>30234.375</val>
              </value>
              <value>
                <val>32812.5</val>
              </value>
              <value>
                <val>31640.625</val>
              </value>
              <value>
                <val>21562.499999999996</val>
              </value>
              <value>
                <val>23203.125</val>
              </value>
              <value>
                <val>27656.25</val>
              </value>
              <value>
                <val>24140.625</val>
              </value>
              <value>
                <val>14765.624999999998</val>
              </value>
              <value>
                <val>22265.625</val>
              </value>
              <value>
                <val>26249.999999999996</val>
              </value>
              <value>
                <val>24843.749999999996</val>
              </value>
              <value>
                <val>18750</val>
              </value>
              <value>
                <val>32109.374999999993</val>
              </value>
              <value>
                <val>30468.75</val>
              </value>
              <value>
                <val>27656.25</val>
              </value>
              <value>
                <val>19687.5</val>
              </value>
              <value>
                <val>18515.625</val>
              </value>
              <value>
                <val>15234.375</val>
              </value>
              <value>
                <val>20859.375</val>
              </value>
              <value>
                <val>17578.125</val>
              </value>
              <value>
                <val>16171.875</val>
              </value>
              <value>
                <val>7734.3749999999982</val>
              </value>
              <value>
                <val>10781.249999999998</val>
              </value>
              <value>
                <val>19453.125</val>
              </value>
              <value>
                <val>7734.3749999999982</val>
              </value>
              <value>
                <val>13124.999999999998</val>
              </value>
              <value>
                <val>18750</val>
              </value>
              <value>
                <val>14296.874999999998</val>
              </value>
              <value>
                <val>12656.25</val>
              </value>
              <value>
                <val>7734.3749999999982</val>
              </value>
              <value>
                <val>11249.999999999998</val>
              </value>
              <value>
                <val>20859.375</val>
              </value>
              <value>
                <val>22499.999999999996</val>
              </value>
              <value>
                <val>8437.5</val>
              </value>
              <value>
                <val>10546.875</val>
              </value>
              <value>
                <val>14062.5</val>
              </value>
              <value>
                <val>7265.625</val>
              </value>
              <value>
                <val>3281.2499999999995</val>
              </value>
              <value>
                <val>11249.999999999998</val>
              </value>
              <value>
                <val>18046.875</val>
              </value>
              <value>
                <val>9140.625</val>
              </value>
              <value t="nil">
                <val>1</val>
              </value>
              <value>
                <val>14296.874999999998</val>
              </value>
              <value>
                <val>24609.375</val>
              </value>
              <value>
                <val>2812.4999999999995</val>
              </value>
              <value>
                <val>2812.4999999999995</val>
              </value>
              <value>
                <val>1406.2499999999998</val>
              </value>
              <value>
                <val>3281.2499999999995</val>
              </value>
              <value>
                <val>6796.8749999999991</val>
              </value>
              <value>
                <val>8906.2499999999982</val>
              </value>
              <value>
                <val>8906.2499999999982</val>
              </value>
              <value>
                <val>9609.3749999999982</val>
              </value>
              <value>
                <val>18046.875</val>
              </value>
              <value>
                <val>2343.75</val>
              </value>
              <value>
                <val>3515.625</val>
              </value>
              <value>
                <val>4687.5</val>
              </value>
              <value>
                <val>4687.5</val>
              </value>
              <value>
                <val>9843.75</val>
              </value>
              <value>
                <val>9843.75</val>
              </value>
              <value>
                <val>20859.375</val>
              </value>
              <value>
                <val>8906.2499999999982</val>
              </value>
              <value>
                <val>6328.125</val>
              </value>
              <value>
                <val>14765.624999999998</val>
              </value>
              <value>
                <val>7031.25</val>
              </value>
              <value>
                <val>47</val>
              </value>
              <value>
                <val>21093.75</val>
              </value>
              <value>
                <val>14531.25</val>
              </value>
              <value>
                <val>17578.125</val>
              </value>
              <value>
                <val>15703.125</val>
              </value>
              <value>
                <val>13593.749999999998</val>
              </value>
              <value>
                <val>19453.125</val>
              </value>
              <value>
                <val>22031.25</val>
              </value>
              <value>
                <val>20859.375</val>
              </value>
              <value>
                <val>10781.249999999998</val>
              </value>
              <value>
                <val>12421.874999999998</val>
              </value>
              <value>
                <val>16640.624999999996</val>
              </value>
              <value>
                <val>13359.375</val>
              </value>
              <value>
                <val>22968.75</val>
              </value>
              <value>
                <val>11484.375</val>
              </value>
              <value>
                <val>15468.749999999996</val>
              </value>
              <value>
                <val>12421.874999999998</val>
              </value>
              <value>
                <val>7734.3749999999982</val>
              </value>
              <value>
                <val>21328.124999999996</val>
              </value>
              <value>
                <val>19687.5</val>
              </value>
              <value>
                <val>16640.624999999996</val>
              </value>
              <value>
                <val>8906.2499999999982</val>
              </value>
              <value>
                <val>9843.75</val>
              </value>
              <value>
                <val>3750</val>
              </value>
              <value>
                <val>7734.3749999999982</val>
              </value>
              <value>
                <val>6796.8749999999991</val>
              </value>
              <value>
                <val>5156.25</val>
              </value>
              <value>
                <val>3046.875</val>
              </value>
              <value>
                <val>6328.125</val>
              </value>
              <value>
                <val>14531.25</val>
              </value>
              <value>
                <val>1640.6249999999998</val>
              </value>
              <value>
                <val>5390.6249999999991</val>
              </value>
              <value>
                <val>11249.999999999998</val>
              </value>
              <value>
                <val>6562.4999999999991</val>
              </value>
              <value>
                <val>4921.875</val>
              </value>
              <value>
                <val>1992.1875</val>
              </value>
              <value>
                <val>15468.749999999996</val>
              </value>
              <value>
                <val>19453.125</val>
              </value>
              <value>
                <val>22499.999999999996</val>
              </value>
              <value>
                <val>8203.125</val>
              </value>
              <value>
                <val>1875</val>
              </value>
              <value>
                <val>4218.75</val>
              </value>
              <value>
                <val>11953.124999999998</val>
              </value>
              <value>
                <val>16640.624999999996</val>
              </value>
              <value>
                <val>15468.749999999996</val>
              </value>
              <value>
                <val>22265.625</val>
              </value>
              <value>
                <val>4687.5</val>
              </value>
              <value>
                <val>14296.874999999998</val>
              </value>
              <value t="nil">
                <val>1</val>
              </value>
              <value>
                <val>15000</val>
              </value>
              <value>
                <val>10546.875</val>
              </value>
              <value>
                <val>12187.5</val>
              </value>
              <value>
                <val>11249.999999999998</val>
              </value>
              <value>
                <val>11718.75</val>
              </value>
              <value>
                <val>6796.8749999999991</val>
              </value>
              <value>
                <val>7968.75</val>
              </value>
              <value>
                <val>7968.75</val>
              </value>
              <value>
                <val>7500</val>
              </value>
              <value>
                <val>13828.125</val>
              </value>
              <value>
                <val>11015.625</val>
              </value>
              <value>
                <val>11953.124999999998</val>
              </value>
              <value>
                <val>12187.5</val>
              </value>
              <value>
                <val>12890.625</val>
              </value>
              <value>
                <val>14062.5</val>
              </value>
              <value>
                <val>9843.75</val>
              </value>
              <value>
                <val>12187.5</val>
              </value>
              <value>
                <val>13359.375</val>
              </value>
              <value>
                <val>10078.124999999998</val>
              </value>
              <value>
                <val>12421.874999999998</val>
              </value>
              <value>
                <val>10781.249999999998</val>
              </value>
              <value>
                <val>48</val>
              </value>
              <value>
                <val>21328.124999999996</val>
              </value>
              <value>
                <val>17812.499999999996</val>
              </value>
              <value>
                <val>24375</val>
              </value>
              <value>
                <val>28359.374999999996</val>
              </value>
              <value>
                <val>20390.624999999996</val>
              </value>
              <value>
                <val>22968.75</val>
              </value>
              <value>
                <val>25546.875</val>
              </value>
              <value>
                <val>24375</val>
              </value>
              <value>
                <val>23203.125</val>
              </value>
              <value>
                <val>24843.749999999996</val>
              </value>
              <value>
                <val>22265.625</val>
              </value>
              <value>
                <val>15468.749999999996</val>
              </value>
              <value>
                <val>30000</val>
              </value>
              <value>
                <val>23906.249999999996</val>
              </value>
              <value>
                <val>15703.125</val>
              </value>
              <value>
                <val>14062.5</val>
              </value>
              <value>
                <val>20390.624999999996</val>
              </value>
              <value>
                <val>24843.749999999996</val>
              </value>
              <value>
                <val>19453.125</val>
              </value>
              <value>
                <val>22265.625</val>
              </value>
              <value>
                <val>19921.875</val>
              </value>
              <value>
                <val>22499.999999999996</val>
              </value>
              <value>
                <val>15468.749999999996</val>
              </value>
              <value>
                <val>20156.249999999996</val>
              </value>
              <value>
                <val>19218.749999999996</val>
              </value>
              <value>
                <val>14296.874999999998</val>
              </value>
              <value>
                <val>9140.625</val>
              </value>
              <value>
                <val>10312.5</val>
              </value>
              <value>
                <val>11249.999999999998</val>
              </value>
              <value>
                <val>10312.5</val>
              </value>
              <value>
                <val>17109.375</val>
              </value>
              <value>
                <val>22265.625</val>
              </value>
              <value>
                <val>17812.499999999996</val>
              </value>
              <value>
                <val>16406.25</val>
              </value>
              <value>
                <val>14296.874999999998</val>
              </value>
              <value>
                <val>4687.5</val>
              </value>
              <value>
                <val>9140.625</val>
              </value>
              <value>
                <val>9140.625</val>
              </value>
              <value>
                <val>15468.749999999996</val>
              </value>
              <value>
                <val>17578.125</val>
              </value>
              <value>
                <val>19218.749999999996</val>
              </value>
              <value>
                <val>8906.2499999999982</val>
              </value>
              <value>
                <val>13828.125</val>
              </value>
              <value>
                <val>6562.4999999999991</val>
              </value>
              <value>
                <val>9843.75</val>
              </value>
              <value>
                <val>17343.75</val>
              </value>
              <value>
                <val>24609.375</val>
              </value>
              <value>
                <val>15000</val>
              </value>
              <value t="nil">
                <val>1</val>
              </value>
              <value>
                <val>15234.375</val>
              </value>
              <value>
                <val>18515.625</val>
              </value>
              <value>
                <val>19218.749999999996</val>
              </value>
              <value>
                <val>18750</val>
              </value>
              <value>
                <val>15468.749999999996</val>
              </value>
              <value>
                <val>19218.749999999996</val>
              </value>
              <value>
                <val>19453.125</val>
              </value>
              <value>
                <val>17578.125</val>
              </value>
              <value>
                <val>7968.75</val>
              </value>
              <value>
                <val>20390.624999999996</val>
              </value>
              <value>
                <val>18984.374999999996</val>
              </value>
              <value>
                <val>19921.875</val>
              </value>
              <value>
                <val>19921.875</val>
              </value>
              <value>
                <val>16875</val>
              </value>
              <value>
                <val>23906.249999999996</val>
              </value>
              <value>
                <val>22968.75</val>
              </value>
              <value>
                <val>14062.5</val>
              </value>
              <value>
                <val>18750</val>
              </value>
              <value>
                <val>22734.374999999996</val>
              </value>
              <value>
                <val>25546.875</val>
              </value>
              <value>
                <val>49</val>
              </value>
              <value>
                <val>22968.75</val>
              </value>
              <value>
                <val>20625</val>
              </value>
              <value>
                <val>24140.625</val>
              </value>
              <value>
                <val>20625</val>
              </value>
              <value>
                <val>18515.625</val>
              </value>
              <value>
                <val>24375</val>
              </value>
              <value>
                <val>26953.125</val>
              </value>
              <value>
                <val>25781.25</val>
              </value>
              <value>
                <val>15703.125</val>
              </value>
              <value>
                <val>17343.75</val>
              </value>
              <value>
                <val>21562.499999999996</val>
              </value>
              <value>
                <val>18046.875</val>
              </value>
              <value>
                <val>19218.749999999996</val>
              </value>
              <value>
                <val>16406.25</val>
              </value>
              <value>
                <val>20390.624999999996</val>
              </value>
              <value>
                <val>18750</val>
              </value>
              <value>
                <val>12656.25</val>
              </value>
              <value>
                <val>26249.999999999996</val>
              </value>
              <value>
                <val>24375</val>
              </value>
              <value>
                <val>21562.499999999996</val>
              </value>
              <value>
                <val>13828.125</val>
              </value>
              <value>
                <val>16406.25</val>
              </value>
              <value>
                <val>9375</val>
              </value>
              <value>
                <val>15000</val>
              </value>
              <value>
                <val>11484.375</val>
              </value>
              <value>
                <val>10781.249999999998</val>
              </value>
              <value>
                <val>7734.3749999999982</val>
              </value>
              <value>
                <val>10781.249999999998</val>
              </value>
              <value>
                <val>18750</val>
              </value>
              <value>
                <val>7734.3749999999982</val>
              </value>
              <value>
                <val>11249.999999999998</val>
              </value>
              <value>
                <val>16875</val>
              </value>
              <value>
                <val>12421.874999999998</val>
              </value>
              <value>
                <val>10781.249999999998</val>
              </value>
              <value>
                <val>7500</val>
              </value>
              <value>
                <val>12890.625</val>
              </value>
              <value>
                <val>22499.999999999996</val>
              </value>
              <value>
                <val>24609.375</val>
              </value>
              <value>
                <val>6562.4999999999991</val>
              </value>
              <value>
                <val>8437.5</val>
              </value>
              <value>
                <val>12890.625</val>
              </value>
              <value>
                <val>9375</val>
              </value>
              <value>
                <val>5390.6249999999991</val>
              </value>
              <value>
                <val>12890.625</val>
              </value>
              <value>
                <val>19687.5</val>
              </value>
              <value>
                <val>6328.125</val>
              </value>
              <value>
                <val>2812.4999999999995</val>
              </value>
              <value>
                <val>10546.875</val>
              </value>
              <value>
                <val>15234.375</val>
              </value>
              <value t="nil">
                <val>1</val>
              </value>
              <value>
                <val>5390.6249999999991</val>
              </value>
              <value>
                <val>3984.375</val>
              </value>
              <value>
                <val>5156.25</val>
              </value>
              <value>
                <val>3984.375</val>
              </value>
              <value>
                <val>5859.375</val>
              </value>
              <value>
                <val>6093.75</val>
              </value>
              <value>
                <val>6796.8749999999991</val>
              </value>
              <value>
                <val>15234.375</val>
              </value>
              <value>
                <val>937.5</val>
              </value>
              <value>
                <val>5390.6249999999991</val>
              </value>
              <value>
                <val>6562.4999999999991</val>
              </value>
              <value>
                <val>6328.125</val>
              </value>
              <value>
                <val>7265.625</val>
              </value>
              <value>
                <val>7968.75</val>
              </value>
              <value>
                <val>17812.499999999996</val>
              </value>
              <value>
                <val>6796.8749999999991</val>
              </value>
              <value>
                <val>4218.75</val>
              </value>
              <value>
                <val>11953.124999999998</val>
              </value>
              <value>
                <val>7031.25</val>
              </value>
              <value>
                <val>50</val>
              </value>
              <value>
                <val>23203.125</val>
              </value>
              <value>
                <val>22734.374999999996</val>
              </value>
              <value>
                <val>24843.749999999996</val>
              </value>
              <value>
                <val>22968.75</val>
              </value>
              <value>
                <val>20859.375</val>
              </value>
              <value>
                <val>26718.75</val>
              </value>
              <value>
                <val>29296.875</val>
              </value>
              <value>
                <val>28125</val>
              </value>
              <value>
                <val>18046.875</val>
              </value>
              <value>
                <val>19687.5</val>
              </value>
              <value>
                <val>23906.249999999996</val>
              </value>
              <value>
                <val>20390.624999999996</val>
              </value>
              <value>
                <val>22265.625</val>
              </value>
              <value>
                <val>18515.625</val>
              </value>
              <value>
                <val>22734.374999999996</val>
              </value>
              <value>
                <val>21093.75</val>
              </value>
              <value>
                <val>15000</val>
              </value>
              <value>
                <val>28593.749999999996</val>
              </value>
              <value>
                <val>26718.75</val>
              </value>
              <value>
                <val>23906.249999999996</val>
              </value>
              <value>
                <val>16171.875</val>
              </value>
              <value>
                <val>18750</val>
              </value>
              <value>
                <val>11718.75</val>
              </value>
              <value>
                <val>17343.75</val>
              </value>
              <value>
                <val>14062.5</val>
              </value>
              <value>
                <val>13124.999999999998</val>
              </value>
              <value>
                <val>9843.75</val>
              </value>
              <value>
                <val>12890.625</val>
              </value>
              <value>
                <val>20859.375</val>
              </value>
              <value>
                <val>9843.75</val>
              </value>
              <value>
                <val>14765.624999999998</val>
              </value>
              <value>
                <val>20390.624999999996</val>
              </value>
              <value>
                <val>15937.5</val>
              </value>
              <value>
                <val>14296.874999999998</val>
              </value>
              <value>
                <val>10078.124999999998</val>
              </value>
              <value>
                <val>13593.749999999998</val>
              </value>
              <value>
                <val>24843.749999999996</val>
              </value>
              <value>
                <val>24609.375</val>
              </value>
              <value>
                <val>10781.249999999998</val>
              </value>
              <value>
                <val>11953.124999999998</val>
              </value>
              <value>
                <val>16171.875</val>
              </value>
              <value>
                <val>9609.3749999999982</val>
              </value>
              <value>
                <val>5624.9999999999991</val>
              </value>
              <value>
                <val>13593.749999999998</val>
              </value>
              <value>
                <val>20390.624999999996</val>
              </value>
              <value>
                <val>12656.25</val>
              </value>
              <value>
                <val>2812.4999999999995</val>
              </value>
              <value>
                <val>12187.5</val>
              </value>
              <value>
                <val>18515.625</val>
              </value>
              <value>
                <val>5390.6249999999991</val>
              </value>
              <value t="nil">
                <val>1</val>
              </value>
              <value>
                <val>1757.8125</val>
              </value>
              <value>
                <val>2812.4999999999995</val>
              </value>
              <value>
                <val>7031.25</val>
              </value>
              <value>
                <val>9140.625</val>
              </value>
              <value>
                <val>9140.625</val>
              </value>
              <value>
                <val>10078.124999999998</val>
              </value>
              <value>
                <val>13359.375</val>
              </value>
              <value>
                <val>3984.375</val>
              </value>
              <value>
                <val>3281.2499999999995</val>
              </value>
              <value>
                <val>4921.875</val>
              </value>
              <value>
                <val>2578.125</val>
              </value>
              <value>
                <val>5156.25</val>
              </value>
              <value>
                <val>10078.124999999998</val>
              </value>
              <value>
                <val>21093.75</val>
              </value>
              <value>
                <val>5624.9999999999991</val>
              </value>
              <value>
                <val>6562.4999999999991</val>
              </value>
              <value>
                <val>15937.5</val>
              </value>
              <value>
                <val>7265.625</val>
              </value>
              <value>
                <val>51</val>
              </value>
              <value>
                <val>22499.999999999996</val>
              </value>
              <value>
                <val>22031.25</val>
              </value>
              <value>
                <val>25312.5</val>
              </value>
              <value>
                <val>23437.5</val>
              </value>
              <value>
                <val>21328.124999999996</val>
              </value>
              <value>
                <val>27187.499999999996</val>
              </value>
              <value>
                <val>29765.624999999996</val>
              </value>
              <value>
                <val>28593.749999999996</val>
              </value>
              <value>
                <val>18515.625</val>
              </value>
              <value>
                <val>20156.249999999996</val>
              </value>
              <value>
                <val>24375</val>
              </value>
              <value>
                <val>21093.75</val>
              </value>
              <value>
                <val>24140.625</val>
              </value>
              <value>
                <val>19218.749999999996</val>
              </value>
              <value>
                <val>23203.125</val>
              </value>
              <value>
                <val>21796.875</val>
              </value>
              <value>
                <val>15468.749999999996</val>
              </value>
              <value>
                <val>29062.5</val>
              </value>
              <value>
                <val>27421.874999999996</val>
              </value>
              <value>
                <val>24375</val>
              </value>
              <value>
                <val>16640.624999999996</val>
              </value>
              <value>
                <val>19218.749999999996</val>
              </value>
              <value>
                <val>12187.5</val>
              </value>
              <value>
                <val>17812.499999999996</val>
              </value>
              <value>
                <val>14531.25</val>
              </value>
              <value>
                <val>13593.749999999998</val>
              </value>
              <value>
                <val>9140.625</val>
              </value>
              <value>
                <val>11953.124999999998</val>
              </value>
              <value>
                <val>20156.249999999996</val>
              </value>
              <value>
                <val>9140.625</val>
              </value>
              <value>
                <val>13828.125</val>
              </value>
              <value>
                <val>19687.5</val>
              </value>
              <value>
                <val>15234.375</val>
              </value>
              <value>
                <val>13359.375</val>
              </value>
              <value>
                <val>9140.625</val>
              </value>
              <value>
                <val>12656.25</val>
              </value>
              <value>
                <val>23906.249999999996</val>
              </value>
              <value>
                <val>23906.249999999996</val>
              </value>
              <value>
                <val>9843.75</val>
              </value>
              <value>
                <val>11015.625</val>
              </value>
              <value>
                <val>15468.749999999996</val>
              </value>
              <value>
                <val>8671.875</val>
              </value>
              <value>
                <val>4687.5</val>
              </value>
              <value>
                <val>12656.25</val>
              </value>
              <value>
                <val>19453.125</val>
              </value>
              <value>
                <val>8671.875</val>
              </value>
              <value>
                <val>1406.2499999999998</val>
              </value>
              <value>
                <val>11249.999999999998</val>
              </value>
              <value>
                <val>19218.749999999996</val>
              </value>
              <value>
                <val>3984.375</val>
              </value>
              <value>
                <val>1757.8125</val>
              </value>
              <value t="nil">
                <val>1</val>
              </value>
              <value>
                <val>3046.875</val>
              </value>
              <value>
                <val>6328.125</val>
              </value>
              <value>
                <val>8203.125</val>
              </value>
              <value>
                <val>8437.5</val>
              </value>
              <value>
                <val>9140.625</val>
              </value>
              <value>
                <val>15234.375</val>
              </value>
              <value>
                <val>3281.2499999999995</val>
              </value>
              <value>
                <val>3281.2499999999995</val>
              </value>
              <value>
                <val>4218.75</val>
              </value>
              <value>
                <val>3515.625</val>
              </value>
              <value>
                <val>5859.375</val>
              </value>
              <value>
                <val>9140.625</val>
              </value>
              <value>
                <val>20156.249999999996</val>
              </value>
              <value>
                <val>6093.75</val>
              </value>
              <value>
                <val>5624.9999999999991</val>
              </value>
              <value>
                <val>15000</val>
              </value>
              <value>
                <val>6562.4999999999991</val>
              </value>
              <value>
                <val>52</val>
              </value>
              <value>
                <val>24375</val>
              </value>
              <value>
                <val>22734.374999999996</val>
              </value>
              <value>
                <val>25078.124999999996</val>
              </value>
              <value>
                <val>23203.125</val>
              </value>
              <value>
                <val>21093.75</val>
              </value>
              <value>
                <val>26953.125</val>
              </value>
              <value>
                <val>29296.875</val>
              </value>
              <value>
                <val>28359.374999999996</val>
              </value>
              <value>
                <val>18281.25</val>
              </value>
              <value>
                <val>19687.5</val>
              </value>
              <value>
                <val>24140.625</val>
              </value>
              <value>
                <val>20625</val>
              </value>
              <value>
                <val>26484.375</val>
              </value>
              <value>
                <val>18750</val>
              </value>
              <value>
                <val>22968.75</val>
              </value>
              <value>
                <val>21328.124999999996</val>
              </value>
              <value>
                <val>15234.375</val>
              </value>
              <value>
                <val>28593.749999999996</val>
              </value>
              <value>
                <val>26953.125</val>
              </value>
              <value>
                <val>24140.625</val>
              </value>
              <value>
                <val>16406.25</val>
              </value>
              <value>
                <val>15000</val>
              </value>
              <value>
                <val>11953.124999999998</val>
              </value>
              <value>
                <val>17578.125</val>
              </value>
              <value>
                <val>14062.5</val>
              </value>
              <value>
                <val>13359.375</val>
              </value>
              <value>
                <val>10312.5</val>
              </value>
              <value>
                <val>13124.999999999998</val>
              </value>
              <value>
                <val>21328.124999999996</val>
              </value>
              <value>
                <val>10312.5</val>
              </value>
              <value>
                <val>11484.375</val>
              </value>
              <value>
                <val>17343.75</val>
              </value>
              <value>
                <val>12656.25</val>
              </value>
              <value>
                <val>11015.625</val>
              </value>
              <value>
                <val>11249.999999999998</val>
              </value>
              <value>
                <val>14765.624999999998</val>
              </value>
              <value>
                <val>26015.624999999996</val>
              </value>
              <value>
                <val>26015.624999999996</val>
              </value>
              <value>
                <val>12187.5</val>
              </value>
              <value>
                <val>9609.3749999999982</val>
              </value>
              <value>
                <val>14062.5</val>
              </value>
              <value>
                <val>10546.875</val>
              </value>
              <value>
                <val>6562.4999999999991</val>
              </value>
              <value>
                <val>14765.624999999998</val>
              </value>
              <value>
                <val>21562.499999999996</val>
              </value>
              <value>
                <val>7500</val>
              </value>
              <value>
                <val>3281.2499999999995</val>
              </value>
              <value>
                <val>11718.75</val>
              </value>
              <value>
                <val>18750</val>
              </value>
              <value>
                <val>5156.25</val>
              </value>
              <value>
                <val>2812.4999999999995</val>
              </value>
              <value>
                <val>3046.875</val>
              </value>
              <value t="nil">
                <val>1</val>
              </value>
              <value>
                <val>3281.2499999999995</val>
              </value>
              <value>
                <val>5390.6249999999991</val>
              </value>
              <value>
                <val>5390.6249999999991</val>
              </value>
              <value>
                <val>6093.75</val>
              </value>
              <value>
                <val>16171.875</val>
              </value>
              <value>
                <val>1523.4375</val>
              </value>
              <value>
                <val>1289.0625</val>
              </value>
              <value>
                <val>2343.75</val>
              </value>
              <value>
                <val>1757.8125</val>
              </value>
              <value>
                <val>7968.75</val>
              </value>
              <value>
                <val>6328.125</val>
              </value>
              <value>
                <val>17343.75</val>
              </value>
              <value>
                <val>7265.625</val>
              </value>
              <value>
                <val>2812.4999999999995</val>
              </value>
              <value>
                <val>11718.75</val>
              </value>
              <value>
                <val>5624.9999999999991</val>
              </value>
              <value>
                <val>53</val>
              </value>
              <value>
                <val>23437.5</val>
              </value>
              <value>
                <val>19687.5</val>
              </value>
              <value>
                <val>25312.5</val>
              </value>
              <value>
                <val>23437.5</val>
              </value>
              <value>
                <val>21328.124999999996</val>
              </value>
              <value>
                <val>27187.499999999996</val>
              </value>
              <value>
                <val>29765.624999999996</val>
              </value>
              <value>
                <val>28593.749999999996</val>
              </value>
              <value>
                <val>18515.625</val>
              </value>
              <value>
                <val>20156.249999999996</val>
              </value>
              <value>
                <val>24375</val>
              </value>
              <value>
                <val>21093.75</val>
              </value>
              <value>
                <val>27890.625</val>
              </value>
              <value>
                <val>18984.374999999996</val>
              </value>
              <value>
                <val>23203.125</val>
              </value>
              <value>
                <val>21796.875</val>
              </value>
              <value>
                <val>3281.2499999999995</val>
              </value>
              <value>
                <val>29062.5</val>
              </value>
              <value>
                <val>27421.874999999996</val>
              </value>
              <value>
                <val>24375</val>
              </value>
              <value>
                <val>10781.249999999998</val>
              </value>
              <value>
                <val>11718.75</val>
              </value>
              <value>
                <val>12187.5</val>
              </value>
              <value>
                <val>9609.3749999999982</val>
              </value>
              <value>
                <val>14531.25</val>
              </value>
              <value>
                <val>12656.25</val>
              </value>
              <value>
                <val>8671.875</val>
              </value>
              <value>
                <val>12187.5</val>
              </value>
              <value>
                <val>20156.249999999996</val>
              </value>
              <value>
                <val>7500</val>
              </value>
              <value>
                <val>8203.125</val>
              </value>
              <value>
                <val>14062.5</val>
              </value>
              <value>
                <val>9609.3749999999982</val>
              </value>
              <value>
                <val>7734.3749999999982</val>
              </value>
              <value>
                <val>7265.625</val>
              </value>
              <value>
                <val>12421.874999999998</val>
              </value>
              <value>
                <val>23671.874999999996</val>
              </value>
              <value>
                <val>20625</val>
              </value>
              <value>
                <val>6796.8749999999991</val>
              </value>
              <value>
                <val>4687.5</val>
              </value>
              <value>
                <val>8906.2499999999982</val>
              </value>
              <value>
                <val>10546.875</val>
              </value>
              <value>
                <val>7500</val>
              </value>
              <value>
                <val>12421.874999999998</val>
              </value>
              <value>
                <val>19218.749999999996</val>
              </value>
              <value>
                <val>2343.75</val>
              </value>
              <value>
                <val>6796.8749999999991</val>
              </value>
              <value>
                <val>6796.8749999999991</val>
              </value>
              <value>
                <val>15468.749999999996</val>
              </value>
              <value>
                <val>3984.375</val>
              </value>
              <value>
                <val>7031.25</val>
              </value>
              <value>
                <val>6328.125</val>
              </value>
              <value>
                <val>3281.2499999999995</val>
              </value>
              <value t="nil">
                <val>1</val>
              </value>
              <value>
                <val>2343.75</val>
              </value>
              <value>
                <val>2578.125</val>
              </value>
              <value>
                <val>3281.2499999999995</val>
              </value>
              <value>
                <val>18046.875</val>
              </value>
              <value>
                <val>4218.75</val>
              </value>
              <value>
                <val>5156.25</val>
              </value>
              <value>
                <val>6328.125</val>
              </value>
              <value>
                <val>6093.75</val>
              </value>
              <value>
                <val>10781.249999999998</val>
              </value>
              <value>
                <val>5624.9999999999991</val>
              </value>
              <value>
                <val>13593.749999999998</val>
              </value>
              <value>
                <val>10078.124999999998</val>
              </value>
              <value>
                <val>3281.2499999999995</val>
              </value>
              <value>
                <val>8437.5</val>
              </value>
              <value>
                <val>5156.25</val>
              </value>
              <value>
                <val>54</val>
              </value>
              <value>
                <val>23671.874999999996</val>
              </value>
              <value>
                <val>20859.375</val>
              </value>
              <value>
                <val>24843.749999999996</val>
              </value>
              <value>
                <val>22968.75</val>
              </value>
              <value>
                <val>20859.375</val>
              </value>
              <value>
                <val>29296.875</val>
              </value>
              <value>
                <val>31875</val>
              </value>
              <value>
                <val>30703.125</val>
              </value>
              <value>
                <val>20625</val>
              </value>
              <value>
                <val>16406.25</val>
              </value>
              <value>
                <val>26484.375</val>
              </value>
              <value>
                <val>22968.75</val>
              </value>
              <value>
                <val>26484.375</val>
              </value>
              <value>
                <val>15937.5</val>
              </value>
              <value>
                <val>25312.5</val>
              </value>
              <value>
                <val>19687.5</val>
              </value>
              <value>
                <val>2343.75</val>
              </value>
              <value>
                <val>31171.875</val>
              </value>
              <value>
                <val>29296.875</val>
              </value>
              <value>
                <val>26484.375</val>
              </value>
              <value>
                <val>10546.875</val>
              </value>
              <value>
                <val>11484.375</val>
              </value>
              <value>
                <val>14296.874999999998</val>
              </value>
              <value>
                <val>9375</val>
              </value>
              <value>
                <val>16640.624999999996</val>
              </value>
              <value>
                <val>12421.874999999998</val>
              </value>
              <value>
                <val>9843.75</val>
              </value>
              <value>
                <val>13359.375</val>
              </value>
              <value>
                <val>21328.124999999996</val>
              </value>
              <value>
                <val>8671.875</val>
              </value>
              <value>
                <val>9609.3749999999982</val>
              </value>
              <value>
                <val>15234.375</val>
              </value>
              <value>
                <val>10781.249999999998</val>
              </value>
              <value>
                <val>8906.2499999999982</val>
              </value>
              <value>
                <val>8437.5</val>
              </value>
              <value>
                <val>17812.499999999996</val>
              </value>
              <value>
                <val>24843.749999999996</val>
              </value>
              <value>
                <val>24843.749999999996</val>
              </value>
              <value>
                <val>8906.2499999999982</val>
              </value>
              <value>
                <val>5859.375</val>
              </value>
              <value>
                <val>10078.124999999998</val>
              </value>
              <value>
                <val>12656.25</val>
              </value>
              <value>
                <val>9609.3749999999982</val>
              </value>
              <value>
                <val>17812.499999999996</val>
              </value>
              <value>
                <val>24609.375</val>
              </value>
              <value>
                <val>4687.5</val>
              </value>
              <value>
                <val>8906.2499999999982</val>
              </value>
              <value>
                <val>7968.75</val>
              </value>
              <value>
                <val>19218.749999999996</val>
              </value>
              <value>
                <val>5859.375</val>
              </value>
              <value>
                <val>9140.625</val>
              </value>
              <value>
                <val>8203.125</val>
              </value>
              <value>
                <val>5390.6249999999991</val>
              </value>
              <value>
                <val>2343.75</val>
              </value>
              <value t="nil">
                <val>1</val>
              </value>
              <value>
                <val>152.34375</val>
              </value>
              <value>
                <val>820.31249999999989</val>
              </value>
              <value>
                <val>20156.249999999996</val>
              </value>
              <value>
                <val>6328.125</val>
              </value>
              <value>
                <val>5859.375</val>
              </value>
              <value>
                <val>4453.1249999999991</val>
              </value>
              <value>
                <val>6796.8749999999991</val>
              </value>
              <value>
                <val>12890.625</val>
              </value>
              <value>
                <val>2226.5624999999995</val>
              </value>
              <value>
                <val>13828.125</val>
              </value>
              <value>
                <val>13359.375</val>
              </value>
              <value>
                <val>3046.875</val>
              </value>
              <value>
                <val>6093.75</val>
              </value>
              <value>
                <val>2812.4999999999995</val>
              </value>
              <value>
                <val>55</val>
              </value>
              <value>
                <val>23906.249999999996</val>
              </value>
              <value>
                <val>21093.75</val>
              </value>
              <value>
                <val>27421.874999999996</val>
              </value>
              <value>
                <val>25781.25</val>
              </value>
              <value>
                <val>21093.75</val>
              </value>
              <value>
                <val>29296.875</val>
              </value>
              <value>
                <val>31875</val>
              </value>
              <value>
                <val>30703.125</val>
              </value>
              <value>
                <val>20625</val>
              </value>
              <value>
                <val>16640.624999999996</val>
              </value>
              <value>
                <val>26484.375</val>
              </value>
              <value>
                <val>23203.125</val>
              </value>
              <value>
                <val>26953.125</val>
              </value>
              <value>
                <val>16171.875</val>
              </value>
              <value>
                <val>25312.5</val>
              </value>
              <value>
                <val>19687.5</val>
              </value>
              <value>
                <val>2578.125</val>
              </value>
              <value>
                <val>31171.875</val>
              </value>
              <value>
                <val>29531.249999999996</val>
              </value>
              <value>
                <val>26484.375</val>
              </value>
              <value>
                <val>10781.249999999998</val>
              </value>
              <value>
                <val>11718.75</val>
              </value>
              <value>
                <val>14296.874999999998</val>
              </value>
              <value>
                <val>9609.3749999999982</val>
              </value>
              <value>
                <val>16640.624999999996</val>
              </value>
              <value>
                <val>12421.874999999998</val>
              </value>
              <value>
                <val>10078.124999999998</val>
              </value>
              <value>
                <val>13593.749999999998</val>
              </value>
              <value>
                <val>21562.499999999996</val>
              </value>
              <value>
                <val>8671.875</val>
              </value>
              <value>
                <val>9609.3749999999982</val>
              </value>
              <value>
                <val>15468.749999999996</val>
              </value>
              <value>
                <val>10781.249999999998</val>
              </value>
              <value>
                <val>9140.625</val>
              </value>
              <value>
                <val>8671.875</val>
              </value>
              <value>
                <val>17812.499999999996</val>
              </value>
              <value>
                <val>25078.124999999996</val>
              </value>
              <value>
                <val>25078.124999999996</val>
              </value>
              <value>
                <val>8906.2499999999982</val>
              </value>
              <value>
                <val>6093.75</val>
              </value>
              <value>
                <val>10312.5</val>
              </value>
              <value>
                <val>12890.625</val>
              </value>
              <value>
                <val>9609.3749999999982</val>
              </value>
              <value>
                <val>17812.499999999996</val>
              </value>
              <value>
                <val>24843.749999999996</val>
              </value>
              <value>
                <val>4687.5</val>
              </value>
              <value>
                <val>8906.2499999999982</val>
              </value>
              <value>
                <val>7968.75</val>
              </value>
              <value>
                <val>19453.125</val>
              </value>
              <value>
                <val>6093.75</val>
              </value>
              <value>
                <val>9140.625</val>
              </value>
              <value>
                <val>8437.5</val>
              </value>
              <value>
                <val>5390.6249999999991</val>
              </value>
              <value>
                <val>2578.125</val>
              </value>
              <value>
                <val>152.34375</val>
              </value>
              <value t="nil">
                <val>1</val>
              </value>
              <value>
                <val>1054.6875</val>
              </value>
              <value>
                <val>20156.249999999996</val>
              </value>
              <value>
                <val>6328.125</val>
              </value>
              <value>
                <val>5859.375</val>
              </value>
              <value>
                <val>4218.75</val>
              </value>
              <value>
                <val>6562.4999999999991</val>
              </value>
              <value>
                <val>12890.625</val>
              </value>
              <value>
                <val>2343.75</val>
              </value>
              <value>
                <val>14062.5</val>
              </value>
              <value>
                <val>13359.375</val>
              </value>
              <value>
                <val>2343.75</val>
              </value>
              <value>
                <val>6093.75</val>
              </value>
              <value>
                <val>2812.4999999999995</val>
              </value>
              <value>
                <val>56</val>
              </value>
              <value>
                <val>22499.999999999996</val>
              </value>
              <value>
                <val>20390.624999999996</val>
              </value>
              <value>
                <val>24375</val>
              </value>
              <value>
                <val>22499.999999999996</val>
              </value>
              <value>
                <val>20390.624999999996</val>
              </value>
              <value>
                <val>26249.999999999996</val>
              </value>
              <value>
                <val>30234.375</val>
              </value>
              <value>
                <val>27656.25</val>
              </value>
              <value>
                <val>17578.125</val>
              </value>
              <value>
                <val>15937.5</val>
              </value>
              <value>
                <val>23437.5</val>
              </value>
              <value>
                <val>21328.124999999996</val>
              </value>
              <value>
                <val>27421.874999999996</val>
              </value>
              <value>
                <val>15468.749999999996</val>
              </value>
              <value>
                <val>22265.625</val>
              </value>
              <value>
                <val>19218.749999999996</val>
              </value>
              <value>
                <val>3281.2499999999995</val>
              </value>
              <value>
                <val>28125</val>
              </value>
              <value>
                <val>26249.999999999996</val>
              </value>
              <value>
                <val>23437.5</val>
              </value>
              <value>
                <val>10078.124999999998</val>
              </value>
              <value>
                <val>11015.625</val>
              </value>
              <value>
                <val>10312.5</val>
              </value>
              <value>
                <val>8906.2499999999982</val>
              </value>
              <value>
                <val>13359.375</val>
              </value>
              <value>
                <val>11953.124999999998</val>
              </value>
              <value>
                <val>9375</val>
              </value>
              <value>
                <val>12890.625</val>
              </value>
              <value>
                <val>20859.375</val>
              </value>
              <value>
                <val>8203.125</val>
              </value>
              <value>
                <val>9140.625</val>
              </value>
              <value>
                <val>14765.624999999998</val>
              </value>
              <value>
                <val>10312.5</val>
              </value>
              <value>
                <val>8437.5</val>
              </value>
              <value>
                <val>7968.75</val>
              </value>
              <value>
                <val>17343.75</val>
              </value>
              <value>
                <val>24375</val>
              </value>
              <value>
                <val>24375</val>
              </value>
              <value>
                <val>9609.3749999999982</val>
              </value>
              <value>
                <val>6796.8749999999991</val>
              </value>
              <value>
                <val>9609.3749999999982</val>
              </value>
              <value>
                <val>12187.5</val>
              </value>
              <value>
                <val>10312.5</val>
              </value>
              <value>
                <val>17343.75</val>
              </value>
              <value>
                <val>24140.625</val>
              </value>
              <value>
                <val>4218.75</val>
              </value>
              <value>
                <val>9609.3749999999982</val>
              </value>
              <value>
                <val>7500</val>
              </value>
              <value>
                <val>17578.125</val>
              </value>
              <value>
                <val>6796.8749999999991</val>
              </value>
              <value>
                <val>10078.124999999998</val>
              </value>
              <value>
                <val>9140.625</val>
              </value>
              <value>
                <val>6093.75</val>
              </value>
              <value>
                <val>3281.2499999999995</val>
              </value>
              <value>
                <val>820.31249999999989</val>
              </value>
              <value>
                <val>1054.6875</val>
              </value>
              <value t="nil">
                <val>1</val>
              </value>
              <value>
                <val>23203.125</val>
              </value>
              <value>
                <val>7265.625</val>
              </value>
              <value>
                <val>7031.25</val>
              </value>
              <value>
                <val>5390.6249999999991</val>
              </value>
              <value>
                <val>7734.3749999999982</val>
              </value>
              <value>
                <val>13828.125</val>
              </value>
              <value>
                <val>2578.125</val>
              </value>
              <value>
                <val>13359.375</val>
              </value>
              <value>
                <val>13124.999999999998</val>
              </value>
              <value>
                <val>3984.375</val>
              </value>
              <value>
                <val>5156.25</val>
              </value>
              <value>
                <val>3750</val>
              </value>
              <value>
                <val>57</val>
              </value>
              <value>
                <val>25312.5</val>
              </value>
              <value>
                <val>21328.124999999996</val>
              </value>
              <value>
                <val>28125</val>
              </value>
              <value>
                <val>24609.375</val>
              </value>
              <value>
                <val>21796.875</val>
              </value>
              <value>
                <val>28125</val>
              </value>
              <value>
                <val>30234.375</val>
              </value>
              <value>
                <val>29062.5</val>
              </value>
              <value>
                <val>18984.374999999996</val>
              </value>
              <value>
                <val>20625</val>
              </value>
              <value>
                <val>24843.749999999996</val>
              </value>
              <value>
                <val>18984.374999999996</val>
              </value>
              <value>
                <val>29062.5</val>
              </value>
              <value>
                <val>20156.249999999996</val>
              </value>
              <value>
                <val>20390.624999999996</val>
              </value>
              <value>
                <val>18750</val>
              </value>
              <value>
                <val>15703.125</val>
              </value>
              <value>
                <val>30000</val>
              </value>
              <value>
                <val>27890.625</val>
              </value>
              <value>
                <val>24843.749999999996</val>
              </value>
              <value>
                <val>17109.375</val>
              </value>
              <value>
                <val>20859.375</val>
              </value>
              <value>
                <val>12656.25</val>
              </value>
              <value>
                <val>18281.25</val>
              </value>
              <value>
                <val>15000</val>
              </value>
              <value>
                <val>11484.375</val>
              </value>
              <value>
                <val>9375</val>
              </value>
              <value>
                <val>11249.999999999998</val>
              </value>
              <value>
                <val>16875</val>
              </value>
              <value>
                <val>10546.875</val>
              </value>
              <value>
                <val>17343.75</val>
              </value>
              <value>
                <val>22734.374999999996</val>
              </value>
              <value>
                <val>18046.875</val>
              </value>
              <value>
                <val>16875</val>
              </value>
              <value>
                <val>11718.75</val>
              </value>
              <value>
                <val>10546.875</val>
              </value>
              <value>
                <val>16640.624999999996</val>
              </value>
              <value>
                <val>16640.624999999996</val>
              </value>
              <value>
                <val>12656.25</val>
              </value>
              <value>
                <val>14531.25</val>
              </value>
              <value>
                <val>18046.875</val>
              </value>
              <value>
                <val>5859.375</val>
              </value>
              <value>
                <val>11015.625</val>
              </value>
              <value>
                <val>11953.124999999998</val>
              </value>
              <value>
                <val>18046.875</val>
              </value>
              <value>
                <val>14296.874999999998</val>
              </value>
              <value>
                <val>18046.875</val>
              </value>
              <value>
                <val>13828.125</val>
              </value>
              <value>
                <val>7968.75</val>
              </value>
              <value>
                <val>15234.375</val>
              </value>
              <value>
                <val>13359.375</val>
              </value>
              <value>
                <val>15234.375</val>
              </value>
              <value>
                <val>16171.875</val>
              </value>
              <value>
                <val>18046.875</val>
              </value>
              <value>
                <val>20156.249999999996</val>
              </value>
              <value>
                <val>20156.249999999996</val>
              </value>
              <value>
                <val>23203.125</val>
              </value>
              <value t="nil">
                <val>1</val>
              </value>
              <value>
                <val>17343.75</val>
              </value>
              <value>
                <val>15937.5</val>
              </value>
              <value>
                <val>17109.375</val>
              </value>
              <value>
                <val>17109.375</val>
              </value>
              <value>
                <val>13359.375</val>
              </value>
              <value>
                <val>19687.5</val>
              </value>
              <value>
                <val>23671.874999999996</val>
              </value>
              <value>
                <val>10546.875</val>
              </value>
              <value>
                <val>18515.625</val>
              </value>
              <value>
                <val>24140.625</val>
              </value>
              <value>
                <val>19453.125</val>
              </value>
              <value>
                <val>58</val>
              </value>
              <value>
                <val>26015.624999999996</val>
              </value>
              <value>
                <val>21562.499999999996</val>
              </value>
              <value>
                <val>25078.124999999996</val>
              </value>
              <value>
                <val>21562.499999999996</val>
              </value>
              <value>
                <val>19453.125</val>
              </value>
              <value>
                <val>25312.5</val>
              </value>
              <value>
                <val>27890.625</val>
              </value>
              <value>
                <val>26718.75</val>
              </value>
              <value>
                <val>16640.624999999996</val>
              </value>
              <value>
                <val>18281.25</val>
              </value>
              <value>
                <val>22499.999999999996</val>
              </value>
              <value>
                <val>18984.374999999996</val>
              </value>
              <value>
                <val>25781.25</val>
              </value>
              <value>
                <val>17109.375</val>
              </value>
              <value>
                <val>21328.124999999996</val>
              </value>
              <value>
                <val>19687.5</val>
              </value>
              <value>
                <val>8437.5</val>
              </value>
              <value>
                <val>27187.499999999996</val>
              </value>
              <value>
                <val>25078.124999999996</val>
              </value>
              <value>
                <val>22499.999999999996</val>
              </value>
              <value>
                <val>14765.624999999998</val>
              </value>
              <value>
                <val>17343.75</val>
              </value>
              <value>
                <val>10312.5</val>
              </value>
              <value>
                <val>15937.5</val>
              </value>
              <value>
                <val>12421.874999999998</val>
              </value>
              <value>
                <val>11718.75</val>
              </value>
              <value>
                <val>8671.875</val>
              </value>
              <value>
                <val>11718.75</val>
              </value>
              <value>
                <val>19687.5</val>
              </value>
              <value>
                <val>8671.875</val>
              </value>
              <value>
                <val>12421.874999999998</val>
              </value>
              <value>
                <val>18046.875</val>
              </value>
              <value>
                <val>13593.749999999998</val>
              </value>
              <value>
                <val>11953.124999999998</val>
              </value>
              <value>
                <val>11484.375</val>
              </value>
              <value>
                <val>16406.25</val>
              </value>
              <value>
                <val>27656.25</val>
              </value>
              <value>
                <val>22265.625</val>
              </value>
              <value>
                <val>10781.249999999998</val>
              </value>
              <value>
                <val>8906.2499999999982</val>
              </value>
              <value>
                <val>13124.999999999998</val>
              </value>
              <value>
                <val>12421.874999999998</val>
              </value>
              <value>
                <val>8437.5</val>
              </value>
              <value>
                <val>16171.875</val>
              </value>
              <value>
                <val>23203.125</val>
              </value>
              <value>
                <val>6562.4999999999991</val>
              </value>
              <value>
                <val>2343.75</val>
              </value>
              <value>
                <val>11015.625</val>
              </value>
              <value>
                <val>20390.624999999996</val>
              </value>
              <value>
                <val>937.5</val>
              </value>
              <value>
                <val>3984.375</val>
              </value>
              <value>
                <val>3281.2499999999995</val>
              </value>
              <value>
                <val>1523.4375</val>
              </value>
              <value>
                <val>4218.75</val>
              </value>
              <value>
                <val>6328.125</val>
              </value>
              <value>
                <val>6328.125</val>
              </value>
              <value>
                <val>7265.625</val>
              </value>
              <value>
                <val>17343.75</val>
              </value>
              <value t="nil">
                <val>1</val>
              </value>
              <value>
                <val>6093.75</val>
              </value>
              <value>
                <val>7265.625</val>
              </value>
              <value>
                <val>7265.625</val>
              </value>
              <value>
                <val>6562.4999999999991</val>
              </value>
              <value>
                <val>12187.5</val>
              </value>
              <value>
                <val>23203.125</val>
              </value>
              <value>
                <val>7031.25</val>
              </value>
              <value>
                <val>8671.875</val>
              </value>
              <value>
                <val>16640.624999999996</val>
              </value>
              <value>
                <val>9609.3749999999982</val>
              </value>
              <value>
                <val>59</val>
              </value>
              <value>
                <val>24843.749999999996</val>
              </value>
              <value>
                <val>23437.5</val>
              </value>
              <value>
                <val>26249.999999999996</val>
              </value>
              <value>
                <val>24375</val>
              </value>
              <value>
                <val>22265.625</val>
              </value>
              <value>
                <val>28125</val>
              </value>
              <value>
                <val>30468.75</val>
              </value>
              <value>
                <val>29531.249999999996</val>
              </value>
              <value>
                <val>19453.125</val>
              </value>
              <value>
                <val>20859.375</val>
              </value>
              <value>
                <val>25312.5</val>
              </value>
              <value>
                <val>21796.875</val>
              </value>
              <value>
                <val>28125</val>
              </value>
              <value>
                <val>19921.875</val>
              </value>
              <value>
                <val>24140.625</val>
              </value>
              <value>
                <val>22499.999999999996</val>
              </value>
              <value>
                <val>4453.1249999999991</val>
              </value>
              <value>
                <val>30000</val>
              </value>
              <value>
                <val>28125</val>
              </value>
              <value>
                <val>25312.5</val>
              </value>
              <value>
                <val>17578.125</val>
              </value>
              <value>
                <val>16171.875</val>
              </value>
              <value>
                <val>13124.999999999998</val>
              </value>
              <value>
                <val>18750</val>
              </value>
              <value>
                <val>15234.375</val>
              </value>
              <value>
                <val>14531.25</val>
              </value>
              <value>
                <val>11249.999999999998</val>
              </value>
              <value>
                <val>14296.874999999998</val>
              </value>
              <value>
                <val>22265.625</val>
              </value>
              <value>
                <val>11249.999999999998</val>
              </value>
              <value>
                <val>11953.124999999998</val>
              </value>
              <value>
                <val>17812.499999999996</val>
              </value>
              <value>
                <val>13359.375</val>
              </value>
              <value>
                <val>11484.375</val>
              </value>
              <value>
                <val>11484.375</val>
              </value>
              <value>
                <val>15000</val>
              </value>
              <value>
                <val>26249.999999999996</val>
              </value>
              <value>
                <val>26249.999999999996</val>
              </value>
              <value>
                <val>12187.5</val>
              </value>
              <value>
                <val>9843.75</val>
              </value>
              <value>
                <val>14062.5</val>
              </value>
              <value>
                <val>11015.625</val>
              </value>
              <value>
                <val>7031.25</val>
              </value>
              <value>
                <val>14765.624999999998</val>
              </value>
              <value>
                <val>21796.875</val>
              </value>
              <value>
                <val>7500</val>
              </value>
              <value>
                <val>3515.625</val>
              </value>
              <value>
                <val>11953.124999999998</val>
              </value>
              <value>
                <val>18984.374999999996</val>
              </value>
              <value>
                <val>5390.6249999999991</val>
              </value>
              <value>
                <val>3281.2499999999995</val>
              </value>
              <value>
                <val>3281.2499999999995</val>
              </value>
              <value>
                <val>1289.0625</val>
              </value>
              <value>
                <val>5156.25</val>
              </value>
              <value>
                <val>5859.375</val>
              </value>
              <value>
                <val>5859.375</val>
              </value>
              <value>
                <val>7031.25</val>
              </value>
              <value>
                <val>15937.5</val>
              </value>
              <value>
                <val>6093.75</val>
              </value>
              <value t="nil">
                <val>1</val>
              </value>
              <value>
                <val>1171.875</val>
              </value>
              <value>
                <val>1289.0625</val>
              </value>
              <value>
                <val>9375</val>
              </value>
              <value>
                <val>6562.4999999999991</val>
              </value>
              <value>
                <val>18515.625</val>
              </value>
              <value>
                <val>7500</val>
              </value>
              <value>
                <val>3984.375</val>
              </value>
              <value>
                <val>12890.625</val>
              </value>
              <value>
                <val>3984.375</val>
              </value>
              <value>
                <val>60</val>
              </value>
              <value>
                <val>25781.25</val>
              </value>
              <value>
                <val>23906.249999999996</val>
              </value>
              <value>
                <val>27421.874999999996</val>
              </value>
              <value>
                <val>25546.875</val>
              </value>
              <value>
                <val>23437.5</val>
              </value>
              <value>
                <val>29062.5</val>
              </value>
              <value>
                <val>31640.625</val>
              </value>
              <value>
                <val>30468.75</val>
              </value>
              <value>
                <val>20390.624999999996</val>
              </value>
              <value>
                <val>22031.25</val>
              </value>
              <value>
                <val>26484.375</val>
              </value>
              <value>
                <val>22968.75</val>
              </value>
              <value>
                <val>26015.624999999996</val>
              </value>
              <value>
                <val>21093.75</val>
              </value>
              <value>
                <val>25312.5</val>
              </value>
              <value>
                <val>23671.874999999996</val>
              </value>
              <value>
                <val>5624.9999999999991</val>
              </value>
              <value>
                <val>30937.499999999993</val>
              </value>
              <value>
                <val>29296.875</val>
              </value>
              <value>
                <val>26484.375</val>
              </value>
              <value>
                <val>18515.625</val>
              </value>
              <value>
                <val>15937.5</val>
              </value>
              <value>
                <val>14296.874999999998</val>
              </value>
              <value>
                <val>19687.5</val>
              </value>
              <value>
                <val>16406.25</val>
              </value>
              <value>
                <val>15703.125</val>
              </value>
              <value>
                <val>11953.124999999998</val>
              </value>
              <value>
                <val>15000</val>
              </value>
              <value>
                <val>22968.75</val>
              </value>
              <value>
                <val>11484.375</val>
              </value>
              <value>
                <val>12421.874999999998</val>
              </value>
              <value>
                <val>18281.25</val>
              </value>
              <value>
                <val>13593.749999999998</val>
              </value>
              <value>
                <val>11953.124999999998</val>
              </value>
              <value>
                <val>12890.625</val>
              </value>
              <value>
                <val>15937.5</val>
              </value>
              <value>
                <val>27187.499999999996</val>
              </value>
              <value>
                <val>27187.499999999996</val>
              </value>
              <value>
                <val>13359.375</val>
              </value>
              <value>
                <val>10312.5</val>
              </value>
              <value>
                <val>14531.25</val>
              </value>
              <value>
                <val>11953.124999999998</val>
              </value>
              <value>
                <val>8203.125</val>
              </value>
              <value>
                <val>15937.5</val>
              </value>
              <value>
                <val>22734.374999999996</val>
              </value>
              <value>
                <val>8671.875</val>
              </value>
              <value>
                <val>4687.5</val>
              </value>
              <value>
                <val>12187.5</val>
              </value>
              <value>
                <val>19921.875</val>
              </value>
              <value>
                <val>6562.4999999999991</val>
              </value>
              <value>
                <val>4921.875</val>
              </value>
              <value>
                <val>4218.75</val>
              </value>
              <value>
                <val>2343.75</val>
              </value>
              <value>
                <val>6328.125</val>
              </value>
              <value>
                <val>4453.1249999999991</val>
              </value>
              <value>
                <val>4218.75</val>
              </value>
              <value>
                <val>5390.6249999999991</val>
              </value>
              <value>
                <val>17109.375</val>
              </value>
              <value>
                <val>7265.625</val>
              </value>
              <value>
                <val>1171.875</val>
              </value>
              <value t="nil">
                <val>1</val>
              </value>
              <value>
                <val>2343.75</val>
              </value>
              <value>
                <val>9609.3749999999982</val>
              </value>
              <value>
                <val>4921.875</val>
              </value>
              <value>
                <val>18046.875</val>
              </value>
              <value>
                <val>9843.75</val>
              </value>
              <value>
                <val>2343.75</val>
              </value>
              <value>
                <val>10078.124999999998</val>
              </value>
              <value>
                <val>2343.75</val>
              </value>
              <value>
                <val>61</val>
              </value>
              <value>
                <val>25781.25</val>
              </value>
              <value>
                <val>24843.749999999996</val>
              </value>
              <value>
                <val>27421.874999999996</val>
              </value>
              <value>
                <val>25078.124999999996</val>
              </value>
              <value>
                <val>23203.125</val>
              </value>
              <value>
                <val>29062.5</val>
              </value>
              <value>
                <val>31640.625</val>
              </value>
              <value>
                <val>30468.75</val>
              </value>
              <value>
                <val>20390.624999999996</val>
              </value>
              <value>
                <val>22031.25</val>
              </value>
              <value>
                <val>26249.999999999996</val>
              </value>
              <value>
                <val>22968.75</val>
              </value>
              <value>
                <val>28593.749999999996</val>
              </value>
              <value>
                <val>21093.75</val>
              </value>
              <value>
                <val>25078.124999999996</val>
              </value>
              <value>
                <val>23671.874999999996</val>
              </value>
              <value>
                <val>5624.9999999999991</val>
              </value>
              <value>
                <val>30937.499999999993</val>
              </value>
              <value>
                <val>29296.875</val>
              </value>
              <value>
                <val>26249.999999999996</val>
              </value>
              <value>
                <val>18515.625</val>
              </value>
              <value>
                <val>17343.75</val>
              </value>
              <value>
                <val>14062.5</val>
              </value>
              <value>
                <val>19687.5</val>
              </value>
              <value>
                <val>16406.25</val>
              </value>
              <value>
                <val>15468.749999999996</val>
              </value>
              <value>
                <val>11718.75</val>
              </value>
              <value>
                <val>14765.624999999998</val>
              </value>
              <value>
                <val>22734.374999999996</val>
              </value>
              <value>
                <val>11718.75</val>
              </value>
              <value>
                <val>13359.375</val>
              </value>
              <value>
                <val>18984.374999999996</val>
              </value>
              <value>
                <val>14531.25</val>
              </value>
              <value>
                <val>12656.25</val>
              </value>
              <value>
                <val>12421.874999999998</val>
              </value>
              <value>
                <val>15937.5</val>
              </value>
              <value>
                <val>22031.25</val>
              </value>
              <value>
                <val>27187.499999999996</val>
              </value>
              <value>
                <val>13124.999999999998</val>
              </value>
              <value>
                <val>10781.249999999998</val>
              </value>
              <value>
                <val>15234.375</val>
              </value>
              <value>
                <val>11953.124999999998</val>
              </value>
              <value>
                <val>7968.75</val>
              </value>
              <value>
                <val>15937.5</val>
              </value>
              <value>
                <val>22031.25</val>
              </value>
              <value>
                <val>8437.5</val>
              </value>
              <value>
                <val>4687.5</val>
              </value>
              <value>
                <val>12890.625</val>
              </value>
              <value>
                <val>19921.875</val>
              </value>
              <value>
                <val>6328.125</val>
              </value>
              <value>
                <val>2578.125</val>
              </value>
              <value>
                <val>3515.625</val>
              </value>
              <value>
                <val>1757.8125</val>
              </value>
              <value>
                <val>6093.75</val>
              </value>
              <value>
                <val>6796.8749999999991</val>
              </value>
              <value>
                <val>6562.4999999999991</val>
              </value>
              <value>
                <val>7734.3749999999982</val>
              </value>
              <value>
                <val>17109.375</val>
              </value>
              <value>
                <val>7265.625</val>
              </value>
              <value>
                <val>1289.0625</val>
              </value>
              <value>
                <val>2343.75</val>
              </value>
              <value t="nil">
                <val>1</val>
              </value>
              <value>
                <val>8437.5</val>
              </value>
              <value>
                <val>7500</val>
              </value>
              <value>
                <val>19218.749999999996</val>
              </value>
              <value>
                <val>7734.3749999999982</val>
              </value>
              <value>
                <val>5156.25</val>
              </value>
              <value>
                <val>12656.25</val>
              </value>
              <value>
                <val>4687.5</val>
              </value>
              <value>
                <val>62</val>
              </value>
              <value>
                <val>25078.124999999996</val>
              </value>
              <value>
                <val>24843.749999999996</val>
              </value>
              <value>
                <val>26718.75</val>
              </value>
              <value>
                <val>24843.749999999996</val>
              </value>
              <value>
                <val>22734.374999999996</val>
              </value>
              <value>
                <val>28359.374999999996</val>
              </value>
              <value>
                <val>30937.499999999993</val>
              </value>
              <value>
                <val>30000</val>
              </value>
              <value>
                <val>19687.5</val>
              </value>
              <value>
                <val>21328.124999999996</val>
              </value>
              <value>
                <val>25781.25</val>
              </value>
              <value>
                <val>22265.625</val>
              </value>
              <value>
                <val>29765.624999999996</val>
              </value>
              <value>
                <val>20390.624999999996</val>
              </value>
              <value>
                <val>24375</val>
              </value>
              <value>
                <val>22968.75</val>
              </value>
              <value>
                <val>11015.625</val>
              </value>
              <value>
                <val>30234.375</val>
              </value>
              <value>
                <val>28593.749999999996</val>
              </value>
              <value>
                <val>25781.25</val>
              </value>
              <value>
                <val>17812.499999999996</val>
              </value>
              <value>
                <val>20390.624999999996</val>
              </value>
              <value>
                <val>13593.749999999998</val>
              </value>
              <value>
                <val>19218.749999999996</val>
              </value>
              <value>
                <val>15703.125</val>
              </value>
              <value>
                <val>15000</val>
              </value>
              <value>
                <val>11718.75</val>
              </value>
              <value>
                <val>14765.624999999998</val>
              </value>
              <value>
                <val>22734.374999999996</val>
              </value>
              <value>
                <val>11718.75</val>
              </value>
              <value>
                <val>17109.375</val>
              </value>
              <value>
                <val>22968.75</val>
              </value>
              <value>
                <val>18281.25</val>
              </value>
              <value>
                <val>16640.624999999996</val>
              </value>
              <value>
                <val>11953.124999999998</val>
              </value>
              <value>
                <val>15234.375</val>
              </value>
              <value>
                <val>27187.499999999996</val>
              </value>
              <value>
                <val>21328.124999999996</val>
              </value>
              <value>
                <val>12656.25</val>
              </value>
              <value>
                <val>14531.25</val>
              </value>
              <value>
                <val>18281.25</val>
              </value>
              <value>
                <val>11249.999999999998</val>
              </value>
              <value>
                <val>7500</val>
              </value>
              <value>
                <val>15234.375</val>
              </value>
              <value>
                <val>26249.999999999996</val>
              </value>
              <value>
                <val>13593.749999999998</val>
              </value>
              <value>
                <val>9843.75</val>
              </value>
              <value>
                <val>14062.5</val>
              </value>
              <value>
                <val>16875</val>
              </value>
              <value>
                <val>7265.625</val>
              </value>
              <value>
                <val>5156.25</val>
              </value>
              <value>
                <val>5859.375</val>
              </value>
              <value>
                <val>7968.75</val>
              </value>
              <value>
                <val>10781.249999999998</val>
              </value>
              <value>
                <val>12890.625</val>
              </value>
              <value>
                <val>12890.625</val>
              </value>
              <value>
                <val>13828.125</val>
              </value>
              <value>
                <val>13359.375</val>
              </value>
              <value>
                <val>6562.4999999999991</val>
              </value>
              <value>
                <val>9375</val>
              </value>
              <value>
                <val>9609.3749999999982</val>
              </value>
              <value>
                <val>8437.5</val>
              </value>
              <value t="nil">
                <val>1</val>
              </value>
              <value>
                <val>14062.5</val>
              </value>
              <value>
                <val>26249.999999999996</val>
              </value>
              <value>
                <val>2578.125</val>
              </value>
              <value>
                <val>10546.875</val>
              </value>
              <value>
                <val>19687.5</val>
              </value>
              <value>
                <val>11249.999999999998</val>
              </value>
              <value>
                <val>63</val>
              </value>
              <value>
                <val>25781.25</val>
              </value>
              <value>
                <val>22734.374999999996</val>
              </value>
              <value>
                <val>30937.499999999993</val>
              </value>
              <value>
                <val>29062.5</val>
              </value>
              <value>
                <val>26953.125</val>
              </value>
              <value>
                <val>32578.125</val>
              </value>
              <value>
                <val>35156.25</val>
              </value>
              <value>
                <val>34218.75</val>
              </value>
              <value>
                <val>23906.249999999996</val>
              </value>
              <value>
                <val>25546.875</val>
              </value>
              <value>
                <val>30000</val>
              </value>
              <value>
                <val>26484.375</val>
              </value>
              <value>
                <val>28593.749999999996</val>
              </value>
              <value>
                <val>24609.375</val>
              </value>
              <value>
                <val>28359.374999999996</val>
              </value>
              <value>
                <val>22968.75</val>
              </value>
              <value>
                <val>5624.9999999999991</val>
              </value>
              <value>
                <val>34218.75</val>
              </value>
              <value>
                <val>32578.125</val>
              </value>
              <value>
                <val>30000</val>
              </value>
              <value>
                <val>13828.125</val>
              </value>
              <value>
                <val>14765.624999999998</val>
              </value>
              <value>
                <val>17812.499999999996</val>
              </value>
              <value>
                <val>12656.25</val>
              </value>
              <value>
                <val>19921.875</val>
              </value>
              <value>
                <val>15703.125</val>
              </value>
              <value>
                <val>11718.75</val>
              </value>
              <value>
                <val>15234.375</val>
              </value>
              <value>
                <val>23203.125</val>
              </value>
              <value>
                <val>10546.875</val>
              </value>
              <value>
                <val>11484.375</val>
              </value>
              <value>
                <val>17109.375</val>
              </value>
              <value>
                <val>12656.25</val>
              </value>
              <value>
                <val>11015.625</val>
              </value>
              <value>
                <val>10546.875</val>
              </value>
              <value>
                <val>19921.875</val>
              </value>
              <value>
                <val>26953.125</val>
              </value>
              <value>
                <val>26953.125</val>
              </value>
              <value>
                <val>12187.5</val>
              </value>
              <value>
                <val>7968.75</val>
              </value>
              <value>
                <val>12187.5</val>
              </value>
              <value>
                <val>16171.875</val>
              </value>
              <value>
                <val>12656.25</val>
              </value>
              <value>
                <val>19687.5</val>
              </value>
              <value>
                <val>26718.75</val>
              </value>
              <value>
                <val>6562.4999999999991</val>
              </value>
              <value>
                <val>9843.75</val>
              </value>
              <value>
                <val>9843.75</val>
              </value>
              <value>
                <val>23906.249999999996</val>
              </value>
              <value>
                <val>7968.75</val>
              </value>
              <value>
                <val>10078.124999999998</val>
              </value>
              <value>
                <val>9140.625</val>
              </value>
              <value>
                <val>6328.125</val>
              </value>
              <value>
                <val>5624.9999999999991</val>
              </value>
              <value>
                <val>2226.5624999999995</val>
              </value>
              <value>
                <val>2343.75</val>
              </value>
              <value>
                <val>2578.125</val>
              </value>
              <value>
                <val>19687.5</val>
              </value>
              <value>
                <val>12187.5</val>
              </value>
              <value>
                <val>6562.4999999999991</val>
              </value>
              <value>
                <val>4921.875</val>
              </value>
              <value>
                <val>7500</val>
              </value>
              <value>
                <val>14062.5</val>
              </value>
              <value t="nil">
                <val>1</val>
              </value>
              <value>
                <val>17578.125</val>
              </value>
              <value>
                <val>13124.999999999998</val>
              </value>
              <value>
                <val>3750</val>
              </value>
              <value>
                <val>5156.25</val>
              </value>
              <value>
                <val>3281.2499999999995</val>
              </value>
              <value>
                <val>64</val>
              </value>
              <value>
                <val>25312.5</val>
              </value>
              <value>
                <val>22499.999999999996</val>
              </value>
              <value>
                <val>27421.874999999996</val>
              </value>
              <value>
                <val>25546.875</val>
              </value>
              <value>
                <val>23437.5</val>
              </value>
              <value>
                <val>30000</val>
              </value>
              <value>
                <val>32578.125</val>
              </value>
              <value>
                <val>31406.25</val>
              </value>
              <value>
                <val>19218.749999999996</val>
              </value>
              <value>
                <val>18281.25</val>
              </value>
              <value>
                <val>26015.624999999996</val>
              </value>
              <value>
                <val>22265.625</val>
              </value>
              <value>
                <val>29062.5</val>
              </value>
              <value>
                <val>17812.499999999996</val>
              </value>
              <value>
                <val>27187.499999999996</val>
              </value>
              <value>
                <val>22265.625</val>
              </value>
              <value>
                <val>14531.25</val>
              </value>
              <value>
                <val>33046.875</val>
              </value>
              <value>
                <val>31406.25</val>
              </value>
              <value>
                <val>26484.375</val>
              </value>
              <value>
                <val>12421.874999999998</val>
              </value>
              <value>
                <val>13359.375</val>
              </value>
              <value>
                <val>13359.375</val>
              </value>
              <value>
                <val>11249.999999999998</val>
              </value>
              <value>
                <val>16406.25</val>
              </value>
              <value>
                <val>14765.624999999998</val>
              </value>
              <value>
                <val>12421.874999999998</val>
              </value>
              <value>
                <val>15703.125</val>
              </value>
              <value>
                <val>23906.249999999996</val>
              </value>
              <value>
                <val>11249.999999999998</val>
              </value>
              <value>
                <val>11015.625</val>
              </value>
              <value>
                <val>11484.375</val>
              </value>
              <value>
                <val>12421.874999999998</val>
              </value>
              <value>
                <val>10546.875</val>
              </value>
              <value>
                <val>12656.25</val>
              </value>
              <value>
                <val>22031.25</val>
              </value>
              <value>
                <val>25312.5</val>
              </value>
              <value>
                <val>25312.5</val>
              </value>
              <value>
                <val>14765.624999999998</val>
              </value>
              <value>
                <val>10312.5</val>
              </value>
              <value>
                <val>5390.6249999999991</val>
              </value>
              <value>
                <val>18515.625</val>
              </value>
              <value>
                <val>22499.999999999996</val>
              </value>
              <value>
                <val>22031.25</val>
              </value>
              <value>
                <val>28593.749999999996</val>
              </value>
              <value>
                <val>11249.999999999998</val>
              </value>
              <value>
                <val>20859.375</val>
              </value>
              <value>
                <val>12187.5</val>
              </value>
              <value>
                <val>22968.75</val>
              </value>
              <value>
                <val>17812.499999999996</val>
              </value>
              <value>
                <val>21093.75</val>
              </value>
              <value>
                <val>20156.249999999996</val>
              </value>
              <value>
                <val>17343.75</val>
              </value>
              <value>
                <val>13593.749999999998</val>
              </value>
              <value>
                <val>13828.125</val>
              </value>
              <value>
                <val>14062.5</val>
              </value>
              <value>
                <val>13359.375</val>
              </value>
              <value>
                <val>23671.874999999996</val>
              </value>
              <value>
                <val>23203.125</val>
              </value>
              <value>
                <val>18515.625</val>
              </value>
              <value>
                <val>18046.875</val>
              </value>
              <value>
                <val>19218.749999999996</val>
              </value>
              <value>
                <val>26249.999999999996</val>
              </value>
              <value>
                <val>17578.125</val>
              </value>
              <value t="nil">
                <val>1</val>
              </value>
              <value>
                <val>24140.625</val>
              </value>
              <value>
                <val>17812.499999999996</val>
              </value>
              <value>
                <val>22265.625</val>
              </value>
              <value>
                <val>18515.625</val>
              </value>
              <value>
                <val>65</val>
              </value>
              <value>
                <val>25312.5</val>
              </value>
              <value>
                <val>24140.625</val>
              </value>
              <value>
                <val>27421.874999999996</val>
              </value>
              <value>
                <val>24140.625</val>
              </value>
              <value>
                <val>21796.875</val>
              </value>
              <value>
                <val>27656.25</val>
              </value>
              <value>
                <val>30234.375</val>
              </value>
              <value>
                <val>29062.5</val>
              </value>
              <value>
                <val>18984.374999999996</val>
              </value>
              <value>
                <val>20625</val>
              </value>
              <value>
                <val>25781.25</val>
              </value>
              <value>
                <val>21562.499999999996</val>
              </value>
              <value>
                <val>33281.249999999993</val>
              </value>
              <value>
                <val>19687.5</val>
              </value>
              <value>
                <val>23671.874999999996</val>
              </value>
              <value>
                <val>22265.625</val>
              </value>
              <value>
                <val>10312.5</val>
              </value>
              <value>
                <val>29531.249999999996</val>
              </value>
              <value>
                <val>27890.625</val>
              </value>
              <value>
                <val>24843.749999999996</val>
              </value>
              <value>
                <val>17109.375</val>
              </value>
              <value>
                <val>19687.5</val>
              </value>
              <value>
                <val>12656.25</val>
              </value>
              <value>
                <val>18281.25</val>
              </value>
              <value>
                <val>15000</val>
              </value>
              <value>
                <val>15468.749999999996</val>
              </value>
              <value>
                <val>11015.625</val>
              </value>
              <value>
                <val>14062.5</val>
              </value>
              <value>
                <val>22031.25</val>
              </value>
              <value>
                <val>11015.625</val>
              </value>
              <value>
                <val>16406.25</val>
              </value>
              <value>
                <val>22265.625</val>
              </value>
              <value>
                <val>17578.125</val>
              </value>
              <value>
                <val>15937.5</val>
              </value>
              <value>
                <val>12187.5</val>
              </value>
              <value>
                <val>14531.25</val>
              </value>
              <value>
                <val>22968.75</val>
              </value>
              <value>
                <val>22968.75</val>
              </value>
              <value>
                <val>13124.999999999998</val>
              </value>
              <value>
                <val>15000</val>
              </value>
              <value>
                <val>18515.625</val>
              </value>
              <value>
                <val>10546.875</val>
              </value>
              <value>
                <val>6562.4999999999991</val>
              </value>
              <value>
                <val>14531.25</val>
              </value>
              <value>
                <val>23671.874999999996</val>
              </value>
              <value>
                <val>12421.874999999998</val>
              </value>
              <value>
                <val>8906.2499999999982</val>
              </value>
              <value>
                <val>13359.375</val>
              </value>
              <value>
                <val>14062.5</val>
              </value>
              <value>
                <val>6796.8749999999991</val>
              </value>
              <value>
                <val>5624.9999999999991</val>
              </value>
              <value>
                <val>6093.75</val>
              </value>
              <value>
                <val>7265.625</val>
              </value>
              <value>
                <val>10078.124999999998</val>
              </value>
              <value>
                <val>13359.375</val>
              </value>
              <value>
                <val>13359.375</val>
              </value>
              <value>
                <val>13124.999999999998</val>
              </value>
              <value>
                <val>10546.875</val>
              </value>
              <value>
                <val>7031.25</val>
              </value>
              <value>
                <val>7500</val>
              </value>
              <value>
                <val>9843.75</val>
              </value>
              <value>
                <val>7734.3749999999982</val>
              </value>
              <value>
                <val>2578.125</val>
              </value>
              <value>
                <val>13124.999999999998</val>
              </value>
              <value>
                <val>24140.625</val>
              </value>
              <value t="nil">
                <val>1</val>
              </value>
              <value>
                <val>11484.375</val>
              </value>
              <value>
                <val>20859.375</val>
              </value>
              <value>
                <val>12187.5</val>
              </value>
              <value>
                <val>66</val>
              </value>
              <value>
                <val>27421.874999999996</val>
              </value>
              <value>
                <val>22499.999999999996</val>
              </value>
              <value>
                <val>27187.499999999996</val>
              </value>
              <value>
                <val>25312.5</val>
              </value>
              <value>
                <val>23203.125</val>
              </value>
              <value>
                <val>29062.5</val>
              </value>
              <value>
                <val>31640.625</val>
              </value>
              <value>
                <val>30468.75</val>
              </value>
              <value>
                <val>20390.624999999996</val>
              </value>
              <value>
                <val>22031.25</val>
              </value>
              <value>
                <val>26249.999999999996</val>
              </value>
              <value>
                <val>22734.374999999996</val>
              </value>
              <value>
                <val>28828.125</val>
              </value>
              <value>
                <val>20859.375</val>
              </value>
              <value>
                <val>25078.124999999996</val>
              </value>
              <value>
                <val>23437.5</val>
              </value>
              <value>
                <val>3281.2499999999995</val>
              </value>
              <value>
                <val>30937.499999999993</val>
              </value>
              <value>
                <val>30234.375</val>
              </value>
              <value>
                <val>26249.999999999996</val>
              </value>
              <value>
                <val>14062.5</val>
              </value>
              <value>
                <val>15000</val>
              </value>
              <value>
                <val>14062.5</val>
              </value>
              <value>
                <val>12890.625</val>
              </value>
              <value>
                <val>16171.875</val>
              </value>
              <value>
                <val>15468.749999999996</val>
              </value>
              <value>
                <val>11484.375</val>
              </value>
              <value>
                <val>15000</val>
              </value>
              <value>
                <val>22968.75</val>
              </value>
              <value>
                <val>10312.5</val>
              </value>
              <value>
                <val>11249.999999999998</val>
              </value>
              <value>
                <val>16875</val>
              </value>
              <value>
                <val>12421.874999999998</val>
              </value>
              <value>
                <val>10781.249999999998</val>
              </value>
              <value>
                <val>10546.875</val>
              </value>
              <value>
                <val>17578.125</val>
              </value>
              <value>
                <val>26953.125</val>
              </value>
              <value>
                <val>26953.125</val>
              </value>
              <value>
                <val>9843.75</val>
              </value>
              <value>
                <val>7734.3749999999982</val>
              </value>
              <value>
                <val>12187.5</val>
              </value>
              <value>
                <val>13593.749999999998</val>
              </value>
              <value>
                <val>10312.5</val>
              </value>
              <value>
                <val>15703.125</val>
              </value>
              <value>
                <val>22499.999999999996</val>
              </value>
              <value>
                <val>5624.9999999999991</val>
              </value>
              <value>
                <val>6328.125</val>
              </value>
              <value>
                <val>10078.124999999998</val>
              </value>
              <value>
                <val>18750</val>
              </value>
              <value>
                <val>4218.75</val>
              </value>
              <value>
                <val>6562.4999999999991</val>
              </value>
              <value>
                <val>5624.9999999999991</val>
              </value>
              <value>
                <val>2812.4999999999995</val>
              </value>
              <value>
                <val>3281.2499999999995</val>
              </value>
              <value>
                <val>3046.875</val>
              </value>
              <value>
                <val>2343.75</val>
              </value>
              <value>
                <val>3984.375</val>
              </value>
              <value>
                <val>18515.625</val>
              </value>
              <value>
                <val>8671.875</val>
              </value>
              <value>
                <val>3984.375</val>
              </value>
              <value>
                <val>2343.75</val>
              </value>
              <value>
                <val>5156.25</val>
              </value>
              <value>
                <val>10546.875</val>
              </value>
              <value>
                <val>3750</val>
              </value>
              <value>
                <val>17812.499999999996</val>
              </value>
              <value>
                <val>11484.375</val>
              </value>
              <value t="nil">
                <val>1</val>
              </value>
              <value>
                <val>8906.2499999999982</val>
              </value>
              <value>
                <val>2812.4999999999995</val>
              </value>
              <value>
                <val>67</val>
              </value>
              <value>
                <val>28359.374999999996</val>
              </value>
              <value>
                <val>25546.875</val>
              </value>
              <value>
                <val>29531.249999999996</val>
              </value>
              <value>
                <val>27656.25</val>
              </value>
              <value>
                <val>25546.875</val>
              </value>
              <value>
                <val>32812.5</val>
              </value>
              <value>
                <val>35156.25</val>
              </value>
              <value>
                <val>32812.5</val>
              </value>
              <value>
                <val>22031.25</val>
              </value>
              <value>
                <val>21093.75</val>
              </value>
              <value>
                <val>28593.749999999996</val>
              </value>
              <value>
                <val>25078.124999999996</val>
              </value>
              <value>
                <val>27421.874999999996</val>
              </value>
              <value>
                <val>20625</val>
              </value>
              <value>
                <val>27421.874999999996</val>
              </value>
              <value>
                <val>24140.625</val>
              </value>
              <value>
                <val>8437.5</val>
              </value>
              <value>
                <val>33046.875</val>
              </value>
              <value>
                <val>31406.25</val>
              </value>
              <value>
                <val>28593.749999999996</val>
              </value>
              <value>
                <val>15234.375</val>
              </value>
              <value>
                <val>16171.875</val>
              </value>
              <value>
                <val>15468.749999999996</val>
              </value>
              <value>
                <val>14062.5</val>
              </value>
              <value>
                <val>20156.249999999996</val>
              </value>
              <value>
                <val>16875</val>
              </value>
              <value>
                <val>14531.25</val>
              </value>
              <value>
                <val>18046.875</val>
              </value>
              <value>
                <val>26015.624999999996</val>
              </value>
              <value>
                <val>13359.375</val>
              </value>
              <value>
                <val>14062.5</val>
              </value>
              <value>
                <val>19921.875</val>
              </value>
              <value>
                <val>15468.749999999996</val>
              </value>
              <value>
                <val>13593.749999999998</val>
              </value>
              <value>
                <val>13124.999999999998</val>
              </value>
              <value>
                <val>22499.999999999996</val>
              </value>
              <value>
                <val>29531.249999999996</val>
              </value>
              <value>
                <val>29531.249999999996</val>
              </value>
              <value>
                <val>14765.624999999998</val>
              </value>
              <value>
                <val>10546.875</val>
              </value>
              <value>
                <val>14765.624999999998</val>
              </value>
              <value>
                <val>18750</val>
              </value>
              <value>
                <val>15468.749999999996</val>
              </value>
              <value>
                <val>22265.625</val>
              </value>
              <value>
                <val>29296.875</val>
              </value>
              <value>
                <val>9140.625</val>
              </value>
              <value>
                <val>14765.624999999998</val>
              </value>
              <value>
                <val>12421.874999999998</val>
              </value>
              <value>
                <val>22734.374999999996</val>
              </value>
              <value>
                <val>11953.124999999998</val>
              </value>
              <value>
                <val>15937.5</val>
              </value>
              <value>
                <val>15000</val>
              </value>
              <value>
                <val>11718.75</val>
              </value>
              <value>
                <val>8437.5</val>
              </value>
              <value>
                <val>6093.75</val>
              </value>
              <value>
                <val>6093.75</val>
              </value>
              <value>
                <val>5156.25</val>
              </value>
              <value>
                <val>24140.625</val>
              </value>
              <value>
                <val>16640.624999999996</val>
              </value>
              <value>
                <val>12890.625</val>
              </value>
              <value>
                <val>10078.124999999998</val>
              </value>
              <value>
                <val>12656.25</val>
              </value>
              <value>
                <val>19687.5</val>
              </value>
              <value>
                <val>5156.25</val>
              </value>
              <value>
                <val>22265.625</val>
              </value>
              <value>
                <val>20859.375</val>
              </value>
              <value>
                <val>8906.2499999999982</val>
              </value>
              <value t="nil">
                <val>1</val>
              </value>
              <value>
                <val>5390.6249999999991</val>
              </value>
              <value>
                <val>68</val>
              </value>
              <value>
                <val>28125</val>
              </value>
              <value>
                <val>23906.249999999996</val>
              </value>
              <value>
                <val>31640.625</val>
              </value>
              <value>
                <val>28125</val>
              </value>
              <value>
                <val>26015.624999999996</val>
              </value>
              <value>
                <val>31875</val>
              </value>
              <value>
                <val>34453.124999999993</val>
              </value>
              <value>
                <val>33281.249999999993</val>
              </value>
              <value>
                <val>23203.125</val>
              </value>
              <value>
                <val>24843.749999999996</val>
              </value>
              <value>
                <val>29062.5</val>
              </value>
              <value>
                <val>25546.875</val>
              </value>
              <value>
                <val>28593.749999999996</val>
              </value>
              <value>
                <val>23671.874999999996</val>
              </value>
              <value>
                <val>27421.874999999996</val>
              </value>
              <value>
                <val>22499.999999999996</val>
              </value>
              <value>
                <val>6093.75</val>
              </value>
              <value>
                <val>33984.375</val>
              </value>
              <value>
                <val>32343.75</val>
              </value>
              <value>
                <val>29062.5</val>
              </value>
              <value>
                <val>13359.375</val>
              </value>
              <value>
                <val>14531.25</val>
              </value>
              <value>
                <val>16875</val>
              </value>
              <value>
                <val>12187.5</val>
              </value>
              <value>
                <val>19218.749999999996</val>
              </value>
              <value>
                <val>15234.375</val>
              </value>
              <value>
                <val>12890.625</val>
              </value>
              <value>
                <val>16171.875</val>
              </value>
              <value>
                <val>24375</val>
              </value>
              <value>
                <val>11484.375</val>
              </value>
              <value>
                <val>12421.874999999998</val>
              </value>
              <value>
                <val>18046.875</val>
              </value>
              <value>
                <val>5390.6249999999991</val>
              </value>
              <value>
                <val>11953.124999999998</val>
              </value>
              <value>
                <val>11249.999999999998</val>
              </value>
              <value>
                <val>18281.25</val>
              </value>
              <value>
                <val>27656.25</val>
              </value>
              <value>
                <val>27656.25</val>
              </value>
              <value>
                <val>12656.25</val>
              </value>
              <value>
                <val>8906.2499999999982</val>
              </value>
              <value>
                <val>13124.999999999998</val>
              </value>
              <value>
                <val>14296.874999999998</val>
              </value>
              <value>
                <val>10312.5</val>
              </value>
              <value>
                <val>20625</val>
              </value>
              <value>
                <val>27890.625</val>
              </value>
              <value>
                <val>7500</val>
              </value>
              <value>
                <val>7031.25</val>
              </value>
              <value>
                <val>10781.249999999998</val>
              </value>
              <value>
                <val>25546.875</val>
              </value>
              <value>
                <val>7031.25</val>
              </value>
              <value>
                <val>7265.625</val>
              </value>
              <value>
                <val>6562.4999999999991</val>
              </value>
              <value>
                <val>5624.9999999999991</val>
              </value>
              <value>
                <val>5156.25</val>
              </value>
              <value>
                <val>2812.4999999999995</val>
              </value>
              <value>
                <val>2812.4999999999995</val>
              </value>
              <value>
                <val>3750</val>
              </value>
              <value>
                <val>19453.125</val>
              </value>
              <value>
                <val>9609.3749999999982</val>
              </value>
              <value>
                <val>3984.375</val>
              </value>
              <value>
                <val>2343.75</val>
              </value>
              <value>
                <val>4687.5</val>
              </value>
              <value>
                <val>11249.999999999998</val>
              </value>
              <value>
                <val>3281.2499999999995</val>
              </value>
              <value>
                <val>18515.625</val>
              </value>
              <value>
                <val>12187.5</val>
              </value>
              <value>
                <val>2812.4999999999995</val>
              </value>
              <value>
                <val>5390.6249999999991</val>
              </value>
              <value t="nil">
                <val>1</val>
              </value>
            </x14:values>
          </x14:oleItem>
        </mc:Choice>
        <mc:Fallback>
          <oleItem name="!Biaya Transport!R2C2:R71C71" advise="1"/>
        </mc:Fallback>
      </mc:AlternateContent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1"/>
  <sheetViews>
    <sheetView workbookViewId="0">
      <selection activeCell="C74" sqref="C74"/>
    </sheetView>
  </sheetViews>
  <sheetFormatPr defaultRowHeight="15" x14ac:dyDescent="0.25"/>
  <cols>
    <col min="3" max="3" width="108.85546875" bestFit="1" customWidth="1"/>
  </cols>
  <sheetData>
    <row r="2" spans="2:3" ht="15.75" x14ac:dyDescent="0.25">
      <c r="B2" s="1" t="s">
        <v>0</v>
      </c>
      <c r="C2" s="1" t="s">
        <v>1</v>
      </c>
    </row>
    <row r="3" spans="2:3" ht="15.75" x14ac:dyDescent="0.25">
      <c r="B3" s="2">
        <v>0</v>
      </c>
      <c r="C3" s="3" t="s">
        <v>2</v>
      </c>
    </row>
    <row r="4" spans="2:3" ht="15.75" x14ac:dyDescent="0.25">
      <c r="B4" s="2">
        <v>1</v>
      </c>
      <c r="C4" s="4" t="s">
        <v>3</v>
      </c>
    </row>
    <row r="5" spans="2:3" ht="15.75" x14ac:dyDescent="0.25">
      <c r="B5" s="2">
        <v>2</v>
      </c>
      <c r="C5" s="4" t="s">
        <v>4</v>
      </c>
    </row>
    <row r="6" spans="2:3" ht="15.75" x14ac:dyDescent="0.25">
      <c r="B6" s="2">
        <v>3</v>
      </c>
      <c r="C6" s="4" t="s">
        <v>5</v>
      </c>
    </row>
    <row r="7" spans="2:3" ht="15.75" x14ac:dyDescent="0.25">
      <c r="B7" s="2">
        <v>4</v>
      </c>
      <c r="C7" s="4" t="s">
        <v>6</v>
      </c>
    </row>
    <row r="8" spans="2:3" ht="15.75" x14ac:dyDescent="0.25">
      <c r="B8" s="2">
        <v>5</v>
      </c>
      <c r="C8" s="4" t="s">
        <v>7</v>
      </c>
    </row>
    <row r="9" spans="2:3" ht="15.75" x14ac:dyDescent="0.25">
      <c r="B9" s="2">
        <v>6</v>
      </c>
      <c r="C9" s="5" t="s">
        <v>8</v>
      </c>
    </row>
    <row r="10" spans="2:3" ht="15.75" x14ac:dyDescent="0.25">
      <c r="B10" s="2">
        <v>7</v>
      </c>
      <c r="C10" s="5" t="s">
        <v>9</v>
      </c>
    </row>
    <row r="11" spans="2:3" ht="15.75" x14ac:dyDescent="0.25">
      <c r="B11" s="2">
        <v>8</v>
      </c>
      <c r="C11" s="3" t="s">
        <v>10</v>
      </c>
    </row>
    <row r="12" spans="2:3" ht="15.75" x14ac:dyDescent="0.25">
      <c r="B12" s="2">
        <v>9</v>
      </c>
      <c r="C12" s="4" t="s">
        <v>11</v>
      </c>
    </row>
    <row r="13" spans="2:3" ht="15.75" x14ac:dyDescent="0.25">
      <c r="B13" s="2">
        <v>10</v>
      </c>
      <c r="C13" s="4" t="s">
        <v>12</v>
      </c>
    </row>
    <row r="14" spans="2:3" ht="15.75" x14ac:dyDescent="0.25">
      <c r="B14" s="2">
        <v>11</v>
      </c>
      <c r="C14" s="4" t="s">
        <v>13</v>
      </c>
    </row>
    <row r="15" spans="2:3" ht="15.75" x14ac:dyDescent="0.25">
      <c r="B15" s="2">
        <v>12</v>
      </c>
      <c r="C15" s="4" t="s">
        <v>14</v>
      </c>
    </row>
    <row r="16" spans="2:3" ht="15.75" x14ac:dyDescent="0.25">
      <c r="B16" s="2">
        <v>13</v>
      </c>
      <c r="C16" s="5" t="s">
        <v>15</v>
      </c>
    </row>
    <row r="17" spans="2:3" ht="15.75" x14ac:dyDescent="0.25">
      <c r="B17" s="2">
        <v>14</v>
      </c>
      <c r="C17" s="4" t="s">
        <v>16</v>
      </c>
    </row>
    <row r="18" spans="2:3" ht="15.75" x14ac:dyDescent="0.25">
      <c r="B18" s="2">
        <v>15</v>
      </c>
      <c r="C18" s="4" t="s">
        <v>17</v>
      </c>
    </row>
    <row r="19" spans="2:3" ht="15.75" x14ac:dyDescent="0.25">
      <c r="B19" s="2">
        <v>16</v>
      </c>
      <c r="C19" s="3" t="s">
        <v>18</v>
      </c>
    </row>
    <row r="20" spans="2:3" ht="15.75" x14ac:dyDescent="0.25">
      <c r="B20" s="2">
        <v>17</v>
      </c>
      <c r="C20" s="5" t="s">
        <v>19</v>
      </c>
    </row>
    <row r="21" spans="2:3" ht="15.75" x14ac:dyDescent="0.25">
      <c r="B21" s="2">
        <v>18</v>
      </c>
      <c r="C21" s="5" t="s">
        <v>20</v>
      </c>
    </row>
    <row r="22" spans="2:3" ht="15.75" x14ac:dyDescent="0.25">
      <c r="B22" s="2">
        <v>19</v>
      </c>
      <c r="C22" s="4" t="s">
        <v>21</v>
      </c>
    </row>
    <row r="23" spans="2:3" ht="15.75" x14ac:dyDescent="0.25">
      <c r="B23" s="2">
        <v>20</v>
      </c>
      <c r="C23" s="3" t="s">
        <v>22</v>
      </c>
    </row>
    <row r="24" spans="2:3" ht="15.75" x14ac:dyDescent="0.25">
      <c r="B24" s="2">
        <v>21</v>
      </c>
      <c r="C24" s="3" t="s">
        <v>23</v>
      </c>
    </row>
    <row r="25" spans="2:3" ht="15.75" x14ac:dyDescent="0.25">
      <c r="B25" s="2">
        <v>22</v>
      </c>
      <c r="C25" s="3" t="s">
        <v>24</v>
      </c>
    </row>
    <row r="26" spans="2:3" ht="15.75" x14ac:dyDescent="0.25">
      <c r="B26" s="2">
        <v>23</v>
      </c>
      <c r="C26" s="3" t="s">
        <v>25</v>
      </c>
    </row>
    <row r="27" spans="2:3" ht="15.75" x14ac:dyDescent="0.25">
      <c r="B27" s="2">
        <v>24</v>
      </c>
      <c r="C27" s="3" t="s">
        <v>26</v>
      </c>
    </row>
    <row r="28" spans="2:3" ht="15.75" x14ac:dyDescent="0.25">
      <c r="B28" s="2">
        <v>25</v>
      </c>
      <c r="C28" s="3" t="s">
        <v>27</v>
      </c>
    </row>
    <row r="29" spans="2:3" ht="15.75" x14ac:dyDescent="0.25">
      <c r="B29" s="2">
        <v>26</v>
      </c>
      <c r="C29" s="3" t="s">
        <v>28</v>
      </c>
    </row>
    <row r="30" spans="2:3" ht="15.75" x14ac:dyDescent="0.25">
      <c r="B30" s="2">
        <v>27</v>
      </c>
      <c r="C30" s="3" t="s">
        <v>29</v>
      </c>
    </row>
    <row r="31" spans="2:3" ht="15.75" x14ac:dyDescent="0.25">
      <c r="B31" s="2">
        <v>28</v>
      </c>
      <c r="C31" s="4" t="s">
        <v>30</v>
      </c>
    </row>
    <row r="32" spans="2:3" ht="15.75" x14ac:dyDescent="0.25">
      <c r="B32" s="2">
        <v>29</v>
      </c>
      <c r="C32" s="3" t="s">
        <v>31</v>
      </c>
    </row>
    <row r="33" spans="2:3" ht="15.75" x14ac:dyDescent="0.25">
      <c r="B33" s="2">
        <v>30</v>
      </c>
      <c r="C33" s="3" t="s">
        <v>32</v>
      </c>
    </row>
    <row r="34" spans="2:3" ht="15.75" x14ac:dyDescent="0.25">
      <c r="B34" s="2">
        <v>31</v>
      </c>
      <c r="C34" s="3" t="s">
        <v>33</v>
      </c>
    </row>
    <row r="35" spans="2:3" ht="15.75" x14ac:dyDescent="0.25">
      <c r="B35" s="2">
        <v>32</v>
      </c>
      <c r="C35" s="3" t="s">
        <v>34</v>
      </c>
    </row>
    <row r="36" spans="2:3" ht="15.75" x14ac:dyDescent="0.25">
      <c r="B36" s="2">
        <v>33</v>
      </c>
      <c r="C36" s="3" t="s">
        <v>35</v>
      </c>
    </row>
    <row r="37" spans="2:3" ht="15.75" x14ac:dyDescent="0.25">
      <c r="B37" s="2">
        <v>34</v>
      </c>
      <c r="C37" s="6" t="s">
        <v>36</v>
      </c>
    </row>
    <row r="38" spans="2:3" ht="15.75" x14ac:dyDescent="0.25">
      <c r="B38" s="2">
        <v>35</v>
      </c>
      <c r="C38" s="7" t="s">
        <v>37</v>
      </c>
    </row>
    <row r="39" spans="2:3" ht="15.75" x14ac:dyDescent="0.25">
      <c r="B39" s="2">
        <v>36</v>
      </c>
      <c r="C39" s="7" t="s">
        <v>38</v>
      </c>
    </row>
    <row r="40" spans="2:3" ht="15.75" x14ac:dyDescent="0.25">
      <c r="B40" s="2">
        <v>37</v>
      </c>
      <c r="C40" s="6" t="s">
        <v>39</v>
      </c>
    </row>
    <row r="41" spans="2:3" ht="15.75" x14ac:dyDescent="0.25">
      <c r="B41" s="2">
        <v>38</v>
      </c>
      <c r="C41" s="6" t="s">
        <v>40</v>
      </c>
    </row>
    <row r="42" spans="2:3" ht="15.75" x14ac:dyDescent="0.25">
      <c r="B42" s="2">
        <v>39</v>
      </c>
      <c r="C42" s="6" t="s">
        <v>41</v>
      </c>
    </row>
    <row r="43" spans="2:3" ht="15.75" x14ac:dyDescent="0.25">
      <c r="B43" s="2">
        <v>40</v>
      </c>
      <c r="C43" s="6" t="s">
        <v>42</v>
      </c>
    </row>
    <row r="44" spans="2:3" ht="15.75" x14ac:dyDescent="0.25">
      <c r="B44" s="2">
        <v>41</v>
      </c>
      <c r="C44" s="6" t="s">
        <v>43</v>
      </c>
    </row>
    <row r="45" spans="2:3" ht="15.75" x14ac:dyDescent="0.25">
      <c r="B45" s="2">
        <v>42</v>
      </c>
      <c r="C45" s="6" t="s">
        <v>44</v>
      </c>
    </row>
    <row r="46" spans="2:3" ht="15.75" x14ac:dyDescent="0.25">
      <c r="B46" s="2">
        <v>43</v>
      </c>
      <c r="C46" s="8" t="s">
        <v>45</v>
      </c>
    </row>
    <row r="47" spans="2:3" ht="15.75" x14ac:dyDescent="0.25">
      <c r="B47" s="2">
        <v>44</v>
      </c>
      <c r="C47" s="7" t="s">
        <v>46</v>
      </c>
    </row>
    <row r="48" spans="2:3" ht="15.75" x14ac:dyDescent="0.25">
      <c r="B48" s="2">
        <v>45</v>
      </c>
      <c r="C48" s="6" t="s">
        <v>47</v>
      </c>
    </row>
    <row r="49" spans="2:3" ht="15.75" x14ac:dyDescent="0.25">
      <c r="B49" s="2">
        <v>46</v>
      </c>
      <c r="C49" s="6" t="s">
        <v>48</v>
      </c>
    </row>
    <row r="50" spans="2:3" ht="15.75" x14ac:dyDescent="0.25">
      <c r="B50" s="2">
        <v>47</v>
      </c>
      <c r="C50" s="6" t="s">
        <v>49</v>
      </c>
    </row>
    <row r="51" spans="2:3" ht="15.75" x14ac:dyDescent="0.25">
      <c r="B51" s="2">
        <v>48</v>
      </c>
      <c r="C51" s="7" t="s">
        <v>50</v>
      </c>
    </row>
    <row r="52" spans="2:3" ht="15.75" x14ac:dyDescent="0.25">
      <c r="B52" s="2">
        <v>49</v>
      </c>
      <c r="C52" s="6" t="s">
        <v>51</v>
      </c>
    </row>
    <row r="53" spans="2:3" ht="15.75" x14ac:dyDescent="0.25">
      <c r="B53" s="2">
        <v>50</v>
      </c>
      <c r="C53" s="8" t="s">
        <v>52</v>
      </c>
    </row>
    <row r="54" spans="2:3" ht="15.75" x14ac:dyDescent="0.25">
      <c r="B54" s="2">
        <v>51</v>
      </c>
      <c r="C54" s="6" t="s">
        <v>53</v>
      </c>
    </row>
    <row r="55" spans="2:3" ht="15.75" x14ac:dyDescent="0.25">
      <c r="B55" s="2">
        <v>52</v>
      </c>
      <c r="C55" s="6" t="s">
        <v>54</v>
      </c>
    </row>
    <row r="56" spans="2:3" ht="15.75" x14ac:dyDescent="0.25">
      <c r="B56" s="2">
        <v>53</v>
      </c>
      <c r="C56" s="6" t="s">
        <v>55</v>
      </c>
    </row>
    <row r="57" spans="2:3" ht="15.75" x14ac:dyDescent="0.25">
      <c r="B57" s="2">
        <v>54</v>
      </c>
      <c r="C57" s="6" t="s">
        <v>56</v>
      </c>
    </row>
    <row r="58" spans="2:3" ht="15.75" x14ac:dyDescent="0.25">
      <c r="B58" s="2">
        <v>55</v>
      </c>
      <c r="C58" s="6" t="s">
        <v>57</v>
      </c>
    </row>
    <row r="59" spans="2:3" ht="15.75" x14ac:dyDescent="0.25">
      <c r="B59" s="2">
        <v>56</v>
      </c>
      <c r="C59" s="6" t="s">
        <v>58</v>
      </c>
    </row>
    <row r="60" spans="2:3" ht="15.75" x14ac:dyDescent="0.25">
      <c r="B60" s="2">
        <v>57</v>
      </c>
      <c r="C60" s="7" t="s">
        <v>59</v>
      </c>
    </row>
    <row r="61" spans="2:3" ht="15.75" x14ac:dyDescent="0.25">
      <c r="B61" s="2">
        <v>58</v>
      </c>
      <c r="C61" s="6" t="s">
        <v>60</v>
      </c>
    </row>
    <row r="62" spans="2:3" ht="15.75" x14ac:dyDescent="0.25">
      <c r="B62" s="2">
        <v>59</v>
      </c>
      <c r="C62" s="6" t="s">
        <v>61</v>
      </c>
    </row>
    <row r="63" spans="2:3" ht="15.75" x14ac:dyDescent="0.25">
      <c r="B63" s="2">
        <v>60</v>
      </c>
      <c r="C63" s="6" t="s">
        <v>62</v>
      </c>
    </row>
    <row r="64" spans="2:3" ht="15.75" x14ac:dyDescent="0.25">
      <c r="B64" s="2">
        <v>61</v>
      </c>
      <c r="C64" s="6" t="s">
        <v>63</v>
      </c>
    </row>
    <row r="65" spans="2:3" ht="15.75" x14ac:dyDescent="0.25">
      <c r="B65" s="2">
        <v>62</v>
      </c>
      <c r="C65" s="6" t="s">
        <v>64</v>
      </c>
    </row>
    <row r="66" spans="2:3" ht="15.75" x14ac:dyDescent="0.25">
      <c r="B66" s="2">
        <v>63</v>
      </c>
      <c r="C66" s="6" t="s">
        <v>65</v>
      </c>
    </row>
    <row r="67" spans="2:3" ht="15.75" x14ac:dyDescent="0.25">
      <c r="B67" s="2">
        <v>64</v>
      </c>
      <c r="C67" s="6" t="s">
        <v>66</v>
      </c>
    </row>
    <row r="68" spans="2:3" ht="15.75" x14ac:dyDescent="0.25">
      <c r="B68" s="2">
        <v>65</v>
      </c>
      <c r="C68" s="6" t="s">
        <v>67</v>
      </c>
    </row>
    <row r="69" spans="2:3" ht="15.75" x14ac:dyDescent="0.25">
      <c r="B69" s="2">
        <v>66</v>
      </c>
      <c r="C69" s="6" t="s">
        <v>68</v>
      </c>
    </row>
    <row r="70" spans="2:3" ht="15.75" x14ac:dyDescent="0.25">
      <c r="B70" s="2">
        <v>67</v>
      </c>
      <c r="C70" s="6" t="s">
        <v>69</v>
      </c>
    </row>
    <row r="71" spans="2:3" ht="15.75" x14ac:dyDescent="0.25">
      <c r="B71" s="10">
        <v>68</v>
      </c>
      <c r="C71" s="9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71"/>
  <sheetViews>
    <sheetView workbookViewId="0">
      <selection activeCell="D3" sqref="D3"/>
    </sheetView>
  </sheetViews>
  <sheetFormatPr defaultRowHeight="15" x14ac:dyDescent="0.25"/>
  <sheetData>
    <row r="1" spans="1:70" x14ac:dyDescent="0.25">
      <c r="C1" s="61"/>
    </row>
    <row r="2" spans="1:70" ht="15.75" x14ac:dyDescent="0.25">
      <c r="A2" s="11" t="s">
        <v>71</v>
      </c>
      <c r="B2" s="12">
        <v>0</v>
      </c>
      <c r="C2" s="12">
        <v>1</v>
      </c>
      <c r="D2" s="12">
        <v>2</v>
      </c>
      <c r="E2" s="12">
        <v>3</v>
      </c>
      <c r="F2" s="12">
        <v>4</v>
      </c>
      <c r="G2" s="12">
        <v>5</v>
      </c>
      <c r="H2" s="12">
        <v>6</v>
      </c>
      <c r="I2" s="12">
        <v>7</v>
      </c>
      <c r="J2" s="12">
        <v>8</v>
      </c>
      <c r="K2" s="12">
        <v>9</v>
      </c>
      <c r="L2" s="12">
        <v>10</v>
      </c>
      <c r="M2" s="12">
        <v>11</v>
      </c>
      <c r="N2" s="12">
        <v>12</v>
      </c>
      <c r="O2" s="12">
        <v>13</v>
      </c>
      <c r="P2" s="12">
        <v>14</v>
      </c>
      <c r="Q2" s="12">
        <v>15</v>
      </c>
      <c r="R2" s="12">
        <v>16</v>
      </c>
      <c r="S2" s="12">
        <v>17</v>
      </c>
      <c r="T2" s="12">
        <v>18</v>
      </c>
      <c r="U2" s="12">
        <v>19</v>
      </c>
      <c r="V2" s="12">
        <v>20</v>
      </c>
      <c r="W2" s="12">
        <v>21</v>
      </c>
      <c r="X2" s="12">
        <v>22</v>
      </c>
      <c r="Y2" s="12">
        <v>23</v>
      </c>
      <c r="Z2" s="12">
        <v>24</v>
      </c>
      <c r="AA2" s="12">
        <v>25</v>
      </c>
      <c r="AB2" s="12">
        <v>26</v>
      </c>
      <c r="AC2" s="12">
        <v>27</v>
      </c>
      <c r="AD2" s="12">
        <v>28</v>
      </c>
      <c r="AE2" s="12">
        <v>29</v>
      </c>
      <c r="AF2" s="12">
        <v>30</v>
      </c>
      <c r="AG2" s="12">
        <v>31</v>
      </c>
      <c r="AH2" s="12">
        <v>32</v>
      </c>
      <c r="AI2" s="12">
        <v>33</v>
      </c>
      <c r="AJ2" s="12">
        <v>34</v>
      </c>
      <c r="AK2" s="12">
        <v>35</v>
      </c>
      <c r="AL2" s="12">
        <v>36</v>
      </c>
      <c r="AM2" s="12">
        <v>37</v>
      </c>
      <c r="AN2" s="12">
        <v>38</v>
      </c>
      <c r="AO2" s="12">
        <v>39</v>
      </c>
      <c r="AP2" s="12">
        <v>40</v>
      </c>
      <c r="AQ2" s="12">
        <v>41</v>
      </c>
      <c r="AR2" s="12">
        <v>42</v>
      </c>
      <c r="AS2" s="12">
        <v>43</v>
      </c>
      <c r="AT2" s="12">
        <v>44</v>
      </c>
      <c r="AU2" s="12">
        <v>45</v>
      </c>
      <c r="AV2" s="12">
        <v>46</v>
      </c>
      <c r="AW2" s="12">
        <v>47</v>
      </c>
      <c r="AX2" s="12">
        <v>48</v>
      </c>
      <c r="AY2" s="12">
        <v>49</v>
      </c>
      <c r="AZ2" s="12">
        <v>50</v>
      </c>
      <c r="BA2" s="12">
        <v>51</v>
      </c>
      <c r="BB2" s="12">
        <v>52</v>
      </c>
      <c r="BC2" s="12">
        <v>53</v>
      </c>
      <c r="BD2" s="12">
        <v>54</v>
      </c>
      <c r="BE2" s="12">
        <v>55</v>
      </c>
      <c r="BF2" s="12">
        <v>56</v>
      </c>
      <c r="BG2" s="12">
        <v>57</v>
      </c>
      <c r="BH2" s="12">
        <v>58</v>
      </c>
      <c r="BI2" s="12">
        <v>59</v>
      </c>
      <c r="BJ2" s="12">
        <v>60</v>
      </c>
      <c r="BK2" s="12">
        <v>61</v>
      </c>
      <c r="BL2" s="12">
        <v>62</v>
      </c>
      <c r="BM2" s="12">
        <v>63</v>
      </c>
      <c r="BN2" s="12">
        <v>64</v>
      </c>
      <c r="BO2" s="12">
        <v>65</v>
      </c>
      <c r="BP2" s="12">
        <v>66</v>
      </c>
      <c r="BQ2" s="12">
        <v>67</v>
      </c>
      <c r="BR2" s="12">
        <v>68</v>
      </c>
    </row>
    <row r="3" spans="1:70" ht="15.75" x14ac:dyDescent="0.25">
      <c r="A3" s="12">
        <v>0</v>
      </c>
      <c r="B3" s="13"/>
      <c r="C3" s="14">
        <v>0.95</v>
      </c>
      <c r="D3" s="14">
        <v>1</v>
      </c>
      <c r="E3" s="14">
        <v>1.1000000000000001</v>
      </c>
      <c r="F3" s="17">
        <v>1.7</v>
      </c>
      <c r="G3" s="14">
        <v>2.1</v>
      </c>
      <c r="H3" s="14">
        <v>2.8</v>
      </c>
      <c r="I3" s="14">
        <v>2.7</v>
      </c>
      <c r="J3" s="17">
        <v>2.5</v>
      </c>
      <c r="K3" s="17">
        <v>3.2</v>
      </c>
      <c r="L3" s="17">
        <v>3.4</v>
      </c>
      <c r="M3" s="17">
        <v>3.4</v>
      </c>
      <c r="N3" s="17">
        <v>3.5</v>
      </c>
      <c r="O3" s="17">
        <v>3.6</v>
      </c>
      <c r="P3" s="17">
        <v>3.8</v>
      </c>
      <c r="Q3" s="17">
        <v>3.9</v>
      </c>
      <c r="R3" s="17">
        <v>3.6</v>
      </c>
      <c r="S3" s="17">
        <v>4.3</v>
      </c>
      <c r="T3" s="17">
        <v>4.7</v>
      </c>
      <c r="U3" s="14">
        <v>4.7</v>
      </c>
      <c r="V3" s="14">
        <v>5.3</v>
      </c>
      <c r="W3" s="14">
        <v>5.4</v>
      </c>
      <c r="X3" s="14">
        <v>5.3</v>
      </c>
      <c r="Y3" s="14">
        <v>5.8</v>
      </c>
      <c r="Z3" s="14">
        <v>5.6</v>
      </c>
      <c r="AA3" s="14">
        <v>5.7</v>
      </c>
      <c r="AB3" s="14">
        <v>6</v>
      </c>
      <c r="AC3" s="14">
        <v>5.6</v>
      </c>
      <c r="AD3" s="17">
        <v>6.1</v>
      </c>
      <c r="AE3" s="14">
        <v>6.9</v>
      </c>
      <c r="AF3" s="14">
        <v>7.3</v>
      </c>
      <c r="AG3" s="14">
        <v>7.4</v>
      </c>
      <c r="AH3" s="14">
        <v>7.3</v>
      </c>
      <c r="AI3" s="14">
        <v>7.1</v>
      </c>
      <c r="AJ3" s="14">
        <v>6.7</v>
      </c>
      <c r="AK3" s="14">
        <v>7.2</v>
      </c>
      <c r="AL3" s="14">
        <v>7.6</v>
      </c>
      <c r="AM3" s="14">
        <v>8</v>
      </c>
      <c r="AN3" s="14">
        <v>8</v>
      </c>
      <c r="AO3" s="14">
        <v>7.8</v>
      </c>
      <c r="AP3" s="14">
        <v>8.4</v>
      </c>
      <c r="AQ3" s="14">
        <v>8.1</v>
      </c>
      <c r="AR3" s="14">
        <v>7.6</v>
      </c>
      <c r="AS3" s="14">
        <v>8.1999999999999993</v>
      </c>
      <c r="AT3" s="14">
        <v>8.6999999999999993</v>
      </c>
      <c r="AU3" s="14">
        <v>8.6</v>
      </c>
      <c r="AV3" s="14">
        <v>9.1</v>
      </c>
      <c r="AW3" s="14">
        <v>9</v>
      </c>
      <c r="AX3" s="14">
        <v>9.1</v>
      </c>
      <c r="AY3" s="14">
        <v>9.8000000000000007</v>
      </c>
      <c r="AZ3" s="14">
        <v>9.9</v>
      </c>
      <c r="BA3" s="14">
        <v>9.6</v>
      </c>
      <c r="BB3" s="14">
        <v>10.4</v>
      </c>
      <c r="BC3" s="14">
        <v>10</v>
      </c>
      <c r="BD3" s="14">
        <v>10.1</v>
      </c>
      <c r="BE3" s="14">
        <v>10.199999999999999</v>
      </c>
      <c r="BF3" s="14">
        <v>9.6</v>
      </c>
      <c r="BG3" s="14">
        <v>10.8</v>
      </c>
      <c r="BH3" s="14">
        <v>11.1</v>
      </c>
      <c r="BI3" s="14">
        <v>10.6</v>
      </c>
      <c r="BJ3" s="14">
        <v>11</v>
      </c>
      <c r="BK3" s="14">
        <v>11</v>
      </c>
      <c r="BL3" s="14">
        <v>10.7</v>
      </c>
      <c r="BM3" s="14">
        <v>11</v>
      </c>
      <c r="BN3" s="14">
        <v>10.8</v>
      </c>
      <c r="BO3" s="14">
        <v>10.8</v>
      </c>
      <c r="BP3" s="14">
        <v>11.7</v>
      </c>
      <c r="BQ3" s="14">
        <v>12.1</v>
      </c>
      <c r="BR3" s="14">
        <v>12</v>
      </c>
    </row>
    <row r="4" spans="1:70" ht="15.75" x14ac:dyDescent="0.25">
      <c r="A4" s="12">
        <v>1</v>
      </c>
      <c r="B4" s="14">
        <v>0.95</v>
      </c>
      <c r="C4" s="13"/>
      <c r="D4" s="12">
        <v>1.8</v>
      </c>
      <c r="E4" s="12">
        <v>1.1000000000000001</v>
      </c>
      <c r="F4" s="12">
        <v>0.7</v>
      </c>
      <c r="G4" s="12">
        <v>1.6</v>
      </c>
      <c r="H4" s="12">
        <v>2.1</v>
      </c>
      <c r="I4" s="12">
        <v>2.2000000000000002</v>
      </c>
      <c r="J4" s="18">
        <v>2.1</v>
      </c>
      <c r="K4" s="18">
        <v>2.7</v>
      </c>
      <c r="L4" s="18">
        <v>1.4</v>
      </c>
      <c r="M4" s="18">
        <v>1.9</v>
      </c>
      <c r="N4" s="18">
        <v>2.6</v>
      </c>
      <c r="O4" s="18">
        <v>3.1</v>
      </c>
      <c r="P4" s="18">
        <v>2.4</v>
      </c>
      <c r="Q4" s="18">
        <v>2.4</v>
      </c>
      <c r="R4" s="18">
        <v>3.2</v>
      </c>
      <c r="S4" s="18">
        <v>2.7</v>
      </c>
      <c r="T4" s="18">
        <v>3.8</v>
      </c>
      <c r="U4" s="12">
        <v>3.2</v>
      </c>
      <c r="V4" s="12">
        <v>4.4000000000000004</v>
      </c>
      <c r="W4" s="12">
        <v>4.8</v>
      </c>
      <c r="X4" s="12">
        <v>5</v>
      </c>
      <c r="Y4" s="12">
        <v>4.9000000000000004</v>
      </c>
      <c r="Z4" s="12">
        <v>3.6</v>
      </c>
      <c r="AA4" s="12">
        <v>5</v>
      </c>
      <c r="AB4" s="12">
        <v>5.9</v>
      </c>
      <c r="AC4" s="12">
        <v>4.4000000000000004</v>
      </c>
      <c r="AD4" s="18">
        <v>4.5999999999999996</v>
      </c>
      <c r="AE4" s="12">
        <v>5.8</v>
      </c>
      <c r="AF4" s="12">
        <v>6.1</v>
      </c>
      <c r="AG4" s="12">
        <v>6.8</v>
      </c>
      <c r="AH4" s="12">
        <v>5.8</v>
      </c>
      <c r="AI4" s="12">
        <v>5.9</v>
      </c>
      <c r="AJ4" s="12">
        <v>6</v>
      </c>
      <c r="AK4" s="12">
        <v>5.7</v>
      </c>
      <c r="AL4" s="12">
        <v>5.4</v>
      </c>
      <c r="AM4" s="12">
        <v>7.2</v>
      </c>
      <c r="AN4" s="12">
        <v>7.1</v>
      </c>
      <c r="AO4" s="12">
        <v>7</v>
      </c>
      <c r="AP4" s="12">
        <v>7.4</v>
      </c>
      <c r="AQ4" s="12">
        <v>7.1</v>
      </c>
      <c r="AR4" s="12">
        <v>7.9</v>
      </c>
      <c r="AS4" s="12">
        <v>6.7</v>
      </c>
      <c r="AT4" s="12">
        <v>6.8</v>
      </c>
      <c r="AU4" s="12">
        <v>7.6</v>
      </c>
      <c r="AV4" s="12">
        <v>8.8000000000000007</v>
      </c>
      <c r="AW4" s="12">
        <v>6.2</v>
      </c>
      <c r="AX4" s="12">
        <v>7.6</v>
      </c>
      <c r="AY4" s="12">
        <v>8.8000000000000007</v>
      </c>
      <c r="AZ4" s="12">
        <v>9.6999999999999993</v>
      </c>
      <c r="BA4" s="12">
        <v>9.4</v>
      </c>
      <c r="BB4" s="12">
        <v>9.6999999999999993</v>
      </c>
      <c r="BC4" s="12">
        <v>8.4</v>
      </c>
      <c r="BD4" s="12">
        <v>8.9</v>
      </c>
      <c r="BE4" s="12">
        <v>9</v>
      </c>
      <c r="BF4" s="12">
        <v>8.6999999999999993</v>
      </c>
      <c r="BG4" s="12">
        <v>9.1</v>
      </c>
      <c r="BH4" s="12">
        <v>9.1999999999999993</v>
      </c>
      <c r="BI4" s="12">
        <v>10</v>
      </c>
      <c r="BJ4" s="12">
        <v>10.199999999999999</v>
      </c>
      <c r="BK4" s="12">
        <v>10.6</v>
      </c>
      <c r="BL4" s="12">
        <v>10.6</v>
      </c>
      <c r="BM4" s="12">
        <v>9.6999999999999993</v>
      </c>
      <c r="BN4" s="12">
        <v>9.6</v>
      </c>
      <c r="BO4" s="12">
        <v>10.3</v>
      </c>
      <c r="BP4" s="12">
        <v>9.6</v>
      </c>
      <c r="BQ4" s="15">
        <v>10.9</v>
      </c>
      <c r="BR4" s="12">
        <v>10.199999999999999</v>
      </c>
    </row>
    <row r="5" spans="1:70" ht="15.75" x14ac:dyDescent="0.25">
      <c r="A5" s="12">
        <v>2</v>
      </c>
      <c r="B5" s="14">
        <v>1</v>
      </c>
      <c r="C5" s="12">
        <v>1.8</v>
      </c>
      <c r="D5" s="13"/>
      <c r="E5" s="12">
        <v>1.2</v>
      </c>
      <c r="F5" s="12">
        <v>2.2999999999999998</v>
      </c>
      <c r="G5" s="12">
        <v>3.1</v>
      </c>
      <c r="H5" s="12">
        <v>3.6</v>
      </c>
      <c r="I5" s="12">
        <v>3.7</v>
      </c>
      <c r="J5" s="18">
        <v>3.8</v>
      </c>
      <c r="K5" s="18">
        <v>3.4</v>
      </c>
      <c r="L5" s="18">
        <v>3.3</v>
      </c>
      <c r="M5" s="18">
        <v>3.8</v>
      </c>
      <c r="N5" s="18">
        <v>4.5999999999999996</v>
      </c>
      <c r="O5" s="18">
        <v>3.8</v>
      </c>
      <c r="P5" s="18">
        <v>4.4000000000000004</v>
      </c>
      <c r="Q5" s="18">
        <v>4.4000000000000004</v>
      </c>
      <c r="R5" s="18">
        <v>4.9000000000000004</v>
      </c>
      <c r="S5" s="18">
        <v>6.4</v>
      </c>
      <c r="T5" s="18">
        <v>6</v>
      </c>
      <c r="U5" s="12">
        <v>5.5</v>
      </c>
      <c r="V5" s="12">
        <v>6.6</v>
      </c>
      <c r="W5" s="12">
        <v>5.5</v>
      </c>
      <c r="X5" s="12">
        <v>6.7</v>
      </c>
      <c r="Y5" s="12">
        <v>6.6</v>
      </c>
      <c r="Z5" s="12">
        <v>5.3</v>
      </c>
      <c r="AA5" s="12">
        <v>7.8</v>
      </c>
      <c r="AB5" s="12">
        <v>8.5</v>
      </c>
      <c r="AC5" s="12">
        <v>6.8</v>
      </c>
      <c r="AD5" s="18">
        <v>6.6</v>
      </c>
      <c r="AE5" s="12">
        <v>7.5</v>
      </c>
      <c r="AF5" s="12">
        <v>7.6</v>
      </c>
      <c r="AG5" s="12">
        <v>7.5</v>
      </c>
      <c r="AH5" s="12">
        <v>6.9</v>
      </c>
      <c r="AI5" s="12">
        <v>7.4</v>
      </c>
      <c r="AJ5" s="12">
        <v>7.9</v>
      </c>
      <c r="AK5" s="12">
        <v>11</v>
      </c>
      <c r="AL5" s="12">
        <v>8</v>
      </c>
      <c r="AM5" s="12">
        <v>10.199999999999999</v>
      </c>
      <c r="AN5" s="12">
        <v>9.1</v>
      </c>
      <c r="AO5" s="12">
        <v>9.1</v>
      </c>
      <c r="AP5" s="12">
        <v>8.8000000000000007</v>
      </c>
      <c r="AQ5" s="12">
        <v>9.4</v>
      </c>
      <c r="AR5" s="12">
        <v>10.3</v>
      </c>
      <c r="AS5" s="12">
        <v>11</v>
      </c>
      <c r="AT5" s="12">
        <v>8.9</v>
      </c>
      <c r="AU5" s="12">
        <v>9.9</v>
      </c>
      <c r="AV5" s="12">
        <v>12.1</v>
      </c>
      <c r="AW5" s="12">
        <v>7.5</v>
      </c>
      <c r="AX5" s="12">
        <v>10.4</v>
      </c>
      <c r="AY5" s="12">
        <v>10.3</v>
      </c>
      <c r="AZ5" s="12">
        <v>10.6</v>
      </c>
      <c r="BA5" s="12">
        <v>10.8</v>
      </c>
      <c r="BB5" s="12">
        <v>10.7</v>
      </c>
      <c r="BC5" s="12">
        <v>10.8</v>
      </c>
      <c r="BD5" s="12">
        <v>10.6</v>
      </c>
      <c r="BE5" s="12">
        <v>11.7</v>
      </c>
      <c r="BF5" s="12">
        <v>10.4</v>
      </c>
      <c r="BG5" s="12">
        <v>12</v>
      </c>
      <c r="BH5" s="12">
        <v>10.7</v>
      </c>
      <c r="BI5" s="12">
        <v>11.2</v>
      </c>
      <c r="BJ5" s="12">
        <v>11.7</v>
      </c>
      <c r="BK5" s="12">
        <v>11.7</v>
      </c>
      <c r="BL5" s="12">
        <v>11.4</v>
      </c>
      <c r="BM5" s="12">
        <v>13.2</v>
      </c>
      <c r="BN5" s="12">
        <v>11.7</v>
      </c>
      <c r="BO5" s="12">
        <v>11.7</v>
      </c>
      <c r="BP5" s="12">
        <v>11.6</v>
      </c>
      <c r="BQ5" s="12">
        <v>12.6</v>
      </c>
      <c r="BR5" s="12">
        <v>13.5</v>
      </c>
    </row>
    <row r="6" spans="1:70" ht="15.75" x14ac:dyDescent="0.25">
      <c r="A6" s="12">
        <v>3</v>
      </c>
      <c r="B6" s="14">
        <v>1.1000000000000001</v>
      </c>
      <c r="C6" s="12">
        <v>1.1000000000000001</v>
      </c>
      <c r="D6" s="12">
        <v>1.2</v>
      </c>
      <c r="E6" s="13"/>
      <c r="F6" s="12">
        <v>1.5</v>
      </c>
      <c r="G6" s="12">
        <v>2.5</v>
      </c>
      <c r="H6" s="12">
        <v>3</v>
      </c>
      <c r="I6" s="12">
        <v>3.1</v>
      </c>
      <c r="J6" s="18">
        <v>2.4</v>
      </c>
      <c r="K6" s="18">
        <v>3</v>
      </c>
      <c r="L6" s="18">
        <v>2.5</v>
      </c>
      <c r="M6" s="18">
        <v>3</v>
      </c>
      <c r="N6" s="18">
        <v>4.0999999999999996</v>
      </c>
      <c r="O6" s="18">
        <v>3.4</v>
      </c>
      <c r="P6" s="18">
        <v>3.6</v>
      </c>
      <c r="Q6" s="18">
        <v>3.6</v>
      </c>
      <c r="R6" s="18">
        <v>3.4</v>
      </c>
      <c r="S6" s="18">
        <v>6.2</v>
      </c>
      <c r="T6" s="18">
        <v>5.5</v>
      </c>
      <c r="U6" s="12">
        <v>4.7</v>
      </c>
      <c r="V6" s="12">
        <v>5.0999999999999996</v>
      </c>
      <c r="W6" s="12">
        <v>5.0999999999999996</v>
      </c>
      <c r="X6" s="12">
        <v>5.3</v>
      </c>
      <c r="Y6" s="12">
        <v>5.6</v>
      </c>
      <c r="Z6" s="12">
        <v>3.9</v>
      </c>
      <c r="AA6" s="12">
        <v>5.8</v>
      </c>
      <c r="AB6" s="12">
        <v>7</v>
      </c>
      <c r="AC6" s="12">
        <v>5.3</v>
      </c>
      <c r="AD6" s="18">
        <v>5.8</v>
      </c>
      <c r="AE6" s="12">
        <v>6</v>
      </c>
      <c r="AF6" s="12">
        <v>6.8</v>
      </c>
      <c r="AG6" s="12">
        <v>6.8</v>
      </c>
      <c r="AH6" s="12">
        <v>6.8</v>
      </c>
      <c r="AI6" s="12">
        <v>6.8</v>
      </c>
      <c r="AJ6" s="12">
        <v>6.4</v>
      </c>
      <c r="AK6" s="12">
        <v>9.5</v>
      </c>
      <c r="AL6" s="12">
        <v>6.9</v>
      </c>
      <c r="AM6" s="12">
        <v>7.7</v>
      </c>
      <c r="AN6" s="12">
        <v>7.7</v>
      </c>
      <c r="AO6" s="12">
        <v>7.7</v>
      </c>
      <c r="AP6" s="12">
        <v>8.6</v>
      </c>
      <c r="AQ6" s="12">
        <v>8</v>
      </c>
      <c r="AR6" s="12">
        <v>8.8000000000000007</v>
      </c>
      <c r="AS6" s="12">
        <v>9.5</v>
      </c>
      <c r="AT6" s="12">
        <v>8.5</v>
      </c>
      <c r="AU6" s="12">
        <v>8.4</v>
      </c>
      <c r="AV6" s="12">
        <v>11.4</v>
      </c>
      <c r="AW6" s="12">
        <v>6.7</v>
      </c>
      <c r="AX6" s="12">
        <v>12.1</v>
      </c>
      <c r="AY6" s="12">
        <v>8.8000000000000007</v>
      </c>
      <c r="AZ6" s="12">
        <v>9.8000000000000007</v>
      </c>
      <c r="BA6" s="12">
        <v>10</v>
      </c>
      <c r="BB6" s="12">
        <v>9.9</v>
      </c>
      <c r="BC6" s="12">
        <v>10</v>
      </c>
      <c r="BD6" s="12">
        <v>9.8000000000000007</v>
      </c>
      <c r="BE6" s="12">
        <v>11</v>
      </c>
      <c r="BF6" s="12">
        <v>9.6</v>
      </c>
      <c r="BG6" s="12">
        <v>10.5</v>
      </c>
      <c r="BH6" s="12">
        <v>9.1999999999999993</v>
      </c>
      <c r="BI6" s="12">
        <v>10.4</v>
      </c>
      <c r="BJ6" s="12">
        <v>10.9</v>
      </c>
      <c r="BK6" s="12">
        <v>10.7</v>
      </c>
      <c r="BL6" s="12">
        <v>10.6</v>
      </c>
      <c r="BM6" s="12">
        <v>12.4</v>
      </c>
      <c r="BN6" s="12">
        <v>10.9</v>
      </c>
      <c r="BO6" s="12">
        <v>10.3</v>
      </c>
      <c r="BP6" s="12">
        <v>10.8</v>
      </c>
      <c r="BQ6" s="12">
        <v>11.8</v>
      </c>
      <c r="BR6" s="12">
        <v>12</v>
      </c>
    </row>
    <row r="7" spans="1:70" ht="15.75" x14ac:dyDescent="0.25">
      <c r="A7" s="12">
        <v>4</v>
      </c>
      <c r="B7" s="14">
        <v>1.7</v>
      </c>
      <c r="C7" s="12">
        <v>0.7</v>
      </c>
      <c r="D7" s="12">
        <v>2.2999999999999998</v>
      </c>
      <c r="E7" s="12">
        <v>1.5</v>
      </c>
      <c r="F7" s="13"/>
      <c r="G7" s="12">
        <v>3.1</v>
      </c>
      <c r="H7" s="12">
        <v>3.6</v>
      </c>
      <c r="I7" s="12">
        <v>3.7</v>
      </c>
      <c r="J7" s="18">
        <v>1.5</v>
      </c>
      <c r="K7" s="18">
        <v>2.2000000000000002</v>
      </c>
      <c r="L7" s="18">
        <v>1.6</v>
      </c>
      <c r="M7" s="18">
        <v>2.1</v>
      </c>
      <c r="N7" s="18">
        <v>4.5</v>
      </c>
      <c r="O7" s="18">
        <v>2.5</v>
      </c>
      <c r="P7" s="18">
        <v>2.7</v>
      </c>
      <c r="Q7" s="18">
        <v>2.7</v>
      </c>
      <c r="R7" s="18">
        <v>2.5</v>
      </c>
      <c r="S7" s="18">
        <v>5</v>
      </c>
      <c r="T7" s="18">
        <v>5.8</v>
      </c>
      <c r="U7" s="12">
        <v>3.8</v>
      </c>
      <c r="V7" s="12">
        <v>4.2</v>
      </c>
      <c r="W7" s="12">
        <v>4.2</v>
      </c>
      <c r="X7" s="12">
        <v>4.4000000000000004</v>
      </c>
      <c r="Y7" s="12">
        <v>4.7</v>
      </c>
      <c r="Z7" s="12">
        <v>4.7</v>
      </c>
      <c r="AA7" s="12">
        <v>4.3</v>
      </c>
      <c r="AB7" s="12">
        <v>6.1</v>
      </c>
      <c r="AC7" s="12">
        <v>4.4000000000000004</v>
      </c>
      <c r="AD7" s="18">
        <v>4.9000000000000004</v>
      </c>
      <c r="AE7" s="12">
        <v>5.0999999999999996</v>
      </c>
      <c r="AF7" s="12">
        <v>6.1</v>
      </c>
      <c r="AG7" s="12">
        <v>6.3</v>
      </c>
      <c r="AH7" s="12">
        <v>6.3</v>
      </c>
      <c r="AI7" s="12">
        <v>5.9</v>
      </c>
      <c r="AJ7" s="12">
        <v>5.5</v>
      </c>
      <c r="AK7" s="12">
        <v>8.6</v>
      </c>
      <c r="AL7" s="12">
        <v>6</v>
      </c>
      <c r="AM7" s="12">
        <v>6.8</v>
      </c>
      <c r="AN7" s="12">
        <v>6.7</v>
      </c>
      <c r="AO7" s="12">
        <v>6.8</v>
      </c>
      <c r="AP7" s="12">
        <v>7.6</v>
      </c>
      <c r="AQ7" s="12">
        <v>7</v>
      </c>
      <c r="AR7" s="12">
        <v>7.9</v>
      </c>
      <c r="AS7" s="12">
        <v>8.6</v>
      </c>
      <c r="AT7" s="12">
        <v>7.2</v>
      </c>
      <c r="AU7" s="12">
        <v>7.5</v>
      </c>
      <c r="AV7" s="12">
        <v>10.5</v>
      </c>
      <c r="AW7" s="12">
        <v>5.8</v>
      </c>
      <c r="AX7" s="12">
        <v>8.6999999999999993</v>
      </c>
      <c r="AY7" s="12">
        <v>7.9</v>
      </c>
      <c r="AZ7" s="12">
        <v>8.9</v>
      </c>
      <c r="BA7" s="12">
        <v>9.1</v>
      </c>
      <c r="BB7" s="12">
        <v>9</v>
      </c>
      <c r="BC7" s="12">
        <v>9.1</v>
      </c>
      <c r="BD7" s="12">
        <v>8.9</v>
      </c>
      <c r="BE7" s="12">
        <v>9</v>
      </c>
      <c r="BF7" s="12">
        <v>8.6999999999999993</v>
      </c>
      <c r="BG7" s="12">
        <v>9.3000000000000007</v>
      </c>
      <c r="BH7" s="12">
        <v>8.3000000000000007</v>
      </c>
      <c r="BI7" s="12">
        <v>9.5</v>
      </c>
      <c r="BJ7" s="12">
        <v>10</v>
      </c>
      <c r="BK7" s="12">
        <v>9.9</v>
      </c>
      <c r="BL7" s="12">
        <v>9.6999999999999993</v>
      </c>
      <c r="BM7" s="12">
        <v>11.5</v>
      </c>
      <c r="BN7" s="12">
        <v>10</v>
      </c>
      <c r="BO7" s="12">
        <v>9.3000000000000007</v>
      </c>
      <c r="BP7" s="12">
        <v>9.9</v>
      </c>
      <c r="BQ7" s="12">
        <v>10.9</v>
      </c>
      <c r="BR7" s="12">
        <v>11.1</v>
      </c>
    </row>
    <row r="8" spans="1:70" ht="15.75" x14ac:dyDescent="0.25">
      <c r="A8" s="12">
        <v>5</v>
      </c>
      <c r="B8" s="14">
        <v>2.1</v>
      </c>
      <c r="C8" s="12">
        <v>1.6</v>
      </c>
      <c r="D8" s="12">
        <v>3.1</v>
      </c>
      <c r="E8" s="12">
        <v>2.5</v>
      </c>
      <c r="F8" s="12">
        <v>3.1</v>
      </c>
      <c r="G8" s="13"/>
      <c r="H8" s="12">
        <v>1</v>
      </c>
      <c r="I8" s="12">
        <v>0.6</v>
      </c>
      <c r="J8" s="18">
        <v>3.9</v>
      </c>
      <c r="K8" s="18">
        <v>4.5999999999999996</v>
      </c>
      <c r="L8" s="18">
        <v>2.7</v>
      </c>
      <c r="M8" s="18">
        <v>3.2</v>
      </c>
      <c r="N8" s="18">
        <v>2.8</v>
      </c>
      <c r="O8" s="18">
        <v>5</v>
      </c>
      <c r="P8" s="18">
        <v>3.7</v>
      </c>
      <c r="Q8" s="18">
        <v>3.7</v>
      </c>
      <c r="R8" s="18">
        <v>5</v>
      </c>
      <c r="S8" s="18">
        <v>3.4</v>
      </c>
      <c r="T8" s="18">
        <v>4.2</v>
      </c>
      <c r="U8" s="12">
        <v>4.9000000000000004</v>
      </c>
      <c r="V8" s="12">
        <v>6.6</v>
      </c>
      <c r="W8" s="12">
        <v>6.7</v>
      </c>
      <c r="X8" s="12">
        <v>6.5</v>
      </c>
      <c r="Y8" s="12">
        <v>7.2</v>
      </c>
      <c r="Z8" s="12">
        <v>5.5</v>
      </c>
      <c r="AA8" s="12">
        <v>7</v>
      </c>
      <c r="AB8" s="12">
        <v>8.1</v>
      </c>
      <c r="AC8" s="12">
        <v>6.5</v>
      </c>
      <c r="AD8" s="18">
        <v>6</v>
      </c>
      <c r="AE8" s="12">
        <v>7.6</v>
      </c>
      <c r="AF8" s="12">
        <v>8.6</v>
      </c>
      <c r="AG8" s="12">
        <v>8.8000000000000007</v>
      </c>
      <c r="AH8" s="12">
        <v>8.6</v>
      </c>
      <c r="AI8" s="12">
        <v>8.4</v>
      </c>
      <c r="AJ8" s="12">
        <v>8</v>
      </c>
      <c r="AK8" s="12">
        <v>10.6</v>
      </c>
      <c r="AL8" s="12">
        <v>7.1</v>
      </c>
      <c r="AM8" s="12">
        <v>9.1999999999999993</v>
      </c>
      <c r="AN8" s="12">
        <v>9.1999999999999993</v>
      </c>
      <c r="AO8" s="12">
        <v>9.1999999999999993</v>
      </c>
      <c r="AP8" s="12">
        <v>10.4</v>
      </c>
      <c r="AQ8" s="12">
        <v>9.8000000000000007</v>
      </c>
      <c r="AR8" s="12">
        <v>10.3</v>
      </c>
      <c r="AS8" s="12">
        <v>10.6</v>
      </c>
      <c r="AT8" s="12">
        <v>9</v>
      </c>
      <c r="AU8" s="12">
        <v>10</v>
      </c>
      <c r="AV8" s="12">
        <v>12.9</v>
      </c>
      <c r="AW8" s="12">
        <v>8.3000000000000007</v>
      </c>
      <c r="AX8" s="12">
        <v>9.8000000000000007</v>
      </c>
      <c r="AY8" s="12">
        <v>10.4</v>
      </c>
      <c r="AZ8" s="12">
        <v>11.4</v>
      </c>
      <c r="BA8" s="12">
        <v>11.6</v>
      </c>
      <c r="BB8" s="12">
        <v>11.5</v>
      </c>
      <c r="BC8" s="12">
        <v>11.6</v>
      </c>
      <c r="BD8" s="12">
        <v>12.5</v>
      </c>
      <c r="BE8" s="12">
        <v>12.5</v>
      </c>
      <c r="BF8" s="12">
        <v>11.2</v>
      </c>
      <c r="BG8" s="12">
        <v>12</v>
      </c>
      <c r="BH8" s="12">
        <v>10.8</v>
      </c>
      <c r="BI8" s="12">
        <v>12</v>
      </c>
      <c r="BJ8" s="12">
        <v>12.4</v>
      </c>
      <c r="BK8" s="12">
        <v>12.4</v>
      </c>
      <c r="BL8" s="12">
        <v>12.1</v>
      </c>
      <c r="BM8" s="12">
        <v>13.9</v>
      </c>
      <c r="BN8" s="12">
        <v>12.8</v>
      </c>
      <c r="BO8" s="12">
        <v>11.8</v>
      </c>
      <c r="BP8" s="12">
        <v>12.4</v>
      </c>
      <c r="BQ8" s="12">
        <v>14</v>
      </c>
      <c r="BR8" s="12">
        <v>13.6</v>
      </c>
    </row>
    <row r="9" spans="1:70" ht="15.75" x14ac:dyDescent="0.25">
      <c r="A9" s="12">
        <v>6</v>
      </c>
      <c r="B9" s="14">
        <v>2.8</v>
      </c>
      <c r="C9" s="12">
        <v>2.1</v>
      </c>
      <c r="D9" s="12">
        <v>3.6</v>
      </c>
      <c r="E9" s="12">
        <v>3</v>
      </c>
      <c r="F9" s="12">
        <v>3.6</v>
      </c>
      <c r="G9" s="12">
        <v>1</v>
      </c>
      <c r="H9" s="13"/>
      <c r="I9" s="12">
        <v>1</v>
      </c>
      <c r="J9" s="12">
        <v>5</v>
      </c>
      <c r="K9" s="12">
        <v>5.7</v>
      </c>
      <c r="L9" s="18">
        <v>3.8</v>
      </c>
      <c r="M9" s="18">
        <v>4.2</v>
      </c>
      <c r="N9" s="18">
        <v>3.9</v>
      </c>
      <c r="O9" s="18">
        <v>6.1</v>
      </c>
      <c r="P9" s="18">
        <v>4.8</v>
      </c>
      <c r="Q9" s="18">
        <v>4.8</v>
      </c>
      <c r="R9" s="18">
        <v>6.1</v>
      </c>
      <c r="S9" s="18">
        <v>3.7</v>
      </c>
      <c r="T9" s="18">
        <v>5.3</v>
      </c>
      <c r="U9" s="12">
        <v>6</v>
      </c>
      <c r="V9" s="12">
        <v>7.7</v>
      </c>
      <c r="W9" s="12">
        <v>7.8</v>
      </c>
      <c r="X9" s="12">
        <v>7.6</v>
      </c>
      <c r="Y9" s="12">
        <v>8.1999999999999993</v>
      </c>
      <c r="Z9" s="12">
        <v>6.6</v>
      </c>
      <c r="AA9" s="12">
        <v>8.1</v>
      </c>
      <c r="AB9" s="12">
        <v>9.1999999999999993</v>
      </c>
      <c r="AC9" s="12">
        <v>7.1</v>
      </c>
      <c r="AD9" s="18">
        <v>7.1</v>
      </c>
      <c r="AE9" s="12">
        <v>8.6999999999999993</v>
      </c>
      <c r="AF9" s="12">
        <v>9.6999999999999993</v>
      </c>
      <c r="AG9" s="12">
        <v>9.9</v>
      </c>
      <c r="AH9" s="12">
        <v>9.6</v>
      </c>
      <c r="AI9" s="12">
        <v>9.4</v>
      </c>
      <c r="AJ9" s="12">
        <v>9.1</v>
      </c>
      <c r="AK9" s="12">
        <v>11.7</v>
      </c>
      <c r="AL9" s="12">
        <v>8.1999999999999993</v>
      </c>
      <c r="AM9" s="12">
        <v>10.3</v>
      </c>
      <c r="AN9" s="12">
        <v>10.3</v>
      </c>
      <c r="AO9" s="12">
        <v>10.3</v>
      </c>
      <c r="AP9" s="12">
        <v>11.5</v>
      </c>
      <c r="AQ9" s="12">
        <v>10.6</v>
      </c>
      <c r="AR9" s="12">
        <v>11.4</v>
      </c>
      <c r="AS9" s="12">
        <v>11.7</v>
      </c>
      <c r="AT9" s="12">
        <v>10.1</v>
      </c>
      <c r="AU9" s="12">
        <v>11.1</v>
      </c>
      <c r="AV9" s="12">
        <v>14</v>
      </c>
      <c r="AW9" s="12">
        <v>9.4</v>
      </c>
      <c r="AX9" s="12">
        <v>10.9</v>
      </c>
      <c r="AY9" s="12">
        <v>11.5</v>
      </c>
      <c r="AZ9" s="12">
        <v>12.5</v>
      </c>
      <c r="BA9" s="12">
        <v>12.7</v>
      </c>
      <c r="BB9" s="12">
        <v>12.5</v>
      </c>
      <c r="BC9" s="12">
        <v>12.7</v>
      </c>
      <c r="BD9" s="12">
        <v>13.6</v>
      </c>
      <c r="BE9" s="12">
        <v>13.6</v>
      </c>
      <c r="BF9" s="12">
        <v>12.9</v>
      </c>
      <c r="BG9" s="12">
        <v>12.9</v>
      </c>
      <c r="BH9" s="12">
        <v>11.9</v>
      </c>
      <c r="BI9" s="12">
        <v>13</v>
      </c>
      <c r="BJ9" s="12">
        <v>13.5</v>
      </c>
      <c r="BK9" s="12">
        <v>13.5</v>
      </c>
      <c r="BL9" s="12">
        <v>13.2</v>
      </c>
      <c r="BM9" s="12">
        <v>15</v>
      </c>
      <c r="BN9" s="12">
        <v>13.9</v>
      </c>
      <c r="BO9" s="12">
        <v>12.9</v>
      </c>
      <c r="BP9" s="12">
        <v>13.5</v>
      </c>
      <c r="BQ9" s="12">
        <v>15</v>
      </c>
      <c r="BR9" s="12">
        <v>14.7</v>
      </c>
    </row>
    <row r="10" spans="1:70" ht="15.75" x14ac:dyDescent="0.25">
      <c r="A10" s="12">
        <v>7</v>
      </c>
      <c r="B10" s="14">
        <v>2.7</v>
      </c>
      <c r="C10" s="12">
        <v>2.2000000000000002</v>
      </c>
      <c r="D10" s="12">
        <v>3.7</v>
      </c>
      <c r="E10" s="12">
        <v>3.1</v>
      </c>
      <c r="F10" s="12">
        <v>3.7</v>
      </c>
      <c r="G10" s="12">
        <v>0.6</v>
      </c>
      <c r="H10" s="12">
        <v>1</v>
      </c>
      <c r="I10" s="13"/>
      <c r="J10" s="12">
        <v>4.5</v>
      </c>
      <c r="K10" s="12">
        <v>5.2</v>
      </c>
      <c r="L10" s="18">
        <v>3.3</v>
      </c>
      <c r="M10" s="18">
        <v>3.8</v>
      </c>
      <c r="N10" s="18">
        <v>3.4</v>
      </c>
      <c r="O10" s="18">
        <v>5.6</v>
      </c>
      <c r="P10" s="18">
        <v>4.4000000000000004</v>
      </c>
      <c r="Q10" s="18">
        <v>4.4000000000000004</v>
      </c>
      <c r="R10" s="18">
        <v>5.7</v>
      </c>
      <c r="S10" s="18">
        <v>2.8</v>
      </c>
      <c r="T10" s="18">
        <v>4.8</v>
      </c>
      <c r="U10" s="12">
        <v>5.5</v>
      </c>
      <c r="V10" s="12">
        <v>7.3</v>
      </c>
      <c r="W10" s="12">
        <v>7.3</v>
      </c>
      <c r="X10" s="12">
        <v>7.1</v>
      </c>
      <c r="Y10" s="12">
        <v>7.8</v>
      </c>
      <c r="Z10" s="12">
        <v>6.1</v>
      </c>
      <c r="AA10" s="12">
        <v>7.7</v>
      </c>
      <c r="AB10" s="12">
        <v>8.6999999999999993</v>
      </c>
      <c r="AC10" s="12">
        <v>6.9</v>
      </c>
      <c r="AD10" s="18">
        <v>6.6</v>
      </c>
      <c r="AE10" s="12">
        <v>8.1999999999999993</v>
      </c>
      <c r="AF10" s="12">
        <v>9.1999999999999993</v>
      </c>
      <c r="AG10" s="12">
        <v>9.4</v>
      </c>
      <c r="AH10" s="12">
        <v>9.4</v>
      </c>
      <c r="AI10" s="12">
        <v>9</v>
      </c>
      <c r="AJ10" s="12">
        <v>8.6</v>
      </c>
      <c r="AK10" s="12">
        <v>11.2</v>
      </c>
      <c r="AL10" s="12">
        <v>7.7</v>
      </c>
      <c r="AM10" s="12">
        <v>9.8000000000000007</v>
      </c>
      <c r="AN10" s="12">
        <v>9.8000000000000007</v>
      </c>
      <c r="AO10" s="12">
        <v>9.8000000000000007</v>
      </c>
      <c r="AP10" s="12">
        <v>11</v>
      </c>
      <c r="AQ10" s="12">
        <v>10.4</v>
      </c>
      <c r="AR10" s="12">
        <v>11</v>
      </c>
      <c r="AS10" s="12">
        <v>11.2</v>
      </c>
      <c r="AT10" s="12">
        <v>9.6</v>
      </c>
      <c r="AU10" s="12">
        <v>10.6</v>
      </c>
      <c r="AV10" s="12">
        <v>13.5</v>
      </c>
      <c r="AW10" s="12">
        <v>8.9</v>
      </c>
      <c r="AX10" s="12">
        <v>10.4</v>
      </c>
      <c r="AY10" s="12">
        <v>11</v>
      </c>
      <c r="AZ10" s="12">
        <v>12</v>
      </c>
      <c r="BA10" s="12">
        <v>12.2</v>
      </c>
      <c r="BB10" s="12">
        <v>12.1</v>
      </c>
      <c r="BC10" s="12">
        <v>12.2</v>
      </c>
      <c r="BD10" s="12">
        <v>13.1</v>
      </c>
      <c r="BE10" s="12">
        <v>13.1</v>
      </c>
      <c r="BF10" s="12">
        <v>11.8</v>
      </c>
      <c r="BG10" s="12">
        <v>12.4</v>
      </c>
      <c r="BH10" s="12">
        <v>11.4</v>
      </c>
      <c r="BI10" s="12">
        <v>12.6</v>
      </c>
      <c r="BJ10" s="12">
        <v>13</v>
      </c>
      <c r="BK10" s="12">
        <v>13</v>
      </c>
      <c r="BL10" s="12">
        <v>12.8</v>
      </c>
      <c r="BM10" s="12">
        <v>14.6</v>
      </c>
      <c r="BN10" s="12">
        <v>13.4</v>
      </c>
      <c r="BO10" s="12">
        <v>12.4</v>
      </c>
      <c r="BP10" s="12">
        <v>13</v>
      </c>
      <c r="BQ10" s="12">
        <v>14</v>
      </c>
      <c r="BR10" s="12">
        <v>14.2</v>
      </c>
    </row>
    <row r="11" spans="1:70" ht="15.75" x14ac:dyDescent="0.25">
      <c r="A11" s="12">
        <v>8</v>
      </c>
      <c r="B11" s="14">
        <v>2.5</v>
      </c>
      <c r="C11" s="12">
        <v>2.1</v>
      </c>
      <c r="D11" s="12">
        <v>3.8</v>
      </c>
      <c r="E11" s="12">
        <v>2.4</v>
      </c>
      <c r="F11" s="12">
        <v>1.5</v>
      </c>
      <c r="G11" s="12">
        <v>3.9</v>
      </c>
      <c r="H11" s="12">
        <v>5</v>
      </c>
      <c r="I11" s="12">
        <v>4.5</v>
      </c>
      <c r="J11" s="13"/>
      <c r="K11" s="12">
        <v>0.9</v>
      </c>
      <c r="L11" s="18">
        <v>2</v>
      </c>
      <c r="M11" s="18">
        <v>2.2999999999999998</v>
      </c>
      <c r="N11" s="18">
        <v>4.7</v>
      </c>
      <c r="O11" s="18">
        <v>1.3</v>
      </c>
      <c r="P11" s="18">
        <v>2.8</v>
      </c>
      <c r="Q11" s="18">
        <v>2.7</v>
      </c>
      <c r="R11" s="18">
        <v>1.3</v>
      </c>
      <c r="S11" s="18">
        <v>5.3</v>
      </c>
      <c r="T11" s="18">
        <v>6.1</v>
      </c>
      <c r="U11" s="12">
        <v>3.7</v>
      </c>
      <c r="V11" s="12">
        <v>2.9</v>
      </c>
      <c r="W11" s="12">
        <v>3</v>
      </c>
      <c r="X11" s="12">
        <v>3.1</v>
      </c>
      <c r="Y11" s="12">
        <v>3.4</v>
      </c>
      <c r="Z11" s="12">
        <v>1.7</v>
      </c>
      <c r="AA11" s="12">
        <v>3.1</v>
      </c>
      <c r="AB11" s="12">
        <v>4.9000000000000004</v>
      </c>
      <c r="AC11" s="12">
        <v>3.2</v>
      </c>
      <c r="AD11" s="18">
        <v>5.0999999999999996</v>
      </c>
      <c r="AE11" s="12">
        <v>3.9</v>
      </c>
      <c r="AF11" s="12">
        <v>4.5999999999999996</v>
      </c>
      <c r="AG11" s="12">
        <v>5.0999999999999996</v>
      </c>
      <c r="AH11" s="12">
        <v>4.4000000000000004</v>
      </c>
      <c r="AI11" s="12">
        <v>4.4000000000000004</v>
      </c>
      <c r="AJ11" s="12">
        <v>4.3</v>
      </c>
      <c r="AK11" s="12">
        <v>7.3</v>
      </c>
      <c r="AL11" s="12">
        <v>6.1</v>
      </c>
      <c r="AM11" s="12">
        <v>5.5</v>
      </c>
      <c r="AN11" s="12">
        <v>5.5</v>
      </c>
      <c r="AO11" s="12">
        <v>5.5</v>
      </c>
      <c r="AP11" s="12">
        <v>5.9</v>
      </c>
      <c r="AQ11" s="12">
        <v>5.8</v>
      </c>
      <c r="AR11" s="12">
        <v>6.6</v>
      </c>
      <c r="AS11" s="12">
        <v>7.3</v>
      </c>
      <c r="AT11" s="12">
        <v>7.8</v>
      </c>
      <c r="AU11" s="12">
        <v>6.3</v>
      </c>
      <c r="AV11" s="12">
        <v>9.1999999999999993</v>
      </c>
      <c r="AW11" s="12">
        <v>4.5999999999999996</v>
      </c>
      <c r="AX11" s="12">
        <v>9.9</v>
      </c>
      <c r="AY11" s="12">
        <v>6.7</v>
      </c>
      <c r="AZ11" s="12">
        <v>7.7</v>
      </c>
      <c r="BA11" s="12">
        <v>7.9</v>
      </c>
      <c r="BB11" s="12">
        <v>7.8</v>
      </c>
      <c r="BC11" s="12">
        <v>7.9</v>
      </c>
      <c r="BD11" s="12">
        <v>8.8000000000000007</v>
      </c>
      <c r="BE11" s="12">
        <v>8.8000000000000007</v>
      </c>
      <c r="BF11" s="12">
        <v>7.5</v>
      </c>
      <c r="BG11" s="12">
        <v>8.1</v>
      </c>
      <c r="BH11" s="12">
        <v>7.1</v>
      </c>
      <c r="BI11" s="12">
        <v>8.3000000000000007</v>
      </c>
      <c r="BJ11" s="12">
        <v>8.6999999999999993</v>
      </c>
      <c r="BK11" s="12">
        <v>8.6999999999999993</v>
      </c>
      <c r="BL11" s="12">
        <v>8.4</v>
      </c>
      <c r="BM11" s="12">
        <v>10.199999999999999</v>
      </c>
      <c r="BN11" s="12">
        <v>8.1999999999999993</v>
      </c>
      <c r="BO11" s="12">
        <v>8.1</v>
      </c>
      <c r="BP11" s="12">
        <v>8.6999999999999993</v>
      </c>
      <c r="BQ11" s="12">
        <v>9.4</v>
      </c>
      <c r="BR11" s="12">
        <v>9.9</v>
      </c>
    </row>
    <row r="12" spans="1:70" ht="15.75" x14ac:dyDescent="0.25">
      <c r="A12" s="12">
        <v>9</v>
      </c>
      <c r="B12" s="14">
        <v>3.2</v>
      </c>
      <c r="C12" s="12">
        <v>2.7</v>
      </c>
      <c r="D12" s="12">
        <v>3.4</v>
      </c>
      <c r="E12" s="12">
        <v>3</v>
      </c>
      <c r="F12" s="12">
        <v>2.2000000000000002</v>
      </c>
      <c r="G12" s="12">
        <v>4.5999999999999996</v>
      </c>
      <c r="H12" s="12">
        <v>5.7</v>
      </c>
      <c r="I12" s="12">
        <v>5.2</v>
      </c>
      <c r="J12" s="12">
        <v>0.9</v>
      </c>
      <c r="K12" s="13"/>
      <c r="L12" s="12">
        <v>2.9</v>
      </c>
      <c r="M12" s="18">
        <v>3.3</v>
      </c>
      <c r="N12" s="12">
        <v>5.6</v>
      </c>
      <c r="O12" s="18">
        <v>0.4</v>
      </c>
      <c r="P12" s="18">
        <v>3.7</v>
      </c>
      <c r="Q12" s="18">
        <v>3.7</v>
      </c>
      <c r="R12" s="12">
        <v>2</v>
      </c>
      <c r="S12" s="12">
        <v>6.2</v>
      </c>
      <c r="T12" s="12">
        <v>7</v>
      </c>
      <c r="U12" s="12">
        <v>4.4000000000000004</v>
      </c>
      <c r="V12" s="12">
        <v>3.6</v>
      </c>
      <c r="W12" s="12">
        <v>2.1</v>
      </c>
      <c r="X12" s="12">
        <v>3.8</v>
      </c>
      <c r="Y12" s="12">
        <v>3.2</v>
      </c>
      <c r="Z12" s="12">
        <v>2.4</v>
      </c>
      <c r="AA12" s="12">
        <v>3.8</v>
      </c>
      <c r="AB12" s="12">
        <v>5.6</v>
      </c>
      <c r="AC12" s="12">
        <v>3.8</v>
      </c>
      <c r="AD12" s="18">
        <v>6</v>
      </c>
      <c r="AE12" s="12">
        <v>4.5999999999999996</v>
      </c>
      <c r="AF12" s="12">
        <v>4.2</v>
      </c>
      <c r="AG12" s="12">
        <v>4.0999999999999996</v>
      </c>
      <c r="AH12" s="12">
        <v>3.5</v>
      </c>
      <c r="AI12" s="12">
        <v>4</v>
      </c>
      <c r="AJ12" s="12">
        <v>5</v>
      </c>
      <c r="AK12" s="12">
        <v>8</v>
      </c>
      <c r="AL12" s="12">
        <v>6.7</v>
      </c>
      <c r="AM12" s="12">
        <v>6.2</v>
      </c>
      <c r="AN12" s="12">
        <v>6.2</v>
      </c>
      <c r="AO12" s="12">
        <v>5.5</v>
      </c>
      <c r="AP12" s="12">
        <v>5.4</v>
      </c>
      <c r="AQ12" s="12">
        <v>6.5</v>
      </c>
      <c r="AR12" s="12">
        <v>7.3</v>
      </c>
      <c r="AS12" s="12">
        <v>8</v>
      </c>
      <c r="AT12" s="12">
        <v>7.9</v>
      </c>
      <c r="AU12" s="12">
        <v>5.9</v>
      </c>
      <c r="AV12" s="12">
        <v>9.9</v>
      </c>
      <c r="AW12" s="12">
        <v>5.3</v>
      </c>
      <c r="AX12" s="12">
        <v>10.6</v>
      </c>
      <c r="AY12" s="12">
        <v>7.4</v>
      </c>
      <c r="AZ12" s="12">
        <v>8.4</v>
      </c>
      <c r="BA12" s="12">
        <v>8.6</v>
      </c>
      <c r="BB12" s="12">
        <v>8.4</v>
      </c>
      <c r="BC12" s="12">
        <v>8.6</v>
      </c>
      <c r="BD12" s="12">
        <v>7</v>
      </c>
      <c r="BE12" s="12">
        <v>7.1</v>
      </c>
      <c r="BF12" s="12">
        <v>6.8</v>
      </c>
      <c r="BG12" s="12">
        <v>8.8000000000000007</v>
      </c>
      <c r="BH12" s="12">
        <v>7.8</v>
      </c>
      <c r="BI12" s="12">
        <v>8.9</v>
      </c>
      <c r="BJ12" s="12">
        <v>9.4</v>
      </c>
      <c r="BK12" s="12">
        <v>9.4</v>
      </c>
      <c r="BL12" s="12">
        <v>9.1</v>
      </c>
      <c r="BM12" s="12">
        <v>10.9</v>
      </c>
      <c r="BN12" s="12">
        <v>7.8</v>
      </c>
      <c r="BO12" s="12">
        <v>8.8000000000000007</v>
      </c>
      <c r="BP12" s="12">
        <v>9.4</v>
      </c>
      <c r="BQ12" s="12">
        <v>9</v>
      </c>
      <c r="BR12" s="12">
        <v>10.6</v>
      </c>
    </row>
    <row r="13" spans="1:70" ht="15.75" x14ac:dyDescent="0.25">
      <c r="A13" s="12">
        <v>10</v>
      </c>
      <c r="B13" s="14">
        <v>3.4</v>
      </c>
      <c r="C13" s="12">
        <v>1.4</v>
      </c>
      <c r="D13" s="12">
        <v>3.3</v>
      </c>
      <c r="E13" s="12">
        <v>2.5</v>
      </c>
      <c r="F13" s="12">
        <v>1.6</v>
      </c>
      <c r="G13" s="12">
        <v>2.7</v>
      </c>
      <c r="H13" s="12">
        <v>3.8</v>
      </c>
      <c r="I13" s="12">
        <v>3.3</v>
      </c>
      <c r="J13" s="12">
        <v>2</v>
      </c>
      <c r="K13" s="12">
        <v>2.9</v>
      </c>
      <c r="L13" s="13"/>
      <c r="M13" s="12">
        <v>2.9</v>
      </c>
      <c r="N13" s="18">
        <v>3.7</v>
      </c>
      <c r="O13" s="18">
        <v>3.8</v>
      </c>
      <c r="P13" s="18">
        <v>3.4</v>
      </c>
      <c r="Q13" s="18">
        <v>3.4</v>
      </c>
      <c r="R13" s="18">
        <v>3.8</v>
      </c>
      <c r="S13" s="18">
        <v>5.8</v>
      </c>
      <c r="T13" s="18">
        <v>5.0999999999999996</v>
      </c>
      <c r="U13" s="12">
        <v>4.5999999999999996</v>
      </c>
      <c r="V13" s="12">
        <v>5.5</v>
      </c>
      <c r="W13" s="12">
        <v>5.5</v>
      </c>
      <c r="X13" s="12">
        <v>6.2</v>
      </c>
      <c r="Y13" s="12">
        <v>6</v>
      </c>
      <c r="Z13" s="12">
        <v>4.2</v>
      </c>
      <c r="AA13" s="12">
        <v>6.7</v>
      </c>
      <c r="AB13" s="12">
        <v>7.8</v>
      </c>
      <c r="AC13" s="12">
        <v>6.2</v>
      </c>
      <c r="AD13" s="18">
        <v>5.7</v>
      </c>
      <c r="AE13" s="12">
        <v>6.4</v>
      </c>
      <c r="AF13" s="12">
        <v>7.2</v>
      </c>
      <c r="AG13" s="12">
        <v>7.6</v>
      </c>
      <c r="AH13" s="12">
        <v>6.9</v>
      </c>
      <c r="AI13" s="12">
        <v>6.9</v>
      </c>
      <c r="AJ13" s="12">
        <v>6.8</v>
      </c>
      <c r="AK13" s="12">
        <v>9.9</v>
      </c>
      <c r="AL13" s="12">
        <v>6.8</v>
      </c>
      <c r="AM13" s="12">
        <v>8.1</v>
      </c>
      <c r="AN13" s="12">
        <v>8</v>
      </c>
      <c r="AO13" s="12">
        <v>8</v>
      </c>
      <c r="AP13" s="12">
        <v>8.4</v>
      </c>
      <c r="AQ13" s="12">
        <v>8.3000000000000007</v>
      </c>
      <c r="AR13" s="12">
        <v>9.1999999999999993</v>
      </c>
      <c r="AS13" s="12">
        <v>9.9</v>
      </c>
      <c r="AT13" s="12">
        <v>8.4</v>
      </c>
      <c r="AU13" s="12">
        <v>8.8000000000000007</v>
      </c>
      <c r="AV13" s="12">
        <v>11.8</v>
      </c>
      <c r="AW13" s="12">
        <v>7.1</v>
      </c>
      <c r="AX13" s="12">
        <v>9.5</v>
      </c>
      <c r="AY13" s="12">
        <v>9.1999999999999993</v>
      </c>
      <c r="AZ13" s="12">
        <v>10.199999999999999</v>
      </c>
      <c r="BA13" s="12">
        <v>10.4</v>
      </c>
      <c r="BB13" s="12">
        <v>10.3</v>
      </c>
      <c r="BC13" s="12">
        <v>10.4</v>
      </c>
      <c r="BD13" s="12">
        <v>11.3</v>
      </c>
      <c r="BE13" s="12">
        <v>11.3</v>
      </c>
      <c r="BF13" s="12">
        <v>10</v>
      </c>
      <c r="BG13" s="12">
        <v>10.6</v>
      </c>
      <c r="BH13" s="12">
        <v>9.6</v>
      </c>
      <c r="BI13" s="12">
        <v>10.8</v>
      </c>
      <c r="BJ13" s="12">
        <v>11.3</v>
      </c>
      <c r="BK13" s="12">
        <v>11.2</v>
      </c>
      <c r="BL13" s="12">
        <v>11</v>
      </c>
      <c r="BM13" s="12">
        <v>12.8</v>
      </c>
      <c r="BN13" s="12">
        <v>11.1</v>
      </c>
      <c r="BO13" s="12">
        <v>11</v>
      </c>
      <c r="BP13" s="12">
        <v>11.2</v>
      </c>
      <c r="BQ13" s="12">
        <v>12.2</v>
      </c>
      <c r="BR13" s="12">
        <v>12.4</v>
      </c>
    </row>
    <row r="14" spans="1:70" ht="15.75" x14ac:dyDescent="0.25">
      <c r="A14" s="12">
        <v>11</v>
      </c>
      <c r="B14" s="14">
        <v>3.4</v>
      </c>
      <c r="C14" s="12">
        <v>1.9</v>
      </c>
      <c r="D14" s="12">
        <v>3.8</v>
      </c>
      <c r="E14" s="12">
        <v>3</v>
      </c>
      <c r="F14" s="12">
        <v>2.1</v>
      </c>
      <c r="G14" s="12">
        <v>3.2</v>
      </c>
      <c r="H14" s="12">
        <v>4.2</v>
      </c>
      <c r="I14" s="12">
        <v>3.8</v>
      </c>
      <c r="J14" s="12">
        <v>2.2999999999999998</v>
      </c>
      <c r="K14" s="12">
        <v>3.3</v>
      </c>
      <c r="L14" s="12">
        <v>2.9</v>
      </c>
      <c r="M14" s="13"/>
      <c r="N14" s="12">
        <v>2.8</v>
      </c>
      <c r="O14" s="18">
        <v>3.6</v>
      </c>
      <c r="P14" s="18">
        <v>0.6</v>
      </c>
      <c r="Q14" s="18">
        <v>0.6</v>
      </c>
      <c r="R14" s="12">
        <v>2.4</v>
      </c>
      <c r="S14" s="12">
        <v>3.4</v>
      </c>
      <c r="T14" s="12">
        <v>4.2</v>
      </c>
      <c r="U14" s="12">
        <v>1.7</v>
      </c>
      <c r="V14" s="12">
        <v>4</v>
      </c>
      <c r="W14" s="12">
        <v>5.3</v>
      </c>
      <c r="X14" s="12">
        <v>3.9</v>
      </c>
      <c r="Y14" s="12">
        <v>4.5</v>
      </c>
      <c r="Z14" s="12">
        <v>2.9</v>
      </c>
      <c r="AA14" s="12">
        <v>4.0999999999999996</v>
      </c>
      <c r="AB14" s="12">
        <v>4.0999999999999996</v>
      </c>
      <c r="AC14" s="18">
        <v>2.7</v>
      </c>
      <c r="AD14" s="18">
        <v>3</v>
      </c>
      <c r="AE14" s="12">
        <v>4.9000000000000004</v>
      </c>
      <c r="AF14" s="12">
        <v>5.9</v>
      </c>
      <c r="AG14" s="12">
        <v>7.4</v>
      </c>
      <c r="AH14" s="12">
        <v>6</v>
      </c>
      <c r="AI14" s="12">
        <v>5.7</v>
      </c>
      <c r="AJ14" s="12">
        <v>5.3</v>
      </c>
      <c r="AK14" s="12">
        <v>5.2</v>
      </c>
      <c r="AL14" s="12">
        <v>3.9</v>
      </c>
      <c r="AM14" s="12">
        <v>6.6</v>
      </c>
      <c r="AN14" s="12">
        <v>6.6</v>
      </c>
      <c r="AO14" s="12">
        <v>6.6</v>
      </c>
      <c r="AP14" s="12">
        <v>7.2</v>
      </c>
      <c r="AQ14" s="12">
        <v>5.8</v>
      </c>
      <c r="AR14" s="12">
        <v>7.7</v>
      </c>
      <c r="AS14" s="12">
        <v>5.2</v>
      </c>
      <c r="AT14" s="12">
        <v>5.6</v>
      </c>
      <c r="AU14" s="12">
        <v>7.3</v>
      </c>
      <c r="AV14" s="12">
        <v>10.3</v>
      </c>
      <c r="AW14" s="12">
        <v>5.7</v>
      </c>
      <c r="AX14" s="12">
        <v>6.6</v>
      </c>
      <c r="AY14" s="12">
        <v>7.7</v>
      </c>
      <c r="AZ14" s="12">
        <v>8.6999999999999993</v>
      </c>
      <c r="BA14" s="12">
        <v>9</v>
      </c>
      <c r="BB14" s="12">
        <v>8.8000000000000007</v>
      </c>
      <c r="BC14" s="12">
        <v>9</v>
      </c>
      <c r="BD14" s="12">
        <v>9.8000000000000007</v>
      </c>
      <c r="BE14" s="12">
        <v>9.9</v>
      </c>
      <c r="BF14" s="12">
        <v>9.1</v>
      </c>
      <c r="BG14" s="12">
        <v>8.1</v>
      </c>
      <c r="BH14" s="12">
        <v>8.1</v>
      </c>
      <c r="BI14" s="12">
        <v>9.3000000000000007</v>
      </c>
      <c r="BJ14" s="12">
        <v>9.8000000000000007</v>
      </c>
      <c r="BK14" s="12">
        <v>9.8000000000000007</v>
      </c>
      <c r="BL14" s="12">
        <v>9.5</v>
      </c>
      <c r="BM14" s="12">
        <v>11.3</v>
      </c>
      <c r="BN14" s="12">
        <v>9.5</v>
      </c>
      <c r="BO14" s="12">
        <v>9.1999999999999993</v>
      </c>
      <c r="BP14" s="12">
        <v>9.6999999999999993</v>
      </c>
      <c r="BQ14" s="12">
        <v>10.7</v>
      </c>
      <c r="BR14" s="12">
        <v>10.9</v>
      </c>
    </row>
    <row r="15" spans="1:70" ht="15.75" x14ac:dyDescent="0.25">
      <c r="A15" s="12">
        <v>12</v>
      </c>
      <c r="B15" s="14">
        <v>3.5</v>
      </c>
      <c r="C15" s="12">
        <v>2.6</v>
      </c>
      <c r="D15" s="12">
        <v>4.5999999999999996</v>
      </c>
      <c r="E15" s="12">
        <v>4.0999999999999996</v>
      </c>
      <c r="F15" s="12">
        <v>4.5</v>
      </c>
      <c r="G15" s="12">
        <v>2.8</v>
      </c>
      <c r="H15" s="12">
        <v>3.9</v>
      </c>
      <c r="I15" s="12">
        <v>3.4</v>
      </c>
      <c r="J15" s="12">
        <v>4.7</v>
      </c>
      <c r="K15" s="12">
        <v>5.6</v>
      </c>
      <c r="L15" s="12">
        <v>3.7</v>
      </c>
      <c r="M15" s="12">
        <v>2.8</v>
      </c>
      <c r="N15" s="13"/>
      <c r="O15" s="12">
        <v>5.8</v>
      </c>
      <c r="P15" s="18">
        <v>3.8</v>
      </c>
      <c r="Q15" s="18">
        <v>3.8</v>
      </c>
      <c r="R15" s="12">
        <v>4.9000000000000004</v>
      </c>
      <c r="S15" s="12">
        <v>3.6</v>
      </c>
      <c r="T15" s="12">
        <v>1.4</v>
      </c>
      <c r="U15" s="12">
        <v>4.5</v>
      </c>
      <c r="V15" s="12">
        <v>6.5</v>
      </c>
      <c r="W15" s="12">
        <v>7.6</v>
      </c>
      <c r="X15" s="12">
        <v>6.4</v>
      </c>
      <c r="Y15" s="12">
        <v>7</v>
      </c>
      <c r="Z15" s="12">
        <v>5.4</v>
      </c>
      <c r="AA15" s="12">
        <v>6.9</v>
      </c>
      <c r="AB15" s="12">
        <v>7.9</v>
      </c>
      <c r="AC15" s="12">
        <v>5.9</v>
      </c>
      <c r="AD15" s="18">
        <v>3.7</v>
      </c>
      <c r="AE15" s="12">
        <v>7.5</v>
      </c>
      <c r="AF15" s="12">
        <v>3.7</v>
      </c>
      <c r="AG15" s="12">
        <v>7.5</v>
      </c>
      <c r="AH15" s="12">
        <v>8.6999999999999993</v>
      </c>
      <c r="AI15" s="12">
        <v>9.5</v>
      </c>
      <c r="AJ15" s="12">
        <v>8.6999999999999993</v>
      </c>
      <c r="AK15" s="12">
        <v>8.4</v>
      </c>
      <c r="AL15" s="12">
        <v>7.9</v>
      </c>
      <c r="AM15" s="12">
        <v>7.4</v>
      </c>
      <c r="AN15" s="12">
        <v>5.7</v>
      </c>
      <c r="AO15" s="12">
        <v>10.1</v>
      </c>
      <c r="AP15" s="12">
        <v>9.1</v>
      </c>
      <c r="AQ15" s="12">
        <v>9.1</v>
      </c>
      <c r="AR15" s="12">
        <v>10</v>
      </c>
      <c r="AS15" s="12">
        <v>9.6</v>
      </c>
      <c r="AT15" s="12">
        <v>10.199999999999999</v>
      </c>
      <c r="AU15" s="12">
        <v>8.6999999999999993</v>
      </c>
      <c r="AV15" s="12">
        <v>6.3</v>
      </c>
      <c r="AW15" s="12">
        <v>9.8000000000000007</v>
      </c>
      <c r="AX15" s="12">
        <v>12.8</v>
      </c>
      <c r="AY15" s="12">
        <v>8.1999999999999993</v>
      </c>
      <c r="AZ15" s="12">
        <v>9.5</v>
      </c>
      <c r="BA15" s="12">
        <v>10.3</v>
      </c>
      <c r="BB15" s="12">
        <v>11.3</v>
      </c>
      <c r="BC15" s="12">
        <v>11.9</v>
      </c>
      <c r="BD15" s="12">
        <v>11.3</v>
      </c>
      <c r="BE15" s="12">
        <v>11.5</v>
      </c>
      <c r="BF15" s="12">
        <v>11.7</v>
      </c>
      <c r="BG15" s="12">
        <v>12.4</v>
      </c>
      <c r="BH15" s="12">
        <v>11</v>
      </c>
      <c r="BI15" s="12">
        <v>12</v>
      </c>
      <c r="BJ15" s="12">
        <v>11.1</v>
      </c>
      <c r="BK15" s="12">
        <v>12.2</v>
      </c>
      <c r="BL15" s="12">
        <v>12.7</v>
      </c>
      <c r="BM15" s="12">
        <v>12.2</v>
      </c>
      <c r="BN15" s="12">
        <v>12.4</v>
      </c>
      <c r="BO15" s="12">
        <v>14.2</v>
      </c>
      <c r="BP15" s="12">
        <v>12.3</v>
      </c>
      <c r="BQ15" s="12">
        <v>11.7</v>
      </c>
      <c r="BR15" s="12">
        <v>12.2</v>
      </c>
    </row>
    <row r="16" spans="1:70" ht="15.75" x14ac:dyDescent="0.25">
      <c r="A16" s="12">
        <v>13</v>
      </c>
      <c r="B16" s="14">
        <v>3.6</v>
      </c>
      <c r="C16" s="12">
        <v>3.1</v>
      </c>
      <c r="D16" s="12">
        <v>3.8</v>
      </c>
      <c r="E16" s="12">
        <v>3.4</v>
      </c>
      <c r="F16" s="12">
        <v>2.5</v>
      </c>
      <c r="G16" s="12">
        <v>5</v>
      </c>
      <c r="H16" s="12">
        <v>6.1</v>
      </c>
      <c r="I16" s="12">
        <v>5.6</v>
      </c>
      <c r="J16" s="12">
        <v>1.3</v>
      </c>
      <c r="K16" s="12">
        <v>0.4</v>
      </c>
      <c r="L16" s="12">
        <v>3.8</v>
      </c>
      <c r="M16" s="12">
        <v>3.6</v>
      </c>
      <c r="N16" s="12">
        <v>5.8</v>
      </c>
      <c r="O16" s="13"/>
      <c r="P16" s="18">
        <v>4.0999999999999996</v>
      </c>
      <c r="Q16" s="18">
        <v>4.0999999999999996</v>
      </c>
      <c r="R16" s="12">
        <v>1.6</v>
      </c>
      <c r="S16" s="12">
        <v>6.6</v>
      </c>
      <c r="T16" s="12">
        <v>7.4</v>
      </c>
      <c r="U16" s="12">
        <v>4.8</v>
      </c>
      <c r="V16" s="12">
        <v>2.8</v>
      </c>
      <c r="W16" s="12">
        <v>1.9</v>
      </c>
      <c r="X16" s="12">
        <v>3.4</v>
      </c>
      <c r="Y16" s="12">
        <v>3</v>
      </c>
      <c r="Z16" s="12">
        <v>2</v>
      </c>
      <c r="AA16" s="12">
        <v>3.3</v>
      </c>
      <c r="AB16" s="12">
        <v>5.0999999999999996</v>
      </c>
      <c r="AC16" s="12">
        <v>4.0999999999999996</v>
      </c>
      <c r="AD16" s="18">
        <v>6.3</v>
      </c>
      <c r="AE16" s="12">
        <v>4.0999999999999996</v>
      </c>
      <c r="AF16" s="12">
        <v>4</v>
      </c>
      <c r="AG16" s="12">
        <v>3.8</v>
      </c>
      <c r="AH16" s="12">
        <v>3.3</v>
      </c>
      <c r="AI16" s="12">
        <v>3.8</v>
      </c>
      <c r="AJ16" s="12">
        <v>4.5</v>
      </c>
      <c r="AK16" s="12">
        <v>7.6</v>
      </c>
      <c r="AL16" s="12">
        <v>7.8</v>
      </c>
      <c r="AM16" s="12">
        <v>5.8</v>
      </c>
      <c r="AN16" s="12">
        <v>5.8</v>
      </c>
      <c r="AO16" s="12">
        <v>5.3</v>
      </c>
      <c r="AP16" s="12">
        <v>5.2</v>
      </c>
      <c r="AQ16" s="12">
        <v>6.1</v>
      </c>
      <c r="AR16" s="12">
        <v>6.9</v>
      </c>
      <c r="AS16" s="12">
        <v>7.6</v>
      </c>
      <c r="AT16" s="12">
        <v>8.5</v>
      </c>
      <c r="AU16" s="12">
        <v>5.7</v>
      </c>
      <c r="AV16" s="12">
        <v>9.5</v>
      </c>
      <c r="AW16" s="12">
        <v>4.9000000000000004</v>
      </c>
      <c r="AX16" s="12">
        <v>10.199999999999999</v>
      </c>
      <c r="AY16" s="12">
        <v>7</v>
      </c>
      <c r="AZ16" s="12">
        <v>7.9</v>
      </c>
      <c r="BA16" s="12">
        <v>8.1999999999999993</v>
      </c>
      <c r="BB16" s="12">
        <v>8</v>
      </c>
      <c r="BC16" s="12">
        <v>8.1</v>
      </c>
      <c r="BD16" s="12">
        <v>6.8</v>
      </c>
      <c r="BE16" s="12">
        <v>6.9</v>
      </c>
      <c r="BF16" s="12">
        <v>6.6</v>
      </c>
      <c r="BG16" s="12">
        <v>8.6</v>
      </c>
      <c r="BH16" s="12">
        <v>7.3</v>
      </c>
      <c r="BI16" s="12">
        <v>8.5</v>
      </c>
      <c r="BJ16" s="12">
        <v>9</v>
      </c>
      <c r="BK16" s="12">
        <v>9</v>
      </c>
      <c r="BL16" s="12">
        <v>8.6999999999999993</v>
      </c>
      <c r="BM16" s="12">
        <v>10.5</v>
      </c>
      <c r="BN16" s="12">
        <v>7.6</v>
      </c>
      <c r="BO16" s="12">
        <v>8.4</v>
      </c>
      <c r="BP16" s="12">
        <v>8.9</v>
      </c>
      <c r="BQ16" s="12">
        <v>8.8000000000000007</v>
      </c>
      <c r="BR16" s="12">
        <v>10.1</v>
      </c>
    </row>
    <row r="17" spans="1:70" ht="15.75" x14ac:dyDescent="0.25">
      <c r="A17" s="12">
        <v>14</v>
      </c>
      <c r="B17" s="14">
        <v>3.8</v>
      </c>
      <c r="C17" s="12">
        <v>2.4</v>
      </c>
      <c r="D17" s="12">
        <v>4.4000000000000004</v>
      </c>
      <c r="E17" s="12">
        <v>3.6</v>
      </c>
      <c r="F17" s="12">
        <v>2.7</v>
      </c>
      <c r="G17" s="12">
        <v>3.7</v>
      </c>
      <c r="H17" s="12">
        <v>4.8</v>
      </c>
      <c r="I17" s="12">
        <v>4.4000000000000004</v>
      </c>
      <c r="J17" s="12">
        <v>2.8</v>
      </c>
      <c r="K17" s="12">
        <v>3.7</v>
      </c>
      <c r="L17" s="12">
        <v>3.4</v>
      </c>
      <c r="M17" s="12">
        <v>0.6</v>
      </c>
      <c r="N17" s="12">
        <v>3.8</v>
      </c>
      <c r="O17" s="12">
        <v>4.0999999999999996</v>
      </c>
      <c r="P17" s="13"/>
      <c r="Q17" s="18">
        <v>0.55000000000000004</v>
      </c>
      <c r="R17" s="12">
        <v>4.4000000000000004</v>
      </c>
      <c r="S17" s="12">
        <v>3.8</v>
      </c>
      <c r="T17" s="12">
        <v>4.7</v>
      </c>
      <c r="U17" s="12">
        <v>2.6</v>
      </c>
      <c r="V17" s="12">
        <v>5</v>
      </c>
      <c r="W17" s="12">
        <v>6.6</v>
      </c>
      <c r="X17" s="12">
        <v>4.5</v>
      </c>
      <c r="Y17" s="12">
        <v>5.5</v>
      </c>
      <c r="Z17" s="12">
        <v>4.5</v>
      </c>
      <c r="AA17" s="12">
        <v>4.8</v>
      </c>
      <c r="AB17" s="12">
        <v>5</v>
      </c>
      <c r="AC17" s="12">
        <v>3.6</v>
      </c>
      <c r="AD17" s="18">
        <v>2.4</v>
      </c>
      <c r="AE17" s="12">
        <v>5.9</v>
      </c>
      <c r="AF17" s="12">
        <v>6.9</v>
      </c>
      <c r="AG17" s="12">
        <v>8.4</v>
      </c>
      <c r="AH17" s="12">
        <v>6.8</v>
      </c>
      <c r="AI17" s="12">
        <v>6.7</v>
      </c>
      <c r="AJ17" s="12">
        <v>6.3</v>
      </c>
      <c r="AK17" s="12">
        <v>5.7</v>
      </c>
      <c r="AL17" s="12">
        <v>3.9</v>
      </c>
      <c r="AM17" s="12">
        <v>8.5</v>
      </c>
      <c r="AN17" s="12">
        <v>7.5</v>
      </c>
      <c r="AO17" s="12">
        <v>7.5</v>
      </c>
      <c r="AP17" s="12">
        <v>7.8</v>
      </c>
      <c r="AQ17" s="12">
        <v>6.9</v>
      </c>
      <c r="AR17" s="12">
        <v>8.6999999999999993</v>
      </c>
      <c r="AS17" s="12">
        <v>5.8</v>
      </c>
      <c r="AT17" s="12">
        <v>5</v>
      </c>
      <c r="AU17" s="12">
        <v>8.3000000000000007</v>
      </c>
      <c r="AV17" s="12">
        <v>11.2</v>
      </c>
      <c r="AW17" s="12">
        <v>6.6</v>
      </c>
      <c r="AX17" s="12">
        <v>6.7</v>
      </c>
      <c r="AY17" s="12">
        <v>8.6999999999999993</v>
      </c>
      <c r="AZ17" s="12">
        <v>9.6999999999999993</v>
      </c>
      <c r="BA17" s="12">
        <v>9.9</v>
      </c>
      <c r="BB17" s="12">
        <v>9.8000000000000007</v>
      </c>
      <c r="BC17" s="12">
        <v>9.9</v>
      </c>
      <c r="BD17" s="12">
        <v>10.8</v>
      </c>
      <c r="BE17" s="12">
        <v>10.8</v>
      </c>
      <c r="BF17" s="12">
        <v>9.5</v>
      </c>
      <c r="BG17" s="12">
        <v>8.6999999999999993</v>
      </c>
      <c r="BH17" s="12">
        <v>9.1</v>
      </c>
      <c r="BI17" s="12">
        <v>10.3</v>
      </c>
      <c r="BJ17" s="12">
        <v>10.8</v>
      </c>
      <c r="BK17" s="12">
        <v>10.7</v>
      </c>
      <c r="BL17" s="12">
        <v>10.4</v>
      </c>
      <c r="BM17" s="12">
        <v>12.1</v>
      </c>
      <c r="BN17" s="12">
        <v>11.6</v>
      </c>
      <c r="BO17" s="12">
        <v>10.1</v>
      </c>
      <c r="BP17" s="12">
        <v>10.7</v>
      </c>
      <c r="BQ17" s="12">
        <v>11.7</v>
      </c>
      <c r="BR17" s="12">
        <v>11.7</v>
      </c>
    </row>
    <row r="18" spans="1:70" ht="15.75" x14ac:dyDescent="0.25">
      <c r="A18" s="12">
        <v>15</v>
      </c>
      <c r="B18" s="14">
        <v>3.9</v>
      </c>
      <c r="C18" s="12">
        <v>2.4</v>
      </c>
      <c r="D18" s="12">
        <v>4.4000000000000004</v>
      </c>
      <c r="E18" s="12">
        <v>3.6</v>
      </c>
      <c r="F18" s="12">
        <v>2.7</v>
      </c>
      <c r="G18" s="12">
        <v>3.7</v>
      </c>
      <c r="H18" s="12">
        <v>4.8</v>
      </c>
      <c r="I18" s="12">
        <v>4.4000000000000004</v>
      </c>
      <c r="J18" s="12">
        <v>2.7</v>
      </c>
      <c r="K18" s="12">
        <v>3.7</v>
      </c>
      <c r="L18" s="12">
        <v>3.4</v>
      </c>
      <c r="M18" s="12">
        <v>0.6</v>
      </c>
      <c r="N18" s="12">
        <v>3.8</v>
      </c>
      <c r="O18" s="12">
        <v>4.0999999999999996</v>
      </c>
      <c r="P18" s="12">
        <v>0.55000000000000004</v>
      </c>
      <c r="Q18" s="13"/>
      <c r="R18" s="12">
        <v>3</v>
      </c>
      <c r="S18" s="12">
        <v>4</v>
      </c>
      <c r="T18" s="12">
        <v>4.8</v>
      </c>
      <c r="U18" s="12">
        <v>0.75</v>
      </c>
      <c r="V18" s="12">
        <v>4.3</v>
      </c>
      <c r="W18" s="12">
        <v>5.9</v>
      </c>
      <c r="X18" s="12">
        <v>3.8</v>
      </c>
      <c r="Y18" s="12">
        <v>4.8</v>
      </c>
      <c r="Z18" s="12">
        <v>3.4</v>
      </c>
      <c r="AA18" s="12">
        <v>4.0999999999999996</v>
      </c>
      <c r="AB18" s="12">
        <v>4.0999999999999996</v>
      </c>
      <c r="AC18" s="12">
        <v>2.7</v>
      </c>
      <c r="AD18" s="12">
        <v>2.2999999999999998</v>
      </c>
      <c r="AE18" s="12">
        <v>4.5999999999999996</v>
      </c>
      <c r="AF18" s="12">
        <v>5.9</v>
      </c>
      <c r="AG18" s="12">
        <v>8</v>
      </c>
      <c r="AH18" s="12">
        <v>6.2</v>
      </c>
      <c r="AI18" s="12">
        <v>5.7</v>
      </c>
      <c r="AJ18" s="12">
        <v>5</v>
      </c>
      <c r="AK18" s="12">
        <v>4.5999999999999996</v>
      </c>
      <c r="AL18" s="12">
        <v>3.3</v>
      </c>
      <c r="AM18" s="12">
        <v>6.9</v>
      </c>
      <c r="AN18" s="12">
        <v>6.9</v>
      </c>
      <c r="AO18" s="12">
        <v>6.2</v>
      </c>
      <c r="AP18" s="12">
        <v>7.2</v>
      </c>
      <c r="AQ18" s="12">
        <v>5.8</v>
      </c>
      <c r="AR18" s="12">
        <v>8</v>
      </c>
      <c r="AS18" s="12">
        <v>4.5999999999999996</v>
      </c>
      <c r="AT18" s="12">
        <v>4.5</v>
      </c>
      <c r="AU18" s="12">
        <v>7.3</v>
      </c>
      <c r="AV18" s="12">
        <v>10.6</v>
      </c>
      <c r="AW18" s="12">
        <v>5.3</v>
      </c>
      <c r="AX18" s="12">
        <v>6</v>
      </c>
      <c r="AY18" s="12">
        <v>8</v>
      </c>
      <c r="AZ18" s="12">
        <v>9</v>
      </c>
      <c r="BA18" s="12">
        <v>9.3000000000000007</v>
      </c>
      <c r="BB18" s="12">
        <v>9.1</v>
      </c>
      <c r="BC18" s="12">
        <v>9.3000000000000007</v>
      </c>
      <c r="BD18" s="12">
        <v>8.4</v>
      </c>
      <c r="BE18" s="12">
        <v>8.4</v>
      </c>
      <c r="BF18" s="12">
        <v>8.1999999999999993</v>
      </c>
      <c r="BG18" s="12">
        <v>8</v>
      </c>
      <c r="BH18" s="12">
        <v>8.4</v>
      </c>
      <c r="BI18" s="12">
        <v>9.6</v>
      </c>
      <c r="BJ18" s="12">
        <v>10.1</v>
      </c>
      <c r="BK18" s="12">
        <v>10.1</v>
      </c>
      <c r="BL18" s="12">
        <v>9.8000000000000007</v>
      </c>
      <c r="BM18" s="12">
        <v>9.8000000000000007</v>
      </c>
      <c r="BN18" s="12">
        <v>9.5</v>
      </c>
      <c r="BO18" s="12">
        <v>9.5</v>
      </c>
      <c r="BP18" s="12">
        <v>10</v>
      </c>
      <c r="BQ18" s="12">
        <v>10.3</v>
      </c>
      <c r="BR18" s="12">
        <v>9.6</v>
      </c>
    </row>
    <row r="19" spans="1:70" ht="15.75" x14ac:dyDescent="0.25">
      <c r="A19" s="12">
        <v>16</v>
      </c>
      <c r="B19" s="14">
        <v>3.6</v>
      </c>
      <c r="C19" s="12">
        <v>3.2</v>
      </c>
      <c r="D19" s="12">
        <v>4.9000000000000004</v>
      </c>
      <c r="E19" s="12">
        <v>3.4</v>
      </c>
      <c r="F19" s="12">
        <v>2.5</v>
      </c>
      <c r="G19" s="12">
        <v>5</v>
      </c>
      <c r="H19" s="12">
        <v>6.1</v>
      </c>
      <c r="I19" s="12">
        <v>5.7</v>
      </c>
      <c r="J19" s="12">
        <v>1.3</v>
      </c>
      <c r="K19" s="12">
        <v>2</v>
      </c>
      <c r="L19" s="12">
        <v>3.8</v>
      </c>
      <c r="M19" s="12">
        <v>2.4</v>
      </c>
      <c r="N19" s="12">
        <v>4.9000000000000004</v>
      </c>
      <c r="O19" s="12">
        <v>1.6</v>
      </c>
      <c r="P19" s="12">
        <v>4.4000000000000004</v>
      </c>
      <c r="Q19" s="12">
        <v>3</v>
      </c>
      <c r="R19" s="13"/>
      <c r="S19" s="12">
        <v>5.6</v>
      </c>
      <c r="T19" s="12">
        <v>6.4</v>
      </c>
      <c r="U19" s="12">
        <v>3.1</v>
      </c>
      <c r="V19" s="12">
        <v>1.7</v>
      </c>
      <c r="W19" s="12">
        <v>3.3</v>
      </c>
      <c r="X19" s="12">
        <v>1.8</v>
      </c>
      <c r="Y19" s="12">
        <v>2.2000000000000002</v>
      </c>
      <c r="Z19" s="12">
        <v>0.45</v>
      </c>
      <c r="AA19" s="12">
        <v>1.8</v>
      </c>
      <c r="AB19" s="12">
        <v>3.6</v>
      </c>
      <c r="AC19" s="12">
        <v>2.5</v>
      </c>
      <c r="AD19" s="12">
        <v>5.0999999999999996</v>
      </c>
      <c r="AE19" s="12">
        <v>2.6</v>
      </c>
      <c r="AF19" s="12">
        <v>3.6</v>
      </c>
      <c r="AG19" s="12">
        <v>5.4</v>
      </c>
      <c r="AH19" s="12">
        <v>3.8</v>
      </c>
      <c r="AI19" s="12">
        <v>3.4</v>
      </c>
      <c r="AJ19" s="12">
        <v>3</v>
      </c>
      <c r="AK19" s="12">
        <v>6.1</v>
      </c>
      <c r="AL19" s="12">
        <v>5.4</v>
      </c>
      <c r="AM19" s="12">
        <v>4.3</v>
      </c>
      <c r="AN19" s="12">
        <v>4.2</v>
      </c>
      <c r="AO19" s="12">
        <v>4.3</v>
      </c>
      <c r="AP19" s="12">
        <v>5.0999999999999996</v>
      </c>
      <c r="AQ19" s="12">
        <v>4.5</v>
      </c>
      <c r="AR19" s="12">
        <v>5.4</v>
      </c>
      <c r="AS19" s="12">
        <v>6.1</v>
      </c>
      <c r="AT19" s="12">
        <v>6.6</v>
      </c>
      <c r="AU19" s="12">
        <v>5</v>
      </c>
      <c r="AV19" s="12">
        <v>8</v>
      </c>
      <c r="AW19" s="12">
        <v>3.3</v>
      </c>
      <c r="AX19" s="12">
        <v>8.6999999999999993</v>
      </c>
      <c r="AY19" s="12">
        <v>5.4</v>
      </c>
      <c r="AZ19" s="12">
        <v>6.4</v>
      </c>
      <c r="BA19" s="12">
        <v>6.6</v>
      </c>
      <c r="BB19" s="12">
        <v>6.5</v>
      </c>
      <c r="BC19" s="12">
        <v>1.4</v>
      </c>
      <c r="BD19" s="12">
        <v>1</v>
      </c>
      <c r="BE19" s="12">
        <v>1.1000000000000001</v>
      </c>
      <c r="BF19" s="12">
        <v>1.4</v>
      </c>
      <c r="BG19" s="12">
        <v>6.7</v>
      </c>
      <c r="BH19" s="12">
        <v>3.6</v>
      </c>
      <c r="BI19" s="12">
        <v>1.9</v>
      </c>
      <c r="BJ19" s="12">
        <v>2.4</v>
      </c>
      <c r="BK19" s="12">
        <v>2.4</v>
      </c>
      <c r="BL19" s="12">
        <v>4.7</v>
      </c>
      <c r="BM19" s="12">
        <v>2.4</v>
      </c>
      <c r="BN19" s="12">
        <v>6.2</v>
      </c>
      <c r="BO19" s="12">
        <v>4.4000000000000004</v>
      </c>
      <c r="BP19" s="12">
        <v>1.4</v>
      </c>
      <c r="BQ19" s="12">
        <v>3.6</v>
      </c>
      <c r="BR19" s="12">
        <v>2.6</v>
      </c>
    </row>
    <row r="20" spans="1:70" ht="15.75" x14ac:dyDescent="0.25">
      <c r="A20" s="12">
        <v>17</v>
      </c>
      <c r="B20" s="14">
        <v>4.3</v>
      </c>
      <c r="C20" s="12">
        <v>2.7</v>
      </c>
      <c r="D20" s="12">
        <v>6.4</v>
      </c>
      <c r="E20" s="12">
        <v>6.2</v>
      </c>
      <c r="F20" s="12">
        <v>5</v>
      </c>
      <c r="G20" s="12">
        <v>3.4</v>
      </c>
      <c r="H20" s="12">
        <v>3.7</v>
      </c>
      <c r="I20" s="12">
        <v>2.8</v>
      </c>
      <c r="J20" s="12">
        <v>5.3</v>
      </c>
      <c r="K20" s="12">
        <v>6.2</v>
      </c>
      <c r="L20" s="12">
        <v>5.8</v>
      </c>
      <c r="M20" s="12">
        <v>3.4</v>
      </c>
      <c r="N20" s="12">
        <v>3.6</v>
      </c>
      <c r="O20" s="12">
        <v>6.6</v>
      </c>
      <c r="P20" s="12">
        <v>3.8</v>
      </c>
      <c r="Q20" s="12">
        <v>4</v>
      </c>
      <c r="R20" s="12">
        <v>5.6</v>
      </c>
      <c r="S20" s="13"/>
      <c r="T20" s="12">
        <v>5.4</v>
      </c>
      <c r="U20" s="12">
        <v>5.7</v>
      </c>
      <c r="V20" s="12">
        <v>7.4</v>
      </c>
      <c r="W20" s="12">
        <v>8.4</v>
      </c>
      <c r="X20" s="12">
        <v>7.3</v>
      </c>
      <c r="Y20" s="12">
        <v>7.9</v>
      </c>
      <c r="Z20" s="12">
        <v>6.3</v>
      </c>
      <c r="AA20" s="12">
        <v>8.3000000000000007</v>
      </c>
      <c r="AB20" s="12">
        <v>8.9</v>
      </c>
      <c r="AC20" s="12">
        <v>6.6</v>
      </c>
      <c r="AD20" s="12">
        <v>6.8</v>
      </c>
      <c r="AE20" s="12">
        <v>8.4</v>
      </c>
      <c r="AF20" s="12">
        <v>10</v>
      </c>
      <c r="AG20" s="12">
        <v>10.7</v>
      </c>
      <c r="AH20" s="12">
        <v>9.6</v>
      </c>
      <c r="AI20" s="12">
        <v>9.4</v>
      </c>
      <c r="AJ20" s="12">
        <v>8.8000000000000007</v>
      </c>
      <c r="AK20" s="12">
        <v>11.7</v>
      </c>
      <c r="AL20" s="12">
        <v>8.4</v>
      </c>
      <c r="AM20" s="12">
        <v>11</v>
      </c>
      <c r="AN20" s="12">
        <v>10</v>
      </c>
      <c r="AO20" s="12">
        <v>10.6</v>
      </c>
      <c r="AP20" s="12">
        <v>10.9</v>
      </c>
      <c r="AQ20" s="12">
        <v>10.6</v>
      </c>
      <c r="AR20" s="12">
        <v>11.1</v>
      </c>
      <c r="AS20" s="12">
        <v>11.4</v>
      </c>
      <c r="AT20" s="12">
        <v>9.1999999999999993</v>
      </c>
      <c r="AU20" s="12">
        <v>11.1</v>
      </c>
      <c r="AV20" s="12">
        <v>13.7</v>
      </c>
      <c r="AW20" s="12">
        <v>9.1</v>
      </c>
      <c r="AX20" s="12">
        <v>10.6</v>
      </c>
      <c r="AY20" s="12">
        <v>11.2</v>
      </c>
      <c r="AZ20" s="12">
        <v>12.2</v>
      </c>
      <c r="BA20" s="12">
        <v>12.4</v>
      </c>
      <c r="BB20" s="12">
        <v>12.2</v>
      </c>
      <c r="BC20" s="12">
        <v>12.4</v>
      </c>
      <c r="BD20" s="12">
        <v>13.3</v>
      </c>
      <c r="BE20" s="12">
        <v>13.3</v>
      </c>
      <c r="BF20" s="12">
        <v>12</v>
      </c>
      <c r="BG20" s="12">
        <v>12.8</v>
      </c>
      <c r="BH20" s="12">
        <v>11.6</v>
      </c>
      <c r="BI20" s="12">
        <v>12.8</v>
      </c>
      <c r="BJ20" s="12">
        <v>13.2</v>
      </c>
      <c r="BK20" s="12">
        <v>13.2</v>
      </c>
      <c r="BL20" s="12">
        <v>12.9</v>
      </c>
      <c r="BM20" s="12">
        <v>14.6</v>
      </c>
      <c r="BN20" s="12">
        <v>14.1</v>
      </c>
      <c r="BO20" s="12">
        <v>12.6</v>
      </c>
      <c r="BP20" s="12">
        <v>13.2</v>
      </c>
      <c r="BQ20" s="12">
        <v>14.1</v>
      </c>
      <c r="BR20" s="12">
        <v>14.5</v>
      </c>
    </row>
    <row r="21" spans="1:70" ht="15.75" x14ac:dyDescent="0.25">
      <c r="A21" s="12">
        <v>18</v>
      </c>
      <c r="B21" s="14">
        <v>4.7</v>
      </c>
      <c r="C21" s="12">
        <v>3.8</v>
      </c>
      <c r="D21" s="12">
        <v>6</v>
      </c>
      <c r="E21" s="12">
        <v>5.5</v>
      </c>
      <c r="F21" s="12">
        <v>5.8</v>
      </c>
      <c r="G21" s="12">
        <v>4.2</v>
      </c>
      <c r="H21" s="12">
        <v>5.3</v>
      </c>
      <c r="I21" s="12">
        <v>4.8</v>
      </c>
      <c r="J21" s="12">
        <v>6.1</v>
      </c>
      <c r="K21" s="12">
        <v>7</v>
      </c>
      <c r="L21" s="12">
        <v>5.0999999999999996</v>
      </c>
      <c r="M21" s="12">
        <v>4.2</v>
      </c>
      <c r="N21" s="12">
        <v>1.4</v>
      </c>
      <c r="O21" s="12">
        <v>7.4</v>
      </c>
      <c r="P21" s="12">
        <v>4.7</v>
      </c>
      <c r="Q21" s="12">
        <v>4.8</v>
      </c>
      <c r="R21" s="12">
        <v>6.4</v>
      </c>
      <c r="S21" s="12">
        <v>5.4</v>
      </c>
      <c r="T21" s="13"/>
      <c r="U21" s="12">
        <v>5</v>
      </c>
      <c r="V21" s="12">
        <v>6.7</v>
      </c>
      <c r="W21" s="12">
        <v>7.5</v>
      </c>
      <c r="X21" s="12">
        <v>6.6</v>
      </c>
      <c r="Y21" s="12">
        <v>7.2</v>
      </c>
      <c r="Z21" s="12">
        <v>5.6</v>
      </c>
      <c r="AA21" s="12">
        <v>6.6</v>
      </c>
      <c r="AB21" s="12">
        <v>8.1</v>
      </c>
      <c r="AC21" s="12">
        <v>5.9</v>
      </c>
      <c r="AD21" s="12">
        <v>3.9</v>
      </c>
      <c r="AE21" s="12">
        <v>7.6</v>
      </c>
      <c r="AF21" s="12">
        <v>8.4</v>
      </c>
      <c r="AG21" s="12">
        <v>10</v>
      </c>
      <c r="AH21" s="12">
        <v>8.9</v>
      </c>
      <c r="AI21" s="12">
        <v>8.6</v>
      </c>
      <c r="AJ21" s="12">
        <v>8.6999999999999993</v>
      </c>
      <c r="AK21" s="12">
        <v>7.4</v>
      </c>
      <c r="AL21" s="12">
        <v>5.6</v>
      </c>
      <c r="AM21" s="12">
        <v>10.3</v>
      </c>
      <c r="AN21" s="12">
        <v>9.3000000000000007</v>
      </c>
      <c r="AO21" s="12">
        <v>9.3000000000000007</v>
      </c>
      <c r="AP21" s="12">
        <v>10.199999999999999</v>
      </c>
      <c r="AQ21" s="12">
        <v>8.4</v>
      </c>
      <c r="AR21" s="12">
        <v>10.4</v>
      </c>
      <c r="AS21" s="12">
        <v>7.4</v>
      </c>
      <c r="AT21" s="12">
        <v>6.2</v>
      </c>
      <c r="AU21" s="12">
        <v>10.4</v>
      </c>
      <c r="AV21" s="12">
        <v>13</v>
      </c>
      <c r="AW21" s="12">
        <v>8.4</v>
      </c>
      <c r="AX21" s="12">
        <v>8.3000000000000007</v>
      </c>
      <c r="AY21" s="12">
        <v>10.4</v>
      </c>
      <c r="AZ21" s="12">
        <v>11.4</v>
      </c>
      <c r="BA21" s="12">
        <v>11.7</v>
      </c>
      <c r="BB21" s="12">
        <v>11.5</v>
      </c>
      <c r="BC21" s="12">
        <v>11.7</v>
      </c>
      <c r="BD21" s="12">
        <v>12.5</v>
      </c>
      <c r="BE21" s="12">
        <v>12.6</v>
      </c>
      <c r="BF21" s="12">
        <v>11.2</v>
      </c>
      <c r="BG21" s="12">
        <v>11.9</v>
      </c>
      <c r="BH21" s="12">
        <v>10.7</v>
      </c>
      <c r="BI21" s="12">
        <v>12</v>
      </c>
      <c r="BJ21" s="12">
        <v>12.5</v>
      </c>
      <c r="BK21" s="12">
        <v>12.5</v>
      </c>
      <c r="BL21" s="12">
        <v>12.2</v>
      </c>
      <c r="BM21" s="12">
        <v>13.9</v>
      </c>
      <c r="BN21" s="12">
        <v>13.4</v>
      </c>
      <c r="BO21" s="12">
        <v>11.9</v>
      </c>
      <c r="BP21" s="12">
        <v>12.9</v>
      </c>
      <c r="BQ21" s="12">
        <v>13.4</v>
      </c>
      <c r="BR21" s="12">
        <v>13.8</v>
      </c>
    </row>
    <row r="22" spans="1:70" ht="15.75" x14ac:dyDescent="0.25">
      <c r="A22" s="12">
        <v>19</v>
      </c>
      <c r="B22" s="14">
        <v>4.7</v>
      </c>
      <c r="C22" s="12">
        <v>3.2</v>
      </c>
      <c r="D22" s="12">
        <v>5.5</v>
      </c>
      <c r="E22" s="12">
        <v>4.7</v>
      </c>
      <c r="F22" s="12">
        <v>3.8</v>
      </c>
      <c r="G22" s="12">
        <v>4.9000000000000004</v>
      </c>
      <c r="H22" s="12">
        <v>6</v>
      </c>
      <c r="I22" s="12">
        <v>5.5</v>
      </c>
      <c r="J22" s="12">
        <v>3.7</v>
      </c>
      <c r="K22" s="12">
        <v>4.4000000000000004</v>
      </c>
      <c r="L22" s="12">
        <v>4.5999999999999996</v>
      </c>
      <c r="M22" s="12">
        <v>1.7</v>
      </c>
      <c r="N22" s="12">
        <v>4.5</v>
      </c>
      <c r="O22" s="12">
        <v>4.8</v>
      </c>
      <c r="P22" s="12">
        <v>2.6</v>
      </c>
      <c r="Q22" s="12">
        <v>0.75</v>
      </c>
      <c r="R22" s="12">
        <v>3.1</v>
      </c>
      <c r="S22" s="12">
        <v>5.7</v>
      </c>
      <c r="T22" s="12">
        <v>5</v>
      </c>
      <c r="U22" s="13"/>
      <c r="V22" s="12">
        <v>5.5</v>
      </c>
      <c r="W22" s="12">
        <v>5.5</v>
      </c>
      <c r="X22" s="12">
        <v>5.6</v>
      </c>
      <c r="Y22" s="12">
        <v>6</v>
      </c>
      <c r="Z22" s="12">
        <v>4.2</v>
      </c>
      <c r="AA22" s="12">
        <v>6.2</v>
      </c>
      <c r="AB22" s="12">
        <v>7.4</v>
      </c>
      <c r="AC22" s="12">
        <v>5.7</v>
      </c>
      <c r="AD22" s="12">
        <v>5.7</v>
      </c>
      <c r="AE22" s="12">
        <v>6.4</v>
      </c>
      <c r="AF22" s="12">
        <v>7.2</v>
      </c>
      <c r="AG22" s="12">
        <v>7.6</v>
      </c>
      <c r="AH22" s="12">
        <v>6.9</v>
      </c>
      <c r="AI22" s="12">
        <v>6.9</v>
      </c>
      <c r="AJ22" s="12">
        <v>6.8</v>
      </c>
      <c r="AK22" s="12">
        <v>9.9</v>
      </c>
      <c r="AL22" s="12">
        <v>6.8</v>
      </c>
      <c r="AM22" s="12">
        <v>9.4</v>
      </c>
      <c r="AN22" s="12">
        <v>8</v>
      </c>
      <c r="AO22" s="12">
        <v>8</v>
      </c>
      <c r="AP22" s="12">
        <v>8.9</v>
      </c>
      <c r="AQ22" s="12">
        <v>8.3000000000000007</v>
      </c>
      <c r="AR22" s="12">
        <v>9.1999999999999993</v>
      </c>
      <c r="AS22" s="12">
        <v>9.9</v>
      </c>
      <c r="AT22" s="12">
        <v>7.9</v>
      </c>
      <c r="AU22" s="12">
        <v>8.8000000000000007</v>
      </c>
      <c r="AV22" s="12">
        <v>11.8</v>
      </c>
      <c r="AW22" s="12">
        <v>7.1</v>
      </c>
      <c r="AX22" s="12">
        <v>9.5</v>
      </c>
      <c r="AY22" s="12">
        <v>9.1999999999999993</v>
      </c>
      <c r="AZ22" s="12">
        <v>10.199999999999999</v>
      </c>
      <c r="BA22" s="12">
        <v>10.4</v>
      </c>
      <c r="BB22" s="12">
        <v>10.3</v>
      </c>
      <c r="BC22" s="12">
        <v>10.4</v>
      </c>
      <c r="BD22" s="12">
        <v>11.3</v>
      </c>
      <c r="BE22" s="12">
        <v>11.3</v>
      </c>
      <c r="BF22" s="12">
        <v>10</v>
      </c>
      <c r="BG22" s="12">
        <v>10.6</v>
      </c>
      <c r="BH22" s="12">
        <v>9.6</v>
      </c>
      <c r="BI22" s="12">
        <v>10.8</v>
      </c>
      <c r="BJ22" s="12">
        <v>11.3</v>
      </c>
      <c r="BK22" s="12">
        <v>11.2</v>
      </c>
      <c r="BL22" s="12">
        <v>11</v>
      </c>
      <c r="BM22" s="12">
        <v>12.8</v>
      </c>
      <c r="BN22" s="12">
        <v>11.3</v>
      </c>
      <c r="BO22" s="12">
        <v>10.6</v>
      </c>
      <c r="BP22" s="12">
        <v>11.2</v>
      </c>
      <c r="BQ22" s="12">
        <v>12.2</v>
      </c>
      <c r="BR22" s="12">
        <v>12.4</v>
      </c>
    </row>
    <row r="23" spans="1:70" ht="15.75" x14ac:dyDescent="0.25">
      <c r="A23" s="12">
        <v>20</v>
      </c>
      <c r="B23" s="14">
        <v>5.3</v>
      </c>
      <c r="C23" s="12">
        <v>4.4000000000000004</v>
      </c>
      <c r="D23" s="12">
        <v>6.6</v>
      </c>
      <c r="E23" s="12">
        <v>5.0999999999999996</v>
      </c>
      <c r="F23" s="12">
        <v>4.2</v>
      </c>
      <c r="G23" s="12">
        <v>6.6</v>
      </c>
      <c r="H23" s="12">
        <v>7.7</v>
      </c>
      <c r="I23" s="12">
        <v>7.3</v>
      </c>
      <c r="J23" s="12">
        <v>2.9</v>
      </c>
      <c r="K23" s="12">
        <v>3.6</v>
      </c>
      <c r="L23" s="12">
        <v>5.5</v>
      </c>
      <c r="M23" s="12">
        <v>4</v>
      </c>
      <c r="N23" s="12">
        <v>6.5</v>
      </c>
      <c r="O23" s="12">
        <v>2.8</v>
      </c>
      <c r="P23" s="12">
        <v>5</v>
      </c>
      <c r="Q23" s="12">
        <v>4.3</v>
      </c>
      <c r="R23" s="12">
        <v>1.7</v>
      </c>
      <c r="S23" s="12">
        <v>7.4</v>
      </c>
      <c r="T23" s="12">
        <v>6.7</v>
      </c>
      <c r="U23" s="12">
        <v>5.5</v>
      </c>
      <c r="V23" s="13"/>
      <c r="W23" s="12">
        <v>1.1000000000000001</v>
      </c>
      <c r="X23" s="12">
        <v>1.9</v>
      </c>
      <c r="Y23" s="12">
        <v>0.5</v>
      </c>
      <c r="Z23" s="12">
        <v>1.8</v>
      </c>
      <c r="AA23" s="12">
        <v>1.8</v>
      </c>
      <c r="AB23" s="12">
        <v>3.4</v>
      </c>
      <c r="AC23" s="12">
        <v>2.6</v>
      </c>
      <c r="AD23" s="12">
        <v>6.2</v>
      </c>
      <c r="AE23" s="12">
        <v>3.1</v>
      </c>
      <c r="AF23" s="12">
        <v>1.7</v>
      </c>
      <c r="AG23" s="12">
        <v>3.7</v>
      </c>
      <c r="AH23" s="12">
        <v>1.9</v>
      </c>
      <c r="AI23" s="12">
        <v>1.5</v>
      </c>
      <c r="AJ23" s="12">
        <v>3.5</v>
      </c>
      <c r="AK23" s="12">
        <v>5.9</v>
      </c>
      <c r="AL23" s="12">
        <v>6.4</v>
      </c>
      <c r="AM23" s="12">
        <v>4.7</v>
      </c>
      <c r="AN23" s="12">
        <v>4.7</v>
      </c>
      <c r="AO23" s="12">
        <v>3</v>
      </c>
      <c r="AP23" s="12">
        <v>2.9</v>
      </c>
      <c r="AQ23" s="12">
        <v>5</v>
      </c>
      <c r="AR23" s="12">
        <v>5.8</v>
      </c>
      <c r="AS23" s="12">
        <v>5.9</v>
      </c>
      <c r="AT23" s="12">
        <v>7.6</v>
      </c>
      <c r="AU23" s="12">
        <v>3.4</v>
      </c>
      <c r="AV23" s="12">
        <v>8.4</v>
      </c>
      <c r="AW23" s="12">
        <v>3.8</v>
      </c>
      <c r="AX23" s="12">
        <v>8.5</v>
      </c>
      <c r="AY23" s="12">
        <v>5.9</v>
      </c>
      <c r="AZ23" s="12">
        <v>6.9</v>
      </c>
      <c r="BA23" s="12">
        <v>7.1</v>
      </c>
      <c r="BB23" s="12">
        <v>7</v>
      </c>
      <c r="BC23" s="12">
        <v>4.5999999999999996</v>
      </c>
      <c r="BD23" s="12">
        <v>4.5</v>
      </c>
      <c r="BE23" s="12">
        <v>4.5999999999999996</v>
      </c>
      <c r="BF23" s="12">
        <v>4.3</v>
      </c>
      <c r="BG23" s="12">
        <v>7.3</v>
      </c>
      <c r="BH23" s="12">
        <v>6.3</v>
      </c>
      <c r="BI23" s="12">
        <v>7.5</v>
      </c>
      <c r="BJ23" s="12">
        <v>7.9</v>
      </c>
      <c r="BK23" s="12">
        <v>7.9</v>
      </c>
      <c r="BL23" s="12">
        <v>7.6</v>
      </c>
      <c r="BM23" s="12">
        <v>5.9</v>
      </c>
      <c r="BN23" s="12">
        <v>5.3</v>
      </c>
      <c r="BO23" s="12">
        <v>7.3</v>
      </c>
      <c r="BP23" s="12">
        <v>6</v>
      </c>
      <c r="BQ23" s="12">
        <v>6.5</v>
      </c>
      <c r="BR23" s="12">
        <v>5.7</v>
      </c>
    </row>
    <row r="24" spans="1:70" ht="15.75" x14ac:dyDescent="0.25">
      <c r="A24" s="12">
        <v>21</v>
      </c>
      <c r="B24" s="14">
        <v>5.4</v>
      </c>
      <c r="C24" s="12">
        <v>4.8</v>
      </c>
      <c r="D24" s="12">
        <v>5.5</v>
      </c>
      <c r="E24" s="12">
        <v>5.0999999999999996</v>
      </c>
      <c r="F24" s="12">
        <v>4.2</v>
      </c>
      <c r="G24" s="12">
        <v>6.7</v>
      </c>
      <c r="H24" s="12">
        <v>7.8</v>
      </c>
      <c r="I24" s="12">
        <v>7.3</v>
      </c>
      <c r="J24" s="12">
        <v>3</v>
      </c>
      <c r="K24" s="12">
        <v>2.1</v>
      </c>
      <c r="L24" s="12">
        <v>5.5</v>
      </c>
      <c r="M24" s="12">
        <v>5.3</v>
      </c>
      <c r="N24" s="12">
        <v>7.6</v>
      </c>
      <c r="O24" s="12">
        <v>1.9</v>
      </c>
      <c r="P24" s="12">
        <v>6.6</v>
      </c>
      <c r="Q24" s="12">
        <v>5.9</v>
      </c>
      <c r="R24" s="12">
        <v>3.3</v>
      </c>
      <c r="S24" s="12">
        <v>8.4</v>
      </c>
      <c r="T24" s="12">
        <v>7.5</v>
      </c>
      <c r="U24" s="12">
        <v>5.5</v>
      </c>
      <c r="V24" s="12">
        <v>1.1000000000000001</v>
      </c>
      <c r="W24" s="13"/>
      <c r="X24" s="12">
        <v>3.5</v>
      </c>
      <c r="Y24" s="12">
        <v>1.1000000000000001</v>
      </c>
      <c r="Z24" s="12">
        <v>2.9</v>
      </c>
      <c r="AA24" s="12">
        <v>4.0999999999999996</v>
      </c>
      <c r="AB24" s="12">
        <v>4.9000000000000004</v>
      </c>
      <c r="AC24" s="12">
        <v>4.0999999999999996</v>
      </c>
      <c r="AD24" s="12">
        <v>8.1</v>
      </c>
      <c r="AE24" s="12">
        <v>4.2</v>
      </c>
      <c r="AF24" s="12">
        <v>2.1</v>
      </c>
      <c r="AG24" s="12">
        <v>3.2</v>
      </c>
      <c r="AH24" s="12">
        <v>1.4</v>
      </c>
      <c r="AI24" s="12">
        <v>1.9</v>
      </c>
      <c r="AJ24" s="12">
        <v>4.5</v>
      </c>
      <c r="AK24" s="12">
        <v>7</v>
      </c>
      <c r="AL24" s="12">
        <v>7.8</v>
      </c>
      <c r="AM24" s="12">
        <v>5.8</v>
      </c>
      <c r="AN24" s="12">
        <v>5.8</v>
      </c>
      <c r="AO24" s="12">
        <v>3.4</v>
      </c>
      <c r="AP24" s="12">
        <v>3.4</v>
      </c>
      <c r="AQ24" s="12">
        <v>6.6</v>
      </c>
      <c r="AR24" s="12">
        <v>6.9</v>
      </c>
      <c r="AS24" s="12">
        <v>7</v>
      </c>
      <c r="AT24" s="12">
        <v>9.1</v>
      </c>
      <c r="AU24" s="12">
        <v>3.8</v>
      </c>
      <c r="AV24" s="12">
        <v>7.9</v>
      </c>
      <c r="AW24" s="12">
        <v>4.2</v>
      </c>
      <c r="AX24" s="12">
        <v>9.6</v>
      </c>
      <c r="AY24" s="12">
        <v>7</v>
      </c>
      <c r="AZ24" s="12">
        <v>8</v>
      </c>
      <c r="BA24" s="12">
        <v>8.1999999999999993</v>
      </c>
      <c r="BB24" s="12">
        <v>6.4</v>
      </c>
      <c r="BC24" s="12">
        <v>5</v>
      </c>
      <c r="BD24" s="12">
        <v>4.9000000000000004</v>
      </c>
      <c r="BE24" s="12">
        <v>5</v>
      </c>
      <c r="BF24" s="12">
        <v>4.7</v>
      </c>
      <c r="BG24" s="12">
        <v>8.9</v>
      </c>
      <c r="BH24" s="12">
        <v>7.4</v>
      </c>
      <c r="BI24" s="12">
        <v>6.9</v>
      </c>
      <c r="BJ24" s="12">
        <v>6.8</v>
      </c>
      <c r="BK24" s="12">
        <v>7.4</v>
      </c>
      <c r="BL24" s="12">
        <v>8.6999999999999993</v>
      </c>
      <c r="BM24" s="12">
        <v>6.3</v>
      </c>
      <c r="BN24" s="12">
        <v>5.7</v>
      </c>
      <c r="BO24" s="12">
        <v>8.4</v>
      </c>
      <c r="BP24" s="12">
        <v>6.4</v>
      </c>
      <c r="BQ24" s="12">
        <v>6.9</v>
      </c>
      <c r="BR24" s="12">
        <v>6.2</v>
      </c>
    </row>
    <row r="25" spans="1:70" ht="15.75" x14ac:dyDescent="0.25">
      <c r="A25" s="12">
        <v>22</v>
      </c>
      <c r="B25" s="14">
        <v>5.3</v>
      </c>
      <c r="C25" s="12">
        <v>5</v>
      </c>
      <c r="D25" s="12">
        <v>6.7</v>
      </c>
      <c r="E25" s="12">
        <v>5.3</v>
      </c>
      <c r="F25" s="12">
        <v>4.4000000000000004</v>
      </c>
      <c r="G25" s="12">
        <v>6.5</v>
      </c>
      <c r="H25" s="12">
        <v>7.6</v>
      </c>
      <c r="I25" s="12">
        <v>7.1</v>
      </c>
      <c r="J25" s="12">
        <v>3.1</v>
      </c>
      <c r="K25" s="12">
        <v>3.8</v>
      </c>
      <c r="L25" s="12">
        <v>6.2</v>
      </c>
      <c r="M25" s="12">
        <v>3.9</v>
      </c>
      <c r="N25" s="12">
        <v>6.4</v>
      </c>
      <c r="O25" s="12">
        <v>3.4</v>
      </c>
      <c r="P25" s="12">
        <v>4.5</v>
      </c>
      <c r="Q25" s="12">
        <v>3.8</v>
      </c>
      <c r="R25" s="12">
        <v>1.8</v>
      </c>
      <c r="S25" s="12">
        <v>7.3</v>
      </c>
      <c r="T25" s="12">
        <v>6.6</v>
      </c>
      <c r="U25" s="12">
        <v>5.6</v>
      </c>
      <c r="V25" s="12">
        <v>1.9</v>
      </c>
      <c r="W25" s="12">
        <v>3.5</v>
      </c>
      <c r="X25" s="13"/>
      <c r="Y25" s="12">
        <v>2.4</v>
      </c>
      <c r="Z25" s="12">
        <v>3.3</v>
      </c>
      <c r="AA25" s="12">
        <v>0.5</v>
      </c>
      <c r="AB25" s="12">
        <v>1.5</v>
      </c>
      <c r="AC25" s="12">
        <v>1.3</v>
      </c>
      <c r="AD25" s="12">
        <v>5</v>
      </c>
      <c r="AE25" s="12">
        <v>1.1000000000000001</v>
      </c>
      <c r="AF25" s="12">
        <v>3.3</v>
      </c>
      <c r="AG25" s="12">
        <v>5</v>
      </c>
      <c r="AH25" s="12">
        <v>3.2</v>
      </c>
      <c r="AI25" s="12">
        <v>2.7</v>
      </c>
      <c r="AJ25" s="12">
        <v>1.6</v>
      </c>
      <c r="AK25" s="12">
        <v>4</v>
      </c>
      <c r="AL25" s="12">
        <v>4.9000000000000004</v>
      </c>
      <c r="AM25" s="12">
        <v>2.8</v>
      </c>
      <c r="AN25" s="12">
        <v>2.8</v>
      </c>
      <c r="AO25" s="12">
        <v>2.8</v>
      </c>
      <c r="AP25" s="12">
        <v>3.4</v>
      </c>
      <c r="AQ25" s="12">
        <v>3.2</v>
      </c>
      <c r="AR25" s="12">
        <v>4</v>
      </c>
      <c r="AS25" s="12">
        <v>4</v>
      </c>
      <c r="AT25" s="12">
        <v>6.4</v>
      </c>
      <c r="AU25" s="12">
        <v>3.6</v>
      </c>
      <c r="AV25" s="12">
        <v>6.5</v>
      </c>
      <c r="AW25" s="12">
        <v>1.6</v>
      </c>
      <c r="AX25" s="12">
        <v>6.6</v>
      </c>
      <c r="AY25" s="12">
        <v>4</v>
      </c>
      <c r="AZ25" s="12">
        <v>5</v>
      </c>
      <c r="BA25" s="12">
        <v>5.2</v>
      </c>
      <c r="BB25" s="12">
        <v>5.0999999999999996</v>
      </c>
      <c r="BC25" s="12">
        <v>5.2</v>
      </c>
      <c r="BD25" s="12">
        <v>6.1</v>
      </c>
      <c r="BE25" s="12">
        <v>6.1</v>
      </c>
      <c r="BF25" s="12">
        <v>4.4000000000000004</v>
      </c>
      <c r="BG25" s="12">
        <v>5.4</v>
      </c>
      <c r="BH25" s="12">
        <v>4.4000000000000004</v>
      </c>
      <c r="BI25" s="12">
        <v>5.6</v>
      </c>
      <c r="BJ25" s="12">
        <v>6.1</v>
      </c>
      <c r="BK25" s="12">
        <v>6</v>
      </c>
      <c r="BL25" s="12">
        <v>5.8</v>
      </c>
      <c r="BM25" s="12">
        <v>7.6</v>
      </c>
      <c r="BN25" s="12">
        <v>5.7</v>
      </c>
      <c r="BO25" s="12">
        <v>5.4</v>
      </c>
      <c r="BP25" s="12">
        <v>6</v>
      </c>
      <c r="BQ25" s="12">
        <v>6.6</v>
      </c>
      <c r="BR25" s="12">
        <v>7.2</v>
      </c>
    </row>
    <row r="26" spans="1:70" ht="15.75" x14ac:dyDescent="0.25">
      <c r="A26" s="12">
        <v>23</v>
      </c>
      <c r="B26" s="14">
        <v>5.8</v>
      </c>
      <c r="C26" s="12">
        <v>4.9000000000000004</v>
      </c>
      <c r="D26" s="12">
        <v>6.6</v>
      </c>
      <c r="E26" s="12">
        <v>5.6</v>
      </c>
      <c r="F26" s="12">
        <v>4.7</v>
      </c>
      <c r="G26" s="12">
        <v>7.2</v>
      </c>
      <c r="H26" s="12">
        <v>8.1999999999999993</v>
      </c>
      <c r="I26" s="12">
        <v>7.8</v>
      </c>
      <c r="J26" s="12">
        <v>3.4</v>
      </c>
      <c r="K26" s="12">
        <v>3.2</v>
      </c>
      <c r="L26" s="12">
        <v>6</v>
      </c>
      <c r="M26" s="12">
        <v>4.5</v>
      </c>
      <c r="N26" s="12">
        <v>7</v>
      </c>
      <c r="O26" s="12">
        <v>3</v>
      </c>
      <c r="P26" s="12">
        <v>5.5</v>
      </c>
      <c r="Q26" s="12">
        <v>4.8</v>
      </c>
      <c r="R26" s="12">
        <v>2.2000000000000002</v>
      </c>
      <c r="S26" s="12">
        <v>7.9</v>
      </c>
      <c r="T26" s="12">
        <v>7.2</v>
      </c>
      <c r="U26" s="12">
        <v>6</v>
      </c>
      <c r="V26" s="12">
        <v>0.5</v>
      </c>
      <c r="W26" s="12">
        <v>1.1000000000000001</v>
      </c>
      <c r="X26" s="12">
        <v>2.4</v>
      </c>
      <c r="Y26" s="13"/>
      <c r="Z26" s="12">
        <v>2.2999999999999998</v>
      </c>
      <c r="AA26" s="12">
        <v>2.2000000000000002</v>
      </c>
      <c r="AB26" s="12">
        <v>4</v>
      </c>
      <c r="AC26" s="12">
        <v>3.1</v>
      </c>
      <c r="AD26" s="12">
        <v>6.8</v>
      </c>
      <c r="AE26" s="12">
        <v>3.6</v>
      </c>
      <c r="AF26" s="12">
        <v>1.2</v>
      </c>
      <c r="AG26" s="12">
        <v>3.2</v>
      </c>
      <c r="AH26" s="12">
        <v>1.4</v>
      </c>
      <c r="AI26" s="12">
        <v>1</v>
      </c>
      <c r="AJ26" s="12">
        <v>4</v>
      </c>
      <c r="AK26" s="12">
        <v>7</v>
      </c>
      <c r="AL26" s="12">
        <v>7</v>
      </c>
      <c r="AM26" s="12">
        <v>5.2</v>
      </c>
      <c r="AN26" s="12">
        <v>5.2</v>
      </c>
      <c r="AO26" s="12">
        <v>2.5</v>
      </c>
      <c r="AP26" s="12">
        <v>2.4</v>
      </c>
      <c r="AQ26" s="12">
        <v>5.5</v>
      </c>
      <c r="AR26" s="12">
        <v>6.3</v>
      </c>
      <c r="AS26" s="12">
        <v>7</v>
      </c>
      <c r="AT26" s="12">
        <v>8.1999999999999993</v>
      </c>
      <c r="AU26" s="12">
        <v>2.9</v>
      </c>
      <c r="AV26" s="12">
        <v>8.9</v>
      </c>
      <c r="AW26" s="12">
        <v>3.3</v>
      </c>
      <c r="AX26" s="12">
        <v>8.6</v>
      </c>
      <c r="AY26" s="12">
        <v>6.4</v>
      </c>
      <c r="AZ26" s="12">
        <v>7.4</v>
      </c>
      <c r="BA26" s="12">
        <v>7.6</v>
      </c>
      <c r="BB26" s="12">
        <v>7.5</v>
      </c>
      <c r="BC26" s="12">
        <v>4.0999999999999996</v>
      </c>
      <c r="BD26" s="12">
        <v>4</v>
      </c>
      <c r="BE26" s="12">
        <v>4.0999999999999996</v>
      </c>
      <c r="BF26" s="12">
        <v>3.8</v>
      </c>
      <c r="BG26" s="12">
        <v>7.8</v>
      </c>
      <c r="BH26" s="12">
        <v>6.8</v>
      </c>
      <c r="BI26" s="12">
        <v>8</v>
      </c>
      <c r="BJ26" s="12">
        <v>8.4</v>
      </c>
      <c r="BK26" s="12">
        <v>8.4</v>
      </c>
      <c r="BL26" s="12">
        <v>8.1999999999999993</v>
      </c>
      <c r="BM26" s="12">
        <v>5.4</v>
      </c>
      <c r="BN26" s="12">
        <v>4.8</v>
      </c>
      <c r="BO26" s="12">
        <v>7.8</v>
      </c>
      <c r="BP26" s="12">
        <v>5.5</v>
      </c>
      <c r="BQ26" s="12">
        <v>6</v>
      </c>
      <c r="BR26" s="12">
        <v>5.2</v>
      </c>
    </row>
    <row r="27" spans="1:70" ht="15.75" x14ac:dyDescent="0.25">
      <c r="A27" s="12">
        <v>24</v>
      </c>
      <c r="B27" s="14">
        <v>5.6</v>
      </c>
      <c r="C27" s="12">
        <v>3.6</v>
      </c>
      <c r="D27" s="12">
        <v>5.3</v>
      </c>
      <c r="E27" s="12">
        <v>3.9</v>
      </c>
      <c r="F27" s="12">
        <v>4.7</v>
      </c>
      <c r="G27" s="12">
        <v>5.5</v>
      </c>
      <c r="H27" s="12">
        <v>6.6</v>
      </c>
      <c r="I27" s="12">
        <v>6.1</v>
      </c>
      <c r="J27" s="12">
        <v>1.7</v>
      </c>
      <c r="K27" s="12">
        <v>2.4</v>
      </c>
      <c r="L27" s="12">
        <v>4.2</v>
      </c>
      <c r="M27" s="12">
        <v>2.9</v>
      </c>
      <c r="N27" s="12">
        <v>5.4</v>
      </c>
      <c r="O27" s="12">
        <v>2</v>
      </c>
      <c r="P27" s="12">
        <v>4.5</v>
      </c>
      <c r="Q27" s="12">
        <v>3.4</v>
      </c>
      <c r="R27" s="12">
        <v>0.45</v>
      </c>
      <c r="S27" s="12">
        <v>6.3</v>
      </c>
      <c r="T27" s="12">
        <v>5.6</v>
      </c>
      <c r="U27" s="12">
        <v>4.2</v>
      </c>
      <c r="V27" s="12">
        <v>1.8</v>
      </c>
      <c r="W27" s="12">
        <v>2.9</v>
      </c>
      <c r="X27" s="12">
        <v>3.3</v>
      </c>
      <c r="Y27" s="12">
        <v>2.2999999999999998</v>
      </c>
      <c r="Z27" s="13"/>
      <c r="AA27" s="12">
        <v>1.3</v>
      </c>
      <c r="AB27" s="12">
        <v>3.2</v>
      </c>
      <c r="AC27" s="12">
        <v>2.1</v>
      </c>
      <c r="AD27" s="12">
        <v>5.7</v>
      </c>
      <c r="AE27" s="12">
        <v>2.1</v>
      </c>
      <c r="AF27" s="12">
        <v>2.9</v>
      </c>
      <c r="AG27" s="12">
        <v>5</v>
      </c>
      <c r="AH27" s="12">
        <v>3.1</v>
      </c>
      <c r="AI27" s="12">
        <v>2.7</v>
      </c>
      <c r="AJ27" s="12">
        <v>2.6</v>
      </c>
      <c r="AK27" s="12">
        <v>5.6</v>
      </c>
      <c r="AL27" s="12">
        <v>6</v>
      </c>
      <c r="AM27" s="12">
        <v>3.8</v>
      </c>
      <c r="AN27" s="12">
        <v>3.8</v>
      </c>
      <c r="AO27" s="12">
        <v>3.8</v>
      </c>
      <c r="AP27" s="12">
        <v>4.7</v>
      </c>
      <c r="AQ27" s="12">
        <v>4.0999999999999996</v>
      </c>
      <c r="AR27" s="12">
        <v>4.9000000000000004</v>
      </c>
      <c r="AS27" s="12">
        <v>5.6</v>
      </c>
      <c r="AT27" s="12">
        <v>7.1</v>
      </c>
      <c r="AU27" s="12">
        <v>4.5</v>
      </c>
      <c r="AV27" s="12">
        <v>7.5</v>
      </c>
      <c r="AW27" s="12">
        <v>2.9</v>
      </c>
      <c r="AX27" s="12">
        <v>8.1999999999999993</v>
      </c>
      <c r="AY27" s="12">
        <v>4.9000000000000004</v>
      </c>
      <c r="AZ27" s="12">
        <v>6</v>
      </c>
      <c r="BA27" s="12">
        <v>6.2</v>
      </c>
      <c r="BB27" s="12">
        <v>6</v>
      </c>
      <c r="BC27" s="12">
        <v>6.2</v>
      </c>
      <c r="BD27" s="12">
        <v>7.1</v>
      </c>
      <c r="BE27" s="12">
        <v>7.1</v>
      </c>
      <c r="BF27" s="12">
        <v>5.7</v>
      </c>
      <c r="BG27" s="12">
        <v>6.4</v>
      </c>
      <c r="BH27" s="12">
        <v>5.3</v>
      </c>
      <c r="BI27" s="12">
        <v>6.5</v>
      </c>
      <c r="BJ27" s="12">
        <v>7</v>
      </c>
      <c r="BK27" s="12">
        <v>7</v>
      </c>
      <c r="BL27" s="12">
        <v>6.7</v>
      </c>
      <c r="BM27" s="12">
        <v>8.5</v>
      </c>
      <c r="BN27" s="12">
        <v>7</v>
      </c>
      <c r="BO27" s="12">
        <v>6.4</v>
      </c>
      <c r="BP27" s="12">
        <v>6.9</v>
      </c>
      <c r="BQ27" s="12">
        <v>8.6</v>
      </c>
      <c r="BR27" s="12">
        <v>8.1999999999999993</v>
      </c>
    </row>
    <row r="28" spans="1:70" ht="15.75" x14ac:dyDescent="0.25">
      <c r="A28" s="12">
        <v>25</v>
      </c>
      <c r="B28" s="14">
        <v>5.7</v>
      </c>
      <c r="C28" s="12">
        <v>5</v>
      </c>
      <c r="D28" s="12">
        <v>7.8</v>
      </c>
      <c r="E28" s="12">
        <v>5.8</v>
      </c>
      <c r="F28" s="12">
        <v>4.3</v>
      </c>
      <c r="G28" s="12">
        <v>7</v>
      </c>
      <c r="H28" s="12">
        <v>8.1</v>
      </c>
      <c r="I28" s="12">
        <v>7.7</v>
      </c>
      <c r="J28" s="12">
        <v>3.1</v>
      </c>
      <c r="K28" s="12">
        <v>3.8</v>
      </c>
      <c r="L28" s="12">
        <v>6.7</v>
      </c>
      <c r="M28" s="12">
        <v>4.0999999999999996</v>
      </c>
      <c r="N28" s="12">
        <v>6.9</v>
      </c>
      <c r="O28" s="12">
        <v>3.3</v>
      </c>
      <c r="P28" s="12">
        <v>4.8</v>
      </c>
      <c r="Q28" s="12">
        <v>4.0999999999999996</v>
      </c>
      <c r="R28" s="12">
        <v>1.8</v>
      </c>
      <c r="S28" s="12">
        <v>8.3000000000000007</v>
      </c>
      <c r="T28" s="12">
        <v>6.6</v>
      </c>
      <c r="U28" s="12">
        <v>6.2</v>
      </c>
      <c r="V28" s="12">
        <v>1.8</v>
      </c>
      <c r="W28" s="12">
        <v>4.0999999999999996</v>
      </c>
      <c r="X28" s="12">
        <v>0.5</v>
      </c>
      <c r="Y28" s="12">
        <v>2.2000000000000002</v>
      </c>
      <c r="Z28" s="12">
        <v>1.3</v>
      </c>
      <c r="AA28" s="13"/>
      <c r="AB28" s="12">
        <v>1.4</v>
      </c>
      <c r="AC28" s="12">
        <v>0.95</v>
      </c>
      <c r="AD28" s="12">
        <v>4.9000000000000004</v>
      </c>
      <c r="AE28" s="12">
        <v>1.5</v>
      </c>
      <c r="AF28" s="12">
        <v>3.3</v>
      </c>
      <c r="AG28" s="12">
        <v>5.3</v>
      </c>
      <c r="AH28" s="12">
        <v>3.5</v>
      </c>
      <c r="AI28" s="12">
        <v>3</v>
      </c>
      <c r="AJ28" s="12">
        <v>1.9</v>
      </c>
      <c r="AK28" s="12">
        <v>3.5</v>
      </c>
      <c r="AL28" s="12">
        <v>5.0999999999999996</v>
      </c>
      <c r="AM28" s="12">
        <v>3.1</v>
      </c>
      <c r="AN28" s="12">
        <v>3.1</v>
      </c>
      <c r="AO28" s="12">
        <v>3.1</v>
      </c>
      <c r="AP28" s="12">
        <v>4</v>
      </c>
      <c r="AQ28" s="12">
        <v>2.7</v>
      </c>
      <c r="AR28" s="12">
        <v>4.5999999999999996</v>
      </c>
      <c r="AS28" s="12">
        <v>3.5</v>
      </c>
      <c r="AT28" s="12">
        <v>6.3</v>
      </c>
      <c r="AU28" s="12">
        <v>3.9</v>
      </c>
      <c r="AV28" s="12">
        <v>6.9</v>
      </c>
      <c r="AW28" s="12">
        <v>2.2000000000000002</v>
      </c>
      <c r="AX28" s="12">
        <v>6.1</v>
      </c>
      <c r="AY28" s="12">
        <v>4.5999999999999996</v>
      </c>
      <c r="AZ28" s="12">
        <v>5.6</v>
      </c>
      <c r="BA28" s="12">
        <v>5.8</v>
      </c>
      <c r="BB28" s="12">
        <v>5.7</v>
      </c>
      <c r="BC28" s="12">
        <v>5.4</v>
      </c>
      <c r="BD28" s="12">
        <v>5.3</v>
      </c>
      <c r="BE28" s="12">
        <v>5.3</v>
      </c>
      <c r="BF28" s="12">
        <v>5.0999999999999996</v>
      </c>
      <c r="BG28" s="12">
        <v>4.9000000000000004</v>
      </c>
      <c r="BH28" s="12">
        <v>5</v>
      </c>
      <c r="BI28" s="12">
        <v>6.2</v>
      </c>
      <c r="BJ28" s="12">
        <v>6.7</v>
      </c>
      <c r="BK28" s="12">
        <v>6.6</v>
      </c>
      <c r="BL28" s="12">
        <v>6.4</v>
      </c>
      <c r="BM28" s="12">
        <v>6.7</v>
      </c>
      <c r="BN28" s="12">
        <v>6.3</v>
      </c>
      <c r="BO28" s="12">
        <v>6.6</v>
      </c>
      <c r="BP28" s="12">
        <v>6.6</v>
      </c>
      <c r="BQ28" s="12">
        <v>7.2</v>
      </c>
      <c r="BR28" s="12">
        <v>6.5</v>
      </c>
    </row>
    <row r="29" spans="1:70" ht="15.75" x14ac:dyDescent="0.25">
      <c r="A29" s="12">
        <v>26</v>
      </c>
      <c r="B29" s="14">
        <v>6</v>
      </c>
      <c r="C29" s="12">
        <v>5.9</v>
      </c>
      <c r="D29" s="12">
        <v>8.5</v>
      </c>
      <c r="E29" s="12">
        <v>7</v>
      </c>
      <c r="F29" s="12">
        <v>6.1</v>
      </c>
      <c r="G29" s="12">
        <v>8.1</v>
      </c>
      <c r="H29" s="12">
        <v>9.1999999999999993</v>
      </c>
      <c r="I29" s="12">
        <v>8.6999999999999993</v>
      </c>
      <c r="J29" s="12">
        <v>4.9000000000000004</v>
      </c>
      <c r="K29" s="12">
        <v>5.6</v>
      </c>
      <c r="L29" s="12">
        <v>7.8</v>
      </c>
      <c r="M29" s="12">
        <v>4.0999999999999996</v>
      </c>
      <c r="N29" s="12">
        <v>7.9</v>
      </c>
      <c r="O29" s="12">
        <v>5.0999999999999996</v>
      </c>
      <c r="P29" s="12">
        <v>5</v>
      </c>
      <c r="Q29" s="12">
        <v>4.0999999999999996</v>
      </c>
      <c r="R29" s="12">
        <v>3.6</v>
      </c>
      <c r="S29" s="12">
        <v>8.9</v>
      </c>
      <c r="T29" s="12">
        <v>8.1</v>
      </c>
      <c r="U29" s="12">
        <v>7.4</v>
      </c>
      <c r="V29" s="12">
        <v>3.4</v>
      </c>
      <c r="W29" s="12">
        <v>4.9000000000000004</v>
      </c>
      <c r="X29" s="12">
        <v>1.5</v>
      </c>
      <c r="Y29" s="12">
        <v>4</v>
      </c>
      <c r="Z29" s="12">
        <v>3.2</v>
      </c>
      <c r="AA29" s="12">
        <v>1.4</v>
      </c>
      <c r="AB29" s="13"/>
      <c r="AC29" s="12">
        <v>1.5</v>
      </c>
      <c r="AD29" s="12">
        <v>5</v>
      </c>
      <c r="AE29" s="12">
        <v>0.5</v>
      </c>
      <c r="AF29" s="12">
        <v>3.6</v>
      </c>
      <c r="AG29" s="12">
        <v>6</v>
      </c>
      <c r="AH29" s="12">
        <v>4.0999999999999996</v>
      </c>
      <c r="AI29" s="12">
        <v>3.3</v>
      </c>
      <c r="AJ29" s="12">
        <v>0.95</v>
      </c>
      <c r="AK29" s="12">
        <v>2.8</v>
      </c>
      <c r="AL29" s="12">
        <v>3.6</v>
      </c>
      <c r="AM29" s="12">
        <v>2.1</v>
      </c>
      <c r="AN29" s="12">
        <v>2.1</v>
      </c>
      <c r="AO29" s="12">
        <v>2</v>
      </c>
      <c r="AP29" s="12">
        <v>3.1</v>
      </c>
      <c r="AQ29" s="12">
        <v>2.1</v>
      </c>
      <c r="AR29" s="12">
        <v>2.6</v>
      </c>
      <c r="AS29" s="12">
        <v>2.9</v>
      </c>
      <c r="AT29" s="12">
        <v>5.4</v>
      </c>
      <c r="AU29" s="12">
        <v>2.6</v>
      </c>
      <c r="AV29" s="12">
        <v>3.3</v>
      </c>
      <c r="AW29" s="12">
        <v>1.3</v>
      </c>
      <c r="AX29" s="12">
        <v>3.9</v>
      </c>
      <c r="AY29" s="12">
        <v>3.3</v>
      </c>
      <c r="AZ29" s="12">
        <v>4.2</v>
      </c>
      <c r="BA29" s="12">
        <v>3.9</v>
      </c>
      <c r="BB29" s="12">
        <v>4.4000000000000004</v>
      </c>
      <c r="BC29" s="12">
        <v>3.7</v>
      </c>
      <c r="BD29" s="12">
        <v>4.2</v>
      </c>
      <c r="BE29" s="12">
        <v>4.3</v>
      </c>
      <c r="BF29" s="12">
        <v>4</v>
      </c>
      <c r="BG29" s="12">
        <v>4</v>
      </c>
      <c r="BH29" s="12">
        <v>3.7</v>
      </c>
      <c r="BI29" s="12">
        <v>4.8</v>
      </c>
      <c r="BJ29" s="12">
        <v>5.0999999999999996</v>
      </c>
      <c r="BK29" s="12">
        <v>5</v>
      </c>
      <c r="BL29" s="12">
        <v>5</v>
      </c>
      <c r="BM29" s="12">
        <v>5</v>
      </c>
      <c r="BN29" s="12">
        <v>5.3</v>
      </c>
      <c r="BO29" s="12">
        <v>4.7</v>
      </c>
      <c r="BP29" s="12">
        <v>4.9000000000000004</v>
      </c>
      <c r="BQ29" s="12">
        <v>6.2</v>
      </c>
      <c r="BR29" s="12">
        <v>5.5</v>
      </c>
    </row>
    <row r="30" spans="1:70" ht="15.75" x14ac:dyDescent="0.25">
      <c r="A30" s="12">
        <v>27</v>
      </c>
      <c r="B30" s="14">
        <v>5.6</v>
      </c>
      <c r="C30" s="12">
        <v>4.4000000000000004</v>
      </c>
      <c r="D30" s="12">
        <v>6.8</v>
      </c>
      <c r="E30" s="12">
        <v>5.3</v>
      </c>
      <c r="F30" s="12">
        <v>4.4000000000000004</v>
      </c>
      <c r="G30" s="12">
        <v>6.5</v>
      </c>
      <c r="H30" s="12">
        <v>7.1</v>
      </c>
      <c r="I30" s="12">
        <v>6.9</v>
      </c>
      <c r="J30" s="12">
        <v>3.2</v>
      </c>
      <c r="K30" s="12">
        <v>3.8</v>
      </c>
      <c r="L30" s="12">
        <v>6.2</v>
      </c>
      <c r="M30" s="12">
        <v>2.7</v>
      </c>
      <c r="N30" s="12">
        <v>5.9</v>
      </c>
      <c r="O30" s="12">
        <v>4.0999999999999996</v>
      </c>
      <c r="P30" s="12">
        <v>3.6</v>
      </c>
      <c r="Q30" s="12">
        <v>2.7</v>
      </c>
      <c r="R30" s="12">
        <v>2.5</v>
      </c>
      <c r="S30" s="12">
        <v>6.6</v>
      </c>
      <c r="T30" s="12">
        <v>5.9</v>
      </c>
      <c r="U30" s="12">
        <v>5.7</v>
      </c>
      <c r="V30" s="12">
        <v>2.6</v>
      </c>
      <c r="W30" s="12">
        <v>4.0999999999999996</v>
      </c>
      <c r="X30" s="12">
        <v>1.3</v>
      </c>
      <c r="Y30" s="12">
        <v>3.1</v>
      </c>
      <c r="Z30" s="12">
        <v>2.1</v>
      </c>
      <c r="AA30" s="12">
        <v>0.95</v>
      </c>
      <c r="AB30" s="12">
        <v>1.5</v>
      </c>
      <c r="AC30" s="13"/>
      <c r="AD30" s="12">
        <v>3.7</v>
      </c>
      <c r="AE30" s="12">
        <v>2</v>
      </c>
      <c r="AF30" s="12">
        <v>3.5</v>
      </c>
      <c r="AG30" s="12">
        <v>5.5</v>
      </c>
      <c r="AH30" s="12">
        <v>3.6</v>
      </c>
      <c r="AI30" s="12">
        <v>3.2</v>
      </c>
      <c r="AJ30" s="12">
        <v>2.4</v>
      </c>
      <c r="AK30" s="12">
        <v>2.8</v>
      </c>
      <c r="AL30" s="12">
        <v>3</v>
      </c>
      <c r="AM30" s="12">
        <v>3.4</v>
      </c>
      <c r="AN30" s="12">
        <v>3.4</v>
      </c>
      <c r="AO30" s="12">
        <v>3.5</v>
      </c>
      <c r="AP30" s="12">
        <v>4.5</v>
      </c>
      <c r="AQ30" s="12">
        <v>2.9</v>
      </c>
      <c r="AR30" s="12">
        <v>3.5</v>
      </c>
      <c r="AS30" s="12">
        <v>3.2</v>
      </c>
      <c r="AT30" s="12">
        <v>4.8</v>
      </c>
      <c r="AU30" s="12">
        <v>4.0999999999999996</v>
      </c>
      <c r="AV30" s="12">
        <v>4.5999999999999996</v>
      </c>
      <c r="AW30" s="12">
        <v>2.7</v>
      </c>
      <c r="AX30" s="12">
        <v>4.4000000000000004</v>
      </c>
      <c r="AY30" s="12">
        <v>4.5999999999999996</v>
      </c>
      <c r="AZ30" s="12">
        <v>5.5</v>
      </c>
      <c r="BA30" s="12">
        <v>5.0999999999999996</v>
      </c>
      <c r="BB30" s="12">
        <v>5.6</v>
      </c>
      <c r="BC30" s="12">
        <v>5.2</v>
      </c>
      <c r="BD30" s="12">
        <v>5.7</v>
      </c>
      <c r="BE30" s="12">
        <v>5.8</v>
      </c>
      <c r="BF30" s="12">
        <v>5.5</v>
      </c>
      <c r="BG30" s="12">
        <v>4.8</v>
      </c>
      <c r="BH30" s="12">
        <v>5</v>
      </c>
      <c r="BI30" s="12">
        <v>6.1</v>
      </c>
      <c r="BJ30" s="12">
        <v>6.4</v>
      </c>
      <c r="BK30" s="12">
        <v>6.3</v>
      </c>
      <c r="BL30" s="12">
        <v>6.3</v>
      </c>
      <c r="BM30" s="12">
        <v>6.5</v>
      </c>
      <c r="BN30" s="12">
        <v>6.7</v>
      </c>
      <c r="BO30" s="12">
        <v>6</v>
      </c>
      <c r="BP30" s="12">
        <v>6.4</v>
      </c>
      <c r="BQ30" s="12">
        <v>7.7</v>
      </c>
      <c r="BR30" s="12">
        <v>6.9</v>
      </c>
    </row>
    <row r="31" spans="1:70" ht="15.75" x14ac:dyDescent="0.25">
      <c r="A31" s="12">
        <v>28</v>
      </c>
      <c r="B31" s="14">
        <v>6.1</v>
      </c>
      <c r="C31" s="12">
        <v>4.5999999999999996</v>
      </c>
      <c r="D31" s="12">
        <v>6.6</v>
      </c>
      <c r="E31" s="12">
        <v>5.8</v>
      </c>
      <c r="F31" s="12">
        <v>4.9000000000000004</v>
      </c>
      <c r="G31" s="12">
        <v>6</v>
      </c>
      <c r="H31" s="12">
        <v>7.1</v>
      </c>
      <c r="I31" s="12">
        <v>6.6</v>
      </c>
      <c r="J31" s="12">
        <v>5.0999999999999996</v>
      </c>
      <c r="K31" s="12">
        <v>6</v>
      </c>
      <c r="L31" s="12">
        <v>5.7</v>
      </c>
      <c r="M31" s="12">
        <v>3</v>
      </c>
      <c r="N31" s="12">
        <v>3.7</v>
      </c>
      <c r="O31" s="12">
        <v>6.3</v>
      </c>
      <c r="P31" s="12">
        <v>2.4</v>
      </c>
      <c r="Q31" s="12">
        <v>2.2999999999999998</v>
      </c>
      <c r="R31" s="12">
        <v>5.0999999999999996</v>
      </c>
      <c r="S31" s="12">
        <v>6.8</v>
      </c>
      <c r="T31" s="12">
        <v>3.9</v>
      </c>
      <c r="U31" s="12">
        <v>5.7</v>
      </c>
      <c r="V31" s="12">
        <v>6.2</v>
      </c>
      <c r="W31" s="12">
        <v>8.1</v>
      </c>
      <c r="X31" s="12">
        <v>5</v>
      </c>
      <c r="Y31" s="12">
        <v>6.8</v>
      </c>
      <c r="Z31" s="12">
        <v>5.7</v>
      </c>
      <c r="AA31" s="12">
        <v>4.9000000000000004</v>
      </c>
      <c r="AB31" s="12">
        <v>5</v>
      </c>
      <c r="AC31" s="12">
        <v>3.7</v>
      </c>
      <c r="AD31" s="13"/>
      <c r="AE31" s="12">
        <v>5.5</v>
      </c>
      <c r="AF31" s="12">
        <v>7</v>
      </c>
      <c r="AG31" s="12">
        <v>9.1</v>
      </c>
      <c r="AH31" s="12">
        <v>7.2</v>
      </c>
      <c r="AI31" s="12">
        <v>6.8</v>
      </c>
      <c r="AJ31" s="12">
        <v>5.8</v>
      </c>
      <c r="AK31" s="12">
        <v>3.4</v>
      </c>
      <c r="AL31" s="12">
        <v>1.8</v>
      </c>
      <c r="AM31" s="12">
        <v>6.9</v>
      </c>
      <c r="AN31" s="12">
        <v>6.9</v>
      </c>
      <c r="AO31" s="12">
        <v>6.9</v>
      </c>
      <c r="AP31" s="12">
        <v>8</v>
      </c>
      <c r="AQ31" s="12">
        <v>5.7</v>
      </c>
      <c r="AR31" s="12">
        <v>6.9</v>
      </c>
      <c r="AS31" s="12">
        <v>4.4000000000000004</v>
      </c>
      <c r="AT31" s="12">
        <v>2.8</v>
      </c>
      <c r="AU31" s="12">
        <v>7.5</v>
      </c>
      <c r="AV31" s="12">
        <v>8.3000000000000007</v>
      </c>
      <c r="AW31" s="12">
        <v>6.2</v>
      </c>
      <c r="AX31" s="12">
        <v>4.8</v>
      </c>
      <c r="AY31" s="12">
        <v>8</v>
      </c>
      <c r="AZ31" s="12">
        <v>8.9</v>
      </c>
      <c r="BA31" s="12">
        <v>8.6</v>
      </c>
      <c r="BB31" s="12">
        <v>9.1</v>
      </c>
      <c r="BC31" s="12">
        <v>8.6</v>
      </c>
      <c r="BD31" s="12">
        <v>9.1</v>
      </c>
      <c r="BE31" s="12">
        <v>9.1999999999999993</v>
      </c>
      <c r="BF31" s="12">
        <v>8.9</v>
      </c>
      <c r="BG31" s="12">
        <v>7.2</v>
      </c>
      <c r="BH31" s="12">
        <v>8.4</v>
      </c>
      <c r="BI31" s="12">
        <v>9.5</v>
      </c>
      <c r="BJ31" s="12">
        <v>9.8000000000000007</v>
      </c>
      <c r="BK31" s="12">
        <v>9.6999999999999993</v>
      </c>
      <c r="BL31" s="12">
        <v>9.6999999999999993</v>
      </c>
      <c r="BM31" s="12">
        <v>9.9</v>
      </c>
      <c r="BN31" s="12">
        <v>10.199999999999999</v>
      </c>
      <c r="BO31" s="12">
        <v>9.4</v>
      </c>
      <c r="BP31" s="12">
        <v>9.8000000000000007</v>
      </c>
      <c r="BQ31" s="12">
        <v>11.1</v>
      </c>
      <c r="BR31" s="12">
        <v>10.4</v>
      </c>
    </row>
    <row r="32" spans="1:70" ht="15.75" x14ac:dyDescent="0.25">
      <c r="A32" s="12">
        <v>29</v>
      </c>
      <c r="B32" s="14">
        <v>6.9</v>
      </c>
      <c r="C32" s="12">
        <v>5.8</v>
      </c>
      <c r="D32" s="12">
        <v>7.5</v>
      </c>
      <c r="E32" s="12">
        <v>6</v>
      </c>
      <c r="F32" s="12">
        <v>5.0999999999999996</v>
      </c>
      <c r="G32" s="12">
        <v>7.6</v>
      </c>
      <c r="H32" s="12">
        <v>8.6999999999999993</v>
      </c>
      <c r="I32" s="12">
        <v>8.1999999999999993</v>
      </c>
      <c r="J32" s="12">
        <v>3.9</v>
      </c>
      <c r="K32" s="12">
        <v>4.5999999999999996</v>
      </c>
      <c r="L32" s="12">
        <v>6.4</v>
      </c>
      <c r="M32" s="12">
        <v>4.9000000000000004</v>
      </c>
      <c r="N32" s="12">
        <v>7.5</v>
      </c>
      <c r="O32" s="12">
        <v>4.0999999999999996</v>
      </c>
      <c r="P32" s="12">
        <v>5.9</v>
      </c>
      <c r="Q32" s="12">
        <v>4.5999999999999996</v>
      </c>
      <c r="R32" s="12">
        <v>2.6</v>
      </c>
      <c r="S32" s="12">
        <v>8.4</v>
      </c>
      <c r="T32" s="12">
        <v>7.6</v>
      </c>
      <c r="U32" s="12">
        <v>6.4</v>
      </c>
      <c r="V32" s="12">
        <v>3.1</v>
      </c>
      <c r="W32" s="12">
        <v>4.2</v>
      </c>
      <c r="X32" s="12">
        <v>1.1000000000000001</v>
      </c>
      <c r="Y32" s="12">
        <v>3.6</v>
      </c>
      <c r="Z32" s="12">
        <v>2.1</v>
      </c>
      <c r="AA32" s="12">
        <v>1.5</v>
      </c>
      <c r="AB32" s="12">
        <v>0.5</v>
      </c>
      <c r="AC32" s="12">
        <v>2</v>
      </c>
      <c r="AD32" s="12">
        <v>5.5</v>
      </c>
      <c r="AE32" s="13"/>
      <c r="AF32" s="12">
        <v>3</v>
      </c>
      <c r="AG32" s="12">
        <v>5.5</v>
      </c>
      <c r="AH32" s="12">
        <v>3.5</v>
      </c>
      <c r="AI32" s="12">
        <v>2.8</v>
      </c>
      <c r="AJ32" s="12">
        <v>0.4</v>
      </c>
      <c r="AK32" s="12">
        <v>3.3</v>
      </c>
      <c r="AL32" s="12">
        <v>4.0999999999999996</v>
      </c>
      <c r="AM32" s="12">
        <v>1.7</v>
      </c>
      <c r="AN32" s="12">
        <v>1.5</v>
      </c>
      <c r="AO32" s="12">
        <v>1.5</v>
      </c>
      <c r="AP32" s="12">
        <v>2.5</v>
      </c>
      <c r="AQ32" s="12">
        <v>2.6</v>
      </c>
      <c r="AR32" s="12">
        <v>2.9</v>
      </c>
      <c r="AS32" s="12">
        <v>3.4</v>
      </c>
      <c r="AT32" s="12">
        <v>5.9</v>
      </c>
      <c r="AU32" s="12">
        <v>2.1</v>
      </c>
      <c r="AV32" s="12">
        <v>3.3</v>
      </c>
      <c r="AW32" s="12">
        <v>0.7</v>
      </c>
      <c r="AX32" s="12">
        <v>4.4000000000000004</v>
      </c>
      <c r="AY32" s="12">
        <v>3.3</v>
      </c>
      <c r="AZ32" s="12">
        <v>4.2</v>
      </c>
      <c r="BA32" s="12">
        <v>3.9</v>
      </c>
      <c r="BB32" s="12">
        <v>4.4000000000000004</v>
      </c>
      <c r="BC32" s="12">
        <v>3.2</v>
      </c>
      <c r="BD32" s="12">
        <v>3.7</v>
      </c>
      <c r="BE32" s="12">
        <v>3.7</v>
      </c>
      <c r="BF32" s="12">
        <v>3.5</v>
      </c>
      <c r="BG32" s="12">
        <v>4.5</v>
      </c>
      <c r="BH32" s="12">
        <v>3.7</v>
      </c>
      <c r="BI32" s="12">
        <v>4.8</v>
      </c>
      <c r="BJ32" s="12">
        <v>4.9000000000000004</v>
      </c>
      <c r="BK32" s="12">
        <v>5</v>
      </c>
      <c r="BL32" s="12">
        <v>5</v>
      </c>
      <c r="BM32" s="12">
        <v>4.5</v>
      </c>
      <c r="BN32" s="12">
        <v>4.8</v>
      </c>
      <c r="BO32" s="12">
        <v>4.7</v>
      </c>
      <c r="BP32" s="12">
        <v>4.4000000000000004</v>
      </c>
      <c r="BQ32" s="12">
        <v>5.7</v>
      </c>
      <c r="BR32" s="12">
        <v>4.9000000000000004</v>
      </c>
    </row>
    <row r="33" spans="1:70" ht="15.75" x14ac:dyDescent="0.25">
      <c r="A33" s="12">
        <v>30</v>
      </c>
      <c r="B33" s="14">
        <v>7.3</v>
      </c>
      <c r="C33" s="12">
        <v>6.1</v>
      </c>
      <c r="D33" s="12">
        <v>7.6</v>
      </c>
      <c r="E33" s="12">
        <v>6.8</v>
      </c>
      <c r="F33" s="12">
        <v>6.1</v>
      </c>
      <c r="G33" s="12">
        <v>8.6</v>
      </c>
      <c r="H33" s="12">
        <v>9.6999999999999993</v>
      </c>
      <c r="I33" s="12">
        <v>9.1999999999999993</v>
      </c>
      <c r="J33" s="12">
        <v>4.5999999999999996</v>
      </c>
      <c r="K33" s="12">
        <v>4.2</v>
      </c>
      <c r="L33" s="12">
        <v>7.2</v>
      </c>
      <c r="M33" s="12">
        <v>5.9</v>
      </c>
      <c r="N33" s="12">
        <v>3.7</v>
      </c>
      <c r="O33" s="12">
        <v>4</v>
      </c>
      <c r="P33" s="12">
        <v>6.9</v>
      </c>
      <c r="Q33" s="12">
        <v>5.9</v>
      </c>
      <c r="R33" s="12">
        <v>3.6</v>
      </c>
      <c r="S33" s="12">
        <v>10</v>
      </c>
      <c r="T33" s="12">
        <v>8.4</v>
      </c>
      <c r="U33" s="12">
        <v>7.2</v>
      </c>
      <c r="V33" s="12">
        <v>1.7</v>
      </c>
      <c r="W33" s="12">
        <v>2.1</v>
      </c>
      <c r="X33" s="12">
        <v>3.3</v>
      </c>
      <c r="Y33" s="12">
        <v>1.2</v>
      </c>
      <c r="Z33" s="12">
        <v>2.9</v>
      </c>
      <c r="AA33" s="12">
        <v>3.3</v>
      </c>
      <c r="AB33" s="12">
        <v>3.6</v>
      </c>
      <c r="AC33" s="12">
        <v>3.5</v>
      </c>
      <c r="AD33" s="12">
        <v>7</v>
      </c>
      <c r="AE33" s="12">
        <v>3</v>
      </c>
      <c r="AF33" s="13"/>
      <c r="AG33" s="12">
        <v>2.7</v>
      </c>
      <c r="AH33" s="12">
        <v>0.8</v>
      </c>
      <c r="AI33" s="12">
        <v>0.75</v>
      </c>
      <c r="AJ33" s="12">
        <v>3.2</v>
      </c>
      <c r="AK33" s="12">
        <v>5.8</v>
      </c>
      <c r="AL33" s="12">
        <v>6</v>
      </c>
      <c r="AM33" s="12">
        <v>3.8</v>
      </c>
      <c r="AN33" s="12">
        <v>3.3</v>
      </c>
      <c r="AO33" s="12">
        <v>2.4</v>
      </c>
      <c r="AP33" s="12">
        <v>2.5</v>
      </c>
      <c r="AQ33" s="12">
        <v>5.5</v>
      </c>
      <c r="AR33" s="12">
        <v>5.6</v>
      </c>
      <c r="AS33" s="12">
        <v>6.2</v>
      </c>
      <c r="AT33" s="12">
        <v>7.8</v>
      </c>
      <c r="AU33" s="12">
        <v>2.9</v>
      </c>
      <c r="AV33" s="12">
        <v>5.6</v>
      </c>
      <c r="AW33" s="12">
        <v>2.2999999999999998</v>
      </c>
      <c r="AX33" s="12">
        <v>7.3</v>
      </c>
      <c r="AY33" s="12">
        <v>4.8</v>
      </c>
      <c r="AZ33" s="12">
        <v>6.3</v>
      </c>
      <c r="BA33" s="12">
        <v>5.9</v>
      </c>
      <c r="BB33" s="12">
        <v>4.9000000000000004</v>
      </c>
      <c r="BC33" s="12">
        <v>3.5</v>
      </c>
      <c r="BD33" s="12">
        <v>4.0999999999999996</v>
      </c>
      <c r="BE33" s="12">
        <v>4.0999999999999996</v>
      </c>
      <c r="BF33" s="12">
        <v>3.9</v>
      </c>
      <c r="BG33" s="12">
        <v>7.4</v>
      </c>
      <c r="BH33" s="12">
        <v>5.3</v>
      </c>
      <c r="BI33" s="12">
        <v>5.0999999999999996</v>
      </c>
      <c r="BJ33" s="12">
        <v>5.3</v>
      </c>
      <c r="BK33" s="12">
        <v>5.7</v>
      </c>
      <c r="BL33" s="12">
        <v>7.3</v>
      </c>
      <c r="BM33" s="12">
        <v>4.9000000000000004</v>
      </c>
      <c r="BN33" s="12">
        <v>4.7</v>
      </c>
      <c r="BO33" s="12">
        <v>7</v>
      </c>
      <c r="BP33" s="12">
        <v>4.8</v>
      </c>
      <c r="BQ33" s="12">
        <v>6</v>
      </c>
      <c r="BR33" s="12">
        <v>5.3</v>
      </c>
    </row>
    <row r="34" spans="1:70" ht="15.75" x14ac:dyDescent="0.25">
      <c r="A34" s="12">
        <v>31</v>
      </c>
      <c r="B34" s="14">
        <v>7.4</v>
      </c>
      <c r="C34" s="12">
        <v>6.8</v>
      </c>
      <c r="D34" s="12">
        <v>7.5</v>
      </c>
      <c r="E34" s="12">
        <v>6.8</v>
      </c>
      <c r="F34" s="12">
        <v>6.3</v>
      </c>
      <c r="G34" s="12">
        <v>8.8000000000000007</v>
      </c>
      <c r="H34" s="12">
        <v>9.9</v>
      </c>
      <c r="I34" s="12">
        <v>9.4</v>
      </c>
      <c r="J34" s="12">
        <v>5.0999999999999996</v>
      </c>
      <c r="K34" s="12">
        <v>4.0999999999999996</v>
      </c>
      <c r="L34" s="12">
        <v>7.6</v>
      </c>
      <c r="M34" s="12">
        <v>7.4</v>
      </c>
      <c r="N34" s="12">
        <v>7.5</v>
      </c>
      <c r="O34" s="12">
        <v>3.8</v>
      </c>
      <c r="P34" s="12">
        <v>8.4</v>
      </c>
      <c r="Q34" s="12">
        <v>8</v>
      </c>
      <c r="R34" s="12">
        <v>5.4</v>
      </c>
      <c r="S34" s="12">
        <v>10.7</v>
      </c>
      <c r="T34" s="12">
        <v>10</v>
      </c>
      <c r="U34" s="12">
        <v>7.6</v>
      </c>
      <c r="V34" s="12">
        <v>3.7</v>
      </c>
      <c r="W34" s="12">
        <v>3.2</v>
      </c>
      <c r="X34" s="12">
        <v>5</v>
      </c>
      <c r="Y34" s="12">
        <v>3.2</v>
      </c>
      <c r="Z34" s="12">
        <v>5</v>
      </c>
      <c r="AA34" s="12">
        <v>5.3</v>
      </c>
      <c r="AB34" s="12">
        <v>6</v>
      </c>
      <c r="AC34" s="12">
        <v>5.5</v>
      </c>
      <c r="AD34" s="12">
        <v>9.1</v>
      </c>
      <c r="AE34" s="12">
        <v>5.5</v>
      </c>
      <c r="AF34" s="12">
        <v>2.7</v>
      </c>
      <c r="AG34" s="13"/>
      <c r="AH34" s="12">
        <v>1.9</v>
      </c>
      <c r="AI34" s="12">
        <v>3.4</v>
      </c>
      <c r="AJ34" s="12">
        <v>5.6</v>
      </c>
      <c r="AK34" s="12">
        <v>7.9</v>
      </c>
      <c r="AL34" s="12">
        <v>8.1</v>
      </c>
      <c r="AM34" s="12">
        <v>6.2</v>
      </c>
      <c r="AN34" s="12">
        <v>5.7</v>
      </c>
      <c r="AO34" s="12">
        <v>4.8</v>
      </c>
      <c r="AP34" s="12">
        <v>5</v>
      </c>
      <c r="AQ34" s="12">
        <v>7.7</v>
      </c>
      <c r="AR34" s="12">
        <v>8</v>
      </c>
      <c r="AS34" s="12">
        <v>8.1999999999999993</v>
      </c>
      <c r="AT34" s="12">
        <v>9.9</v>
      </c>
      <c r="AU34" s="12">
        <v>5.3</v>
      </c>
      <c r="AV34" s="12">
        <v>8</v>
      </c>
      <c r="AW34" s="12">
        <v>4.8</v>
      </c>
      <c r="AX34" s="12">
        <v>9.5</v>
      </c>
      <c r="AY34" s="12">
        <v>7.2</v>
      </c>
      <c r="AZ34" s="12">
        <v>8.6999999999999993</v>
      </c>
      <c r="BA34" s="12">
        <v>8.4</v>
      </c>
      <c r="BB34" s="12">
        <v>7.4</v>
      </c>
      <c r="BC34" s="12">
        <v>6</v>
      </c>
      <c r="BD34" s="12">
        <v>6.5</v>
      </c>
      <c r="BE34" s="12">
        <v>6.6</v>
      </c>
      <c r="BF34" s="12">
        <v>6.3</v>
      </c>
      <c r="BG34" s="12">
        <v>9.6999999999999993</v>
      </c>
      <c r="BH34" s="12">
        <v>7.7</v>
      </c>
      <c r="BI34" s="12">
        <v>7.6</v>
      </c>
      <c r="BJ34" s="12">
        <v>7.8</v>
      </c>
      <c r="BK34" s="12">
        <v>8.1</v>
      </c>
      <c r="BL34" s="12">
        <v>9.8000000000000007</v>
      </c>
      <c r="BM34" s="12">
        <v>7.3</v>
      </c>
      <c r="BN34" s="12">
        <v>4.9000000000000004</v>
      </c>
      <c r="BO34" s="12">
        <v>9.5</v>
      </c>
      <c r="BP34" s="12">
        <v>7.2</v>
      </c>
      <c r="BQ34" s="12">
        <v>8.5</v>
      </c>
      <c r="BR34" s="12">
        <v>7.7</v>
      </c>
    </row>
    <row r="35" spans="1:70" ht="15.75" x14ac:dyDescent="0.25">
      <c r="A35" s="12">
        <v>32</v>
      </c>
      <c r="B35" s="14">
        <v>7.3</v>
      </c>
      <c r="C35" s="12">
        <v>5.8</v>
      </c>
      <c r="D35" s="12">
        <v>6.9</v>
      </c>
      <c r="E35" s="12">
        <v>6.8</v>
      </c>
      <c r="F35" s="12">
        <v>6.3</v>
      </c>
      <c r="G35" s="12">
        <v>8.6</v>
      </c>
      <c r="H35" s="12">
        <v>9.6</v>
      </c>
      <c r="I35" s="12">
        <v>9.4</v>
      </c>
      <c r="J35" s="12">
        <v>4.4000000000000004</v>
      </c>
      <c r="K35" s="12">
        <v>3.5</v>
      </c>
      <c r="L35" s="12">
        <v>6.9</v>
      </c>
      <c r="M35" s="12">
        <v>6</v>
      </c>
      <c r="N35" s="12">
        <v>8.6999999999999993</v>
      </c>
      <c r="O35" s="12">
        <v>3.3</v>
      </c>
      <c r="P35" s="12">
        <v>6.8</v>
      </c>
      <c r="Q35" s="12">
        <v>6.2</v>
      </c>
      <c r="R35" s="12">
        <v>3.8</v>
      </c>
      <c r="S35" s="12">
        <v>9.6</v>
      </c>
      <c r="T35" s="12">
        <v>8.9</v>
      </c>
      <c r="U35" s="12">
        <v>6.9</v>
      </c>
      <c r="V35" s="12">
        <v>1.9</v>
      </c>
      <c r="W35" s="12">
        <v>1.4</v>
      </c>
      <c r="X35" s="12">
        <v>3.2</v>
      </c>
      <c r="Y35" s="12">
        <v>1.4</v>
      </c>
      <c r="Z35" s="12">
        <v>3.1</v>
      </c>
      <c r="AA35" s="12">
        <v>3.5</v>
      </c>
      <c r="AB35" s="12">
        <v>4.0999999999999996</v>
      </c>
      <c r="AC35" s="12">
        <v>3.6</v>
      </c>
      <c r="AD35" s="12">
        <v>7.2</v>
      </c>
      <c r="AE35" s="12">
        <v>3.5</v>
      </c>
      <c r="AF35" s="12">
        <v>0.8</v>
      </c>
      <c r="AG35" s="12">
        <v>1.9</v>
      </c>
      <c r="AH35" s="13"/>
      <c r="AI35" s="12">
        <v>1.5</v>
      </c>
      <c r="AJ35" s="12">
        <v>3.7</v>
      </c>
      <c r="AK35" s="12">
        <v>5.9</v>
      </c>
      <c r="AL35" s="12">
        <v>6.1</v>
      </c>
      <c r="AM35" s="12">
        <v>4.3</v>
      </c>
      <c r="AN35" s="12">
        <v>3.8</v>
      </c>
      <c r="AO35" s="12">
        <v>2.9</v>
      </c>
      <c r="AP35" s="12">
        <v>3</v>
      </c>
      <c r="AQ35" s="12">
        <v>5.8</v>
      </c>
      <c r="AR35" s="12">
        <v>6.1</v>
      </c>
      <c r="AS35" s="12">
        <v>6.3</v>
      </c>
      <c r="AT35" s="12">
        <v>7.9</v>
      </c>
      <c r="AU35" s="12">
        <v>3.4</v>
      </c>
      <c r="AV35" s="12">
        <v>6.1</v>
      </c>
      <c r="AW35" s="12">
        <v>2.8</v>
      </c>
      <c r="AX35" s="12">
        <v>7.6</v>
      </c>
      <c r="AY35" s="12">
        <v>5.3</v>
      </c>
      <c r="AZ35" s="12">
        <v>6.8</v>
      </c>
      <c r="BA35" s="12">
        <v>6.5</v>
      </c>
      <c r="BB35" s="12">
        <v>5.4</v>
      </c>
      <c r="BC35" s="12">
        <v>4.0999999999999996</v>
      </c>
      <c r="BD35" s="12">
        <v>4.5999999999999996</v>
      </c>
      <c r="BE35" s="12">
        <v>4.5999999999999996</v>
      </c>
      <c r="BF35" s="12">
        <v>4.4000000000000004</v>
      </c>
      <c r="BG35" s="12">
        <v>7.7</v>
      </c>
      <c r="BH35" s="12">
        <v>5.8</v>
      </c>
      <c r="BI35" s="12">
        <v>5.7</v>
      </c>
      <c r="BJ35" s="12">
        <v>5.8</v>
      </c>
      <c r="BK35" s="12">
        <v>6.2</v>
      </c>
      <c r="BL35" s="12">
        <v>7.8</v>
      </c>
      <c r="BM35" s="12">
        <v>5.4</v>
      </c>
      <c r="BN35" s="12">
        <v>5.3</v>
      </c>
      <c r="BO35" s="12">
        <v>7.5</v>
      </c>
      <c r="BP35" s="12">
        <v>5.3</v>
      </c>
      <c r="BQ35" s="12">
        <v>6.6</v>
      </c>
      <c r="BR35" s="12">
        <v>2.2999999999999998</v>
      </c>
    </row>
    <row r="36" spans="1:70" ht="15.75" x14ac:dyDescent="0.25">
      <c r="A36" s="12">
        <v>33</v>
      </c>
      <c r="B36" s="14">
        <v>7.1</v>
      </c>
      <c r="C36" s="12">
        <v>5.9</v>
      </c>
      <c r="D36" s="12">
        <v>7.4</v>
      </c>
      <c r="E36" s="12">
        <v>6.8</v>
      </c>
      <c r="F36" s="12">
        <v>5.9</v>
      </c>
      <c r="G36" s="12">
        <v>8.4</v>
      </c>
      <c r="H36" s="12">
        <v>9.4</v>
      </c>
      <c r="I36" s="12">
        <v>9</v>
      </c>
      <c r="J36" s="12">
        <v>4.4000000000000004</v>
      </c>
      <c r="K36" s="12">
        <v>4</v>
      </c>
      <c r="L36" s="12">
        <v>6.9</v>
      </c>
      <c r="M36" s="12">
        <v>5.7</v>
      </c>
      <c r="N36" s="12">
        <v>9.5</v>
      </c>
      <c r="O36" s="12">
        <v>3.8</v>
      </c>
      <c r="P36" s="12">
        <v>6.7</v>
      </c>
      <c r="Q36" s="12">
        <v>5.7</v>
      </c>
      <c r="R36" s="12">
        <v>3.4</v>
      </c>
      <c r="S36" s="12">
        <v>9.4</v>
      </c>
      <c r="T36" s="12">
        <v>8.6</v>
      </c>
      <c r="U36" s="12">
        <v>6.9</v>
      </c>
      <c r="V36" s="12">
        <v>1.5</v>
      </c>
      <c r="W36" s="12">
        <v>1.9</v>
      </c>
      <c r="X36" s="12">
        <v>2.7</v>
      </c>
      <c r="Y36" s="12">
        <v>1</v>
      </c>
      <c r="Z36" s="12">
        <v>2.7</v>
      </c>
      <c r="AA36" s="12">
        <v>3</v>
      </c>
      <c r="AB36" s="12">
        <v>3.3</v>
      </c>
      <c r="AC36" s="12">
        <v>3.2</v>
      </c>
      <c r="AD36" s="12">
        <v>6.8</v>
      </c>
      <c r="AE36" s="12">
        <v>2.8</v>
      </c>
      <c r="AF36" s="12">
        <v>0.75</v>
      </c>
      <c r="AG36" s="12">
        <v>3.4</v>
      </c>
      <c r="AH36" s="12">
        <v>1.5</v>
      </c>
      <c r="AI36" s="13"/>
      <c r="AJ36" s="12">
        <v>2.9</v>
      </c>
      <c r="AK36" s="12">
        <v>5.6</v>
      </c>
      <c r="AL36" s="12">
        <v>5.8</v>
      </c>
      <c r="AM36" s="12">
        <v>3.5</v>
      </c>
      <c r="AN36" s="12">
        <v>3</v>
      </c>
      <c r="AO36" s="12">
        <v>2.2000000000000002</v>
      </c>
      <c r="AP36" s="12">
        <v>2.2999999999999998</v>
      </c>
      <c r="AQ36" s="12">
        <v>5.2</v>
      </c>
      <c r="AR36" s="12">
        <v>5.3</v>
      </c>
      <c r="AS36" s="12">
        <v>5.9</v>
      </c>
      <c r="AT36" s="12">
        <v>7.6</v>
      </c>
      <c r="AU36" s="12">
        <v>2.6</v>
      </c>
      <c r="AV36" s="12">
        <v>5.4</v>
      </c>
      <c r="AW36" s="12">
        <v>2.1</v>
      </c>
      <c r="AX36" s="12">
        <v>7</v>
      </c>
      <c r="AY36" s="12">
        <v>4.5999999999999996</v>
      </c>
      <c r="AZ36" s="12">
        <v>6.1</v>
      </c>
      <c r="BA36" s="12">
        <v>5.7</v>
      </c>
      <c r="BB36" s="12">
        <v>4.7</v>
      </c>
      <c r="BC36" s="12">
        <v>3.3</v>
      </c>
      <c r="BD36" s="12">
        <v>3.8</v>
      </c>
      <c r="BE36" s="12">
        <v>3.9</v>
      </c>
      <c r="BF36" s="12">
        <v>3.6</v>
      </c>
      <c r="BG36" s="12">
        <v>7.2</v>
      </c>
      <c r="BH36" s="12">
        <v>5.0999999999999996</v>
      </c>
      <c r="BI36" s="12">
        <v>4.9000000000000004</v>
      </c>
      <c r="BJ36" s="12">
        <v>5.0999999999999996</v>
      </c>
      <c r="BK36" s="12">
        <v>5.4</v>
      </c>
      <c r="BL36" s="12">
        <v>7.1</v>
      </c>
      <c r="BM36" s="12">
        <v>4.7</v>
      </c>
      <c r="BN36" s="12">
        <v>4.5</v>
      </c>
      <c r="BO36" s="12">
        <v>6.8</v>
      </c>
      <c r="BP36" s="12">
        <v>4.5999999999999996</v>
      </c>
      <c r="BQ36" s="12">
        <v>5.8</v>
      </c>
      <c r="BR36" s="12">
        <v>5.0999999999999996</v>
      </c>
    </row>
    <row r="37" spans="1:70" ht="15.75" x14ac:dyDescent="0.25">
      <c r="A37" s="12">
        <v>34</v>
      </c>
      <c r="B37" s="14">
        <v>6.7</v>
      </c>
      <c r="C37" s="12">
        <v>6</v>
      </c>
      <c r="D37" s="12">
        <v>7.9</v>
      </c>
      <c r="E37" s="12">
        <v>6.4</v>
      </c>
      <c r="F37" s="12">
        <v>5.5</v>
      </c>
      <c r="G37" s="12">
        <v>8</v>
      </c>
      <c r="H37" s="12">
        <v>9.1</v>
      </c>
      <c r="I37" s="12">
        <v>8.6</v>
      </c>
      <c r="J37" s="12">
        <v>4.3</v>
      </c>
      <c r="K37" s="12">
        <v>5</v>
      </c>
      <c r="L37" s="12">
        <v>6.8</v>
      </c>
      <c r="M37" s="12">
        <v>5.3</v>
      </c>
      <c r="N37" s="12">
        <v>8.6999999999999993</v>
      </c>
      <c r="O37" s="12">
        <v>4.5</v>
      </c>
      <c r="P37" s="12">
        <v>6.3</v>
      </c>
      <c r="Q37" s="12">
        <v>5</v>
      </c>
      <c r="R37" s="12">
        <v>3</v>
      </c>
      <c r="S37" s="12">
        <v>8.8000000000000007</v>
      </c>
      <c r="T37" s="12">
        <v>8.6999999999999993</v>
      </c>
      <c r="U37" s="12">
        <v>6.8</v>
      </c>
      <c r="V37" s="12">
        <v>3.5</v>
      </c>
      <c r="W37" s="12">
        <v>4.5</v>
      </c>
      <c r="X37" s="12">
        <v>1.6</v>
      </c>
      <c r="Y37" s="12">
        <v>4</v>
      </c>
      <c r="Z37" s="12">
        <v>2.6</v>
      </c>
      <c r="AA37" s="12">
        <v>1.9</v>
      </c>
      <c r="AB37" s="12">
        <v>0.95</v>
      </c>
      <c r="AC37" s="12">
        <v>2.4</v>
      </c>
      <c r="AD37" s="12">
        <v>5.8</v>
      </c>
      <c r="AE37" s="12">
        <v>0.4</v>
      </c>
      <c r="AF37" s="12">
        <v>3.2</v>
      </c>
      <c r="AG37" s="12">
        <v>5.6</v>
      </c>
      <c r="AH37" s="12">
        <v>3.7</v>
      </c>
      <c r="AI37" s="12">
        <v>2.9</v>
      </c>
      <c r="AJ37" s="13"/>
      <c r="AK37" s="12">
        <v>5.0999999999999996</v>
      </c>
      <c r="AL37" s="12">
        <v>5.3</v>
      </c>
      <c r="AM37" s="12">
        <v>1.3</v>
      </c>
      <c r="AN37" s="12">
        <v>1.5</v>
      </c>
      <c r="AO37" s="12">
        <v>1.3</v>
      </c>
      <c r="AP37" s="12">
        <v>3.1</v>
      </c>
      <c r="AQ37" s="12">
        <v>2.5</v>
      </c>
      <c r="AR37" s="12">
        <v>1.9</v>
      </c>
      <c r="AS37" s="12">
        <v>5.2</v>
      </c>
      <c r="AT37" s="12">
        <v>7.1</v>
      </c>
      <c r="AU37" s="12">
        <v>2.1</v>
      </c>
      <c r="AV37" s="12">
        <v>3.3</v>
      </c>
      <c r="AW37" s="12">
        <v>0.85</v>
      </c>
      <c r="AX37" s="12">
        <v>6.1</v>
      </c>
      <c r="AY37" s="12">
        <v>3.2</v>
      </c>
      <c r="AZ37" s="12">
        <v>4.3</v>
      </c>
      <c r="BA37" s="12">
        <v>3.9</v>
      </c>
      <c r="BB37" s="12">
        <v>4.8</v>
      </c>
      <c r="BC37" s="12">
        <v>3.1</v>
      </c>
      <c r="BD37" s="12">
        <v>3.6</v>
      </c>
      <c r="BE37" s="12">
        <v>3.7</v>
      </c>
      <c r="BF37" s="12">
        <v>3.4</v>
      </c>
      <c r="BG37" s="12">
        <v>5</v>
      </c>
      <c r="BH37" s="12">
        <v>4.9000000000000004</v>
      </c>
      <c r="BI37" s="12">
        <v>4.9000000000000004</v>
      </c>
      <c r="BJ37" s="12">
        <v>5.5</v>
      </c>
      <c r="BK37" s="12">
        <v>5.3</v>
      </c>
      <c r="BL37" s="12">
        <v>5.0999999999999996</v>
      </c>
      <c r="BM37" s="12">
        <v>4.5</v>
      </c>
      <c r="BN37" s="12">
        <v>5.4</v>
      </c>
      <c r="BO37" s="12">
        <v>5.2</v>
      </c>
      <c r="BP37" s="12">
        <v>4.5</v>
      </c>
      <c r="BQ37" s="12">
        <v>5.6</v>
      </c>
      <c r="BR37" s="12">
        <v>4.8</v>
      </c>
    </row>
    <row r="38" spans="1:70" ht="15.75" x14ac:dyDescent="0.25">
      <c r="A38" s="12">
        <v>35</v>
      </c>
      <c r="B38" s="14">
        <v>7.2</v>
      </c>
      <c r="C38" s="12">
        <v>5.7</v>
      </c>
      <c r="D38" s="12">
        <v>11</v>
      </c>
      <c r="E38" s="12">
        <v>9.5</v>
      </c>
      <c r="F38" s="12">
        <v>8.6</v>
      </c>
      <c r="G38" s="12">
        <v>10.6</v>
      </c>
      <c r="H38" s="12">
        <v>11.7</v>
      </c>
      <c r="I38" s="12">
        <v>11.2</v>
      </c>
      <c r="J38" s="12">
        <v>7.3</v>
      </c>
      <c r="K38" s="12">
        <v>8</v>
      </c>
      <c r="L38" s="12">
        <v>9.9</v>
      </c>
      <c r="M38" s="12">
        <v>5.2</v>
      </c>
      <c r="N38" s="12">
        <v>8.4</v>
      </c>
      <c r="O38" s="12">
        <v>7.6</v>
      </c>
      <c r="P38" s="12">
        <v>5.7</v>
      </c>
      <c r="Q38" s="12">
        <v>4.5999999999999996</v>
      </c>
      <c r="R38" s="12">
        <v>6.1</v>
      </c>
      <c r="S38" s="12">
        <v>11.7</v>
      </c>
      <c r="T38" s="12">
        <v>7.4</v>
      </c>
      <c r="U38" s="12">
        <v>9.9</v>
      </c>
      <c r="V38" s="12">
        <v>5.9</v>
      </c>
      <c r="W38" s="12">
        <v>7</v>
      </c>
      <c r="X38" s="12">
        <v>4</v>
      </c>
      <c r="Y38" s="12">
        <v>7</v>
      </c>
      <c r="Z38" s="12">
        <v>5.6</v>
      </c>
      <c r="AA38" s="12">
        <v>3.5</v>
      </c>
      <c r="AB38" s="12">
        <v>2.8</v>
      </c>
      <c r="AC38" s="12">
        <v>2.8</v>
      </c>
      <c r="AD38" s="12">
        <v>3.4</v>
      </c>
      <c r="AE38" s="12">
        <v>3.3</v>
      </c>
      <c r="AF38" s="12">
        <v>5.8</v>
      </c>
      <c r="AG38" s="12">
        <v>7.9</v>
      </c>
      <c r="AH38" s="12">
        <v>5.9</v>
      </c>
      <c r="AI38" s="12">
        <v>5.6</v>
      </c>
      <c r="AJ38" s="12">
        <v>5.0999999999999996</v>
      </c>
      <c r="AK38" s="13"/>
      <c r="AL38" s="12">
        <v>2.2000000000000002</v>
      </c>
      <c r="AM38" s="12">
        <v>3.7</v>
      </c>
      <c r="AN38" s="12">
        <v>5.5</v>
      </c>
      <c r="AO38" s="12">
        <v>5.2</v>
      </c>
      <c r="AP38" s="12">
        <v>7.1</v>
      </c>
      <c r="AQ38" s="12">
        <v>2.6</v>
      </c>
      <c r="AR38" s="12">
        <v>3.4</v>
      </c>
      <c r="AS38" s="12">
        <v>1</v>
      </c>
      <c r="AT38" s="12">
        <v>3.6</v>
      </c>
      <c r="AU38" s="12">
        <v>6.1</v>
      </c>
      <c r="AV38" s="12">
        <v>4.8</v>
      </c>
      <c r="AW38" s="12">
        <v>6.6</v>
      </c>
      <c r="AX38" s="12">
        <v>2</v>
      </c>
      <c r="AY38" s="12">
        <v>5.5</v>
      </c>
      <c r="AZ38" s="12">
        <v>5.8</v>
      </c>
      <c r="BA38" s="12">
        <v>5.4</v>
      </c>
      <c r="BB38" s="12">
        <v>6.3</v>
      </c>
      <c r="BC38" s="12">
        <v>5.3</v>
      </c>
      <c r="BD38" s="12">
        <v>7.6</v>
      </c>
      <c r="BE38" s="12">
        <v>7.6</v>
      </c>
      <c r="BF38" s="12">
        <v>7.4</v>
      </c>
      <c r="BG38" s="12">
        <v>4.5</v>
      </c>
      <c r="BH38" s="12">
        <v>7</v>
      </c>
      <c r="BI38" s="12">
        <v>6.4</v>
      </c>
      <c r="BJ38" s="12">
        <v>6.8</v>
      </c>
      <c r="BK38" s="12">
        <v>6.8</v>
      </c>
      <c r="BL38" s="12">
        <v>6.5</v>
      </c>
      <c r="BM38" s="12">
        <v>8.5</v>
      </c>
      <c r="BN38" s="12">
        <v>9.4</v>
      </c>
      <c r="BO38" s="12">
        <v>6.2</v>
      </c>
      <c r="BP38" s="12">
        <v>7.5</v>
      </c>
      <c r="BQ38" s="12">
        <v>9.6</v>
      </c>
      <c r="BR38" s="12">
        <v>7.8</v>
      </c>
    </row>
    <row r="39" spans="1:70" ht="15.75" x14ac:dyDescent="0.25">
      <c r="A39" s="12">
        <v>36</v>
      </c>
      <c r="B39" s="14">
        <v>7.6</v>
      </c>
      <c r="C39" s="12">
        <v>5.4</v>
      </c>
      <c r="D39" s="12">
        <v>8</v>
      </c>
      <c r="E39" s="12">
        <v>6.9</v>
      </c>
      <c r="F39" s="12">
        <v>6</v>
      </c>
      <c r="G39" s="12">
        <v>7.1</v>
      </c>
      <c r="H39" s="12">
        <v>8.1999999999999993</v>
      </c>
      <c r="I39" s="12">
        <v>7.7</v>
      </c>
      <c r="J39" s="12">
        <v>6.1</v>
      </c>
      <c r="K39" s="12">
        <v>6.7</v>
      </c>
      <c r="L39" s="12">
        <v>6.8</v>
      </c>
      <c r="M39" s="12">
        <v>3.9</v>
      </c>
      <c r="N39" s="12">
        <v>7.9</v>
      </c>
      <c r="O39" s="12">
        <v>7.8</v>
      </c>
      <c r="P39" s="12">
        <v>3.9</v>
      </c>
      <c r="Q39" s="12">
        <v>3.3</v>
      </c>
      <c r="R39" s="12">
        <v>5.4</v>
      </c>
      <c r="S39" s="12">
        <v>8.4</v>
      </c>
      <c r="T39" s="12">
        <v>5.6</v>
      </c>
      <c r="U39" s="12">
        <v>6.8</v>
      </c>
      <c r="V39" s="12">
        <v>6.4</v>
      </c>
      <c r="W39" s="12">
        <v>7.8</v>
      </c>
      <c r="X39" s="12">
        <v>4.9000000000000004</v>
      </c>
      <c r="Y39" s="12">
        <v>7</v>
      </c>
      <c r="Z39" s="12">
        <v>6</v>
      </c>
      <c r="AA39" s="12">
        <v>5.0999999999999996</v>
      </c>
      <c r="AB39" s="12">
        <v>3.6</v>
      </c>
      <c r="AC39" s="12">
        <v>3</v>
      </c>
      <c r="AD39" s="12">
        <v>1.8</v>
      </c>
      <c r="AE39" s="12">
        <v>4.0999999999999996</v>
      </c>
      <c r="AF39" s="12">
        <v>6</v>
      </c>
      <c r="AG39" s="12">
        <v>8.1</v>
      </c>
      <c r="AH39" s="12">
        <v>6.1</v>
      </c>
      <c r="AI39" s="12">
        <v>5.8</v>
      </c>
      <c r="AJ39" s="12">
        <v>5.3</v>
      </c>
      <c r="AK39" s="12">
        <v>2.2000000000000002</v>
      </c>
      <c r="AL39" s="13"/>
      <c r="AM39" s="12">
        <v>5.8</v>
      </c>
      <c r="AN39" s="12">
        <v>7.2</v>
      </c>
      <c r="AO39" s="12">
        <v>8.3000000000000007</v>
      </c>
      <c r="AP39" s="12">
        <v>8.5</v>
      </c>
      <c r="AQ39" s="12">
        <v>4.9000000000000004</v>
      </c>
      <c r="AR39" s="12">
        <v>8.1999999999999993</v>
      </c>
      <c r="AS39" s="12">
        <v>3.7</v>
      </c>
      <c r="AT39" s="12">
        <v>2.4</v>
      </c>
      <c r="AU39" s="12">
        <v>9.1</v>
      </c>
      <c r="AV39" s="12">
        <v>8.9</v>
      </c>
      <c r="AW39" s="12">
        <v>8.3000000000000007</v>
      </c>
      <c r="AX39" s="12">
        <v>3.9</v>
      </c>
      <c r="AY39" s="12">
        <v>9.6</v>
      </c>
      <c r="AZ39" s="12">
        <v>10.6</v>
      </c>
      <c r="BA39" s="12">
        <v>10.199999999999999</v>
      </c>
      <c r="BB39" s="12">
        <v>11.1</v>
      </c>
      <c r="BC39" s="12">
        <v>10.1</v>
      </c>
      <c r="BD39" s="12">
        <v>10.6</v>
      </c>
      <c r="BE39" s="12">
        <v>10.7</v>
      </c>
      <c r="BF39" s="12">
        <v>10.4</v>
      </c>
      <c r="BG39" s="12">
        <v>7.1</v>
      </c>
      <c r="BH39" s="12">
        <v>11.8</v>
      </c>
      <c r="BI39" s="12">
        <v>11.2</v>
      </c>
      <c r="BJ39" s="12">
        <v>11.6</v>
      </c>
      <c r="BK39" s="12">
        <v>9.4</v>
      </c>
      <c r="BL39" s="12">
        <v>11.6</v>
      </c>
      <c r="BM39" s="12">
        <v>11.5</v>
      </c>
      <c r="BN39" s="12">
        <v>10.8</v>
      </c>
      <c r="BO39" s="12">
        <v>9.8000000000000007</v>
      </c>
      <c r="BP39" s="12">
        <v>11.5</v>
      </c>
      <c r="BQ39" s="12">
        <v>12.6</v>
      </c>
      <c r="BR39" s="12">
        <v>11.8</v>
      </c>
    </row>
    <row r="40" spans="1:70" ht="15.75" x14ac:dyDescent="0.25">
      <c r="A40" s="12">
        <v>37</v>
      </c>
      <c r="B40" s="14">
        <v>8</v>
      </c>
      <c r="C40" s="12">
        <v>7.2</v>
      </c>
      <c r="D40" s="12">
        <v>10.199999999999999</v>
      </c>
      <c r="E40" s="12">
        <v>7.7</v>
      </c>
      <c r="F40" s="12">
        <v>6.8</v>
      </c>
      <c r="G40" s="12">
        <v>9.1999999999999993</v>
      </c>
      <c r="H40" s="12">
        <v>10.3</v>
      </c>
      <c r="I40" s="12">
        <v>9.8000000000000007</v>
      </c>
      <c r="J40" s="12">
        <v>5.5</v>
      </c>
      <c r="K40" s="12">
        <v>6.2</v>
      </c>
      <c r="L40" s="12">
        <v>8.1</v>
      </c>
      <c r="M40" s="12">
        <v>6.6</v>
      </c>
      <c r="N40" s="12">
        <v>7.4</v>
      </c>
      <c r="O40" s="12">
        <v>5.8</v>
      </c>
      <c r="P40" s="12">
        <v>8.5</v>
      </c>
      <c r="Q40" s="12">
        <v>6.9</v>
      </c>
      <c r="R40" s="12">
        <v>4.3</v>
      </c>
      <c r="S40" s="12">
        <v>11</v>
      </c>
      <c r="T40" s="12">
        <v>10.3</v>
      </c>
      <c r="U40" s="12">
        <v>9.4</v>
      </c>
      <c r="V40" s="12">
        <v>4.7</v>
      </c>
      <c r="W40" s="12">
        <v>5.8</v>
      </c>
      <c r="X40" s="12">
        <v>2.8</v>
      </c>
      <c r="Y40" s="12">
        <v>5.2</v>
      </c>
      <c r="Z40" s="12">
        <v>3.8</v>
      </c>
      <c r="AA40" s="12">
        <v>3.1</v>
      </c>
      <c r="AB40" s="12">
        <v>2.1</v>
      </c>
      <c r="AC40" s="12">
        <v>3.4</v>
      </c>
      <c r="AD40" s="12">
        <v>6.9</v>
      </c>
      <c r="AE40" s="12">
        <v>1.7</v>
      </c>
      <c r="AF40" s="12">
        <v>3.8</v>
      </c>
      <c r="AG40" s="12">
        <v>6.2</v>
      </c>
      <c r="AH40" s="12">
        <v>4.3</v>
      </c>
      <c r="AI40" s="12">
        <v>3.5</v>
      </c>
      <c r="AJ40" s="12">
        <v>1.3</v>
      </c>
      <c r="AK40" s="12">
        <v>3.7</v>
      </c>
      <c r="AL40" s="12">
        <v>5.8</v>
      </c>
      <c r="AM40" s="13"/>
      <c r="AN40" s="12">
        <v>1</v>
      </c>
      <c r="AO40" s="12">
        <v>8.3000000000000007</v>
      </c>
      <c r="AP40" s="12">
        <v>8.5</v>
      </c>
      <c r="AQ40" s="12">
        <v>5.2</v>
      </c>
      <c r="AR40" s="12">
        <v>8.1999999999999993</v>
      </c>
      <c r="AS40" s="12">
        <v>3.7</v>
      </c>
      <c r="AT40" s="12">
        <v>2.4</v>
      </c>
      <c r="AU40" s="12">
        <v>9.1</v>
      </c>
      <c r="AV40" s="12">
        <v>9.6</v>
      </c>
      <c r="AW40" s="12">
        <v>9.6</v>
      </c>
      <c r="AX40" s="12">
        <v>3.9</v>
      </c>
      <c r="AY40" s="12">
        <v>10.5</v>
      </c>
      <c r="AZ40" s="12">
        <v>10.5</v>
      </c>
      <c r="BA40" s="12">
        <v>10.199999999999999</v>
      </c>
      <c r="BB40" s="12">
        <v>11.1</v>
      </c>
      <c r="BC40" s="12">
        <v>8.8000000000000007</v>
      </c>
      <c r="BD40" s="12">
        <v>10.6</v>
      </c>
      <c r="BE40" s="12">
        <v>10.7</v>
      </c>
      <c r="BF40" s="12">
        <v>10.4</v>
      </c>
      <c r="BG40" s="12">
        <v>7.1</v>
      </c>
      <c r="BH40" s="12">
        <v>9.5</v>
      </c>
      <c r="BI40" s="12">
        <v>11.2</v>
      </c>
      <c r="BJ40" s="12">
        <v>11.6</v>
      </c>
      <c r="BK40" s="12">
        <v>11.6</v>
      </c>
      <c r="BL40" s="12">
        <v>9.1</v>
      </c>
      <c r="BM40" s="12">
        <v>11.5</v>
      </c>
      <c r="BN40" s="12">
        <v>10.8</v>
      </c>
      <c r="BO40" s="12">
        <v>9.8000000000000007</v>
      </c>
      <c r="BP40" s="12">
        <v>11.5</v>
      </c>
      <c r="BQ40" s="12">
        <v>12.6</v>
      </c>
      <c r="BR40" s="12">
        <v>11.8</v>
      </c>
    </row>
    <row r="41" spans="1:70" ht="15.75" x14ac:dyDescent="0.25">
      <c r="A41" s="12">
        <v>38</v>
      </c>
      <c r="B41" s="14">
        <v>8</v>
      </c>
      <c r="C41" s="12">
        <v>7.1</v>
      </c>
      <c r="D41" s="12">
        <v>9.1</v>
      </c>
      <c r="E41" s="12">
        <v>7.7</v>
      </c>
      <c r="F41" s="12">
        <v>6.7</v>
      </c>
      <c r="G41" s="12">
        <v>9.1999999999999993</v>
      </c>
      <c r="H41" s="12">
        <v>10.3</v>
      </c>
      <c r="I41" s="12">
        <v>9.8000000000000007</v>
      </c>
      <c r="J41" s="12">
        <v>5.5</v>
      </c>
      <c r="K41" s="12">
        <v>6.2</v>
      </c>
      <c r="L41" s="12">
        <v>8</v>
      </c>
      <c r="M41" s="12">
        <v>6.6</v>
      </c>
      <c r="N41" s="12">
        <v>5.7</v>
      </c>
      <c r="O41" s="12">
        <v>5.8</v>
      </c>
      <c r="P41" s="12">
        <v>7.5</v>
      </c>
      <c r="Q41" s="12">
        <v>6.9</v>
      </c>
      <c r="R41" s="12">
        <v>4.2</v>
      </c>
      <c r="S41" s="12">
        <v>10</v>
      </c>
      <c r="T41" s="12">
        <v>9.3000000000000007</v>
      </c>
      <c r="U41" s="12">
        <v>8</v>
      </c>
      <c r="V41" s="12">
        <v>4.7</v>
      </c>
      <c r="W41" s="12">
        <v>5.8</v>
      </c>
      <c r="X41" s="12">
        <v>2.8</v>
      </c>
      <c r="Y41" s="12">
        <v>5.2</v>
      </c>
      <c r="Z41" s="12">
        <v>3.8</v>
      </c>
      <c r="AA41" s="12">
        <v>3.1</v>
      </c>
      <c r="AB41" s="12">
        <v>2.1</v>
      </c>
      <c r="AC41" s="12">
        <v>3.4</v>
      </c>
      <c r="AD41" s="12">
        <v>6.9</v>
      </c>
      <c r="AE41" s="12">
        <v>1.5</v>
      </c>
      <c r="AF41" s="12">
        <v>3.3</v>
      </c>
      <c r="AG41" s="12">
        <v>5.7</v>
      </c>
      <c r="AH41" s="12">
        <v>3.8</v>
      </c>
      <c r="AI41" s="12">
        <v>3</v>
      </c>
      <c r="AJ41" s="12">
        <v>1.5</v>
      </c>
      <c r="AK41" s="12">
        <v>5.5</v>
      </c>
      <c r="AL41" s="12">
        <v>7.2</v>
      </c>
      <c r="AM41" s="12">
        <v>1</v>
      </c>
      <c r="AN41" s="13"/>
      <c r="AO41" s="12">
        <v>0.9</v>
      </c>
      <c r="AP41" s="12">
        <v>4</v>
      </c>
      <c r="AQ41" s="12">
        <v>2.8</v>
      </c>
      <c r="AR41" s="12">
        <v>2.2000000000000002</v>
      </c>
      <c r="AS41" s="12">
        <v>5.7</v>
      </c>
      <c r="AT41" s="12">
        <v>8.4</v>
      </c>
      <c r="AU41" s="12">
        <v>0.65</v>
      </c>
      <c r="AV41" s="12">
        <v>3.6</v>
      </c>
      <c r="AW41" s="12">
        <v>3.5</v>
      </c>
      <c r="AX41" s="12">
        <v>6.6</v>
      </c>
      <c r="AY41" s="12">
        <v>2.8</v>
      </c>
      <c r="AZ41" s="12">
        <v>4.5999999999999996</v>
      </c>
      <c r="BA41" s="12">
        <v>4.2</v>
      </c>
      <c r="BB41" s="12">
        <v>5.2</v>
      </c>
      <c r="BC41" s="12">
        <v>2.9</v>
      </c>
      <c r="BD41" s="12">
        <v>3.8</v>
      </c>
      <c r="BE41" s="12">
        <v>3.8</v>
      </c>
      <c r="BF41" s="12">
        <v>4.0999999999999996</v>
      </c>
      <c r="BG41" s="12">
        <v>5.4</v>
      </c>
      <c r="BH41" s="12">
        <v>4.5999999999999996</v>
      </c>
      <c r="BI41" s="12">
        <v>5.2</v>
      </c>
      <c r="BJ41" s="12">
        <v>5.7</v>
      </c>
      <c r="BK41" s="12">
        <v>5.6</v>
      </c>
      <c r="BL41" s="12">
        <v>5.4</v>
      </c>
      <c r="BM41" s="12">
        <v>5.2</v>
      </c>
      <c r="BN41" s="12">
        <v>6.3</v>
      </c>
      <c r="BO41" s="12">
        <v>5.6</v>
      </c>
      <c r="BP41" s="12">
        <v>4.2</v>
      </c>
      <c r="BQ41" s="12">
        <v>6.3</v>
      </c>
      <c r="BR41" s="12">
        <v>5.4</v>
      </c>
    </row>
    <row r="42" spans="1:70" ht="15.75" x14ac:dyDescent="0.25">
      <c r="A42" s="12">
        <v>39</v>
      </c>
      <c r="B42" s="14">
        <v>7.8</v>
      </c>
      <c r="C42" s="12">
        <v>7</v>
      </c>
      <c r="D42" s="12">
        <v>9.1</v>
      </c>
      <c r="E42" s="12">
        <v>7.7</v>
      </c>
      <c r="F42" s="12">
        <v>6.8</v>
      </c>
      <c r="G42" s="12">
        <v>9.1999999999999993</v>
      </c>
      <c r="H42" s="12">
        <v>10.3</v>
      </c>
      <c r="I42" s="12">
        <v>9.8000000000000007</v>
      </c>
      <c r="J42" s="12">
        <v>5.5</v>
      </c>
      <c r="K42" s="12">
        <v>5.5</v>
      </c>
      <c r="L42" s="12">
        <v>8</v>
      </c>
      <c r="M42" s="12">
        <v>6.6</v>
      </c>
      <c r="N42" s="12">
        <v>10.1</v>
      </c>
      <c r="O42" s="12">
        <v>5.3</v>
      </c>
      <c r="P42" s="12">
        <v>7.5</v>
      </c>
      <c r="Q42" s="12">
        <v>6.2</v>
      </c>
      <c r="R42" s="12">
        <v>4.3</v>
      </c>
      <c r="S42" s="12">
        <v>10.6</v>
      </c>
      <c r="T42" s="12">
        <v>9.3000000000000007</v>
      </c>
      <c r="U42" s="12">
        <v>8</v>
      </c>
      <c r="V42" s="12">
        <v>3</v>
      </c>
      <c r="W42" s="12">
        <v>3.4</v>
      </c>
      <c r="X42" s="12">
        <v>2.8</v>
      </c>
      <c r="Y42" s="12">
        <v>2.5</v>
      </c>
      <c r="Z42" s="12">
        <v>3.8</v>
      </c>
      <c r="AA42" s="12">
        <v>3.1</v>
      </c>
      <c r="AB42" s="12">
        <v>2</v>
      </c>
      <c r="AC42" s="12">
        <v>3.5</v>
      </c>
      <c r="AD42" s="12">
        <v>6.9</v>
      </c>
      <c r="AE42" s="12">
        <v>1.5</v>
      </c>
      <c r="AF42" s="12">
        <v>2.4</v>
      </c>
      <c r="AG42" s="12">
        <v>4.8</v>
      </c>
      <c r="AH42" s="12">
        <v>2.9</v>
      </c>
      <c r="AI42" s="12">
        <v>2.2000000000000002</v>
      </c>
      <c r="AJ42" s="12">
        <v>1.3</v>
      </c>
      <c r="AK42" s="12">
        <v>5.2</v>
      </c>
      <c r="AL42" s="12">
        <v>8.3000000000000007</v>
      </c>
      <c r="AM42" s="12">
        <v>8.3000000000000007</v>
      </c>
      <c r="AN42" s="12">
        <v>0.9</v>
      </c>
      <c r="AO42" s="13"/>
      <c r="AP42" s="12">
        <v>2</v>
      </c>
      <c r="AQ42" s="12">
        <v>3.7</v>
      </c>
      <c r="AR42" s="12">
        <v>3.1</v>
      </c>
      <c r="AS42" s="12">
        <v>6.4</v>
      </c>
      <c r="AT42" s="12">
        <v>8.3000000000000007</v>
      </c>
      <c r="AU42" s="12">
        <v>0.9</v>
      </c>
      <c r="AV42" s="12">
        <v>4.5</v>
      </c>
      <c r="AW42" s="12">
        <v>0.8</v>
      </c>
      <c r="AX42" s="12">
        <v>7.5</v>
      </c>
      <c r="AY42" s="12">
        <v>3.6</v>
      </c>
      <c r="AZ42" s="12">
        <v>5.0999999999999996</v>
      </c>
      <c r="BA42" s="12">
        <v>4.7</v>
      </c>
      <c r="BB42" s="12">
        <v>4.0999999999999996</v>
      </c>
      <c r="BC42" s="12">
        <v>2</v>
      </c>
      <c r="BD42" s="12">
        <v>2.5</v>
      </c>
      <c r="BE42" s="12">
        <v>2.6</v>
      </c>
      <c r="BF42" s="12">
        <v>2.9</v>
      </c>
      <c r="BG42" s="12">
        <v>6.2</v>
      </c>
      <c r="BH42" s="12">
        <v>3.8</v>
      </c>
      <c r="BI42" s="12">
        <v>4.2</v>
      </c>
      <c r="BJ42" s="12">
        <v>4.4000000000000004</v>
      </c>
      <c r="BK42" s="12">
        <v>4.5999999999999996</v>
      </c>
      <c r="BL42" s="12">
        <v>6.2</v>
      </c>
      <c r="BM42" s="12">
        <v>3.4</v>
      </c>
      <c r="BN42" s="12">
        <v>4.4000000000000004</v>
      </c>
      <c r="BO42" s="12">
        <v>6.4</v>
      </c>
      <c r="BP42" s="12">
        <v>3.3</v>
      </c>
      <c r="BQ42" s="12">
        <v>4.5</v>
      </c>
      <c r="BR42" s="12">
        <v>3.8</v>
      </c>
    </row>
    <row r="43" spans="1:70" ht="15.75" x14ac:dyDescent="0.25">
      <c r="A43" s="12">
        <v>40</v>
      </c>
      <c r="B43" s="14">
        <v>8.4</v>
      </c>
      <c r="C43" s="12">
        <v>7.4</v>
      </c>
      <c r="D43" s="12">
        <v>8.8000000000000007</v>
      </c>
      <c r="E43" s="12">
        <v>8.6</v>
      </c>
      <c r="F43" s="12">
        <v>7.6</v>
      </c>
      <c r="G43" s="12">
        <v>10.4</v>
      </c>
      <c r="H43" s="12">
        <v>11.5</v>
      </c>
      <c r="I43" s="12">
        <v>11</v>
      </c>
      <c r="J43" s="12">
        <v>5.9</v>
      </c>
      <c r="K43" s="12">
        <v>5.4</v>
      </c>
      <c r="L43" s="12">
        <v>8.4</v>
      </c>
      <c r="M43" s="12">
        <v>7.2</v>
      </c>
      <c r="N43" s="12">
        <v>9.1</v>
      </c>
      <c r="O43" s="12">
        <v>5.2</v>
      </c>
      <c r="P43" s="12">
        <v>7.8</v>
      </c>
      <c r="Q43" s="12">
        <v>7.2</v>
      </c>
      <c r="R43" s="12">
        <v>5.0999999999999996</v>
      </c>
      <c r="S43" s="12">
        <v>10.9</v>
      </c>
      <c r="T43" s="12">
        <v>10.199999999999999</v>
      </c>
      <c r="U43" s="12">
        <v>8.9</v>
      </c>
      <c r="V43" s="12">
        <v>2.9</v>
      </c>
      <c r="W43" s="12">
        <v>3.4</v>
      </c>
      <c r="X43" s="12">
        <v>3.4</v>
      </c>
      <c r="Y43" s="12">
        <v>2.4</v>
      </c>
      <c r="Z43" s="12">
        <v>4.7</v>
      </c>
      <c r="AA43" s="12">
        <v>4</v>
      </c>
      <c r="AB43" s="12">
        <v>3.1</v>
      </c>
      <c r="AC43" s="12">
        <v>4.5</v>
      </c>
      <c r="AD43" s="12">
        <v>8</v>
      </c>
      <c r="AE43" s="12">
        <v>2.5</v>
      </c>
      <c r="AF43" s="12">
        <v>2.5</v>
      </c>
      <c r="AG43" s="12">
        <v>5</v>
      </c>
      <c r="AH43" s="12">
        <v>3</v>
      </c>
      <c r="AI43" s="12">
        <v>2.2999999999999998</v>
      </c>
      <c r="AJ43" s="12">
        <v>3.1</v>
      </c>
      <c r="AK43" s="12">
        <v>7.1</v>
      </c>
      <c r="AL43" s="12">
        <v>8.5</v>
      </c>
      <c r="AM43" s="12">
        <v>8.5</v>
      </c>
      <c r="AN43" s="12">
        <v>4</v>
      </c>
      <c r="AO43" s="12">
        <v>2</v>
      </c>
      <c r="AP43" s="13"/>
      <c r="AQ43" s="12">
        <v>5.2</v>
      </c>
      <c r="AR43" s="12">
        <v>4.5999999999999996</v>
      </c>
      <c r="AS43" s="12">
        <v>7.3</v>
      </c>
      <c r="AT43" s="12">
        <v>9.1999999999999993</v>
      </c>
      <c r="AU43" s="16">
        <v>2.9</v>
      </c>
      <c r="AV43" s="12">
        <v>6</v>
      </c>
      <c r="AW43" s="12">
        <v>1.8</v>
      </c>
      <c r="AX43" s="12">
        <v>8.1999999999999993</v>
      </c>
      <c r="AY43" s="12">
        <v>5.5</v>
      </c>
      <c r="AZ43" s="12">
        <v>6.9</v>
      </c>
      <c r="BA43" s="12">
        <v>6.6</v>
      </c>
      <c r="BB43" s="12">
        <v>6</v>
      </c>
      <c r="BC43" s="12">
        <v>3.8</v>
      </c>
      <c r="BD43" s="12">
        <v>4.3</v>
      </c>
      <c r="BE43" s="12">
        <v>4.4000000000000004</v>
      </c>
      <c r="BF43" s="12">
        <v>4.0999999999999996</v>
      </c>
      <c r="BG43" s="12">
        <v>7.7</v>
      </c>
      <c r="BH43" s="12">
        <v>5.6</v>
      </c>
      <c r="BI43" s="12">
        <v>6</v>
      </c>
      <c r="BJ43" s="12">
        <v>6.2</v>
      </c>
      <c r="BK43" s="12">
        <v>6.5</v>
      </c>
      <c r="BL43" s="12">
        <v>7.8</v>
      </c>
      <c r="BM43" s="12">
        <v>5.2</v>
      </c>
      <c r="BN43" s="12">
        <v>2.2999999999999998</v>
      </c>
      <c r="BO43" s="12">
        <v>7.9</v>
      </c>
      <c r="BP43" s="12">
        <v>5.2</v>
      </c>
      <c r="BQ43" s="12">
        <v>6.3</v>
      </c>
      <c r="BR43" s="12">
        <v>5.6</v>
      </c>
    </row>
    <row r="44" spans="1:70" ht="15.75" x14ac:dyDescent="0.25">
      <c r="A44" s="12">
        <v>41</v>
      </c>
      <c r="B44" s="14">
        <v>8.1</v>
      </c>
      <c r="C44" s="12">
        <v>7.1</v>
      </c>
      <c r="D44" s="12">
        <v>9.4</v>
      </c>
      <c r="E44" s="12">
        <v>8</v>
      </c>
      <c r="F44" s="12">
        <v>7</v>
      </c>
      <c r="G44" s="12">
        <v>9.8000000000000007</v>
      </c>
      <c r="H44" s="12">
        <v>10.6</v>
      </c>
      <c r="I44" s="12">
        <v>10.4</v>
      </c>
      <c r="J44" s="12">
        <v>5.8</v>
      </c>
      <c r="K44" s="12">
        <v>6.5</v>
      </c>
      <c r="L44" s="12">
        <v>8.3000000000000007</v>
      </c>
      <c r="M44" s="12">
        <v>5.8</v>
      </c>
      <c r="N44" s="12">
        <v>9.1</v>
      </c>
      <c r="O44" s="12">
        <v>6.1</v>
      </c>
      <c r="P44" s="12">
        <v>6.9</v>
      </c>
      <c r="Q44" s="12">
        <v>5.8</v>
      </c>
      <c r="R44" s="12">
        <v>4.5</v>
      </c>
      <c r="S44" s="12">
        <v>10.6</v>
      </c>
      <c r="T44" s="12">
        <v>8.4</v>
      </c>
      <c r="U44" s="12">
        <v>8.3000000000000007</v>
      </c>
      <c r="V44" s="12">
        <v>5</v>
      </c>
      <c r="W44" s="12">
        <v>6.6</v>
      </c>
      <c r="X44" s="12">
        <v>3.2</v>
      </c>
      <c r="Y44" s="12">
        <v>5.5</v>
      </c>
      <c r="Z44" s="12">
        <v>4.0999999999999996</v>
      </c>
      <c r="AA44" s="12">
        <v>2.7</v>
      </c>
      <c r="AB44" s="12">
        <v>2.1</v>
      </c>
      <c r="AC44" s="12">
        <v>2.9</v>
      </c>
      <c r="AD44" s="12">
        <v>5.7</v>
      </c>
      <c r="AE44" s="12">
        <v>2.6</v>
      </c>
      <c r="AF44" s="12">
        <v>5.5</v>
      </c>
      <c r="AG44" s="12">
        <v>7.7</v>
      </c>
      <c r="AH44" s="12">
        <v>5.8</v>
      </c>
      <c r="AI44" s="12">
        <v>5.2</v>
      </c>
      <c r="AJ44" s="12">
        <v>2.5</v>
      </c>
      <c r="AK44" s="12">
        <v>2.6</v>
      </c>
      <c r="AL44" s="12">
        <v>4.9000000000000004</v>
      </c>
      <c r="AM44" s="12">
        <v>5.2</v>
      </c>
      <c r="AN44" s="12">
        <v>2.8</v>
      </c>
      <c r="AO44" s="12">
        <v>3.7</v>
      </c>
      <c r="AP44" s="12">
        <v>5.2</v>
      </c>
      <c r="AQ44" s="13"/>
      <c r="AR44" s="12">
        <v>2.5</v>
      </c>
      <c r="AS44" s="12">
        <v>4.5999999999999996</v>
      </c>
      <c r="AT44" s="12">
        <v>7.4</v>
      </c>
      <c r="AU44" s="12">
        <v>3.5</v>
      </c>
      <c r="AV44" s="12">
        <v>3.1</v>
      </c>
      <c r="AW44" s="12">
        <v>5.0999999999999996</v>
      </c>
      <c r="AX44" s="12">
        <v>3.8</v>
      </c>
      <c r="AY44" s="12">
        <v>4</v>
      </c>
      <c r="AZ44" s="12">
        <v>4.0999999999999996</v>
      </c>
      <c r="BA44" s="12">
        <v>3.7</v>
      </c>
      <c r="BB44" s="12">
        <v>4.5</v>
      </c>
      <c r="BC44" s="12">
        <v>4.5</v>
      </c>
      <c r="BD44" s="12">
        <v>5.4</v>
      </c>
      <c r="BE44" s="12">
        <v>5.5</v>
      </c>
      <c r="BF44" s="12">
        <v>5.2</v>
      </c>
      <c r="BG44" s="12">
        <v>2.5</v>
      </c>
      <c r="BH44" s="12">
        <v>5.3</v>
      </c>
      <c r="BI44" s="12">
        <v>4.7</v>
      </c>
      <c r="BJ44" s="12">
        <v>5.0999999999999996</v>
      </c>
      <c r="BK44" s="12">
        <v>5.0999999999999996</v>
      </c>
      <c r="BL44" s="12">
        <v>4.8</v>
      </c>
      <c r="BM44" s="12">
        <v>6.9</v>
      </c>
      <c r="BN44" s="12">
        <v>7.9</v>
      </c>
      <c r="BO44" s="12">
        <v>4.5</v>
      </c>
      <c r="BP44" s="12">
        <v>5.8</v>
      </c>
      <c r="BQ44" s="12">
        <v>8</v>
      </c>
      <c r="BR44" s="12">
        <v>6.1</v>
      </c>
    </row>
    <row r="45" spans="1:70" ht="15.75" x14ac:dyDescent="0.25">
      <c r="A45" s="12">
        <v>42</v>
      </c>
      <c r="B45" s="14">
        <v>7.6</v>
      </c>
      <c r="C45" s="12">
        <v>7.9</v>
      </c>
      <c r="D45" s="12">
        <v>10.3</v>
      </c>
      <c r="E45" s="12">
        <v>8.8000000000000007</v>
      </c>
      <c r="F45" s="12">
        <v>7.9</v>
      </c>
      <c r="G45" s="12">
        <v>10.3</v>
      </c>
      <c r="H45" s="12">
        <v>11.4</v>
      </c>
      <c r="I45" s="12">
        <v>11</v>
      </c>
      <c r="J45" s="12">
        <v>6.6</v>
      </c>
      <c r="K45" s="12">
        <v>7.3</v>
      </c>
      <c r="L45" s="12">
        <v>9.1999999999999993</v>
      </c>
      <c r="M45" s="12">
        <v>7.7</v>
      </c>
      <c r="N45" s="12">
        <v>10</v>
      </c>
      <c r="O45" s="12">
        <v>6.9</v>
      </c>
      <c r="P45" s="12">
        <v>8.6999999999999993</v>
      </c>
      <c r="Q45" s="12">
        <v>8</v>
      </c>
      <c r="R45" s="12">
        <v>5.4</v>
      </c>
      <c r="S45" s="12">
        <v>11.1</v>
      </c>
      <c r="T45" s="12">
        <v>10.4</v>
      </c>
      <c r="U45" s="12">
        <v>9.1999999999999993</v>
      </c>
      <c r="V45" s="12">
        <v>5.8</v>
      </c>
      <c r="W45" s="12">
        <v>6.9</v>
      </c>
      <c r="X45" s="12">
        <v>4</v>
      </c>
      <c r="Y45" s="12">
        <v>6.3</v>
      </c>
      <c r="Z45" s="12">
        <v>4.9000000000000004</v>
      </c>
      <c r="AA45" s="12">
        <v>4.5999999999999996</v>
      </c>
      <c r="AB45" s="12">
        <v>2.6</v>
      </c>
      <c r="AC45" s="12">
        <v>3.5</v>
      </c>
      <c r="AD45" s="12">
        <v>6.9</v>
      </c>
      <c r="AE45" s="12">
        <v>2.9</v>
      </c>
      <c r="AF45" s="12">
        <v>5.6</v>
      </c>
      <c r="AG45" s="12">
        <v>8</v>
      </c>
      <c r="AH45" s="12">
        <v>6.1</v>
      </c>
      <c r="AI45" s="12">
        <v>5.3</v>
      </c>
      <c r="AJ45" s="12">
        <v>1.9</v>
      </c>
      <c r="AK45" s="12">
        <v>3.4</v>
      </c>
      <c r="AL45" s="12">
        <v>8.1999999999999993</v>
      </c>
      <c r="AM45" s="12">
        <v>8.1999999999999993</v>
      </c>
      <c r="AN45" s="12">
        <v>2.2000000000000002</v>
      </c>
      <c r="AO45" s="12">
        <v>3.1</v>
      </c>
      <c r="AP45" s="12">
        <v>4.5999999999999996</v>
      </c>
      <c r="AQ45" s="12">
        <v>2.5</v>
      </c>
      <c r="AR45" s="13"/>
      <c r="AS45" s="12">
        <v>6.5</v>
      </c>
      <c r="AT45" s="12">
        <v>10.1</v>
      </c>
      <c r="AU45" s="12">
        <v>3.3</v>
      </c>
      <c r="AV45" s="12">
        <v>1.4</v>
      </c>
      <c r="AW45" s="12">
        <v>7.1</v>
      </c>
      <c r="AX45" s="12">
        <v>5.9</v>
      </c>
      <c r="AY45" s="12">
        <v>2.2999999999999998</v>
      </c>
      <c r="AZ45" s="12">
        <v>2.4</v>
      </c>
      <c r="BA45" s="12">
        <v>2</v>
      </c>
      <c r="BB45" s="12">
        <v>2.8</v>
      </c>
      <c r="BC45" s="12">
        <v>3.2</v>
      </c>
      <c r="BD45" s="12">
        <v>4.0999999999999996</v>
      </c>
      <c r="BE45" s="12">
        <v>4.0999999999999996</v>
      </c>
      <c r="BF45" s="12">
        <v>4.4000000000000004</v>
      </c>
      <c r="BG45" s="12">
        <v>4.7</v>
      </c>
      <c r="BH45" s="12">
        <v>3.6</v>
      </c>
      <c r="BI45" s="12">
        <v>3</v>
      </c>
      <c r="BJ45" s="12">
        <v>3.5</v>
      </c>
      <c r="BK45" s="12">
        <v>3.4</v>
      </c>
      <c r="BL45" s="12">
        <v>3.2</v>
      </c>
      <c r="BM45" s="12">
        <v>5.4</v>
      </c>
      <c r="BN45" s="12">
        <v>9.6</v>
      </c>
      <c r="BO45" s="12">
        <v>2.8</v>
      </c>
      <c r="BP45" s="12">
        <v>4.4000000000000004</v>
      </c>
      <c r="BQ45" s="12">
        <v>6.6</v>
      </c>
      <c r="BR45" s="12">
        <v>4.4000000000000004</v>
      </c>
    </row>
    <row r="46" spans="1:70" ht="15.75" x14ac:dyDescent="0.25">
      <c r="A46" s="12">
        <v>43</v>
      </c>
      <c r="B46" s="14">
        <v>8.1999999999999993</v>
      </c>
      <c r="C46" s="12">
        <v>6.7</v>
      </c>
      <c r="D46" s="12">
        <v>11</v>
      </c>
      <c r="E46" s="12">
        <v>9.5</v>
      </c>
      <c r="F46" s="12">
        <v>8.6</v>
      </c>
      <c r="G46" s="12">
        <v>10.6</v>
      </c>
      <c r="H46" s="12">
        <v>11.7</v>
      </c>
      <c r="I46" s="12">
        <v>11.2</v>
      </c>
      <c r="J46" s="12">
        <v>7.3</v>
      </c>
      <c r="K46" s="12">
        <v>8</v>
      </c>
      <c r="L46" s="12">
        <v>9.9</v>
      </c>
      <c r="M46" s="12">
        <v>5.2</v>
      </c>
      <c r="N46" s="12">
        <v>9.6</v>
      </c>
      <c r="O46" s="12">
        <v>7.6</v>
      </c>
      <c r="P46" s="12">
        <v>5.8</v>
      </c>
      <c r="Q46" s="12">
        <v>4.5999999999999996</v>
      </c>
      <c r="R46" s="12">
        <v>6.1</v>
      </c>
      <c r="S46" s="12">
        <v>11.4</v>
      </c>
      <c r="T46" s="12">
        <v>7.4</v>
      </c>
      <c r="U46" s="12">
        <v>9.9</v>
      </c>
      <c r="V46" s="12">
        <v>5.9</v>
      </c>
      <c r="W46" s="12">
        <v>7</v>
      </c>
      <c r="X46" s="12">
        <v>4</v>
      </c>
      <c r="Y46" s="12">
        <v>7</v>
      </c>
      <c r="Z46" s="12">
        <v>5.6</v>
      </c>
      <c r="AA46" s="12">
        <v>3.5</v>
      </c>
      <c r="AB46" s="12">
        <v>2.9</v>
      </c>
      <c r="AC46" s="12">
        <v>3.2</v>
      </c>
      <c r="AD46" s="12">
        <v>4.4000000000000004</v>
      </c>
      <c r="AE46" s="12">
        <v>3.4</v>
      </c>
      <c r="AF46" s="12">
        <v>6.2</v>
      </c>
      <c r="AG46" s="12">
        <v>8.1999999999999993</v>
      </c>
      <c r="AH46" s="12">
        <v>6.3</v>
      </c>
      <c r="AI46" s="12">
        <v>5.9</v>
      </c>
      <c r="AJ46" s="12">
        <v>5.2</v>
      </c>
      <c r="AK46" s="12">
        <v>1</v>
      </c>
      <c r="AL46" s="12">
        <v>3.7</v>
      </c>
      <c r="AM46" s="12">
        <v>3.7</v>
      </c>
      <c r="AN46" s="12">
        <v>5.7</v>
      </c>
      <c r="AO46" s="12">
        <v>6.4</v>
      </c>
      <c r="AP46" s="12">
        <v>7.3</v>
      </c>
      <c r="AQ46" s="12">
        <v>4.5999999999999996</v>
      </c>
      <c r="AR46" s="12">
        <v>6.5</v>
      </c>
      <c r="AS46" s="13"/>
      <c r="AT46" s="12">
        <v>4.5</v>
      </c>
      <c r="AU46" s="12">
        <v>4.3</v>
      </c>
      <c r="AV46" s="12">
        <v>4.8</v>
      </c>
      <c r="AW46" s="12">
        <v>6.6</v>
      </c>
      <c r="AX46" s="12">
        <v>2.8</v>
      </c>
      <c r="AY46" s="12">
        <v>5.5</v>
      </c>
      <c r="AZ46" s="12">
        <v>5.8</v>
      </c>
      <c r="BA46" s="12">
        <v>5.4</v>
      </c>
      <c r="BB46" s="12">
        <v>6.3</v>
      </c>
      <c r="BC46" s="12">
        <v>5.3</v>
      </c>
      <c r="BD46" s="12">
        <v>7.6</v>
      </c>
      <c r="BE46" s="12">
        <v>7.6</v>
      </c>
      <c r="BF46" s="12">
        <v>7.4</v>
      </c>
      <c r="BG46" s="12">
        <v>5.0999999999999996</v>
      </c>
      <c r="BH46" s="12">
        <v>6.9</v>
      </c>
      <c r="BI46" s="12">
        <v>6.3</v>
      </c>
      <c r="BJ46" s="12">
        <v>6.8</v>
      </c>
      <c r="BK46" s="12">
        <v>6.8</v>
      </c>
      <c r="BL46" s="12">
        <v>6.5</v>
      </c>
      <c r="BM46" s="12">
        <v>8.4</v>
      </c>
      <c r="BN46" s="12">
        <v>9.4</v>
      </c>
      <c r="BO46" s="12">
        <v>6.2</v>
      </c>
      <c r="BP46" s="12">
        <v>6.7</v>
      </c>
      <c r="BQ46" s="12">
        <v>9.5</v>
      </c>
      <c r="BR46" s="12">
        <v>8.8000000000000007</v>
      </c>
    </row>
    <row r="47" spans="1:70" ht="15.75" x14ac:dyDescent="0.25">
      <c r="A47" s="12">
        <v>44</v>
      </c>
      <c r="B47" s="14">
        <v>8.6999999999999993</v>
      </c>
      <c r="C47" s="12">
        <v>6.8</v>
      </c>
      <c r="D47" s="12">
        <v>8.9</v>
      </c>
      <c r="E47" s="12">
        <v>8.5</v>
      </c>
      <c r="F47" s="12">
        <v>7.2</v>
      </c>
      <c r="G47" s="12">
        <v>9</v>
      </c>
      <c r="H47" s="12">
        <v>10.1</v>
      </c>
      <c r="I47" s="12">
        <v>9.6</v>
      </c>
      <c r="J47" s="12">
        <v>7.8</v>
      </c>
      <c r="K47" s="12">
        <v>7.9</v>
      </c>
      <c r="L47" s="12">
        <v>8.4</v>
      </c>
      <c r="M47" s="12">
        <v>5.6</v>
      </c>
      <c r="N47" s="12">
        <v>10.199999999999999</v>
      </c>
      <c r="O47" s="12">
        <v>8.5</v>
      </c>
      <c r="P47" s="12">
        <v>5</v>
      </c>
      <c r="Q47" s="12">
        <v>4.5</v>
      </c>
      <c r="R47" s="12">
        <v>6.6</v>
      </c>
      <c r="S47" s="12">
        <v>9.1999999999999993</v>
      </c>
      <c r="T47" s="12">
        <v>6.2</v>
      </c>
      <c r="U47" s="12">
        <v>7.9</v>
      </c>
      <c r="V47" s="12">
        <v>7.6</v>
      </c>
      <c r="W47" s="12">
        <v>9.1</v>
      </c>
      <c r="X47" s="12">
        <v>6.4</v>
      </c>
      <c r="Y47" s="12">
        <v>8.1999999999999993</v>
      </c>
      <c r="Z47" s="12">
        <v>7.1</v>
      </c>
      <c r="AA47" s="12">
        <v>6.3</v>
      </c>
      <c r="AB47" s="12">
        <v>5.4</v>
      </c>
      <c r="AC47" s="12">
        <v>4.8</v>
      </c>
      <c r="AD47" s="12">
        <v>2.8</v>
      </c>
      <c r="AE47" s="12">
        <v>5.9</v>
      </c>
      <c r="AF47" s="12">
        <v>7.8</v>
      </c>
      <c r="AG47" s="12">
        <v>9.9</v>
      </c>
      <c r="AH47" s="12">
        <v>7.9</v>
      </c>
      <c r="AI47" s="12">
        <v>7.6</v>
      </c>
      <c r="AJ47" s="12">
        <v>7.1</v>
      </c>
      <c r="AK47" s="12">
        <v>3.6</v>
      </c>
      <c r="AL47" s="12">
        <v>2.4</v>
      </c>
      <c r="AM47" s="12">
        <v>2.4</v>
      </c>
      <c r="AN47" s="12">
        <v>8.4</v>
      </c>
      <c r="AO47" s="12">
        <v>8.3000000000000007</v>
      </c>
      <c r="AP47" s="12">
        <v>9.1999999999999993</v>
      </c>
      <c r="AQ47" s="12">
        <v>7.4</v>
      </c>
      <c r="AR47" s="12">
        <v>10.1</v>
      </c>
      <c r="AS47" s="12">
        <v>4.5</v>
      </c>
      <c r="AT47" s="13"/>
      <c r="AU47" s="12">
        <v>7.3</v>
      </c>
      <c r="AV47" s="12">
        <v>7.7</v>
      </c>
      <c r="AW47" s="12">
        <v>9.5</v>
      </c>
      <c r="AX47" s="12">
        <v>4.2</v>
      </c>
      <c r="AY47" s="12">
        <v>8.4</v>
      </c>
      <c r="AZ47" s="12">
        <v>8.6999999999999993</v>
      </c>
      <c r="BA47" s="12">
        <v>8.3000000000000007</v>
      </c>
      <c r="BB47" s="12">
        <v>9.1999999999999993</v>
      </c>
      <c r="BC47" s="12">
        <v>8.1999999999999993</v>
      </c>
      <c r="BD47" s="12">
        <v>10.5</v>
      </c>
      <c r="BE47" s="12">
        <v>10.6</v>
      </c>
      <c r="BF47" s="12">
        <v>10.3</v>
      </c>
      <c r="BG47" s="12">
        <v>7.7</v>
      </c>
      <c r="BH47" s="12">
        <v>9.9</v>
      </c>
      <c r="BI47" s="12">
        <v>9.3000000000000007</v>
      </c>
      <c r="BJ47" s="12">
        <v>9.6999999999999993</v>
      </c>
      <c r="BK47" s="12">
        <v>9.4</v>
      </c>
      <c r="BL47" s="16">
        <v>11.2</v>
      </c>
      <c r="BM47" s="12">
        <v>11.4</v>
      </c>
      <c r="BN47" s="12">
        <v>12.2</v>
      </c>
      <c r="BO47" s="12">
        <v>10.1</v>
      </c>
      <c r="BP47" s="12">
        <v>9.6</v>
      </c>
      <c r="BQ47" s="12">
        <v>12.5</v>
      </c>
      <c r="BR47" s="12">
        <v>11.9</v>
      </c>
    </row>
    <row r="48" spans="1:70" ht="15.75" x14ac:dyDescent="0.25">
      <c r="A48" s="12">
        <v>45</v>
      </c>
      <c r="B48" s="14">
        <v>8.6</v>
      </c>
      <c r="C48" s="12">
        <v>7.6</v>
      </c>
      <c r="D48" s="12">
        <v>9.9</v>
      </c>
      <c r="E48" s="12">
        <v>8.4</v>
      </c>
      <c r="F48" s="12">
        <v>7.5</v>
      </c>
      <c r="G48" s="12">
        <v>10</v>
      </c>
      <c r="H48" s="12">
        <v>11.1</v>
      </c>
      <c r="I48" s="12">
        <v>10.6</v>
      </c>
      <c r="J48" s="12">
        <v>6.3</v>
      </c>
      <c r="K48" s="12">
        <v>5.9</v>
      </c>
      <c r="L48" s="12">
        <v>8.8000000000000007</v>
      </c>
      <c r="M48" s="12">
        <v>7.3</v>
      </c>
      <c r="N48" s="12">
        <v>8.6999999999999993</v>
      </c>
      <c r="O48" s="12">
        <v>5.7</v>
      </c>
      <c r="P48" s="12">
        <v>8.3000000000000007</v>
      </c>
      <c r="Q48" s="12">
        <v>7.3</v>
      </c>
      <c r="R48" s="12">
        <v>5</v>
      </c>
      <c r="S48" s="12">
        <v>11.1</v>
      </c>
      <c r="T48" s="12">
        <v>10.4</v>
      </c>
      <c r="U48" s="12">
        <v>8.8000000000000007</v>
      </c>
      <c r="V48" s="12">
        <v>3.4</v>
      </c>
      <c r="W48" s="12">
        <v>3.8</v>
      </c>
      <c r="X48" s="12">
        <v>3.6</v>
      </c>
      <c r="Y48" s="12">
        <v>2.9</v>
      </c>
      <c r="Z48" s="12">
        <v>4.5</v>
      </c>
      <c r="AA48" s="12">
        <v>3.9</v>
      </c>
      <c r="AB48" s="12">
        <v>2.6</v>
      </c>
      <c r="AC48" s="12">
        <v>4.0999999999999996</v>
      </c>
      <c r="AD48" s="12">
        <v>7.5</v>
      </c>
      <c r="AE48" s="12">
        <v>2.1</v>
      </c>
      <c r="AF48" s="12">
        <v>2.9</v>
      </c>
      <c r="AG48" s="12">
        <v>5.3</v>
      </c>
      <c r="AH48" s="12">
        <v>3.4</v>
      </c>
      <c r="AI48" s="12">
        <v>2.6</v>
      </c>
      <c r="AJ48" s="12">
        <v>2.1</v>
      </c>
      <c r="AK48" s="12">
        <v>6.1</v>
      </c>
      <c r="AL48" s="12">
        <v>9.1</v>
      </c>
      <c r="AM48" s="12">
        <v>9.1</v>
      </c>
      <c r="AN48" s="12">
        <v>0.65</v>
      </c>
      <c r="AO48" s="12">
        <v>0.9</v>
      </c>
      <c r="AP48" s="16">
        <v>2.9</v>
      </c>
      <c r="AQ48" s="12">
        <v>3.5</v>
      </c>
      <c r="AR48" s="12">
        <v>3.3</v>
      </c>
      <c r="AS48" s="12">
        <v>4.3</v>
      </c>
      <c r="AT48" s="12">
        <v>7.3</v>
      </c>
      <c r="AU48" s="13"/>
      <c r="AV48" s="12">
        <v>3.9</v>
      </c>
      <c r="AW48" s="12">
        <v>2</v>
      </c>
      <c r="AX48" s="12">
        <v>7.4</v>
      </c>
      <c r="AY48" s="12">
        <v>2.7</v>
      </c>
      <c r="AZ48" s="12">
        <v>5.4</v>
      </c>
      <c r="BA48" s="12">
        <v>3.7</v>
      </c>
      <c r="BB48" s="12">
        <v>3.2</v>
      </c>
      <c r="BC48" s="12">
        <v>1</v>
      </c>
      <c r="BD48" s="12">
        <v>2</v>
      </c>
      <c r="BE48" s="12">
        <v>2</v>
      </c>
      <c r="BF48" s="12">
        <v>1.8</v>
      </c>
      <c r="BG48" s="12">
        <v>6.1</v>
      </c>
      <c r="BH48" s="12">
        <v>2.8</v>
      </c>
      <c r="BI48" s="12">
        <v>3.2</v>
      </c>
      <c r="BJ48" s="12">
        <v>3.7</v>
      </c>
      <c r="BK48" s="12">
        <v>3.6</v>
      </c>
      <c r="BL48" s="12">
        <v>5.8</v>
      </c>
      <c r="BM48" s="12">
        <v>2.8</v>
      </c>
      <c r="BN48" s="12">
        <v>4.8</v>
      </c>
      <c r="BO48" s="12">
        <v>5.3</v>
      </c>
      <c r="BP48" s="12">
        <v>2.4</v>
      </c>
      <c r="BQ48" s="12">
        <v>3.9</v>
      </c>
      <c r="BR48" s="12">
        <v>3.2</v>
      </c>
    </row>
    <row r="49" spans="1:70" ht="15.75" x14ac:dyDescent="0.25">
      <c r="A49" s="12">
        <v>46</v>
      </c>
      <c r="B49" s="14">
        <v>9.1</v>
      </c>
      <c r="C49" s="12">
        <v>8.8000000000000007</v>
      </c>
      <c r="D49" s="12">
        <v>12.1</v>
      </c>
      <c r="E49" s="12">
        <v>11.4</v>
      </c>
      <c r="F49" s="12">
        <v>10.5</v>
      </c>
      <c r="G49" s="12">
        <v>12.9</v>
      </c>
      <c r="H49" s="12">
        <v>14</v>
      </c>
      <c r="I49" s="12">
        <v>13.5</v>
      </c>
      <c r="J49" s="12">
        <v>9.1999999999999993</v>
      </c>
      <c r="K49" s="12">
        <v>9.9</v>
      </c>
      <c r="L49" s="12">
        <v>11.8</v>
      </c>
      <c r="M49" s="12">
        <v>10.3</v>
      </c>
      <c r="N49" s="12">
        <v>6.3</v>
      </c>
      <c r="O49" s="12">
        <v>9.5</v>
      </c>
      <c r="P49" s="12">
        <v>11.2</v>
      </c>
      <c r="Q49" s="12">
        <v>10.6</v>
      </c>
      <c r="R49" s="12">
        <v>8</v>
      </c>
      <c r="S49" s="12">
        <v>13.7</v>
      </c>
      <c r="T49" s="12">
        <v>13</v>
      </c>
      <c r="U49" s="12">
        <v>11.8</v>
      </c>
      <c r="V49" s="12">
        <v>8.4</v>
      </c>
      <c r="W49" s="12">
        <v>7.9</v>
      </c>
      <c r="X49" s="12">
        <v>6.5</v>
      </c>
      <c r="Y49" s="12">
        <v>8.9</v>
      </c>
      <c r="Z49" s="12">
        <v>7.5</v>
      </c>
      <c r="AA49" s="12">
        <v>6.9</v>
      </c>
      <c r="AB49" s="12">
        <v>3.3</v>
      </c>
      <c r="AC49" s="12">
        <v>4.5999999999999996</v>
      </c>
      <c r="AD49" s="12">
        <v>8.3000000000000007</v>
      </c>
      <c r="AE49" s="12">
        <v>3.3</v>
      </c>
      <c r="AF49" s="12">
        <v>5.6</v>
      </c>
      <c r="AG49" s="12">
        <v>8</v>
      </c>
      <c r="AH49" s="12">
        <v>6.1</v>
      </c>
      <c r="AI49" s="12">
        <v>5.4</v>
      </c>
      <c r="AJ49" s="12">
        <v>3.3</v>
      </c>
      <c r="AK49" s="12">
        <v>4.8</v>
      </c>
      <c r="AL49" s="12">
        <v>8.9</v>
      </c>
      <c r="AM49" s="12">
        <v>9.6</v>
      </c>
      <c r="AN49" s="12">
        <v>3.6</v>
      </c>
      <c r="AO49" s="12">
        <v>4.5</v>
      </c>
      <c r="AP49" s="12">
        <v>6</v>
      </c>
      <c r="AQ49" s="12">
        <v>3.1</v>
      </c>
      <c r="AR49" s="12">
        <v>1.4</v>
      </c>
      <c r="AS49" s="12">
        <v>4.8</v>
      </c>
      <c r="AT49" s="12">
        <v>7.7</v>
      </c>
      <c r="AU49" s="12">
        <v>3.9</v>
      </c>
      <c r="AV49" s="13"/>
      <c r="AW49" s="12">
        <v>6.1</v>
      </c>
      <c r="AX49" s="12">
        <v>10.5</v>
      </c>
      <c r="AY49" s="12">
        <v>1.2</v>
      </c>
      <c r="AZ49" s="12">
        <v>1.2</v>
      </c>
      <c r="BA49" s="12">
        <v>0.6</v>
      </c>
      <c r="BB49" s="12">
        <v>1.4</v>
      </c>
      <c r="BC49" s="12">
        <v>2.9</v>
      </c>
      <c r="BD49" s="12">
        <v>3.8</v>
      </c>
      <c r="BE49" s="12">
        <v>3.8</v>
      </c>
      <c r="BF49" s="12">
        <v>4.0999999999999996</v>
      </c>
      <c r="BG49" s="12">
        <v>7.7</v>
      </c>
      <c r="BH49" s="12">
        <v>1</v>
      </c>
      <c r="BI49" s="12">
        <v>1.5</v>
      </c>
      <c r="BJ49" s="12">
        <v>2</v>
      </c>
      <c r="BK49" s="12">
        <v>2</v>
      </c>
      <c r="BL49" s="12">
        <v>4.2</v>
      </c>
      <c r="BM49" s="12">
        <v>4.2</v>
      </c>
      <c r="BN49" s="12">
        <v>8.9</v>
      </c>
      <c r="BO49" s="12">
        <v>3.8</v>
      </c>
      <c r="BP49" s="12">
        <v>2.7</v>
      </c>
      <c r="BQ49" s="12">
        <v>6.3</v>
      </c>
      <c r="BR49" s="12">
        <v>3</v>
      </c>
    </row>
    <row r="50" spans="1:70" ht="15.75" x14ac:dyDescent="0.25">
      <c r="A50" s="12">
        <v>47</v>
      </c>
      <c r="B50" s="14">
        <v>9</v>
      </c>
      <c r="C50" s="12">
        <v>6.2</v>
      </c>
      <c r="D50" s="12">
        <v>7.5</v>
      </c>
      <c r="E50" s="12">
        <v>6.7</v>
      </c>
      <c r="F50" s="12">
        <v>5.8</v>
      </c>
      <c r="G50" s="12">
        <v>8.3000000000000007</v>
      </c>
      <c r="H50" s="12">
        <v>9.4</v>
      </c>
      <c r="I50" s="12">
        <v>8.9</v>
      </c>
      <c r="J50" s="12">
        <v>4.5999999999999996</v>
      </c>
      <c r="K50" s="12">
        <v>5.3</v>
      </c>
      <c r="L50" s="12">
        <v>7.1</v>
      </c>
      <c r="M50" s="12">
        <v>5.7</v>
      </c>
      <c r="N50" s="12">
        <v>9.8000000000000007</v>
      </c>
      <c r="O50" s="12">
        <v>4.9000000000000004</v>
      </c>
      <c r="P50" s="12">
        <v>6.6</v>
      </c>
      <c r="Q50" s="12">
        <v>5.3</v>
      </c>
      <c r="R50" s="12">
        <v>3.3</v>
      </c>
      <c r="S50" s="12">
        <v>9.1</v>
      </c>
      <c r="T50" s="12">
        <v>8.4</v>
      </c>
      <c r="U50" s="12">
        <v>7.1</v>
      </c>
      <c r="V50" s="12">
        <v>3.8</v>
      </c>
      <c r="W50" s="12">
        <v>4.2</v>
      </c>
      <c r="X50" s="12">
        <v>1.6</v>
      </c>
      <c r="Y50" s="12">
        <v>3.3</v>
      </c>
      <c r="Z50" s="12">
        <v>2.9</v>
      </c>
      <c r="AA50" s="12">
        <v>2.2000000000000002</v>
      </c>
      <c r="AB50" s="12">
        <v>1.3</v>
      </c>
      <c r="AC50" s="12">
        <v>2.7</v>
      </c>
      <c r="AD50" s="12">
        <v>6.2</v>
      </c>
      <c r="AE50" s="12">
        <v>0.7</v>
      </c>
      <c r="AF50" s="12">
        <v>2.2999999999999998</v>
      </c>
      <c r="AG50" s="12">
        <v>4.8</v>
      </c>
      <c r="AH50" s="12">
        <v>2.8</v>
      </c>
      <c r="AI50" s="12">
        <v>2.1</v>
      </c>
      <c r="AJ50" s="12">
        <v>0.85</v>
      </c>
      <c r="AK50" s="12">
        <v>6.6</v>
      </c>
      <c r="AL50" s="12">
        <v>8.3000000000000007</v>
      </c>
      <c r="AM50" s="12">
        <v>9.6</v>
      </c>
      <c r="AN50" s="12">
        <v>3.5</v>
      </c>
      <c r="AO50" s="12">
        <v>0.8</v>
      </c>
      <c r="AP50" s="12">
        <v>1.8</v>
      </c>
      <c r="AQ50" s="12">
        <v>5.0999999999999996</v>
      </c>
      <c r="AR50" s="12">
        <v>7.1</v>
      </c>
      <c r="AS50" s="12">
        <v>6.6</v>
      </c>
      <c r="AT50" s="12">
        <v>9.5</v>
      </c>
      <c r="AU50" s="12">
        <v>2</v>
      </c>
      <c r="AV50" s="12">
        <v>6.1</v>
      </c>
      <c r="AW50" s="13"/>
      <c r="AX50" s="12">
        <v>6.4</v>
      </c>
      <c r="AY50" s="12">
        <v>4.5</v>
      </c>
      <c r="AZ50" s="12">
        <v>5.2</v>
      </c>
      <c r="BA50" s="12">
        <v>4.8</v>
      </c>
      <c r="BB50" s="12">
        <v>5</v>
      </c>
      <c r="BC50" s="12">
        <v>2.9</v>
      </c>
      <c r="BD50" s="12">
        <v>3.4</v>
      </c>
      <c r="BE50" s="12">
        <v>3.4</v>
      </c>
      <c r="BF50" s="12">
        <v>3.2</v>
      </c>
      <c r="BG50" s="12">
        <v>5.9</v>
      </c>
      <c r="BH50" s="12">
        <v>4.7</v>
      </c>
      <c r="BI50" s="12">
        <v>5.0999999999999996</v>
      </c>
      <c r="BJ50" s="12">
        <v>5.2</v>
      </c>
      <c r="BK50" s="12">
        <v>5.5</v>
      </c>
      <c r="BL50" s="12">
        <v>6</v>
      </c>
      <c r="BM50" s="12">
        <v>4.2</v>
      </c>
      <c r="BN50" s="12">
        <v>5.2</v>
      </c>
      <c r="BO50" s="12">
        <v>5.7</v>
      </c>
      <c r="BP50" s="12">
        <v>4.3</v>
      </c>
      <c r="BQ50" s="12">
        <v>5.3</v>
      </c>
      <c r="BR50" s="12">
        <v>4.5999999999999996</v>
      </c>
    </row>
    <row r="51" spans="1:70" ht="15.75" x14ac:dyDescent="0.25">
      <c r="A51" s="12">
        <v>48</v>
      </c>
      <c r="B51" s="14">
        <v>9.1</v>
      </c>
      <c r="C51" s="12">
        <v>7.6</v>
      </c>
      <c r="D51" s="12">
        <v>10.4</v>
      </c>
      <c r="E51" s="12">
        <v>12.1</v>
      </c>
      <c r="F51" s="12">
        <v>8.6999999999999993</v>
      </c>
      <c r="G51" s="12">
        <v>9.8000000000000007</v>
      </c>
      <c r="H51" s="12">
        <v>10.9</v>
      </c>
      <c r="I51" s="12">
        <v>10.4</v>
      </c>
      <c r="J51" s="12">
        <v>9.9</v>
      </c>
      <c r="K51" s="12">
        <v>10.6</v>
      </c>
      <c r="L51" s="12">
        <v>9.5</v>
      </c>
      <c r="M51" s="12">
        <v>6.6</v>
      </c>
      <c r="N51" s="12">
        <v>12.8</v>
      </c>
      <c r="O51" s="12">
        <v>10.199999999999999</v>
      </c>
      <c r="P51" s="12">
        <v>6.7</v>
      </c>
      <c r="Q51" s="12">
        <v>6</v>
      </c>
      <c r="R51" s="12">
        <v>8.6999999999999993</v>
      </c>
      <c r="S51" s="12">
        <v>10.6</v>
      </c>
      <c r="T51" s="12">
        <v>8.3000000000000007</v>
      </c>
      <c r="U51" s="12">
        <v>9.5</v>
      </c>
      <c r="V51" s="12">
        <v>8.5</v>
      </c>
      <c r="W51" s="12">
        <v>9.6</v>
      </c>
      <c r="X51" s="12">
        <v>6.6</v>
      </c>
      <c r="Y51" s="12">
        <v>8.6</v>
      </c>
      <c r="Z51" s="12">
        <v>8.1999999999999993</v>
      </c>
      <c r="AA51" s="12">
        <v>6.1</v>
      </c>
      <c r="AB51" s="12">
        <v>3.9</v>
      </c>
      <c r="AC51" s="12">
        <v>4.4000000000000004</v>
      </c>
      <c r="AD51" s="12">
        <v>4.8</v>
      </c>
      <c r="AE51" s="12">
        <v>4.4000000000000004</v>
      </c>
      <c r="AF51" s="12">
        <v>7.3</v>
      </c>
      <c r="AG51" s="12">
        <v>9.5</v>
      </c>
      <c r="AH51" s="12">
        <v>7.6</v>
      </c>
      <c r="AI51" s="12">
        <v>7</v>
      </c>
      <c r="AJ51" s="12">
        <v>6.1</v>
      </c>
      <c r="AK51" s="12">
        <v>2</v>
      </c>
      <c r="AL51" s="12">
        <v>3.9</v>
      </c>
      <c r="AM51" s="12">
        <v>3.9</v>
      </c>
      <c r="AN51" s="12">
        <v>6.6</v>
      </c>
      <c r="AO51" s="12">
        <v>7.5</v>
      </c>
      <c r="AP51" s="12">
        <v>8.1999999999999993</v>
      </c>
      <c r="AQ51" s="12">
        <v>3.8</v>
      </c>
      <c r="AR51" s="12">
        <v>5.9</v>
      </c>
      <c r="AS51" s="12">
        <v>2.8</v>
      </c>
      <c r="AT51" s="12">
        <v>4.2</v>
      </c>
      <c r="AU51" s="12">
        <v>7.4</v>
      </c>
      <c r="AV51" s="12">
        <v>10.5</v>
      </c>
      <c r="AW51" s="12">
        <v>6.4</v>
      </c>
      <c r="AX51" s="13"/>
      <c r="AY51" s="12">
        <v>6.5</v>
      </c>
      <c r="AZ51" s="12">
        <v>7.9</v>
      </c>
      <c r="BA51" s="12">
        <v>8.1999999999999993</v>
      </c>
      <c r="BB51" s="12">
        <v>8</v>
      </c>
      <c r="BC51" s="12">
        <v>6.6</v>
      </c>
      <c r="BD51" s="12">
        <v>8.1999999999999993</v>
      </c>
      <c r="BE51" s="12">
        <v>8.3000000000000007</v>
      </c>
      <c r="BF51" s="12">
        <v>7.5</v>
      </c>
      <c r="BG51" s="12">
        <v>3.4</v>
      </c>
      <c r="BH51" s="12">
        <v>8.6999999999999993</v>
      </c>
      <c r="BI51" s="12">
        <v>8.1</v>
      </c>
      <c r="BJ51" s="12">
        <v>8.5</v>
      </c>
      <c r="BK51" s="12">
        <v>8.5</v>
      </c>
      <c r="BL51" s="12">
        <v>7.2</v>
      </c>
      <c r="BM51" s="12">
        <v>10.199999999999999</v>
      </c>
      <c r="BN51" s="12">
        <v>9.8000000000000007</v>
      </c>
      <c r="BO51" s="12">
        <v>6</v>
      </c>
      <c r="BP51" s="12">
        <v>8</v>
      </c>
      <c r="BQ51" s="12">
        <v>9.6999999999999993</v>
      </c>
      <c r="BR51" s="12">
        <v>10.9</v>
      </c>
    </row>
    <row r="52" spans="1:70" ht="15.75" x14ac:dyDescent="0.25">
      <c r="A52" s="12">
        <v>49</v>
      </c>
      <c r="B52" s="14">
        <v>9.8000000000000007</v>
      </c>
      <c r="C52" s="12">
        <v>8.8000000000000007</v>
      </c>
      <c r="D52" s="12">
        <v>10.3</v>
      </c>
      <c r="E52" s="12">
        <v>8.8000000000000007</v>
      </c>
      <c r="F52" s="12">
        <v>7.9</v>
      </c>
      <c r="G52" s="12">
        <v>10.4</v>
      </c>
      <c r="H52" s="12">
        <v>11.5</v>
      </c>
      <c r="I52" s="12">
        <v>11</v>
      </c>
      <c r="J52" s="12">
        <v>6.7</v>
      </c>
      <c r="K52" s="12">
        <v>7.4</v>
      </c>
      <c r="L52" s="12">
        <v>9.1999999999999993</v>
      </c>
      <c r="M52" s="12">
        <v>7.7</v>
      </c>
      <c r="N52" s="12">
        <v>8.1999999999999993</v>
      </c>
      <c r="O52" s="12">
        <v>7</v>
      </c>
      <c r="P52" s="12">
        <v>8.6999999999999993</v>
      </c>
      <c r="Q52" s="12">
        <v>8</v>
      </c>
      <c r="R52" s="12">
        <v>5.4</v>
      </c>
      <c r="S52" s="12">
        <v>11.2</v>
      </c>
      <c r="T52" s="12">
        <v>10.4</v>
      </c>
      <c r="U52" s="12">
        <v>9.1999999999999993</v>
      </c>
      <c r="V52" s="12">
        <v>5.9</v>
      </c>
      <c r="W52" s="12">
        <v>7</v>
      </c>
      <c r="X52" s="12">
        <v>4</v>
      </c>
      <c r="Y52" s="12">
        <v>6.4</v>
      </c>
      <c r="Z52" s="12">
        <v>4.9000000000000004</v>
      </c>
      <c r="AA52" s="12">
        <v>4.5999999999999996</v>
      </c>
      <c r="AB52" s="12">
        <v>3.3</v>
      </c>
      <c r="AC52" s="12">
        <v>4.5999999999999996</v>
      </c>
      <c r="AD52" s="12">
        <v>8</v>
      </c>
      <c r="AE52" s="12">
        <v>3.3</v>
      </c>
      <c r="AF52" s="12">
        <v>4.8</v>
      </c>
      <c r="AG52" s="12">
        <v>7.2</v>
      </c>
      <c r="AH52" s="12">
        <v>5.3</v>
      </c>
      <c r="AI52" s="12">
        <v>4.5999999999999996</v>
      </c>
      <c r="AJ52" s="12">
        <v>3.2</v>
      </c>
      <c r="AK52" s="12">
        <v>5.5</v>
      </c>
      <c r="AL52" s="12">
        <v>9.6</v>
      </c>
      <c r="AM52" s="12">
        <v>10.5</v>
      </c>
      <c r="AN52" s="12">
        <v>2.8</v>
      </c>
      <c r="AO52" s="12">
        <v>3.6</v>
      </c>
      <c r="AP52" s="12">
        <v>5.5</v>
      </c>
      <c r="AQ52" s="12">
        <v>4</v>
      </c>
      <c r="AR52" s="12">
        <v>2.2999999999999998</v>
      </c>
      <c r="AS52" s="12">
        <v>5.5</v>
      </c>
      <c r="AT52" s="12">
        <v>8.4</v>
      </c>
      <c r="AU52" s="12">
        <v>2.7</v>
      </c>
      <c r="AV52" s="12">
        <v>1.2</v>
      </c>
      <c r="AW52" s="12">
        <v>4.5</v>
      </c>
      <c r="AX52" s="12">
        <v>6.5</v>
      </c>
      <c r="AY52" s="13"/>
      <c r="AZ52" s="12">
        <v>2.2999999999999998</v>
      </c>
      <c r="BA52" s="12">
        <v>1.7</v>
      </c>
      <c r="BB52" s="12">
        <v>2.2000000000000002</v>
      </c>
      <c r="BC52" s="12">
        <v>1.7</v>
      </c>
      <c r="BD52" s="12">
        <v>2.5</v>
      </c>
      <c r="BE52" s="12">
        <v>2.6</v>
      </c>
      <c r="BF52" s="12">
        <v>2.9</v>
      </c>
      <c r="BG52" s="12">
        <v>6.5</v>
      </c>
      <c r="BH52" s="12">
        <v>0.4</v>
      </c>
      <c r="BI52" s="12">
        <v>2.2999999999999998</v>
      </c>
      <c r="BJ52" s="12">
        <v>2.8</v>
      </c>
      <c r="BK52" s="12">
        <v>2.7</v>
      </c>
      <c r="BL52" s="12">
        <v>3.1</v>
      </c>
      <c r="BM52" s="12">
        <v>3.4</v>
      </c>
      <c r="BN52" s="12">
        <v>7.6</v>
      </c>
      <c r="BO52" s="12">
        <v>2.9</v>
      </c>
      <c r="BP52" s="12">
        <v>1.8</v>
      </c>
      <c r="BQ52" s="12">
        <v>5.0999999999999996</v>
      </c>
      <c r="BR52" s="12">
        <v>3</v>
      </c>
    </row>
    <row r="53" spans="1:70" ht="15.75" x14ac:dyDescent="0.25">
      <c r="A53" s="12">
        <v>50</v>
      </c>
      <c r="B53" s="14">
        <v>9.9</v>
      </c>
      <c r="C53" s="12">
        <v>9.6999999999999993</v>
      </c>
      <c r="D53" s="12">
        <v>10.6</v>
      </c>
      <c r="E53" s="12">
        <v>9.8000000000000007</v>
      </c>
      <c r="F53" s="12">
        <v>8.9</v>
      </c>
      <c r="G53" s="12">
        <v>11.4</v>
      </c>
      <c r="H53" s="12">
        <v>12.5</v>
      </c>
      <c r="I53" s="12">
        <v>12</v>
      </c>
      <c r="J53" s="12">
        <v>7.7</v>
      </c>
      <c r="K53" s="12">
        <v>8.4</v>
      </c>
      <c r="L53" s="12">
        <v>10.199999999999999</v>
      </c>
      <c r="M53" s="12">
        <v>8.6999999999999993</v>
      </c>
      <c r="N53" s="12">
        <v>9.5</v>
      </c>
      <c r="O53" s="12">
        <v>7.9</v>
      </c>
      <c r="P53" s="12">
        <v>9.6999999999999993</v>
      </c>
      <c r="Q53" s="12">
        <v>9</v>
      </c>
      <c r="R53" s="12">
        <v>6.4</v>
      </c>
      <c r="S53" s="12">
        <v>12.2</v>
      </c>
      <c r="T53" s="12">
        <v>11.4</v>
      </c>
      <c r="U53" s="12">
        <v>10.199999999999999</v>
      </c>
      <c r="V53" s="12">
        <v>6.9</v>
      </c>
      <c r="W53" s="12">
        <v>8</v>
      </c>
      <c r="X53" s="12">
        <v>5</v>
      </c>
      <c r="Y53" s="12">
        <v>7.4</v>
      </c>
      <c r="Z53" s="12">
        <v>6</v>
      </c>
      <c r="AA53" s="12">
        <v>5.6</v>
      </c>
      <c r="AB53" s="12">
        <v>4.2</v>
      </c>
      <c r="AC53" s="12">
        <v>5.5</v>
      </c>
      <c r="AD53" s="12">
        <v>8.9</v>
      </c>
      <c r="AE53" s="12">
        <v>4.2</v>
      </c>
      <c r="AF53" s="12">
        <v>6.3</v>
      </c>
      <c r="AG53" s="12">
        <v>8.6999999999999993</v>
      </c>
      <c r="AH53" s="12">
        <v>6.8</v>
      </c>
      <c r="AI53" s="12">
        <v>6.1</v>
      </c>
      <c r="AJ53" s="12">
        <v>4.3</v>
      </c>
      <c r="AK53" s="12">
        <v>5.8</v>
      </c>
      <c r="AL53" s="12">
        <v>10.6</v>
      </c>
      <c r="AM53" s="12">
        <v>10.5</v>
      </c>
      <c r="AN53" s="12">
        <v>4.5999999999999996</v>
      </c>
      <c r="AO53" s="12">
        <v>5.0999999999999996</v>
      </c>
      <c r="AP53" s="12">
        <v>6.9</v>
      </c>
      <c r="AQ53" s="12">
        <v>4.0999999999999996</v>
      </c>
      <c r="AR53" s="12">
        <v>2.4</v>
      </c>
      <c r="AS53" s="12">
        <v>5.8</v>
      </c>
      <c r="AT53" s="12">
        <v>8.6999999999999993</v>
      </c>
      <c r="AU53" s="12">
        <v>5.4</v>
      </c>
      <c r="AV53" s="12">
        <v>1.2</v>
      </c>
      <c r="AW53" s="12">
        <v>5.2</v>
      </c>
      <c r="AX53" s="12">
        <v>7.9</v>
      </c>
      <c r="AY53" s="12">
        <v>2.2999999999999998</v>
      </c>
      <c r="AZ53" s="13"/>
      <c r="BA53" s="12">
        <v>0.75</v>
      </c>
      <c r="BB53" s="12">
        <v>1.2</v>
      </c>
      <c r="BC53" s="12">
        <v>3</v>
      </c>
      <c r="BD53" s="12">
        <v>3.9</v>
      </c>
      <c r="BE53" s="12">
        <v>3.9</v>
      </c>
      <c r="BF53" s="12">
        <v>4.3</v>
      </c>
      <c r="BG53" s="12">
        <v>5.7</v>
      </c>
      <c r="BH53" s="12">
        <v>1.7</v>
      </c>
      <c r="BI53" s="12">
        <v>1.4</v>
      </c>
      <c r="BJ53" s="12">
        <v>2.1</v>
      </c>
      <c r="BK53" s="12">
        <v>1.1000000000000001</v>
      </c>
      <c r="BL53" s="12">
        <v>2.2000000000000002</v>
      </c>
      <c r="BM53" s="12">
        <v>4.3</v>
      </c>
      <c r="BN53" s="12">
        <v>9</v>
      </c>
      <c r="BO53" s="12">
        <v>2.4</v>
      </c>
      <c r="BP53" s="12">
        <v>2.8</v>
      </c>
      <c r="BQ53" s="12">
        <v>6.8</v>
      </c>
      <c r="BR53" s="12">
        <v>3.1</v>
      </c>
    </row>
    <row r="54" spans="1:70" ht="15.75" x14ac:dyDescent="0.25">
      <c r="A54" s="12">
        <v>51</v>
      </c>
      <c r="B54" s="14">
        <v>9.6</v>
      </c>
      <c r="C54" s="12">
        <v>9.4</v>
      </c>
      <c r="D54" s="12">
        <v>10.8</v>
      </c>
      <c r="E54" s="12">
        <v>10</v>
      </c>
      <c r="F54" s="12">
        <v>9.1</v>
      </c>
      <c r="G54" s="12">
        <v>11.6</v>
      </c>
      <c r="H54" s="12">
        <v>12.7</v>
      </c>
      <c r="I54" s="12">
        <v>12.2</v>
      </c>
      <c r="J54" s="12">
        <v>7.9</v>
      </c>
      <c r="K54" s="12">
        <v>8.6</v>
      </c>
      <c r="L54" s="12">
        <v>10.4</v>
      </c>
      <c r="M54" s="12">
        <v>9</v>
      </c>
      <c r="N54" s="12">
        <v>10.3</v>
      </c>
      <c r="O54" s="12">
        <v>8.1999999999999993</v>
      </c>
      <c r="P54" s="12">
        <v>9.9</v>
      </c>
      <c r="Q54" s="12">
        <v>9.3000000000000007</v>
      </c>
      <c r="R54" s="12">
        <v>6.6</v>
      </c>
      <c r="S54" s="12">
        <v>12.4</v>
      </c>
      <c r="T54" s="12">
        <v>11.7</v>
      </c>
      <c r="U54" s="12">
        <v>10.4</v>
      </c>
      <c r="V54" s="12">
        <v>7.1</v>
      </c>
      <c r="W54" s="12">
        <v>8.1999999999999993</v>
      </c>
      <c r="X54" s="12">
        <v>5.2</v>
      </c>
      <c r="Y54" s="12">
        <v>7.6</v>
      </c>
      <c r="Z54" s="12">
        <v>6.2</v>
      </c>
      <c r="AA54" s="12">
        <v>5.8</v>
      </c>
      <c r="AB54" s="12">
        <v>3.9</v>
      </c>
      <c r="AC54" s="12">
        <v>5.0999999999999996</v>
      </c>
      <c r="AD54" s="12">
        <v>8.6</v>
      </c>
      <c r="AE54" s="12">
        <v>3.9</v>
      </c>
      <c r="AF54" s="12">
        <v>5.9</v>
      </c>
      <c r="AG54" s="12">
        <v>8.4</v>
      </c>
      <c r="AH54" s="12">
        <v>6.5</v>
      </c>
      <c r="AI54" s="12">
        <v>5.7</v>
      </c>
      <c r="AJ54" s="12">
        <v>3.9</v>
      </c>
      <c r="AK54" s="12">
        <v>5.4</v>
      </c>
      <c r="AL54" s="12">
        <v>10.199999999999999</v>
      </c>
      <c r="AM54" s="12">
        <v>10.199999999999999</v>
      </c>
      <c r="AN54" s="12">
        <v>4.2</v>
      </c>
      <c r="AO54" s="12">
        <v>4.7</v>
      </c>
      <c r="AP54" s="12">
        <v>6.6</v>
      </c>
      <c r="AQ54" s="12">
        <v>3.7</v>
      </c>
      <c r="AR54" s="12">
        <v>2</v>
      </c>
      <c r="AS54" s="12">
        <v>5.4</v>
      </c>
      <c r="AT54" s="12">
        <v>8.3000000000000007</v>
      </c>
      <c r="AU54" s="12">
        <v>3.7</v>
      </c>
      <c r="AV54" s="12">
        <v>0.6</v>
      </c>
      <c r="AW54" s="12">
        <v>4.8</v>
      </c>
      <c r="AX54" s="12">
        <v>8.1999999999999993</v>
      </c>
      <c r="AY54" s="12">
        <v>1.7</v>
      </c>
      <c r="AZ54" s="12">
        <v>0.75</v>
      </c>
      <c r="BA54" s="13"/>
      <c r="BB54" s="12">
        <v>1.3</v>
      </c>
      <c r="BC54" s="12">
        <v>2.7</v>
      </c>
      <c r="BD54" s="12">
        <v>3.5</v>
      </c>
      <c r="BE54" s="12">
        <v>3.6</v>
      </c>
      <c r="BF54" s="12">
        <v>3.9</v>
      </c>
      <c r="BG54" s="12">
        <v>6.5</v>
      </c>
      <c r="BH54" s="12">
        <v>1.4</v>
      </c>
      <c r="BI54" s="12">
        <v>1.4</v>
      </c>
      <c r="BJ54" s="12">
        <v>1.8</v>
      </c>
      <c r="BK54" s="12">
        <v>1.5</v>
      </c>
      <c r="BL54" s="12">
        <v>2.5</v>
      </c>
      <c r="BM54" s="12">
        <v>3.9</v>
      </c>
      <c r="BN54" s="12">
        <v>8.6</v>
      </c>
      <c r="BO54" s="12">
        <v>2.6</v>
      </c>
      <c r="BP54" s="12">
        <v>2.4</v>
      </c>
      <c r="BQ54" s="12">
        <v>6.4</v>
      </c>
      <c r="BR54" s="12">
        <v>2.8</v>
      </c>
    </row>
    <row r="55" spans="1:70" ht="15.75" x14ac:dyDescent="0.25">
      <c r="A55" s="12">
        <v>52</v>
      </c>
      <c r="B55" s="14">
        <v>10.4</v>
      </c>
      <c r="C55" s="12">
        <v>9.6999999999999993</v>
      </c>
      <c r="D55" s="12">
        <v>10.7</v>
      </c>
      <c r="E55" s="12">
        <v>9.9</v>
      </c>
      <c r="F55" s="12">
        <v>9</v>
      </c>
      <c r="G55" s="12">
        <v>11.5</v>
      </c>
      <c r="H55" s="12">
        <v>12.5</v>
      </c>
      <c r="I55" s="12">
        <v>12.1</v>
      </c>
      <c r="J55" s="12">
        <v>7.8</v>
      </c>
      <c r="K55" s="12">
        <v>8.4</v>
      </c>
      <c r="L55" s="12">
        <v>10.3</v>
      </c>
      <c r="M55" s="12">
        <v>8.8000000000000007</v>
      </c>
      <c r="N55" s="12">
        <v>11.3</v>
      </c>
      <c r="O55" s="12">
        <v>8</v>
      </c>
      <c r="P55" s="12">
        <v>9.8000000000000007</v>
      </c>
      <c r="Q55" s="12">
        <v>9.1</v>
      </c>
      <c r="R55" s="12">
        <v>6.5</v>
      </c>
      <c r="S55" s="12">
        <v>12.2</v>
      </c>
      <c r="T55" s="12">
        <v>11.5</v>
      </c>
      <c r="U55" s="12">
        <v>10.3</v>
      </c>
      <c r="V55" s="12">
        <v>7</v>
      </c>
      <c r="W55" s="12">
        <v>6.4</v>
      </c>
      <c r="X55" s="12">
        <v>5.0999999999999996</v>
      </c>
      <c r="Y55" s="12">
        <v>7.5</v>
      </c>
      <c r="Z55" s="12">
        <v>6</v>
      </c>
      <c r="AA55" s="12">
        <v>5.7</v>
      </c>
      <c r="AB55" s="12">
        <v>4.4000000000000004</v>
      </c>
      <c r="AC55" s="12">
        <v>5.6</v>
      </c>
      <c r="AD55" s="12">
        <v>9.1</v>
      </c>
      <c r="AE55" s="12">
        <v>4.4000000000000004</v>
      </c>
      <c r="AF55" s="12">
        <v>4.9000000000000004</v>
      </c>
      <c r="AG55" s="12">
        <v>7.4</v>
      </c>
      <c r="AH55" s="12">
        <v>5.4</v>
      </c>
      <c r="AI55" s="12">
        <v>4.7</v>
      </c>
      <c r="AJ55" s="12">
        <v>4.8</v>
      </c>
      <c r="AK55" s="12">
        <v>6.3</v>
      </c>
      <c r="AL55" s="12">
        <v>11.1</v>
      </c>
      <c r="AM55" s="12">
        <v>11.1</v>
      </c>
      <c r="AN55" s="12">
        <v>5.2</v>
      </c>
      <c r="AO55" s="12">
        <v>4.0999999999999996</v>
      </c>
      <c r="AP55" s="12">
        <v>6</v>
      </c>
      <c r="AQ55" s="12">
        <v>4.5</v>
      </c>
      <c r="AR55" s="12">
        <v>2.8</v>
      </c>
      <c r="AS55" s="12">
        <v>6.3</v>
      </c>
      <c r="AT55" s="12">
        <v>9.1999999999999993</v>
      </c>
      <c r="AU55" s="12">
        <v>3.2</v>
      </c>
      <c r="AV55" s="12">
        <v>1.4</v>
      </c>
      <c r="AW55" s="12">
        <v>5</v>
      </c>
      <c r="AX55" s="12">
        <v>8</v>
      </c>
      <c r="AY55" s="12">
        <v>2.2000000000000002</v>
      </c>
      <c r="AZ55" s="12">
        <v>1.2</v>
      </c>
      <c r="BA55" s="12">
        <v>1.3</v>
      </c>
      <c r="BB55" s="13"/>
      <c r="BC55" s="12">
        <v>1.4</v>
      </c>
      <c r="BD55" s="12">
        <v>2.2999999999999998</v>
      </c>
      <c r="BE55" s="12">
        <v>2.2999999999999998</v>
      </c>
      <c r="BF55" s="12">
        <v>2.6</v>
      </c>
      <c r="BG55" s="12">
        <v>6.9</v>
      </c>
      <c r="BH55" s="12">
        <v>0.65</v>
      </c>
      <c r="BI55" s="12">
        <v>0.55000000000000004</v>
      </c>
      <c r="BJ55" s="12">
        <v>1</v>
      </c>
      <c r="BK55" s="12">
        <v>0.75</v>
      </c>
      <c r="BL55" s="12">
        <v>3.4</v>
      </c>
      <c r="BM55" s="12">
        <v>2.7</v>
      </c>
      <c r="BN55" s="12">
        <v>7.4</v>
      </c>
      <c r="BO55" s="12">
        <v>3.1</v>
      </c>
      <c r="BP55" s="12">
        <v>1.2</v>
      </c>
      <c r="BQ55" s="12">
        <v>5</v>
      </c>
      <c r="BR55" s="12">
        <v>2.4</v>
      </c>
    </row>
    <row r="56" spans="1:70" ht="15.75" x14ac:dyDescent="0.25">
      <c r="A56" s="12">
        <v>53</v>
      </c>
      <c r="B56" s="14">
        <v>10</v>
      </c>
      <c r="C56" s="12">
        <v>8.4</v>
      </c>
      <c r="D56" s="12">
        <v>10.8</v>
      </c>
      <c r="E56" s="12">
        <v>10</v>
      </c>
      <c r="F56" s="12">
        <v>9.1</v>
      </c>
      <c r="G56" s="12">
        <v>11.6</v>
      </c>
      <c r="H56" s="12">
        <v>12.7</v>
      </c>
      <c r="I56" s="12">
        <v>12.2</v>
      </c>
      <c r="J56" s="12">
        <v>7.9</v>
      </c>
      <c r="K56" s="12">
        <v>8.6</v>
      </c>
      <c r="L56" s="12">
        <v>10.4</v>
      </c>
      <c r="M56" s="12">
        <v>9</v>
      </c>
      <c r="N56" s="12">
        <v>11.9</v>
      </c>
      <c r="O56" s="12">
        <v>8.1</v>
      </c>
      <c r="P56" s="12">
        <v>9.9</v>
      </c>
      <c r="Q56" s="12">
        <v>9.3000000000000007</v>
      </c>
      <c r="R56" s="12">
        <v>1.4</v>
      </c>
      <c r="S56" s="12">
        <v>12.4</v>
      </c>
      <c r="T56" s="12">
        <v>11.7</v>
      </c>
      <c r="U56" s="12">
        <v>10.4</v>
      </c>
      <c r="V56" s="12">
        <v>4.5999999999999996</v>
      </c>
      <c r="W56" s="12">
        <v>5</v>
      </c>
      <c r="X56" s="12">
        <v>5.2</v>
      </c>
      <c r="Y56" s="12">
        <v>4.0999999999999996</v>
      </c>
      <c r="Z56" s="12">
        <v>6.2</v>
      </c>
      <c r="AA56" s="12">
        <v>5.4</v>
      </c>
      <c r="AB56" s="12">
        <v>3.7</v>
      </c>
      <c r="AC56" s="12">
        <v>5.2</v>
      </c>
      <c r="AD56" s="12">
        <v>8.6</v>
      </c>
      <c r="AE56" s="12">
        <v>3.2</v>
      </c>
      <c r="AF56" s="12">
        <v>3.5</v>
      </c>
      <c r="AG56" s="12">
        <v>6</v>
      </c>
      <c r="AH56" s="12">
        <v>4.0999999999999996</v>
      </c>
      <c r="AI56" s="12">
        <v>3.3</v>
      </c>
      <c r="AJ56" s="12">
        <v>3.1</v>
      </c>
      <c r="AK56" s="12">
        <v>5.3</v>
      </c>
      <c r="AL56" s="12">
        <v>10.1</v>
      </c>
      <c r="AM56" s="12">
        <v>8.8000000000000007</v>
      </c>
      <c r="AN56" s="12">
        <v>2.9</v>
      </c>
      <c r="AO56" s="12">
        <v>2</v>
      </c>
      <c r="AP56" s="12">
        <v>3.8</v>
      </c>
      <c r="AQ56" s="12">
        <v>4.5</v>
      </c>
      <c r="AR56" s="12">
        <v>3.2</v>
      </c>
      <c r="AS56" s="12">
        <v>5.3</v>
      </c>
      <c r="AT56" s="12">
        <v>8.1999999999999993</v>
      </c>
      <c r="AU56" s="12">
        <v>1</v>
      </c>
      <c r="AV56" s="12">
        <v>2.9</v>
      </c>
      <c r="AW56" s="12">
        <v>2.9</v>
      </c>
      <c r="AX56" s="12">
        <v>6.6</v>
      </c>
      <c r="AY56" s="12">
        <v>1.7</v>
      </c>
      <c r="AZ56" s="12">
        <v>3</v>
      </c>
      <c r="BA56" s="12">
        <v>2.7</v>
      </c>
      <c r="BB56" s="12">
        <v>1.4</v>
      </c>
      <c r="BC56" s="13"/>
      <c r="BD56" s="12">
        <v>1</v>
      </c>
      <c r="BE56" s="12">
        <v>1.1000000000000001</v>
      </c>
      <c r="BF56" s="12">
        <v>1.4</v>
      </c>
      <c r="BG56" s="12">
        <v>7.7</v>
      </c>
      <c r="BH56" s="12">
        <v>1.8</v>
      </c>
      <c r="BI56" s="12">
        <v>2.2000000000000002</v>
      </c>
      <c r="BJ56" s="12">
        <v>2.7</v>
      </c>
      <c r="BK56" s="12">
        <v>2.6</v>
      </c>
      <c r="BL56" s="12">
        <v>4.5999999999999996</v>
      </c>
      <c r="BM56" s="12">
        <v>2.4</v>
      </c>
      <c r="BN56" s="12">
        <v>5.8</v>
      </c>
      <c r="BO56" s="12">
        <v>4.3</v>
      </c>
      <c r="BP56" s="12">
        <v>1.4</v>
      </c>
      <c r="BQ56" s="12">
        <v>3.6</v>
      </c>
      <c r="BR56" s="12">
        <v>2.2000000000000002</v>
      </c>
    </row>
    <row r="57" spans="1:70" ht="15.75" x14ac:dyDescent="0.25">
      <c r="A57" s="12">
        <v>54</v>
      </c>
      <c r="B57" s="14">
        <v>10.1</v>
      </c>
      <c r="C57" s="12">
        <v>8.9</v>
      </c>
      <c r="D57" s="12">
        <v>10.6</v>
      </c>
      <c r="E57" s="12">
        <v>9.8000000000000007</v>
      </c>
      <c r="F57" s="12">
        <v>8.9</v>
      </c>
      <c r="G57" s="12">
        <v>12.5</v>
      </c>
      <c r="H57" s="12">
        <v>13.6</v>
      </c>
      <c r="I57" s="12">
        <v>13.1</v>
      </c>
      <c r="J57" s="12">
        <v>8.8000000000000007</v>
      </c>
      <c r="K57" s="12">
        <v>7</v>
      </c>
      <c r="L57" s="12">
        <v>11.3</v>
      </c>
      <c r="M57" s="12">
        <v>9.8000000000000007</v>
      </c>
      <c r="N57" s="12">
        <v>11.3</v>
      </c>
      <c r="O57" s="12">
        <v>6.8</v>
      </c>
      <c r="P57" s="12">
        <v>10.8</v>
      </c>
      <c r="Q57" s="12">
        <v>8.4</v>
      </c>
      <c r="R57" s="12">
        <v>1</v>
      </c>
      <c r="S57" s="12">
        <v>13.3</v>
      </c>
      <c r="T57" s="12">
        <v>12.5</v>
      </c>
      <c r="U57" s="12">
        <v>11.3</v>
      </c>
      <c r="V57" s="12">
        <v>4.5</v>
      </c>
      <c r="W57" s="12">
        <v>4.9000000000000004</v>
      </c>
      <c r="X57" s="12">
        <v>6.1</v>
      </c>
      <c r="Y57" s="12">
        <v>4</v>
      </c>
      <c r="Z57" s="12">
        <v>7.1</v>
      </c>
      <c r="AA57" s="12">
        <v>5.3</v>
      </c>
      <c r="AB57" s="12">
        <v>4.2</v>
      </c>
      <c r="AC57" s="12">
        <v>5.7</v>
      </c>
      <c r="AD57" s="12">
        <v>9.1</v>
      </c>
      <c r="AE57" s="12">
        <v>3.7</v>
      </c>
      <c r="AF57" s="12">
        <v>4.0999999999999996</v>
      </c>
      <c r="AG57" s="12">
        <v>6.5</v>
      </c>
      <c r="AH57" s="12">
        <v>4.5999999999999996</v>
      </c>
      <c r="AI57" s="12">
        <v>3.8</v>
      </c>
      <c r="AJ57" s="12">
        <v>3.6</v>
      </c>
      <c r="AK57" s="12">
        <v>7.6</v>
      </c>
      <c r="AL57" s="12">
        <v>10.6</v>
      </c>
      <c r="AM57" s="12">
        <v>10.6</v>
      </c>
      <c r="AN57" s="12">
        <v>3.8</v>
      </c>
      <c r="AO57" s="12">
        <v>2.5</v>
      </c>
      <c r="AP57" s="12">
        <v>4.3</v>
      </c>
      <c r="AQ57" s="12">
        <v>5.4</v>
      </c>
      <c r="AR57" s="12">
        <v>4.0999999999999996</v>
      </c>
      <c r="AS57" s="12">
        <v>7.6</v>
      </c>
      <c r="AT57" s="12">
        <v>10.5</v>
      </c>
      <c r="AU57" s="12">
        <v>2</v>
      </c>
      <c r="AV57" s="12">
        <v>3.8</v>
      </c>
      <c r="AW57" s="12">
        <v>3.4</v>
      </c>
      <c r="AX57" s="12">
        <v>8.1999999999999993</v>
      </c>
      <c r="AY57" s="12">
        <v>2.5</v>
      </c>
      <c r="AZ57" s="12">
        <v>3.9</v>
      </c>
      <c r="BA57" s="12">
        <v>3.5</v>
      </c>
      <c r="BB57" s="12">
        <v>2.2999999999999998</v>
      </c>
      <c r="BC57" s="12">
        <v>1</v>
      </c>
      <c r="BD57" s="13"/>
      <c r="BE57" s="14">
        <v>6.5000000000000002E-2</v>
      </c>
      <c r="BF57" s="12">
        <v>0.35</v>
      </c>
      <c r="BG57" s="12">
        <v>8.6</v>
      </c>
      <c r="BH57" s="12">
        <v>2.7</v>
      </c>
      <c r="BI57" s="12">
        <v>2.5</v>
      </c>
      <c r="BJ57" s="12">
        <v>1.9</v>
      </c>
      <c r="BK57" s="12">
        <v>2.9</v>
      </c>
      <c r="BL57" s="12">
        <v>5.5</v>
      </c>
      <c r="BM57" s="12">
        <v>0.95</v>
      </c>
      <c r="BN57" s="12">
        <v>5.9</v>
      </c>
      <c r="BO57" s="12">
        <v>5.7</v>
      </c>
      <c r="BP57" s="12">
        <v>1.3</v>
      </c>
      <c r="BQ57" s="12">
        <v>2.6</v>
      </c>
      <c r="BR57" s="12">
        <v>1.2</v>
      </c>
    </row>
    <row r="58" spans="1:70" ht="15.75" x14ac:dyDescent="0.25">
      <c r="A58" s="12">
        <v>55</v>
      </c>
      <c r="B58" s="14">
        <v>10.199999999999999</v>
      </c>
      <c r="C58" s="12">
        <v>9</v>
      </c>
      <c r="D58" s="12">
        <v>11.7</v>
      </c>
      <c r="E58" s="12">
        <v>11</v>
      </c>
      <c r="F58" s="12">
        <v>9</v>
      </c>
      <c r="G58" s="12">
        <v>12.5</v>
      </c>
      <c r="H58" s="12">
        <v>13.6</v>
      </c>
      <c r="I58" s="12">
        <v>13.1</v>
      </c>
      <c r="J58" s="12">
        <v>8.8000000000000007</v>
      </c>
      <c r="K58" s="12">
        <v>7.1</v>
      </c>
      <c r="L58" s="12">
        <v>11.3</v>
      </c>
      <c r="M58" s="12">
        <v>9.9</v>
      </c>
      <c r="N58" s="12">
        <v>11.5</v>
      </c>
      <c r="O58" s="12">
        <v>6.9</v>
      </c>
      <c r="P58" s="12">
        <v>10.8</v>
      </c>
      <c r="Q58" s="12">
        <v>8.4</v>
      </c>
      <c r="R58" s="12">
        <v>1.1000000000000001</v>
      </c>
      <c r="S58" s="12">
        <v>13.3</v>
      </c>
      <c r="T58" s="12">
        <v>12.6</v>
      </c>
      <c r="U58" s="12">
        <v>11.3</v>
      </c>
      <c r="V58" s="12">
        <v>4.5999999999999996</v>
      </c>
      <c r="W58" s="12">
        <v>5</v>
      </c>
      <c r="X58" s="12">
        <v>6.1</v>
      </c>
      <c r="Y58" s="12">
        <v>4.0999999999999996</v>
      </c>
      <c r="Z58" s="12">
        <v>7.1</v>
      </c>
      <c r="AA58" s="12">
        <v>5.3</v>
      </c>
      <c r="AB58" s="12">
        <v>4.3</v>
      </c>
      <c r="AC58" s="12">
        <v>5.8</v>
      </c>
      <c r="AD58" s="12">
        <v>9.1999999999999993</v>
      </c>
      <c r="AE58" s="12">
        <v>3.7</v>
      </c>
      <c r="AF58" s="12">
        <v>4.0999999999999996</v>
      </c>
      <c r="AG58" s="12">
        <v>6.6</v>
      </c>
      <c r="AH58" s="12">
        <v>4.5999999999999996</v>
      </c>
      <c r="AI58" s="12">
        <v>3.9</v>
      </c>
      <c r="AJ58" s="12">
        <v>3.7</v>
      </c>
      <c r="AK58" s="12">
        <v>7.6</v>
      </c>
      <c r="AL58" s="12">
        <v>10.7</v>
      </c>
      <c r="AM58" s="12">
        <v>10.7</v>
      </c>
      <c r="AN58" s="12">
        <v>3.8</v>
      </c>
      <c r="AO58" s="12">
        <v>2.6</v>
      </c>
      <c r="AP58" s="12">
        <v>4.4000000000000004</v>
      </c>
      <c r="AQ58" s="12">
        <v>5.5</v>
      </c>
      <c r="AR58" s="12">
        <v>4.0999999999999996</v>
      </c>
      <c r="AS58" s="12">
        <v>7.6</v>
      </c>
      <c r="AT58" s="12">
        <v>10.6</v>
      </c>
      <c r="AU58" s="12">
        <v>2</v>
      </c>
      <c r="AV58" s="12">
        <v>3.8</v>
      </c>
      <c r="AW58" s="12">
        <v>3.4</v>
      </c>
      <c r="AX58" s="12">
        <v>8.3000000000000007</v>
      </c>
      <c r="AY58" s="12">
        <v>2.6</v>
      </c>
      <c r="AZ58" s="12">
        <v>3.9</v>
      </c>
      <c r="BA58" s="12">
        <v>3.6</v>
      </c>
      <c r="BB58" s="12">
        <v>2.2999999999999998</v>
      </c>
      <c r="BC58" s="12">
        <v>1.1000000000000001</v>
      </c>
      <c r="BD58" s="14">
        <v>6.5000000000000002E-2</v>
      </c>
      <c r="BE58" s="13"/>
      <c r="BF58" s="12">
        <v>0.45</v>
      </c>
      <c r="BG58" s="12">
        <v>8.6</v>
      </c>
      <c r="BH58" s="12">
        <v>2.7</v>
      </c>
      <c r="BI58" s="12">
        <v>2.5</v>
      </c>
      <c r="BJ58" s="12">
        <v>1.8</v>
      </c>
      <c r="BK58" s="12">
        <v>2.8</v>
      </c>
      <c r="BL58" s="12">
        <v>5.5</v>
      </c>
      <c r="BM58" s="12">
        <v>1</v>
      </c>
      <c r="BN58" s="12">
        <v>6</v>
      </c>
      <c r="BO58" s="12">
        <v>5.7</v>
      </c>
      <c r="BP58" s="12">
        <v>1</v>
      </c>
      <c r="BQ58" s="12">
        <v>2.6</v>
      </c>
      <c r="BR58" s="12">
        <v>1.2</v>
      </c>
    </row>
    <row r="59" spans="1:70" ht="15.75" x14ac:dyDescent="0.25">
      <c r="A59" s="12">
        <v>56</v>
      </c>
      <c r="B59" s="14">
        <v>9.6</v>
      </c>
      <c r="C59" s="12">
        <v>8.6999999999999993</v>
      </c>
      <c r="D59" s="12">
        <v>10.4</v>
      </c>
      <c r="E59" s="12">
        <v>9.6</v>
      </c>
      <c r="F59" s="12">
        <v>8.6999999999999993</v>
      </c>
      <c r="G59" s="12">
        <v>11.2</v>
      </c>
      <c r="H59" s="12">
        <v>12.9</v>
      </c>
      <c r="I59" s="12">
        <v>11.8</v>
      </c>
      <c r="J59" s="12">
        <v>7.5</v>
      </c>
      <c r="K59" s="12">
        <v>6.8</v>
      </c>
      <c r="L59" s="12">
        <v>10</v>
      </c>
      <c r="M59" s="12">
        <v>9.1</v>
      </c>
      <c r="N59" s="12">
        <v>11.7</v>
      </c>
      <c r="O59" s="12">
        <v>6.6</v>
      </c>
      <c r="P59" s="12">
        <v>9.5</v>
      </c>
      <c r="Q59" s="12">
        <v>8.1999999999999993</v>
      </c>
      <c r="R59" s="12">
        <v>1.4</v>
      </c>
      <c r="S59" s="12">
        <v>12</v>
      </c>
      <c r="T59" s="12">
        <v>11.2</v>
      </c>
      <c r="U59" s="12">
        <v>10</v>
      </c>
      <c r="V59" s="12">
        <v>4.3</v>
      </c>
      <c r="W59" s="12">
        <v>4.7</v>
      </c>
      <c r="X59" s="12">
        <v>4.4000000000000004</v>
      </c>
      <c r="Y59" s="12">
        <v>3.8</v>
      </c>
      <c r="Z59" s="12">
        <v>5.7</v>
      </c>
      <c r="AA59" s="12">
        <v>5.0999999999999996</v>
      </c>
      <c r="AB59" s="12">
        <v>4</v>
      </c>
      <c r="AC59" s="12">
        <v>5.5</v>
      </c>
      <c r="AD59" s="12">
        <v>8.9</v>
      </c>
      <c r="AE59" s="12">
        <v>3.5</v>
      </c>
      <c r="AF59" s="12">
        <v>3.9</v>
      </c>
      <c r="AG59" s="12">
        <v>6.3</v>
      </c>
      <c r="AH59" s="12">
        <v>4.4000000000000004</v>
      </c>
      <c r="AI59" s="12">
        <v>3.6</v>
      </c>
      <c r="AJ59" s="12">
        <v>3.4</v>
      </c>
      <c r="AK59" s="12">
        <v>7.4</v>
      </c>
      <c r="AL59" s="12">
        <v>10.4</v>
      </c>
      <c r="AM59" s="12">
        <v>10.4</v>
      </c>
      <c r="AN59" s="12">
        <v>4.0999999999999996</v>
      </c>
      <c r="AO59" s="12">
        <v>2.9</v>
      </c>
      <c r="AP59" s="12">
        <v>4.0999999999999996</v>
      </c>
      <c r="AQ59" s="12">
        <v>5.2</v>
      </c>
      <c r="AR59" s="12">
        <v>4.4000000000000004</v>
      </c>
      <c r="AS59" s="12">
        <v>7.4</v>
      </c>
      <c r="AT59" s="12">
        <v>10.3</v>
      </c>
      <c r="AU59" s="12">
        <v>1.8</v>
      </c>
      <c r="AV59" s="12">
        <v>4.0999999999999996</v>
      </c>
      <c r="AW59" s="12">
        <v>3.2</v>
      </c>
      <c r="AX59" s="12">
        <v>7.5</v>
      </c>
      <c r="AY59" s="12">
        <v>2.9</v>
      </c>
      <c r="AZ59" s="12">
        <v>4.3</v>
      </c>
      <c r="BA59" s="12">
        <v>3.9</v>
      </c>
      <c r="BB59" s="12">
        <v>2.6</v>
      </c>
      <c r="BC59" s="12">
        <v>1.4</v>
      </c>
      <c r="BD59" s="12">
        <v>0.35</v>
      </c>
      <c r="BE59" s="12">
        <v>0.45</v>
      </c>
      <c r="BF59" s="13"/>
      <c r="BG59" s="12">
        <v>9.9</v>
      </c>
      <c r="BH59" s="12">
        <v>3.1</v>
      </c>
      <c r="BI59" s="12">
        <v>3</v>
      </c>
      <c r="BJ59" s="12">
        <v>2.2999999999999998</v>
      </c>
      <c r="BK59" s="12">
        <v>3.3</v>
      </c>
      <c r="BL59" s="12">
        <v>5.9</v>
      </c>
      <c r="BM59" s="12">
        <v>1.1000000000000001</v>
      </c>
      <c r="BN59" s="12">
        <v>5.7</v>
      </c>
      <c r="BO59" s="12">
        <v>5.6</v>
      </c>
      <c r="BP59" s="12">
        <v>1.7</v>
      </c>
      <c r="BQ59" s="12">
        <v>2.2000000000000002</v>
      </c>
      <c r="BR59" s="12">
        <v>1.6</v>
      </c>
    </row>
    <row r="60" spans="1:70" ht="15.75" x14ac:dyDescent="0.25">
      <c r="A60" s="12">
        <v>57</v>
      </c>
      <c r="B60" s="14">
        <v>10.8</v>
      </c>
      <c r="C60" s="12">
        <v>9.1</v>
      </c>
      <c r="D60" s="12">
        <v>12</v>
      </c>
      <c r="E60" s="12">
        <v>10.5</v>
      </c>
      <c r="F60" s="12">
        <v>9.3000000000000007</v>
      </c>
      <c r="G60" s="12">
        <v>12</v>
      </c>
      <c r="H60" s="12">
        <v>12.9</v>
      </c>
      <c r="I60" s="12">
        <v>12.4</v>
      </c>
      <c r="J60" s="12">
        <v>8.1</v>
      </c>
      <c r="K60" s="12">
        <v>8.8000000000000007</v>
      </c>
      <c r="L60" s="12">
        <v>10.6</v>
      </c>
      <c r="M60" s="12">
        <v>8.1</v>
      </c>
      <c r="N60" s="12">
        <v>12.4</v>
      </c>
      <c r="O60" s="12">
        <v>8.6</v>
      </c>
      <c r="P60" s="12">
        <v>8.6999999999999993</v>
      </c>
      <c r="Q60" s="12">
        <v>8</v>
      </c>
      <c r="R60" s="12">
        <v>6.7</v>
      </c>
      <c r="S60" s="12">
        <v>12.8</v>
      </c>
      <c r="T60" s="12">
        <v>11.9</v>
      </c>
      <c r="U60" s="12">
        <v>10.6</v>
      </c>
      <c r="V60" s="12">
        <v>7.3</v>
      </c>
      <c r="W60" s="12">
        <v>8.9</v>
      </c>
      <c r="X60" s="12">
        <v>5.4</v>
      </c>
      <c r="Y60" s="12">
        <v>7.8</v>
      </c>
      <c r="Z60" s="12">
        <v>6.4</v>
      </c>
      <c r="AA60" s="12">
        <v>4.9000000000000004</v>
      </c>
      <c r="AB60" s="12">
        <v>4</v>
      </c>
      <c r="AC60" s="12">
        <v>4.8</v>
      </c>
      <c r="AD60" s="12">
        <v>7.2</v>
      </c>
      <c r="AE60" s="12">
        <v>4.5</v>
      </c>
      <c r="AF60" s="12">
        <v>7.4</v>
      </c>
      <c r="AG60" s="12">
        <v>9.6999999999999993</v>
      </c>
      <c r="AH60" s="12">
        <v>7.7</v>
      </c>
      <c r="AI60" s="12">
        <v>7.2</v>
      </c>
      <c r="AJ60" s="12">
        <v>5</v>
      </c>
      <c r="AK60" s="12">
        <v>4.5</v>
      </c>
      <c r="AL60" s="12">
        <v>7.1</v>
      </c>
      <c r="AM60" s="12">
        <v>7.1</v>
      </c>
      <c r="AN60" s="12">
        <v>5.4</v>
      </c>
      <c r="AO60" s="12">
        <v>6.2</v>
      </c>
      <c r="AP60" s="12">
        <v>7.7</v>
      </c>
      <c r="AQ60" s="12">
        <v>2.5</v>
      </c>
      <c r="AR60" s="12">
        <v>4.7</v>
      </c>
      <c r="AS60" s="12">
        <v>5.0999999999999996</v>
      </c>
      <c r="AT60" s="12">
        <v>7.7</v>
      </c>
      <c r="AU60" s="12">
        <v>6.1</v>
      </c>
      <c r="AV60" s="12">
        <v>7.7</v>
      </c>
      <c r="AW60" s="12">
        <v>5.9</v>
      </c>
      <c r="AX60" s="12">
        <v>3.4</v>
      </c>
      <c r="AY60" s="12">
        <v>6.5</v>
      </c>
      <c r="AZ60" s="12">
        <v>5.7</v>
      </c>
      <c r="BA60" s="12">
        <v>6.5</v>
      </c>
      <c r="BB60" s="12">
        <v>6.9</v>
      </c>
      <c r="BC60" s="12">
        <v>7.7</v>
      </c>
      <c r="BD60" s="12">
        <v>8.6</v>
      </c>
      <c r="BE60" s="12">
        <v>8.6</v>
      </c>
      <c r="BF60" s="12">
        <v>9.9</v>
      </c>
      <c r="BG60" s="13"/>
      <c r="BH60" s="12">
        <v>7.4</v>
      </c>
      <c r="BI60" s="12">
        <v>6.8</v>
      </c>
      <c r="BJ60" s="12">
        <v>7.3</v>
      </c>
      <c r="BK60" s="12">
        <v>7.3</v>
      </c>
      <c r="BL60" s="12">
        <v>5.7</v>
      </c>
      <c r="BM60" s="12">
        <v>8.4</v>
      </c>
      <c r="BN60" s="12">
        <v>10.1</v>
      </c>
      <c r="BO60" s="12">
        <v>4.5</v>
      </c>
      <c r="BP60" s="12">
        <v>7.9</v>
      </c>
      <c r="BQ60" s="12">
        <v>10.3</v>
      </c>
      <c r="BR60" s="12">
        <v>8.3000000000000007</v>
      </c>
    </row>
    <row r="61" spans="1:70" ht="15.75" x14ac:dyDescent="0.25">
      <c r="A61" s="12">
        <v>58</v>
      </c>
      <c r="B61" s="14">
        <v>11.1</v>
      </c>
      <c r="C61" s="12">
        <v>9.1999999999999993</v>
      </c>
      <c r="D61" s="12">
        <v>10.7</v>
      </c>
      <c r="E61" s="12">
        <v>9.1999999999999993</v>
      </c>
      <c r="F61" s="12">
        <v>8.3000000000000007</v>
      </c>
      <c r="G61" s="12">
        <v>10.8</v>
      </c>
      <c r="H61" s="12">
        <v>11.9</v>
      </c>
      <c r="I61" s="12">
        <v>11.4</v>
      </c>
      <c r="J61" s="12">
        <v>7.1</v>
      </c>
      <c r="K61" s="12">
        <v>7.8</v>
      </c>
      <c r="L61" s="12">
        <v>9.6</v>
      </c>
      <c r="M61" s="12">
        <v>8.1</v>
      </c>
      <c r="N61" s="12">
        <v>11</v>
      </c>
      <c r="O61" s="12">
        <v>7.3</v>
      </c>
      <c r="P61" s="12">
        <v>9.1</v>
      </c>
      <c r="Q61" s="12">
        <v>8.4</v>
      </c>
      <c r="R61" s="12">
        <v>3.6</v>
      </c>
      <c r="S61" s="12">
        <v>11.6</v>
      </c>
      <c r="T61" s="12">
        <v>10.7</v>
      </c>
      <c r="U61" s="12">
        <v>9.6</v>
      </c>
      <c r="V61" s="12">
        <v>6.3</v>
      </c>
      <c r="W61" s="12">
        <v>7.4</v>
      </c>
      <c r="X61" s="12">
        <v>4.4000000000000004</v>
      </c>
      <c r="Y61" s="12">
        <v>6.8</v>
      </c>
      <c r="Z61" s="12">
        <v>5.3</v>
      </c>
      <c r="AA61" s="12">
        <v>5</v>
      </c>
      <c r="AB61" s="12">
        <v>3.7</v>
      </c>
      <c r="AC61" s="12">
        <v>5</v>
      </c>
      <c r="AD61" s="12">
        <v>8.4</v>
      </c>
      <c r="AE61" s="12">
        <v>3.7</v>
      </c>
      <c r="AF61" s="12">
        <v>5.3</v>
      </c>
      <c r="AG61" s="12">
        <v>7.7</v>
      </c>
      <c r="AH61" s="12">
        <v>5.8</v>
      </c>
      <c r="AI61" s="12">
        <v>5.0999999999999996</v>
      </c>
      <c r="AJ61" s="12">
        <v>4.9000000000000004</v>
      </c>
      <c r="AK61" s="12">
        <v>7</v>
      </c>
      <c r="AL61" s="12">
        <v>11.8</v>
      </c>
      <c r="AM61" s="12">
        <v>9.5</v>
      </c>
      <c r="AN61" s="12">
        <v>4.5999999999999996</v>
      </c>
      <c r="AO61" s="12">
        <v>3.8</v>
      </c>
      <c r="AP61" s="12">
        <v>5.6</v>
      </c>
      <c r="AQ61" s="12">
        <v>5.3</v>
      </c>
      <c r="AR61" s="12">
        <v>3.6</v>
      </c>
      <c r="AS61" s="12">
        <v>6.9</v>
      </c>
      <c r="AT61" s="12">
        <v>9.9</v>
      </c>
      <c r="AU61" s="12">
        <v>2.8</v>
      </c>
      <c r="AV61" s="12">
        <v>1</v>
      </c>
      <c r="AW61" s="12">
        <v>4.7</v>
      </c>
      <c r="AX61" s="12">
        <v>8.6999999999999993</v>
      </c>
      <c r="AY61" s="12">
        <v>0.4</v>
      </c>
      <c r="AZ61" s="12">
        <v>1.7</v>
      </c>
      <c r="BA61" s="12">
        <v>1.4</v>
      </c>
      <c r="BB61" s="12">
        <v>0.65</v>
      </c>
      <c r="BC61" s="12">
        <v>1.8</v>
      </c>
      <c r="BD61" s="12">
        <v>2.7</v>
      </c>
      <c r="BE61" s="12">
        <v>2.7</v>
      </c>
      <c r="BF61" s="12">
        <v>3.1</v>
      </c>
      <c r="BG61" s="12">
        <v>7.4</v>
      </c>
      <c r="BH61" s="13"/>
      <c r="BI61" s="12">
        <v>2.6</v>
      </c>
      <c r="BJ61" s="12">
        <v>3.1</v>
      </c>
      <c r="BK61" s="12">
        <v>3.1</v>
      </c>
      <c r="BL61" s="12">
        <v>2.8</v>
      </c>
      <c r="BM61" s="12">
        <v>5.2</v>
      </c>
      <c r="BN61" s="12">
        <v>9.9</v>
      </c>
      <c r="BO61" s="12">
        <v>3</v>
      </c>
      <c r="BP61" s="12">
        <v>3.7</v>
      </c>
      <c r="BQ61" s="12">
        <v>7.1</v>
      </c>
      <c r="BR61" s="12">
        <v>4.0999999999999996</v>
      </c>
    </row>
    <row r="62" spans="1:70" ht="15.75" x14ac:dyDescent="0.25">
      <c r="A62" s="12">
        <v>59</v>
      </c>
      <c r="B62" s="14">
        <v>10.6</v>
      </c>
      <c r="C62" s="12">
        <v>10</v>
      </c>
      <c r="D62" s="12">
        <v>11.2</v>
      </c>
      <c r="E62" s="12">
        <v>10.4</v>
      </c>
      <c r="F62" s="12">
        <v>9.5</v>
      </c>
      <c r="G62" s="12">
        <v>12</v>
      </c>
      <c r="H62" s="12">
        <v>13</v>
      </c>
      <c r="I62" s="12">
        <v>12.6</v>
      </c>
      <c r="J62" s="12">
        <v>8.3000000000000007</v>
      </c>
      <c r="K62" s="12">
        <v>8.9</v>
      </c>
      <c r="L62" s="12">
        <v>10.8</v>
      </c>
      <c r="M62" s="12">
        <v>9.3000000000000007</v>
      </c>
      <c r="N62" s="12">
        <v>12</v>
      </c>
      <c r="O62" s="12">
        <v>8.5</v>
      </c>
      <c r="P62" s="12">
        <v>10.3</v>
      </c>
      <c r="Q62" s="12">
        <v>9.6</v>
      </c>
      <c r="R62" s="12">
        <v>1.9</v>
      </c>
      <c r="S62" s="12">
        <v>12.8</v>
      </c>
      <c r="T62" s="12">
        <v>12</v>
      </c>
      <c r="U62" s="12">
        <v>10.8</v>
      </c>
      <c r="V62" s="12">
        <v>7.5</v>
      </c>
      <c r="W62" s="12">
        <v>6.9</v>
      </c>
      <c r="X62" s="12">
        <v>5.6</v>
      </c>
      <c r="Y62" s="12">
        <v>8</v>
      </c>
      <c r="Z62" s="12">
        <v>6.5</v>
      </c>
      <c r="AA62" s="12">
        <v>6.2</v>
      </c>
      <c r="AB62" s="12">
        <v>4.8</v>
      </c>
      <c r="AC62" s="12">
        <v>6.1</v>
      </c>
      <c r="AD62" s="12">
        <v>9.5</v>
      </c>
      <c r="AE62" s="12">
        <v>4.8</v>
      </c>
      <c r="AF62" s="12">
        <v>5.0999999999999996</v>
      </c>
      <c r="AG62" s="12">
        <v>7.6</v>
      </c>
      <c r="AH62" s="12">
        <v>5.7</v>
      </c>
      <c r="AI62" s="12">
        <v>4.9000000000000004</v>
      </c>
      <c r="AJ62" s="12">
        <v>4.9000000000000004</v>
      </c>
      <c r="AK62" s="12">
        <v>6.4</v>
      </c>
      <c r="AL62" s="12">
        <v>11.2</v>
      </c>
      <c r="AM62" s="12">
        <v>11.2</v>
      </c>
      <c r="AN62" s="12">
        <v>5.2</v>
      </c>
      <c r="AO62" s="12">
        <v>4.2</v>
      </c>
      <c r="AP62" s="12">
        <v>6</v>
      </c>
      <c r="AQ62" s="12">
        <v>4.7</v>
      </c>
      <c r="AR62" s="12">
        <v>3</v>
      </c>
      <c r="AS62" s="12">
        <v>6.3</v>
      </c>
      <c r="AT62" s="12">
        <v>9.3000000000000007</v>
      </c>
      <c r="AU62" s="12">
        <v>3.2</v>
      </c>
      <c r="AV62" s="12">
        <v>1.5</v>
      </c>
      <c r="AW62" s="12">
        <v>5.0999999999999996</v>
      </c>
      <c r="AX62" s="12">
        <v>8.1</v>
      </c>
      <c r="AY62" s="12">
        <v>2.2999999999999998</v>
      </c>
      <c r="AZ62" s="12">
        <v>1.4</v>
      </c>
      <c r="BA62" s="12">
        <v>1.4</v>
      </c>
      <c r="BB62" s="12">
        <v>0.55000000000000004</v>
      </c>
      <c r="BC62" s="12">
        <v>2.2000000000000002</v>
      </c>
      <c r="BD62" s="12">
        <v>2.5</v>
      </c>
      <c r="BE62" s="12">
        <v>2.5</v>
      </c>
      <c r="BF62" s="12">
        <v>3</v>
      </c>
      <c r="BG62" s="12">
        <v>6.8</v>
      </c>
      <c r="BH62" s="12">
        <v>2.6</v>
      </c>
      <c r="BI62" s="13"/>
      <c r="BJ62" s="12">
        <v>0.5</v>
      </c>
      <c r="BK62" s="12">
        <v>0.55000000000000004</v>
      </c>
      <c r="BL62" s="12">
        <v>4</v>
      </c>
      <c r="BM62" s="12">
        <v>2.8</v>
      </c>
      <c r="BN62" s="12">
        <v>7.9</v>
      </c>
      <c r="BO62" s="12">
        <v>3.2</v>
      </c>
      <c r="BP62" s="12">
        <v>1.7</v>
      </c>
      <c r="BQ62" s="12">
        <v>5.5</v>
      </c>
      <c r="BR62" s="12">
        <v>1.7</v>
      </c>
    </row>
    <row r="63" spans="1:70" ht="15.75" x14ac:dyDescent="0.25">
      <c r="A63" s="12">
        <v>60</v>
      </c>
      <c r="B63" s="14">
        <v>11</v>
      </c>
      <c r="C63" s="12">
        <v>10.199999999999999</v>
      </c>
      <c r="D63" s="12">
        <v>11.7</v>
      </c>
      <c r="E63" s="12">
        <v>10.9</v>
      </c>
      <c r="F63" s="12">
        <v>10</v>
      </c>
      <c r="G63" s="12">
        <v>12.4</v>
      </c>
      <c r="H63" s="12">
        <v>13.5</v>
      </c>
      <c r="I63" s="12">
        <v>13</v>
      </c>
      <c r="J63" s="12">
        <v>8.6999999999999993</v>
      </c>
      <c r="K63" s="12">
        <v>9.4</v>
      </c>
      <c r="L63" s="12">
        <v>11.3</v>
      </c>
      <c r="M63" s="12">
        <v>9.8000000000000007</v>
      </c>
      <c r="N63" s="12">
        <v>11.1</v>
      </c>
      <c r="O63" s="12">
        <v>9</v>
      </c>
      <c r="P63" s="12">
        <v>10.8</v>
      </c>
      <c r="Q63" s="12">
        <v>10.1</v>
      </c>
      <c r="R63" s="12">
        <v>2.4</v>
      </c>
      <c r="S63" s="12">
        <v>13.2</v>
      </c>
      <c r="T63" s="12">
        <v>12.5</v>
      </c>
      <c r="U63" s="12">
        <v>11.3</v>
      </c>
      <c r="V63" s="12">
        <v>7.9</v>
      </c>
      <c r="W63" s="12">
        <v>6.8</v>
      </c>
      <c r="X63" s="12">
        <v>6.1</v>
      </c>
      <c r="Y63" s="12">
        <v>8.4</v>
      </c>
      <c r="Z63" s="12">
        <v>7</v>
      </c>
      <c r="AA63" s="12">
        <v>6.7</v>
      </c>
      <c r="AB63" s="12">
        <v>5.0999999999999996</v>
      </c>
      <c r="AC63" s="12">
        <v>6.4</v>
      </c>
      <c r="AD63" s="12">
        <v>9.8000000000000007</v>
      </c>
      <c r="AE63" s="12">
        <v>4.9000000000000004</v>
      </c>
      <c r="AF63" s="12">
        <v>5.3</v>
      </c>
      <c r="AG63" s="12">
        <v>7.8</v>
      </c>
      <c r="AH63" s="12">
        <v>5.8</v>
      </c>
      <c r="AI63" s="12">
        <v>5.0999999999999996</v>
      </c>
      <c r="AJ63" s="12">
        <v>5.5</v>
      </c>
      <c r="AK63" s="12">
        <v>6.8</v>
      </c>
      <c r="AL63" s="12">
        <v>11.6</v>
      </c>
      <c r="AM63" s="12">
        <v>11.6</v>
      </c>
      <c r="AN63" s="12">
        <v>5.7</v>
      </c>
      <c r="AO63" s="12">
        <v>4.4000000000000004</v>
      </c>
      <c r="AP63" s="12">
        <v>6.2</v>
      </c>
      <c r="AQ63" s="12">
        <v>5.0999999999999996</v>
      </c>
      <c r="AR63" s="12">
        <v>3.5</v>
      </c>
      <c r="AS63" s="12">
        <v>6.8</v>
      </c>
      <c r="AT63" s="12">
        <v>9.6999999999999993</v>
      </c>
      <c r="AU63" s="12">
        <v>3.7</v>
      </c>
      <c r="AV63" s="12">
        <v>2</v>
      </c>
      <c r="AW63" s="12">
        <v>5.2</v>
      </c>
      <c r="AX63" s="12">
        <v>8.5</v>
      </c>
      <c r="AY63" s="12">
        <v>2.8</v>
      </c>
      <c r="AZ63" s="12">
        <v>2.1</v>
      </c>
      <c r="BA63" s="12">
        <v>1.8</v>
      </c>
      <c r="BB63" s="12">
        <v>1</v>
      </c>
      <c r="BC63" s="12">
        <v>2.7</v>
      </c>
      <c r="BD63" s="12">
        <v>1.9</v>
      </c>
      <c r="BE63" s="12">
        <v>1.8</v>
      </c>
      <c r="BF63" s="12">
        <v>2.2999999999999998</v>
      </c>
      <c r="BG63" s="12">
        <v>7.3</v>
      </c>
      <c r="BH63" s="12">
        <v>3.1</v>
      </c>
      <c r="BI63" s="12">
        <v>0.5</v>
      </c>
      <c r="BJ63" s="13"/>
      <c r="BK63" s="12">
        <v>1</v>
      </c>
      <c r="BL63" s="12">
        <v>4.0999999999999996</v>
      </c>
      <c r="BM63" s="12">
        <v>2.1</v>
      </c>
      <c r="BN63" s="12">
        <v>7.7</v>
      </c>
      <c r="BO63" s="12">
        <v>4.2</v>
      </c>
      <c r="BP63" s="12">
        <v>1</v>
      </c>
      <c r="BQ63" s="12">
        <v>4.3</v>
      </c>
      <c r="BR63" s="12">
        <v>1</v>
      </c>
    </row>
    <row r="64" spans="1:70" ht="15.75" x14ac:dyDescent="0.25">
      <c r="A64" s="12">
        <v>61</v>
      </c>
      <c r="B64" s="14">
        <v>11</v>
      </c>
      <c r="C64" s="12">
        <v>10.6</v>
      </c>
      <c r="D64" s="12">
        <v>11.7</v>
      </c>
      <c r="E64" s="12">
        <v>10.7</v>
      </c>
      <c r="F64" s="12">
        <v>9.9</v>
      </c>
      <c r="G64" s="12">
        <v>12.4</v>
      </c>
      <c r="H64" s="12">
        <v>13.5</v>
      </c>
      <c r="I64" s="12">
        <v>13</v>
      </c>
      <c r="J64" s="12">
        <v>8.6999999999999993</v>
      </c>
      <c r="K64" s="12">
        <v>9.4</v>
      </c>
      <c r="L64" s="12">
        <v>11.2</v>
      </c>
      <c r="M64" s="12">
        <v>9.8000000000000007</v>
      </c>
      <c r="N64" s="12">
        <v>12.2</v>
      </c>
      <c r="O64" s="12">
        <v>9</v>
      </c>
      <c r="P64" s="12">
        <v>10.7</v>
      </c>
      <c r="Q64" s="12">
        <v>10.1</v>
      </c>
      <c r="R64" s="12">
        <v>2.4</v>
      </c>
      <c r="S64" s="12">
        <v>13.2</v>
      </c>
      <c r="T64" s="12">
        <v>12.5</v>
      </c>
      <c r="U64" s="12">
        <v>11.2</v>
      </c>
      <c r="V64" s="12">
        <v>7.9</v>
      </c>
      <c r="W64" s="12">
        <v>7.4</v>
      </c>
      <c r="X64" s="12">
        <v>6</v>
      </c>
      <c r="Y64" s="12">
        <v>8.4</v>
      </c>
      <c r="Z64" s="12">
        <v>7</v>
      </c>
      <c r="AA64" s="12">
        <v>6.6</v>
      </c>
      <c r="AB64" s="12">
        <v>5</v>
      </c>
      <c r="AC64" s="12">
        <v>6.3</v>
      </c>
      <c r="AD64" s="12">
        <v>9.6999999999999993</v>
      </c>
      <c r="AE64" s="12">
        <v>5</v>
      </c>
      <c r="AF64" s="12">
        <v>5.7</v>
      </c>
      <c r="AG64" s="12">
        <v>8.1</v>
      </c>
      <c r="AH64" s="12">
        <v>6.2</v>
      </c>
      <c r="AI64" s="12">
        <v>5.4</v>
      </c>
      <c r="AJ64" s="12">
        <v>5.3</v>
      </c>
      <c r="AK64" s="12">
        <v>6.8</v>
      </c>
      <c r="AL64" s="12">
        <v>9.4</v>
      </c>
      <c r="AM64" s="12">
        <v>11.6</v>
      </c>
      <c r="AN64" s="12">
        <v>5.6</v>
      </c>
      <c r="AO64" s="12">
        <v>4.5999999999999996</v>
      </c>
      <c r="AP64" s="12">
        <v>6.5</v>
      </c>
      <c r="AQ64" s="12">
        <v>5.0999999999999996</v>
      </c>
      <c r="AR64" s="12">
        <v>3.4</v>
      </c>
      <c r="AS64" s="12">
        <v>6.8</v>
      </c>
      <c r="AT64" s="12">
        <v>9.4</v>
      </c>
      <c r="AU64" s="12">
        <v>3.6</v>
      </c>
      <c r="AV64" s="12">
        <v>2</v>
      </c>
      <c r="AW64" s="12">
        <v>5.5</v>
      </c>
      <c r="AX64" s="12">
        <v>8.5</v>
      </c>
      <c r="AY64" s="12">
        <v>2.7</v>
      </c>
      <c r="AZ64" s="12">
        <v>1.1000000000000001</v>
      </c>
      <c r="BA64" s="12">
        <v>1.5</v>
      </c>
      <c r="BB64" s="12">
        <v>0.75</v>
      </c>
      <c r="BC64" s="12">
        <v>2.6</v>
      </c>
      <c r="BD64" s="12">
        <v>2.9</v>
      </c>
      <c r="BE64" s="12">
        <v>2.8</v>
      </c>
      <c r="BF64" s="12">
        <v>3.3</v>
      </c>
      <c r="BG64" s="12">
        <v>7.3</v>
      </c>
      <c r="BH64" s="12">
        <v>3.1</v>
      </c>
      <c r="BI64" s="12">
        <v>0.55000000000000004</v>
      </c>
      <c r="BJ64" s="12">
        <v>1</v>
      </c>
      <c r="BK64" s="13"/>
      <c r="BL64" s="12">
        <v>3.6</v>
      </c>
      <c r="BM64" s="12">
        <v>3.2</v>
      </c>
      <c r="BN64" s="12">
        <v>8.1999999999999993</v>
      </c>
      <c r="BO64" s="12">
        <v>3.3</v>
      </c>
      <c r="BP64" s="12">
        <v>2.2000000000000002</v>
      </c>
      <c r="BQ64" s="12">
        <v>5.4</v>
      </c>
      <c r="BR64" s="12">
        <v>2</v>
      </c>
    </row>
    <row r="65" spans="1:70" ht="15.75" x14ac:dyDescent="0.25">
      <c r="A65" s="12">
        <v>62</v>
      </c>
      <c r="B65" s="14">
        <v>10.7</v>
      </c>
      <c r="C65" s="12">
        <v>10.6</v>
      </c>
      <c r="D65" s="12">
        <v>11.4</v>
      </c>
      <c r="E65" s="12">
        <v>10.6</v>
      </c>
      <c r="F65" s="12">
        <v>9.6999999999999993</v>
      </c>
      <c r="G65" s="12">
        <v>12.1</v>
      </c>
      <c r="H65" s="12">
        <v>13.2</v>
      </c>
      <c r="I65" s="12">
        <v>12.8</v>
      </c>
      <c r="J65" s="12">
        <v>8.4</v>
      </c>
      <c r="K65" s="12">
        <v>9.1</v>
      </c>
      <c r="L65" s="12">
        <v>11</v>
      </c>
      <c r="M65" s="12">
        <v>9.5</v>
      </c>
      <c r="N65" s="12">
        <v>12.7</v>
      </c>
      <c r="O65" s="12">
        <v>8.6999999999999993</v>
      </c>
      <c r="P65" s="12">
        <v>10.4</v>
      </c>
      <c r="Q65" s="12">
        <v>9.8000000000000007</v>
      </c>
      <c r="R65" s="12">
        <v>4.7</v>
      </c>
      <c r="S65" s="12">
        <v>12.9</v>
      </c>
      <c r="T65" s="12">
        <v>12.2</v>
      </c>
      <c r="U65" s="12">
        <v>11</v>
      </c>
      <c r="V65" s="12">
        <v>7.6</v>
      </c>
      <c r="W65" s="12">
        <v>8.6999999999999993</v>
      </c>
      <c r="X65" s="12">
        <v>5.8</v>
      </c>
      <c r="Y65" s="12">
        <v>8.1999999999999993</v>
      </c>
      <c r="Z65" s="12">
        <v>6.7</v>
      </c>
      <c r="AA65" s="12">
        <v>6.4</v>
      </c>
      <c r="AB65" s="12">
        <v>5</v>
      </c>
      <c r="AC65" s="12">
        <v>6.3</v>
      </c>
      <c r="AD65" s="12">
        <v>9.6999999999999993</v>
      </c>
      <c r="AE65" s="12">
        <v>5</v>
      </c>
      <c r="AF65" s="12">
        <v>7.3</v>
      </c>
      <c r="AG65" s="12">
        <v>9.8000000000000007</v>
      </c>
      <c r="AH65" s="12">
        <v>7.8</v>
      </c>
      <c r="AI65" s="12">
        <v>7.1</v>
      </c>
      <c r="AJ65" s="12">
        <v>5.0999999999999996</v>
      </c>
      <c r="AK65" s="12">
        <v>6.5</v>
      </c>
      <c r="AL65" s="12">
        <v>11.6</v>
      </c>
      <c r="AM65" s="12">
        <v>9.1</v>
      </c>
      <c r="AN65" s="12">
        <v>5.4</v>
      </c>
      <c r="AO65" s="12">
        <v>6.2</v>
      </c>
      <c r="AP65" s="12">
        <v>7.8</v>
      </c>
      <c r="AQ65" s="12">
        <v>4.8</v>
      </c>
      <c r="AR65" s="12">
        <v>3.2</v>
      </c>
      <c r="AS65" s="12">
        <v>6.5</v>
      </c>
      <c r="AT65" s="16">
        <v>11.2</v>
      </c>
      <c r="AU65" s="12">
        <v>5.8</v>
      </c>
      <c r="AV65" s="12">
        <v>4.2</v>
      </c>
      <c r="AW65" s="12">
        <v>6</v>
      </c>
      <c r="AX65" s="12">
        <v>7.2</v>
      </c>
      <c r="AY65" s="12">
        <v>3.1</v>
      </c>
      <c r="AZ65" s="12">
        <v>2.2000000000000002</v>
      </c>
      <c r="BA65" s="12">
        <v>2.5</v>
      </c>
      <c r="BB65" s="12">
        <v>3.4</v>
      </c>
      <c r="BC65" s="12">
        <v>4.5999999999999996</v>
      </c>
      <c r="BD65" s="12">
        <v>5.5</v>
      </c>
      <c r="BE65" s="12">
        <v>5.5</v>
      </c>
      <c r="BF65" s="12">
        <v>5.9</v>
      </c>
      <c r="BG65" s="12">
        <v>5.7</v>
      </c>
      <c r="BH65" s="12">
        <v>2.8</v>
      </c>
      <c r="BI65" s="12">
        <v>4</v>
      </c>
      <c r="BJ65" s="12">
        <v>4.0999999999999996</v>
      </c>
      <c r="BK65" s="12">
        <v>3.6</v>
      </c>
      <c r="BL65" s="13"/>
      <c r="BM65" s="12">
        <v>6</v>
      </c>
      <c r="BN65" s="12">
        <v>11.2</v>
      </c>
      <c r="BO65" s="12">
        <v>1.1000000000000001</v>
      </c>
      <c r="BP65" s="12">
        <v>4.5</v>
      </c>
      <c r="BQ65" s="12">
        <v>8.4</v>
      </c>
      <c r="BR65" s="12">
        <v>4.8</v>
      </c>
    </row>
    <row r="66" spans="1:70" ht="15.75" x14ac:dyDescent="0.25">
      <c r="A66" s="12">
        <v>63</v>
      </c>
      <c r="B66" s="14">
        <v>11</v>
      </c>
      <c r="C66" s="12">
        <v>9.6999999999999993</v>
      </c>
      <c r="D66" s="12">
        <v>13.2</v>
      </c>
      <c r="E66" s="12">
        <v>12.4</v>
      </c>
      <c r="F66" s="12">
        <v>11.5</v>
      </c>
      <c r="G66" s="12">
        <v>13.9</v>
      </c>
      <c r="H66" s="12">
        <v>15</v>
      </c>
      <c r="I66" s="12">
        <v>14.6</v>
      </c>
      <c r="J66" s="12">
        <v>10.199999999999999</v>
      </c>
      <c r="K66" s="12">
        <v>10.9</v>
      </c>
      <c r="L66" s="12">
        <v>12.8</v>
      </c>
      <c r="M66" s="12">
        <v>11.3</v>
      </c>
      <c r="N66" s="12">
        <v>12.2</v>
      </c>
      <c r="O66" s="12">
        <v>10.5</v>
      </c>
      <c r="P66" s="12">
        <v>12.1</v>
      </c>
      <c r="Q66" s="12">
        <v>9.8000000000000007</v>
      </c>
      <c r="R66" s="12">
        <v>2.4</v>
      </c>
      <c r="S66" s="12">
        <v>14.6</v>
      </c>
      <c r="T66" s="12">
        <v>13.9</v>
      </c>
      <c r="U66" s="12">
        <v>12.8</v>
      </c>
      <c r="V66" s="12">
        <v>5.9</v>
      </c>
      <c r="W66" s="12">
        <v>6.3</v>
      </c>
      <c r="X66" s="12">
        <v>7.6</v>
      </c>
      <c r="Y66" s="12">
        <v>5.4</v>
      </c>
      <c r="Z66" s="12">
        <v>8.5</v>
      </c>
      <c r="AA66" s="12">
        <v>6.7</v>
      </c>
      <c r="AB66" s="12">
        <v>5</v>
      </c>
      <c r="AC66" s="12">
        <v>6.5</v>
      </c>
      <c r="AD66" s="12">
        <v>9.9</v>
      </c>
      <c r="AE66" s="12">
        <v>4.5</v>
      </c>
      <c r="AF66" s="12">
        <v>4.9000000000000004</v>
      </c>
      <c r="AG66" s="12">
        <v>7.3</v>
      </c>
      <c r="AH66" s="12">
        <v>5.4</v>
      </c>
      <c r="AI66" s="12">
        <v>4.7</v>
      </c>
      <c r="AJ66" s="12">
        <v>4.5</v>
      </c>
      <c r="AK66" s="12">
        <v>8.5</v>
      </c>
      <c r="AL66" s="12">
        <v>11.5</v>
      </c>
      <c r="AM66" s="12">
        <v>11.5</v>
      </c>
      <c r="AN66" s="12">
        <v>5.2</v>
      </c>
      <c r="AO66" s="12">
        <v>3.4</v>
      </c>
      <c r="AP66" s="12">
        <v>5.2</v>
      </c>
      <c r="AQ66" s="12">
        <v>6.9</v>
      </c>
      <c r="AR66" s="12">
        <v>5.4</v>
      </c>
      <c r="AS66" s="12">
        <v>8.4</v>
      </c>
      <c r="AT66" s="12">
        <v>11.4</v>
      </c>
      <c r="AU66" s="12">
        <v>2.8</v>
      </c>
      <c r="AV66" s="12">
        <v>4.2</v>
      </c>
      <c r="AW66" s="12">
        <v>4.2</v>
      </c>
      <c r="AX66" s="12">
        <v>10.199999999999999</v>
      </c>
      <c r="AY66" s="12">
        <v>3.4</v>
      </c>
      <c r="AZ66" s="12">
        <v>4.3</v>
      </c>
      <c r="BA66" s="12">
        <v>3.9</v>
      </c>
      <c r="BB66" s="12">
        <v>2.7</v>
      </c>
      <c r="BC66" s="12">
        <v>2.4</v>
      </c>
      <c r="BD66" s="12">
        <v>0.95</v>
      </c>
      <c r="BE66" s="12">
        <v>1</v>
      </c>
      <c r="BF66" s="12">
        <v>1.1000000000000001</v>
      </c>
      <c r="BG66" s="12">
        <v>8.4</v>
      </c>
      <c r="BH66" s="12">
        <v>5.2</v>
      </c>
      <c r="BI66" s="12">
        <v>2.8</v>
      </c>
      <c r="BJ66" s="12">
        <v>2.1</v>
      </c>
      <c r="BK66" s="12">
        <v>3.2</v>
      </c>
      <c r="BL66" s="12">
        <v>6</v>
      </c>
      <c r="BM66" s="13"/>
      <c r="BN66" s="12">
        <v>7.5</v>
      </c>
      <c r="BO66" s="12">
        <v>5.6</v>
      </c>
      <c r="BP66" s="12">
        <v>1.6</v>
      </c>
      <c r="BQ66" s="12">
        <v>2.2000000000000002</v>
      </c>
      <c r="BR66" s="12">
        <v>1.4</v>
      </c>
    </row>
    <row r="67" spans="1:70" ht="15.75" x14ac:dyDescent="0.25">
      <c r="A67" s="12">
        <v>64</v>
      </c>
      <c r="B67" s="14">
        <v>10.8</v>
      </c>
      <c r="C67" s="12">
        <v>9.6</v>
      </c>
      <c r="D67" s="12">
        <v>11.7</v>
      </c>
      <c r="E67" s="12">
        <v>10.9</v>
      </c>
      <c r="F67" s="12">
        <v>10</v>
      </c>
      <c r="G67" s="12">
        <v>12.8</v>
      </c>
      <c r="H67" s="12">
        <v>13.9</v>
      </c>
      <c r="I67" s="12">
        <v>13.4</v>
      </c>
      <c r="J67" s="12">
        <v>8.1999999999999993</v>
      </c>
      <c r="K67" s="12">
        <v>7.8</v>
      </c>
      <c r="L67" s="12">
        <v>11.1</v>
      </c>
      <c r="M67" s="12">
        <v>9.5</v>
      </c>
      <c r="N67" s="12">
        <v>12.4</v>
      </c>
      <c r="O67" s="12">
        <v>7.6</v>
      </c>
      <c r="P67" s="12">
        <v>11.6</v>
      </c>
      <c r="Q67" s="12">
        <v>9.5</v>
      </c>
      <c r="R67" s="12">
        <v>6.2</v>
      </c>
      <c r="S67" s="12">
        <v>14.1</v>
      </c>
      <c r="T67" s="12">
        <v>13.4</v>
      </c>
      <c r="U67" s="12">
        <v>11.3</v>
      </c>
      <c r="V67" s="12">
        <v>5.3</v>
      </c>
      <c r="W67" s="12">
        <v>5.7</v>
      </c>
      <c r="X67" s="12">
        <v>5.7</v>
      </c>
      <c r="Y67" s="12">
        <v>4.8</v>
      </c>
      <c r="Z67" s="12">
        <v>7</v>
      </c>
      <c r="AA67" s="12">
        <v>6.3</v>
      </c>
      <c r="AB67" s="12">
        <v>5.3</v>
      </c>
      <c r="AC67" s="12">
        <v>6.7</v>
      </c>
      <c r="AD67" s="12">
        <v>10.199999999999999</v>
      </c>
      <c r="AE67" s="12">
        <v>4.8</v>
      </c>
      <c r="AF67" s="12">
        <v>4.7</v>
      </c>
      <c r="AG67" s="12">
        <v>4.9000000000000004</v>
      </c>
      <c r="AH67" s="12">
        <v>5.3</v>
      </c>
      <c r="AI67" s="12">
        <v>4.5</v>
      </c>
      <c r="AJ67" s="12">
        <v>5.4</v>
      </c>
      <c r="AK67" s="12">
        <v>9.4</v>
      </c>
      <c r="AL67" s="12">
        <v>10.8</v>
      </c>
      <c r="AM67" s="12">
        <v>10.8</v>
      </c>
      <c r="AN67" s="12">
        <v>6.3</v>
      </c>
      <c r="AO67" s="12">
        <v>4.4000000000000004</v>
      </c>
      <c r="AP67" s="12">
        <v>2.2999999999999998</v>
      </c>
      <c r="AQ67" s="12">
        <v>7.9</v>
      </c>
      <c r="AR67" s="12">
        <v>9.6</v>
      </c>
      <c r="AS67" s="12">
        <v>9.4</v>
      </c>
      <c r="AT67" s="12">
        <v>12.2</v>
      </c>
      <c r="AU67" s="12">
        <v>4.8</v>
      </c>
      <c r="AV67" s="12">
        <v>8.9</v>
      </c>
      <c r="AW67" s="12">
        <v>5.2</v>
      </c>
      <c r="AX67" s="12">
        <v>9.8000000000000007</v>
      </c>
      <c r="AY67" s="12">
        <v>7.6</v>
      </c>
      <c r="AZ67" s="12">
        <v>9</v>
      </c>
      <c r="BA67" s="12">
        <v>8.6</v>
      </c>
      <c r="BB67" s="12">
        <v>7.4</v>
      </c>
      <c r="BC67" s="12">
        <v>5.8</v>
      </c>
      <c r="BD67" s="12">
        <v>5.9</v>
      </c>
      <c r="BE67" s="12">
        <v>6</v>
      </c>
      <c r="BF67" s="12">
        <v>5.7</v>
      </c>
      <c r="BG67" s="12">
        <v>10.1</v>
      </c>
      <c r="BH67" s="12">
        <v>9.9</v>
      </c>
      <c r="BI67" s="12">
        <v>7.9</v>
      </c>
      <c r="BJ67" s="12">
        <v>7.7</v>
      </c>
      <c r="BK67" s="12">
        <v>8.1999999999999993</v>
      </c>
      <c r="BL67" s="12">
        <v>11.2</v>
      </c>
      <c r="BM67" s="12">
        <v>7.5</v>
      </c>
      <c r="BN67" s="13"/>
      <c r="BO67" s="12">
        <v>10.3</v>
      </c>
      <c r="BP67" s="12">
        <v>7.6</v>
      </c>
      <c r="BQ67" s="12">
        <v>9.5</v>
      </c>
      <c r="BR67" s="12">
        <v>7.9</v>
      </c>
    </row>
    <row r="68" spans="1:70" ht="15.75" x14ac:dyDescent="0.25">
      <c r="A68" s="12">
        <v>65</v>
      </c>
      <c r="B68" s="14">
        <v>10.8</v>
      </c>
      <c r="C68" s="12">
        <v>10.3</v>
      </c>
      <c r="D68" s="12">
        <v>11.7</v>
      </c>
      <c r="E68" s="12">
        <v>10.3</v>
      </c>
      <c r="F68" s="12">
        <v>9.3000000000000007</v>
      </c>
      <c r="G68" s="12">
        <v>11.8</v>
      </c>
      <c r="H68" s="12">
        <v>12.9</v>
      </c>
      <c r="I68" s="12">
        <v>12.4</v>
      </c>
      <c r="J68" s="12">
        <v>8.1</v>
      </c>
      <c r="K68" s="12">
        <v>8.8000000000000007</v>
      </c>
      <c r="L68" s="12">
        <v>11</v>
      </c>
      <c r="M68" s="12">
        <v>9.1999999999999993</v>
      </c>
      <c r="N68" s="12">
        <v>14.2</v>
      </c>
      <c r="O68" s="12">
        <v>8.4</v>
      </c>
      <c r="P68" s="12">
        <v>10.1</v>
      </c>
      <c r="Q68" s="12">
        <v>9.5</v>
      </c>
      <c r="R68" s="12">
        <v>4.4000000000000004</v>
      </c>
      <c r="S68" s="12">
        <v>12.6</v>
      </c>
      <c r="T68" s="12">
        <v>11.9</v>
      </c>
      <c r="U68" s="12">
        <v>10.6</v>
      </c>
      <c r="V68" s="12">
        <v>7.3</v>
      </c>
      <c r="W68" s="12">
        <v>8.4</v>
      </c>
      <c r="X68" s="12">
        <v>5.4</v>
      </c>
      <c r="Y68" s="12">
        <v>7.8</v>
      </c>
      <c r="Z68" s="12">
        <v>6.4</v>
      </c>
      <c r="AA68" s="12">
        <v>6.6</v>
      </c>
      <c r="AB68" s="12">
        <v>4.7</v>
      </c>
      <c r="AC68" s="12">
        <v>6</v>
      </c>
      <c r="AD68" s="12">
        <v>9.4</v>
      </c>
      <c r="AE68" s="12">
        <v>4.7</v>
      </c>
      <c r="AF68" s="12">
        <v>7</v>
      </c>
      <c r="AG68" s="12">
        <v>9.5</v>
      </c>
      <c r="AH68" s="12">
        <v>7.5</v>
      </c>
      <c r="AI68" s="12">
        <v>6.8</v>
      </c>
      <c r="AJ68" s="12">
        <v>5.2</v>
      </c>
      <c r="AK68" s="12">
        <v>6.2</v>
      </c>
      <c r="AL68" s="12">
        <v>9.8000000000000007</v>
      </c>
      <c r="AM68" s="12">
        <v>9.8000000000000007</v>
      </c>
      <c r="AN68" s="12">
        <v>5.6</v>
      </c>
      <c r="AO68" s="12">
        <v>6.4</v>
      </c>
      <c r="AP68" s="12">
        <v>7.9</v>
      </c>
      <c r="AQ68" s="12">
        <v>4.5</v>
      </c>
      <c r="AR68" s="12">
        <v>2.8</v>
      </c>
      <c r="AS68" s="12">
        <v>6.2</v>
      </c>
      <c r="AT68" s="12">
        <v>10.1</v>
      </c>
      <c r="AU68" s="12">
        <v>5.3</v>
      </c>
      <c r="AV68" s="12">
        <v>3.8</v>
      </c>
      <c r="AW68" s="12">
        <v>5.7</v>
      </c>
      <c r="AX68" s="12">
        <v>6</v>
      </c>
      <c r="AY68" s="12">
        <v>2.9</v>
      </c>
      <c r="AZ68" s="12">
        <v>2.4</v>
      </c>
      <c r="BA68" s="12">
        <v>2.6</v>
      </c>
      <c r="BB68" s="12">
        <v>3.1</v>
      </c>
      <c r="BC68" s="12">
        <v>4.3</v>
      </c>
      <c r="BD68" s="12">
        <v>5.7</v>
      </c>
      <c r="BE68" s="12">
        <v>5.7</v>
      </c>
      <c r="BF68" s="12">
        <v>5.6</v>
      </c>
      <c r="BG68" s="12">
        <v>4.5</v>
      </c>
      <c r="BH68" s="12">
        <v>3</v>
      </c>
      <c r="BI68" s="12">
        <v>3.2</v>
      </c>
      <c r="BJ68" s="12">
        <v>4.2</v>
      </c>
      <c r="BK68" s="12">
        <v>3.3</v>
      </c>
      <c r="BL68" s="12">
        <v>1.1000000000000001</v>
      </c>
      <c r="BM68" s="12">
        <v>5.6</v>
      </c>
      <c r="BN68" s="12">
        <v>10.3</v>
      </c>
      <c r="BO68" s="13"/>
      <c r="BP68" s="12">
        <v>4.9000000000000004</v>
      </c>
      <c r="BQ68" s="12">
        <v>8.9</v>
      </c>
      <c r="BR68" s="12">
        <v>5.2</v>
      </c>
    </row>
    <row r="69" spans="1:70" ht="15.75" x14ac:dyDescent="0.25">
      <c r="A69" s="12">
        <v>66</v>
      </c>
      <c r="B69" s="14">
        <v>11.7</v>
      </c>
      <c r="C69" s="12">
        <v>9.6</v>
      </c>
      <c r="D69" s="12">
        <v>11.6</v>
      </c>
      <c r="E69" s="12">
        <v>10.8</v>
      </c>
      <c r="F69" s="12">
        <v>9.9</v>
      </c>
      <c r="G69" s="12">
        <v>12.4</v>
      </c>
      <c r="H69" s="12">
        <v>13.5</v>
      </c>
      <c r="I69" s="12">
        <v>13</v>
      </c>
      <c r="J69" s="12">
        <v>8.6999999999999993</v>
      </c>
      <c r="K69" s="12">
        <v>9.4</v>
      </c>
      <c r="L69" s="12">
        <v>11.2</v>
      </c>
      <c r="M69" s="12">
        <v>9.6999999999999993</v>
      </c>
      <c r="N69" s="12">
        <v>12.3</v>
      </c>
      <c r="O69" s="12">
        <v>8.9</v>
      </c>
      <c r="P69" s="12">
        <v>10.7</v>
      </c>
      <c r="Q69" s="12">
        <v>10</v>
      </c>
      <c r="R69" s="12">
        <v>1.4</v>
      </c>
      <c r="S69" s="12">
        <v>13.2</v>
      </c>
      <c r="T69" s="12">
        <v>12.9</v>
      </c>
      <c r="U69" s="12">
        <v>11.2</v>
      </c>
      <c r="V69" s="12">
        <v>6</v>
      </c>
      <c r="W69" s="12">
        <v>6.4</v>
      </c>
      <c r="X69" s="12">
        <v>6</v>
      </c>
      <c r="Y69" s="12">
        <v>5.5</v>
      </c>
      <c r="Z69" s="12">
        <v>6.9</v>
      </c>
      <c r="AA69" s="12">
        <v>6.6</v>
      </c>
      <c r="AB69" s="12">
        <v>4.9000000000000004</v>
      </c>
      <c r="AC69" s="12">
        <v>6.4</v>
      </c>
      <c r="AD69" s="12">
        <v>9.8000000000000007</v>
      </c>
      <c r="AE69" s="12">
        <v>4.4000000000000004</v>
      </c>
      <c r="AF69" s="12">
        <v>4.8</v>
      </c>
      <c r="AG69" s="12">
        <v>7.2</v>
      </c>
      <c r="AH69" s="12">
        <v>5.3</v>
      </c>
      <c r="AI69" s="12">
        <v>4.5999999999999996</v>
      </c>
      <c r="AJ69" s="12">
        <v>4.5</v>
      </c>
      <c r="AK69" s="12">
        <v>7.5</v>
      </c>
      <c r="AL69" s="12">
        <v>11.5</v>
      </c>
      <c r="AM69" s="12">
        <v>11.5</v>
      </c>
      <c r="AN69" s="12">
        <v>4.2</v>
      </c>
      <c r="AO69" s="12">
        <v>3.3</v>
      </c>
      <c r="AP69" s="12">
        <v>5.2</v>
      </c>
      <c r="AQ69" s="12">
        <v>5.8</v>
      </c>
      <c r="AR69" s="12">
        <v>4.4000000000000004</v>
      </c>
      <c r="AS69" s="12">
        <v>6.7</v>
      </c>
      <c r="AT69" s="12">
        <v>9.6</v>
      </c>
      <c r="AU69" s="12">
        <v>2.4</v>
      </c>
      <c r="AV69" s="12">
        <v>2.7</v>
      </c>
      <c r="AW69" s="12">
        <v>4.3</v>
      </c>
      <c r="AX69" s="12">
        <v>8</v>
      </c>
      <c r="AY69" s="12">
        <v>1.8</v>
      </c>
      <c r="AZ69" s="12">
        <v>2.8</v>
      </c>
      <c r="BA69" s="12">
        <v>2.4</v>
      </c>
      <c r="BB69" s="12">
        <v>1.2</v>
      </c>
      <c r="BC69" s="12">
        <v>1.4</v>
      </c>
      <c r="BD69" s="12">
        <v>1.3</v>
      </c>
      <c r="BE69" s="12">
        <v>1</v>
      </c>
      <c r="BF69" s="12">
        <v>1.7</v>
      </c>
      <c r="BG69" s="12">
        <v>7.9</v>
      </c>
      <c r="BH69" s="12">
        <v>3.7</v>
      </c>
      <c r="BI69" s="12">
        <v>1.7</v>
      </c>
      <c r="BJ69" s="12">
        <v>1</v>
      </c>
      <c r="BK69" s="12">
        <v>2.2000000000000002</v>
      </c>
      <c r="BL69" s="12">
        <v>4.5</v>
      </c>
      <c r="BM69" s="12">
        <v>1.6</v>
      </c>
      <c r="BN69" s="12">
        <v>7.6</v>
      </c>
      <c r="BO69" s="12">
        <v>4.9000000000000004</v>
      </c>
      <c r="BP69" s="13"/>
      <c r="BQ69" s="12">
        <v>3.8</v>
      </c>
      <c r="BR69" s="12">
        <v>1.2</v>
      </c>
    </row>
    <row r="70" spans="1:70" ht="15.75" x14ac:dyDescent="0.25">
      <c r="A70" s="12">
        <v>67</v>
      </c>
      <c r="B70" s="14">
        <v>12.1</v>
      </c>
      <c r="C70" s="15">
        <v>10.9</v>
      </c>
      <c r="D70" s="12">
        <v>12.6</v>
      </c>
      <c r="E70" s="12">
        <v>11.8</v>
      </c>
      <c r="F70" s="12">
        <v>10.9</v>
      </c>
      <c r="G70" s="12">
        <v>14</v>
      </c>
      <c r="H70" s="12">
        <v>15</v>
      </c>
      <c r="I70" s="12">
        <v>14</v>
      </c>
      <c r="J70" s="12">
        <v>9.4</v>
      </c>
      <c r="K70" s="12">
        <v>9</v>
      </c>
      <c r="L70" s="12">
        <v>12.2</v>
      </c>
      <c r="M70" s="12">
        <v>10.7</v>
      </c>
      <c r="N70" s="12">
        <v>11.7</v>
      </c>
      <c r="O70" s="12">
        <v>8.8000000000000007</v>
      </c>
      <c r="P70" s="12">
        <v>11.7</v>
      </c>
      <c r="Q70" s="12">
        <v>10.3</v>
      </c>
      <c r="R70" s="12">
        <v>3.6</v>
      </c>
      <c r="S70" s="12">
        <v>14.1</v>
      </c>
      <c r="T70" s="12">
        <v>13.4</v>
      </c>
      <c r="U70" s="12">
        <v>12.2</v>
      </c>
      <c r="V70" s="12">
        <v>6.5</v>
      </c>
      <c r="W70" s="12">
        <v>6.9</v>
      </c>
      <c r="X70" s="12">
        <v>6.6</v>
      </c>
      <c r="Y70" s="12">
        <v>6</v>
      </c>
      <c r="Z70" s="12">
        <v>8.6</v>
      </c>
      <c r="AA70" s="12">
        <v>7.2</v>
      </c>
      <c r="AB70" s="12">
        <v>6.2</v>
      </c>
      <c r="AC70" s="12">
        <v>7.7</v>
      </c>
      <c r="AD70" s="12">
        <v>11.1</v>
      </c>
      <c r="AE70" s="12">
        <v>5.7</v>
      </c>
      <c r="AF70" s="12">
        <v>6</v>
      </c>
      <c r="AG70" s="12">
        <v>8.5</v>
      </c>
      <c r="AH70" s="12">
        <v>6.6</v>
      </c>
      <c r="AI70" s="12">
        <v>5.8</v>
      </c>
      <c r="AJ70" s="12">
        <v>5.6</v>
      </c>
      <c r="AK70" s="12">
        <v>9.6</v>
      </c>
      <c r="AL70" s="12">
        <v>12.6</v>
      </c>
      <c r="AM70" s="12">
        <v>12.6</v>
      </c>
      <c r="AN70" s="12">
        <v>6.3</v>
      </c>
      <c r="AO70" s="12">
        <v>4.5</v>
      </c>
      <c r="AP70" s="12">
        <v>6.3</v>
      </c>
      <c r="AQ70" s="12">
        <v>8</v>
      </c>
      <c r="AR70" s="12">
        <v>6.6</v>
      </c>
      <c r="AS70" s="12">
        <v>9.5</v>
      </c>
      <c r="AT70" s="12">
        <v>12.5</v>
      </c>
      <c r="AU70" s="12">
        <v>3.9</v>
      </c>
      <c r="AV70" s="12">
        <v>6.3</v>
      </c>
      <c r="AW70" s="12">
        <v>5.3</v>
      </c>
      <c r="AX70" s="12">
        <v>9.6999999999999993</v>
      </c>
      <c r="AY70" s="12">
        <v>5.0999999999999996</v>
      </c>
      <c r="AZ70" s="12">
        <v>6.8</v>
      </c>
      <c r="BA70" s="12">
        <v>6.4</v>
      </c>
      <c r="BB70" s="12">
        <v>5</v>
      </c>
      <c r="BC70" s="12">
        <v>3.6</v>
      </c>
      <c r="BD70" s="12">
        <v>2.6</v>
      </c>
      <c r="BE70" s="12">
        <v>2.6</v>
      </c>
      <c r="BF70" s="12">
        <v>2.2000000000000002</v>
      </c>
      <c r="BG70" s="12">
        <v>10.3</v>
      </c>
      <c r="BH70" s="12">
        <v>7.1</v>
      </c>
      <c r="BI70" s="12">
        <v>5.5</v>
      </c>
      <c r="BJ70" s="12">
        <v>4.3</v>
      </c>
      <c r="BK70" s="12">
        <v>5.4</v>
      </c>
      <c r="BL70" s="12">
        <v>8.4</v>
      </c>
      <c r="BM70" s="12">
        <v>2.2000000000000002</v>
      </c>
      <c r="BN70" s="12">
        <v>9.5</v>
      </c>
      <c r="BO70" s="12">
        <v>8.9</v>
      </c>
      <c r="BP70" s="12">
        <v>3.8</v>
      </c>
      <c r="BQ70" s="13"/>
      <c r="BR70" s="12">
        <v>2.2999999999999998</v>
      </c>
    </row>
    <row r="71" spans="1:70" ht="15.75" x14ac:dyDescent="0.25">
      <c r="A71" s="12">
        <v>68</v>
      </c>
      <c r="B71" s="14">
        <v>12</v>
      </c>
      <c r="C71" s="12">
        <v>10.199999999999999</v>
      </c>
      <c r="D71" s="12">
        <v>13.5</v>
      </c>
      <c r="E71" s="12">
        <v>12</v>
      </c>
      <c r="F71" s="12">
        <v>11.1</v>
      </c>
      <c r="G71" s="12">
        <v>13.6</v>
      </c>
      <c r="H71" s="12">
        <v>14.7</v>
      </c>
      <c r="I71" s="12">
        <v>14.2</v>
      </c>
      <c r="J71" s="12">
        <v>9.9</v>
      </c>
      <c r="K71" s="12">
        <v>10.6</v>
      </c>
      <c r="L71" s="12">
        <v>12.4</v>
      </c>
      <c r="M71" s="12">
        <v>10.9</v>
      </c>
      <c r="N71" s="12">
        <v>12.2</v>
      </c>
      <c r="O71" s="12">
        <v>10.1</v>
      </c>
      <c r="P71" s="12">
        <v>11.7</v>
      </c>
      <c r="Q71" s="12">
        <v>9.6</v>
      </c>
      <c r="R71" s="12">
        <v>2.6</v>
      </c>
      <c r="S71" s="12">
        <v>14.5</v>
      </c>
      <c r="T71" s="12">
        <v>13.8</v>
      </c>
      <c r="U71" s="12">
        <v>12.4</v>
      </c>
      <c r="V71" s="12">
        <v>5.7</v>
      </c>
      <c r="W71" s="12">
        <v>6.2</v>
      </c>
      <c r="X71" s="12">
        <v>7.2</v>
      </c>
      <c r="Y71" s="12">
        <v>5.2</v>
      </c>
      <c r="Z71" s="12">
        <v>8.1999999999999993</v>
      </c>
      <c r="AA71" s="12">
        <v>6.5</v>
      </c>
      <c r="AB71" s="12">
        <v>5.5</v>
      </c>
      <c r="AC71" s="12">
        <v>6.9</v>
      </c>
      <c r="AD71" s="12">
        <v>10.4</v>
      </c>
      <c r="AE71" s="12">
        <v>4.9000000000000004</v>
      </c>
      <c r="AF71" s="12">
        <v>5.3</v>
      </c>
      <c r="AG71" s="12">
        <v>7.7</v>
      </c>
      <c r="AH71" s="12">
        <v>2.2999999999999998</v>
      </c>
      <c r="AI71" s="12">
        <v>5.0999999999999996</v>
      </c>
      <c r="AJ71" s="12">
        <v>4.8</v>
      </c>
      <c r="AK71" s="12">
        <v>7.8</v>
      </c>
      <c r="AL71" s="12">
        <v>11.8</v>
      </c>
      <c r="AM71" s="12">
        <v>11.8</v>
      </c>
      <c r="AN71" s="12">
        <v>5.4</v>
      </c>
      <c r="AO71" s="12">
        <v>3.8</v>
      </c>
      <c r="AP71" s="12">
        <v>5.6</v>
      </c>
      <c r="AQ71" s="12">
        <v>6.1</v>
      </c>
      <c r="AR71" s="12">
        <v>4.4000000000000004</v>
      </c>
      <c r="AS71" s="12">
        <v>8.8000000000000007</v>
      </c>
      <c r="AT71" s="12">
        <v>11.9</v>
      </c>
      <c r="AU71" s="12">
        <v>3.2</v>
      </c>
      <c r="AV71" s="12">
        <v>3</v>
      </c>
      <c r="AW71" s="12">
        <v>4.5999999999999996</v>
      </c>
      <c r="AX71" s="12">
        <v>10.9</v>
      </c>
      <c r="AY71" s="12">
        <v>3</v>
      </c>
      <c r="AZ71" s="12">
        <v>3.1</v>
      </c>
      <c r="BA71" s="12">
        <v>2.8</v>
      </c>
      <c r="BB71" s="12">
        <v>2.4</v>
      </c>
      <c r="BC71" s="12">
        <v>2.2000000000000002</v>
      </c>
      <c r="BD71" s="12">
        <v>1.2</v>
      </c>
      <c r="BE71" s="12">
        <v>1.2</v>
      </c>
      <c r="BF71" s="12">
        <v>1.6</v>
      </c>
      <c r="BG71" s="12">
        <v>8.3000000000000007</v>
      </c>
      <c r="BH71" s="12">
        <v>4.0999999999999996</v>
      </c>
      <c r="BI71" s="12">
        <v>1.7</v>
      </c>
      <c r="BJ71" s="12">
        <v>1</v>
      </c>
      <c r="BK71" s="12">
        <v>2</v>
      </c>
      <c r="BL71" s="12">
        <v>4.8</v>
      </c>
      <c r="BM71" s="12">
        <v>1.4</v>
      </c>
      <c r="BN71" s="12">
        <v>7.9</v>
      </c>
      <c r="BO71" s="12">
        <v>5.2</v>
      </c>
      <c r="BP71" s="12">
        <v>1.2</v>
      </c>
      <c r="BQ71" s="12">
        <v>2.2999999999999998</v>
      </c>
      <c r="BR71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71"/>
  <sheetViews>
    <sheetView workbookViewId="0">
      <selection activeCell="I1" sqref="I1"/>
    </sheetView>
  </sheetViews>
  <sheetFormatPr defaultRowHeight="15" x14ac:dyDescent="0.25"/>
  <sheetData>
    <row r="1" spans="1:70" x14ac:dyDescent="0.25">
      <c r="A1" s="67" t="s">
        <v>186</v>
      </c>
      <c r="B1" s="67">
        <v>40</v>
      </c>
      <c r="C1" s="67" t="s">
        <v>187</v>
      </c>
      <c r="D1" s="62"/>
      <c r="E1" s="67" t="s">
        <v>188</v>
      </c>
      <c r="F1" s="67">
        <v>60</v>
      </c>
      <c r="G1" s="67" t="s">
        <v>189</v>
      </c>
      <c r="H1" s="62"/>
      <c r="I1" s="77"/>
    </row>
    <row r="2" spans="1:70" ht="15.75" x14ac:dyDescent="0.25">
      <c r="A2" s="59" t="s">
        <v>71</v>
      </c>
      <c r="B2" s="60">
        <v>0</v>
      </c>
      <c r="C2" s="60">
        <v>1</v>
      </c>
      <c r="D2" s="60">
        <v>2</v>
      </c>
      <c r="E2" s="60">
        <v>3</v>
      </c>
      <c r="F2" s="60">
        <v>4</v>
      </c>
      <c r="G2" s="60">
        <v>5</v>
      </c>
      <c r="H2" s="60">
        <v>6</v>
      </c>
      <c r="I2" s="60">
        <v>7</v>
      </c>
      <c r="J2" s="60">
        <v>8</v>
      </c>
      <c r="K2" s="60">
        <v>9</v>
      </c>
      <c r="L2" s="60">
        <v>10</v>
      </c>
      <c r="M2" s="60">
        <v>11</v>
      </c>
      <c r="N2" s="60">
        <v>12</v>
      </c>
      <c r="O2" s="60">
        <v>13</v>
      </c>
      <c r="P2" s="60">
        <v>14</v>
      </c>
      <c r="Q2" s="60">
        <v>15</v>
      </c>
      <c r="R2" s="60">
        <v>16</v>
      </c>
      <c r="S2" s="60">
        <v>17</v>
      </c>
      <c r="T2" s="60">
        <v>18</v>
      </c>
      <c r="U2" s="60">
        <v>19</v>
      </c>
      <c r="V2" s="60">
        <v>20</v>
      </c>
      <c r="W2" s="60">
        <v>21</v>
      </c>
      <c r="X2" s="60">
        <v>22</v>
      </c>
      <c r="Y2" s="60">
        <v>23</v>
      </c>
      <c r="Z2" s="60">
        <v>24</v>
      </c>
      <c r="AA2" s="60">
        <v>25</v>
      </c>
      <c r="AB2" s="60">
        <v>26</v>
      </c>
      <c r="AC2" s="60">
        <v>27</v>
      </c>
      <c r="AD2" s="60">
        <v>28</v>
      </c>
      <c r="AE2" s="60">
        <v>29</v>
      </c>
      <c r="AF2" s="60">
        <v>30</v>
      </c>
      <c r="AG2" s="60">
        <v>31</v>
      </c>
      <c r="AH2" s="60">
        <v>32</v>
      </c>
      <c r="AI2" s="60">
        <v>33</v>
      </c>
      <c r="AJ2" s="60">
        <v>34</v>
      </c>
      <c r="AK2" s="60">
        <v>35</v>
      </c>
      <c r="AL2" s="60">
        <v>36</v>
      </c>
      <c r="AM2" s="60">
        <v>37</v>
      </c>
      <c r="AN2" s="60">
        <v>38</v>
      </c>
      <c r="AO2" s="60">
        <v>39</v>
      </c>
      <c r="AP2" s="60">
        <v>40</v>
      </c>
      <c r="AQ2" s="60">
        <v>41</v>
      </c>
      <c r="AR2" s="60">
        <v>42</v>
      </c>
      <c r="AS2" s="60">
        <v>43</v>
      </c>
      <c r="AT2" s="60">
        <v>44</v>
      </c>
      <c r="AU2" s="60">
        <v>45</v>
      </c>
      <c r="AV2" s="60">
        <v>46</v>
      </c>
      <c r="AW2" s="60">
        <v>47</v>
      </c>
      <c r="AX2" s="60">
        <v>48</v>
      </c>
      <c r="AY2" s="60">
        <v>49</v>
      </c>
      <c r="AZ2" s="60">
        <v>50</v>
      </c>
      <c r="BA2" s="60">
        <v>51</v>
      </c>
      <c r="BB2" s="60">
        <v>52</v>
      </c>
      <c r="BC2" s="60">
        <v>53</v>
      </c>
      <c r="BD2" s="60">
        <v>54</v>
      </c>
      <c r="BE2" s="60">
        <v>55</v>
      </c>
      <c r="BF2" s="60">
        <v>56</v>
      </c>
      <c r="BG2" s="60">
        <v>57</v>
      </c>
      <c r="BH2" s="60">
        <v>58</v>
      </c>
      <c r="BI2" s="60">
        <v>59</v>
      </c>
      <c r="BJ2" s="60">
        <v>60</v>
      </c>
      <c r="BK2" s="60">
        <v>61</v>
      </c>
      <c r="BL2" s="60">
        <v>62</v>
      </c>
      <c r="BM2" s="60">
        <v>63</v>
      </c>
      <c r="BN2" s="60">
        <v>64</v>
      </c>
      <c r="BO2" s="60">
        <v>65</v>
      </c>
      <c r="BP2" s="60">
        <v>66</v>
      </c>
      <c r="BQ2" s="60">
        <v>67</v>
      </c>
      <c r="BR2" s="60">
        <v>68</v>
      </c>
    </row>
    <row r="3" spans="1:70" ht="15.75" x14ac:dyDescent="0.25">
      <c r="A3" s="60">
        <v>0</v>
      </c>
      <c r="B3" s="65"/>
      <c r="C3" s="66">
        <f>('Matriks Jarak'!C3/'Matriks Waktu Tempuh'!$B$1)*'Matriks Waktu Tempuh'!$F$1</f>
        <v>1.425</v>
      </c>
      <c r="D3" s="66">
        <f>('Matriks Jarak'!D3/'Matriks Waktu Tempuh'!$B$1)*'Matriks Waktu Tempuh'!$F$1</f>
        <v>1.5</v>
      </c>
      <c r="E3" s="66">
        <f>('Matriks Jarak'!E3/'Matriks Waktu Tempuh'!$B$1)*'Matriks Waktu Tempuh'!$F$1</f>
        <v>1.6500000000000001</v>
      </c>
      <c r="F3" s="66">
        <f>('Matriks Jarak'!F3/'Matriks Waktu Tempuh'!$B$1)*'Matriks Waktu Tempuh'!$F$1</f>
        <v>2.5499999999999998</v>
      </c>
      <c r="G3" s="66">
        <f>('Matriks Jarak'!G3/'Matriks Waktu Tempuh'!$B$1)*'Matriks Waktu Tempuh'!$F$1</f>
        <v>3.1500000000000004</v>
      </c>
      <c r="H3" s="66">
        <f>('Matriks Jarak'!H3/'Matriks Waktu Tempuh'!$B$1)*'Matriks Waktu Tempuh'!$F$1</f>
        <v>4.1999999999999993</v>
      </c>
      <c r="I3" s="66">
        <f>('Matriks Jarak'!I3/'Matriks Waktu Tempuh'!$B$1)*'Matriks Waktu Tempuh'!$F$1</f>
        <v>4.0500000000000007</v>
      </c>
      <c r="J3" s="66">
        <f>('Matriks Jarak'!J3/'Matriks Waktu Tempuh'!$B$1)*'Matriks Waktu Tempuh'!$F$1</f>
        <v>3.75</v>
      </c>
      <c r="K3" s="66">
        <f>('Matriks Jarak'!K3/'Matriks Waktu Tempuh'!$B$1)*'Matriks Waktu Tempuh'!$F$1</f>
        <v>4.8</v>
      </c>
      <c r="L3" s="66">
        <f>('Matriks Jarak'!L3/'Matriks Waktu Tempuh'!$B$1)*'Matriks Waktu Tempuh'!$F$1</f>
        <v>5.0999999999999996</v>
      </c>
      <c r="M3" s="66">
        <f>('Matriks Jarak'!M3/'Matriks Waktu Tempuh'!$B$1)*'Matriks Waktu Tempuh'!$F$1</f>
        <v>5.0999999999999996</v>
      </c>
      <c r="N3" s="66">
        <f>('Matriks Jarak'!N3/'Matriks Waktu Tempuh'!$B$1)*'Matriks Waktu Tempuh'!$F$1</f>
        <v>5.25</v>
      </c>
      <c r="O3" s="66">
        <f>('Matriks Jarak'!O3/'Matriks Waktu Tempuh'!$B$1)*'Matriks Waktu Tempuh'!$F$1</f>
        <v>5.3999999999999995</v>
      </c>
      <c r="P3" s="66">
        <f>('Matriks Jarak'!P3/'Matriks Waktu Tempuh'!$B$1)*'Matriks Waktu Tempuh'!$F$1</f>
        <v>5.7</v>
      </c>
      <c r="Q3" s="66">
        <f>('Matriks Jarak'!Q3/'Matriks Waktu Tempuh'!$B$1)*'Matriks Waktu Tempuh'!$F$1</f>
        <v>5.8500000000000005</v>
      </c>
      <c r="R3" s="66">
        <f>('Matriks Jarak'!R3/'Matriks Waktu Tempuh'!$B$1)*'Matriks Waktu Tempuh'!$F$1</f>
        <v>5.3999999999999995</v>
      </c>
      <c r="S3" s="66">
        <f>('Matriks Jarak'!S3/'Matriks Waktu Tempuh'!$B$1)*'Matriks Waktu Tempuh'!$F$1</f>
        <v>6.45</v>
      </c>
      <c r="T3" s="66">
        <f>('Matriks Jarak'!T3/'Matriks Waktu Tempuh'!$B$1)*'Matriks Waktu Tempuh'!$F$1</f>
        <v>7.0500000000000007</v>
      </c>
      <c r="U3" s="66">
        <f>('Matriks Jarak'!U3/'Matriks Waktu Tempuh'!$B$1)*'Matriks Waktu Tempuh'!$F$1</f>
        <v>7.0500000000000007</v>
      </c>
      <c r="V3" s="66">
        <f>('Matriks Jarak'!V3/'Matriks Waktu Tempuh'!$B$1)*'Matriks Waktu Tempuh'!$F$1</f>
        <v>7.95</v>
      </c>
      <c r="W3" s="66">
        <f>('Matriks Jarak'!W3/'Matriks Waktu Tempuh'!$B$1)*'Matriks Waktu Tempuh'!$F$1</f>
        <v>8.1000000000000014</v>
      </c>
      <c r="X3" s="66">
        <f>('Matriks Jarak'!X3/'Matriks Waktu Tempuh'!$B$1)*'Matriks Waktu Tempuh'!$F$1</f>
        <v>7.95</v>
      </c>
      <c r="Y3" s="66">
        <f>('Matriks Jarak'!Y3/'Matriks Waktu Tempuh'!$B$1)*'Matriks Waktu Tempuh'!$F$1</f>
        <v>8.6999999999999993</v>
      </c>
      <c r="Z3" s="66">
        <f>('Matriks Jarak'!Z3/'Matriks Waktu Tempuh'!$B$1)*'Matriks Waktu Tempuh'!$F$1</f>
        <v>8.3999999999999986</v>
      </c>
      <c r="AA3" s="66">
        <f>('Matriks Jarak'!AA3/'Matriks Waktu Tempuh'!$B$1)*'Matriks Waktu Tempuh'!$F$1</f>
        <v>8.5500000000000007</v>
      </c>
      <c r="AB3" s="66">
        <f>('Matriks Jarak'!AB3/'Matriks Waktu Tempuh'!$B$1)*'Matriks Waktu Tempuh'!$F$1</f>
        <v>9</v>
      </c>
      <c r="AC3" s="66">
        <f>('Matriks Jarak'!AC3/'Matriks Waktu Tempuh'!$B$1)*'Matriks Waktu Tempuh'!$F$1</f>
        <v>8.3999999999999986</v>
      </c>
      <c r="AD3" s="66">
        <f>('Matriks Jarak'!AD3/'Matriks Waktu Tempuh'!$B$1)*'Matriks Waktu Tempuh'!$F$1</f>
        <v>9.15</v>
      </c>
      <c r="AE3" s="66">
        <f>('Matriks Jarak'!AE3/'Matriks Waktu Tempuh'!$B$1)*'Matriks Waktu Tempuh'!$F$1</f>
        <v>10.350000000000001</v>
      </c>
      <c r="AF3" s="66">
        <f>('Matriks Jarak'!AF3/'Matriks Waktu Tempuh'!$B$1)*'Matriks Waktu Tempuh'!$F$1</f>
        <v>10.95</v>
      </c>
      <c r="AG3" s="66">
        <f>('Matriks Jarak'!AG3/'Matriks Waktu Tempuh'!$B$1)*'Matriks Waktu Tempuh'!$F$1</f>
        <v>11.1</v>
      </c>
      <c r="AH3" s="66">
        <f>('Matriks Jarak'!AH3/'Matriks Waktu Tempuh'!$B$1)*'Matriks Waktu Tempuh'!$F$1</f>
        <v>10.95</v>
      </c>
      <c r="AI3" s="66">
        <f>('Matriks Jarak'!AI3/'Matriks Waktu Tempuh'!$B$1)*'Matriks Waktu Tempuh'!$F$1</f>
        <v>10.649999999999999</v>
      </c>
      <c r="AJ3" s="66">
        <f>('Matriks Jarak'!AJ3/'Matriks Waktu Tempuh'!$B$1)*'Matriks Waktu Tempuh'!$F$1</f>
        <v>10.050000000000001</v>
      </c>
      <c r="AK3" s="66">
        <f>('Matriks Jarak'!AK3/'Matriks Waktu Tempuh'!$B$1)*'Matriks Waktu Tempuh'!$F$1</f>
        <v>10.799999999999999</v>
      </c>
      <c r="AL3" s="66">
        <f>('Matriks Jarak'!AL3/'Matriks Waktu Tempuh'!$B$1)*'Matriks Waktu Tempuh'!$F$1</f>
        <v>11.4</v>
      </c>
      <c r="AM3" s="66">
        <f>('Matriks Jarak'!AM3/'Matriks Waktu Tempuh'!$B$1)*'Matriks Waktu Tempuh'!$F$1</f>
        <v>12</v>
      </c>
      <c r="AN3" s="66">
        <f>('Matriks Jarak'!AN3/'Matriks Waktu Tempuh'!$B$1)*'Matriks Waktu Tempuh'!$F$1</f>
        <v>12</v>
      </c>
      <c r="AO3" s="66">
        <f>('Matriks Jarak'!AO3/'Matriks Waktu Tempuh'!$B$1)*'Matriks Waktu Tempuh'!$F$1</f>
        <v>11.700000000000001</v>
      </c>
      <c r="AP3" s="66">
        <f>('Matriks Jarak'!AP3/'Matriks Waktu Tempuh'!$B$1)*'Matriks Waktu Tempuh'!$F$1</f>
        <v>12.600000000000001</v>
      </c>
      <c r="AQ3" s="66">
        <f>('Matriks Jarak'!AQ3/'Matriks Waktu Tempuh'!$B$1)*'Matriks Waktu Tempuh'!$F$1</f>
        <v>12.149999999999999</v>
      </c>
      <c r="AR3" s="66">
        <f>('Matriks Jarak'!AR3/'Matriks Waktu Tempuh'!$B$1)*'Matriks Waktu Tempuh'!$F$1</f>
        <v>11.4</v>
      </c>
      <c r="AS3" s="66">
        <f>('Matriks Jarak'!AS3/'Matriks Waktu Tempuh'!$B$1)*'Matriks Waktu Tempuh'!$F$1</f>
        <v>12.299999999999999</v>
      </c>
      <c r="AT3" s="66">
        <f>('Matriks Jarak'!AT3/'Matriks Waktu Tempuh'!$B$1)*'Matriks Waktu Tempuh'!$F$1</f>
        <v>13.049999999999999</v>
      </c>
      <c r="AU3" s="66">
        <f>('Matriks Jarak'!AU3/'Matriks Waktu Tempuh'!$B$1)*'Matriks Waktu Tempuh'!$F$1</f>
        <v>12.9</v>
      </c>
      <c r="AV3" s="66">
        <f>('Matriks Jarak'!AV3/'Matriks Waktu Tempuh'!$B$1)*'Matriks Waktu Tempuh'!$F$1</f>
        <v>13.649999999999999</v>
      </c>
      <c r="AW3" s="66">
        <f>('Matriks Jarak'!AW3/'Matriks Waktu Tempuh'!$B$1)*'Matriks Waktu Tempuh'!$F$1</f>
        <v>13.5</v>
      </c>
      <c r="AX3" s="66">
        <f>('Matriks Jarak'!AX3/'Matriks Waktu Tempuh'!$B$1)*'Matriks Waktu Tempuh'!$F$1</f>
        <v>13.649999999999999</v>
      </c>
      <c r="AY3" s="66">
        <f>('Matriks Jarak'!AY3/'Matriks Waktu Tempuh'!$B$1)*'Matriks Waktu Tempuh'!$F$1</f>
        <v>14.700000000000001</v>
      </c>
      <c r="AZ3" s="66">
        <f>('Matriks Jarak'!AZ3/'Matriks Waktu Tempuh'!$B$1)*'Matriks Waktu Tempuh'!$F$1</f>
        <v>14.85</v>
      </c>
      <c r="BA3" s="66">
        <f>('Matriks Jarak'!BA3/'Matriks Waktu Tempuh'!$B$1)*'Matriks Waktu Tempuh'!$F$1</f>
        <v>14.399999999999999</v>
      </c>
      <c r="BB3" s="66">
        <f>('Matriks Jarak'!BB3/'Matriks Waktu Tempuh'!$B$1)*'Matriks Waktu Tempuh'!$F$1</f>
        <v>15.600000000000001</v>
      </c>
      <c r="BC3" s="66">
        <f>('Matriks Jarak'!BC3/'Matriks Waktu Tempuh'!$B$1)*'Matriks Waktu Tempuh'!$F$1</f>
        <v>15</v>
      </c>
      <c r="BD3" s="66">
        <f>('Matriks Jarak'!BD3/'Matriks Waktu Tempuh'!$B$1)*'Matriks Waktu Tempuh'!$F$1</f>
        <v>15.15</v>
      </c>
      <c r="BE3" s="66">
        <f>('Matriks Jarak'!BE3/'Matriks Waktu Tempuh'!$B$1)*'Matriks Waktu Tempuh'!$F$1</f>
        <v>15.3</v>
      </c>
      <c r="BF3" s="66">
        <f>('Matriks Jarak'!BF3/'Matriks Waktu Tempuh'!$B$1)*'Matriks Waktu Tempuh'!$F$1</f>
        <v>14.399999999999999</v>
      </c>
      <c r="BG3" s="66">
        <f>('Matriks Jarak'!BG3/'Matriks Waktu Tempuh'!$B$1)*'Matriks Waktu Tempuh'!$F$1</f>
        <v>16.200000000000003</v>
      </c>
      <c r="BH3" s="66">
        <f>('Matriks Jarak'!BH3/'Matriks Waktu Tempuh'!$B$1)*'Matriks Waktu Tempuh'!$F$1</f>
        <v>16.649999999999999</v>
      </c>
      <c r="BI3" s="66">
        <f>('Matriks Jarak'!BI3/'Matriks Waktu Tempuh'!$B$1)*'Matriks Waktu Tempuh'!$F$1</f>
        <v>15.9</v>
      </c>
      <c r="BJ3" s="66">
        <f>('Matriks Jarak'!BJ3/'Matriks Waktu Tempuh'!$B$1)*'Matriks Waktu Tempuh'!$F$1</f>
        <v>16.5</v>
      </c>
      <c r="BK3" s="66">
        <f>('Matriks Jarak'!BK3/'Matriks Waktu Tempuh'!$B$1)*'Matriks Waktu Tempuh'!$F$1</f>
        <v>16.5</v>
      </c>
      <c r="BL3" s="66">
        <f>('Matriks Jarak'!BL3/'Matriks Waktu Tempuh'!$B$1)*'Matriks Waktu Tempuh'!$F$1</f>
        <v>16.049999999999997</v>
      </c>
      <c r="BM3" s="66">
        <f>('Matriks Jarak'!BM3/'Matriks Waktu Tempuh'!$B$1)*'Matriks Waktu Tempuh'!$F$1</f>
        <v>16.5</v>
      </c>
      <c r="BN3" s="66">
        <f>('Matriks Jarak'!BN3/'Matriks Waktu Tempuh'!$B$1)*'Matriks Waktu Tempuh'!$F$1</f>
        <v>16.200000000000003</v>
      </c>
      <c r="BO3" s="66">
        <f>('Matriks Jarak'!BO3/'Matriks Waktu Tempuh'!$B$1)*'Matriks Waktu Tempuh'!$F$1</f>
        <v>16.200000000000003</v>
      </c>
      <c r="BP3" s="66">
        <f>('Matriks Jarak'!BP3/'Matriks Waktu Tempuh'!$B$1)*'Matriks Waktu Tempuh'!$F$1</f>
        <v>17.549999999999997</v>
      </c>
      <c r="BQ3" s="66">
        <f>('Matriks Jarak'!BQ3/'Matriks Waktu Tempuh'!$B$1)*'Matriks Waktu Tempuh'!$F$1</f>
        <v>18.149999999999999</v>
      </c>
      <c r="BR3" s="66">
        <f>('Matriks Jarak'!BR3/'Matriks Waktu Tempuh'!$B$1)*'Matriks Waktu Tempuh'!$F$1</f>
        <v>18</v>
      </c>
    </row>
    <row r="4" spans="1:70" ht="15.75" x14ac:dyDescent="0.25">
      <c r="A4" s="60">
        <v>1</v>
      </c>
      <c r="B4" s="66">
        <f>('Matriks Jarak'!B4/'Matriks Waktu Tempuh'!$B$1)*'Matriks Waktu Tempuh'!$F$1</f>
        <v>1.425</v>
      </c>
      <c r="C4" s="65"/>
      <c r="D4" s="66">
        <f>('Matriks Jarak'!D4/'Matriks Waktu Tempuh'!$B$1)*'Matriks Waktu Tempuh'!$F$1</f>
        <v>2.6999999999999997</v>
      </c>
      <c r="E4" s="66">
        <f>('Matriks Jarak'!E4/'Matriks Waktu Tempuh'!$B$1)*'Matriks Waktu Tempuh'!$F$1</f>
        <v>1.6500000000000001</v>
      </c>
      <c r="F4" s="66">
        <f>('Matriks Jarak'!F4/'Matriks Waktu Tempuh'!$B$1)*'Matriks Waktu Tempuh'!$F$1</f>
        <v>1.0499999999999998</v>
      </c>
      <c r="G4" s="66">
        <f>('Matriks Jarak'!G4/'Matriks Waktu Tempuh'!$B$1)*'Matriks Waktu Tempuh'!$F$1</f>
        <v>2.4</v>
      </c>
      <c r="H4" s="66">
        <f>('Matriks Jarak'!H4/'Matriks Waktu Tempuh'!$B$1)*'Matriks Waktu Tempuh'!$F$1</f>
        <v>3.1500000000000004</v>
      </c>
      <c r="I4" s="66">
        <f>('Matriks Jarak'!I4/'Matriks Waktu Tempuh'!$B$1)*'Matriks Waktu Tempuh'!$F$1</f>
        <v>3.3000000000000003</v>
      </c>
      <c r="J4" s="66">
        <f>('Matriks Jarak'!J4/'Matriks Waktu Tempuh'!$B$1)*'Matriks Waktu Tempuh'!$F$1</f>
        <v>3.1500000000000004</v>
      </c>
      <c r="K4" s="66">
        <f>('Matriks Jarak'!K4/'Matriks Waktu Tempuh'!$B$1)*'Matriks Waktu Tempuh'!$F$1</f>
        <v>4.0500000000000007</v>
      </c>
      <c r="L4" s="66">
        <f>('Matriks Jarak'!L4/'Matriks Waktu Tempuh'!$B$1)*'Matriks Waktu Tempuh'!$F$1</f>
        <v>2.0999999999999996</v>
      </c>
      <c r="M4" s="66">
        <f>('Matriks Jarak'!M4/'Matriks Waktu Tempuh'!$B$1)*'Matriks Waktu Tempuh'!$F$1</f>
        <v>2.85</v>
      </c>
      <c r="N4" s="66">
        <f>('Matriks Jarak'!N4/'Matriks Waktu Tempuh'!$B$1)*'Matriks Waktu Tempuh'!$F$1</f>
        <v>3.9000000000000004</v>
      </c>
      <c r="O4" s="66">
        <f>('Matriks Jarak'!O4/'Matriks Waktu Tempuh'!$B$1)*'Matriks Waktu Tempuh'!$F$1</f>
        <v>4.6500000000000004</v>
      </c>
      <c r="P4" s="66">
        <f>('Matriks Jarak'!P4/'Matriks Waktu Tempuh'!$B$1)*'Matriks Waktu Tempuh'!$F$1</f>
        <v>3.5999999999999996</v>
      </c>
      <c r="Q4" s="66">
        <f>('Matriks Jarak'!Q4/'Matriks Waktu Tempuh'!$B$1)*'Matriks Waktu Tempuh'!$F$1</f>
        <v>3.5999999999999996</v>
      </c>
      <c r="R4" s="66">
        <f>('Matriks Jarak'!R4/'Matriks Waktu Tempuh'!$B$1)*'Matriks Waktu Tempuh'!$F$1</f>
        <v>4.8</v>
      </c>
      <c r="S4" s="66">
        <f>('Matriks Jarak'!S4/'Matriks Waktu Tempuh'!$B$1)*'Matriks Waktu Tempuh'!$F$1</f>
        <v>4.0500000000000007</v>
      </c>
      <c r="T4" s="66">
        <f>('Matriks Jarak'!T4/'Matriks Waktu Tempuh'!$B$1)*'Matriks Waktu Tempuh'!$F$1</f>
        <v>5.7</v>
      </c>
      <c r="U4" s="66">
        <f>('Matriks Jarak'!U4/'Matriks Waktu Tempuh'!$B$1)*'Matriks Waktu Tempuh'!$F$1</f>
        <v>4.8</v>
      </c>
      <c r="V4" s="66">
        <f>('Matriks Jarak'!V4/'Matriks Waktu Tempuh'!$B$1)*'Matriks Waktu Tempuh'!$F$1</f>
        <v>6.6000000000000005</v>
      </c>
      <c r="W4" s="66">
        <f>('Matriks Jarak'!W4/'Matriks Waktu Tempuh'!$B$1)*'Matriks Waktu Tempuh'!$F$1</f>
        <v>7.1999999999999993</v>
      </c>
      <c r="X4" s="66">
        <f>('Matriks Jarak'!X4/'Matriks Waktu Tempuh'!$B$1)*'Matriks Waktu Tempuh'!$F$1</f>
        <v>7.5</v>
      </c>
      <c r="Y4" s="66">
        <f>('Matriks Jarak'!Y4/'Matriks Waktu Tempuh'!$B$1)*'Matriks Waktu Tempuh'!$F$1</f>
        <v>7.3500000000000005</v>
      </c>
      <c r="Z4" s="66">
        <f>('Matriks Jarak'!Z4/'Matriks Waktu Tempuh'!$B$1)*'Matriks Waktu Tempuh'!$F$1</f>
        <v>5.3999999999999995</v>
      </c>
      <c r="AA4" s="66">
        <f>('Matriks Jarak'!AA4/'Matriks Waktu Tempuh'!$B$1)*'Matriks Waktu Tempuh'!$F$1</f>
        <v>7.5</v>
      </c>
      <c r="AB4" s="66">
        <f>('Matriks Jarak'!AB4/'Matriks Waktu Tempuh'!$B$1)*'Matriks Waktu Tempuh'!$F$1</f>
        <v>8.8500000000000014</v>
      </c>
      <c r="AC4" s="66">
        <f>('Matriks Jarak'!AC4/'Matriks Waktu Tempuh'!$B$1)*'Matriks Waktu Tempuh'!$F$1</f>
        <v>6.6000000000000005</v>
      </c>
      <c r="AD4" s="66">
        <f>('Matriks Jarak'!AD4/'Matriks Waktu Tempuh'!$B$1)*'Matriks Waktu Tempuh'!$F$1</f>
        <v>6.8999999999999995</v>
      </c>
      <c r="AE4" s="66">
        <f>('Matriks Jarak'!AE4/'Matriks Waktu Tempuh'!$B$1)*'Matriks Waktu Tempuh'!$F$1</f>
        <v>8.6999999999999993</v>
      </c>
      <c r="AF4" s="66">
        <f>('Matriks Jarak'!AF4/'Matriks Waktu Tempuh'!$B$1)*'Matriks Waktu Tempuh'!$F$1</f>
        <v>9.15</v>
      </c>
      <c r="AG4" s="66">
        <f>('Matriks Jarak'!AG4/'Matriks Waktu Tempuh'!$B$1)*'Matriks Waktu Tempuh'!$F$1</f>
        <v>10.199999999999999</v>
      </c>
      <c r="AH4" s="66">
        <f>('Matriks Jarak'!AH4/'Matriks Waktu Tempuh'!$B$1)*'Matriks Waktu Tempuh'!$F$1</f>
        <v>8.6999999999999993</v>
      </c>
      <c r="AI4" s="66">
        <f>('Matriks Jarak'!AI4/'Matriks Waktu Tempuh'!$B$1)*'Matriks Waktu Tempuh'!$F$1</f>
        <v>8.8500000000000014</v>
      </c>
      <c r="AJ4" s="66">
        <f>('Matriks Jarak'!AJ4/'Matriks Waktu Tempuh'!$B$1)*'Matriks Waktu Tempuh'!$F$1</f>
        <v>9</v>
      </c>
      <c r="AK4" s="66">
        <f>('Matriks Jarak'!AK4/'Matriks Waktu Tempuh'!$B$1)*'Matriks Waktu Tempuh'!$F$1</f>
        <v>8.5500000000000007</v>
      </c>
      <c r="AL4" s="66">
        <f>('Matriks Jarak'!AL4/'Matriks Waktu Tempuh'!$B$1)*'Matriks Waktu Tempuh'!$F$1</f>
        <v>8.1000000000000014</v>
      </c>
      <c r="AM4" s="66">
        <f>('Matriks Jarak'!AM4/'Matriks Waktu Tempuh'!$B$1)*'Matriks Waktu Tempuh'!$F$1</f>
        <v>10.799999999999999</v>
      </c>
      <c r="AN4" s="66">
        <f>('Matriks Jarak'!AN4/'Matriks Waktu Tempuh'!$B$1)*'Matriks Waktu Tempuh'!$F$1</f>
        <v>10.649999999999999</v>
      </c>
      <c r="AO4" s="66">
        <f>('Matriks Jarak'!AO4/'Matriks Waktu Tempuh'!$B$1)*'Matriks Waktu Tempuh'!$F$1</f>
        <v>10.5</v>
      </c>
      <c r="AP4" s="66">
        <f>('Matriks Jarak'!AP4/'Matriks Waktu Tempuh'!$B$1)*'Matriks Waktu Tempuh'!$F$1</f>
        <v>11.1</v>
      </c>
      <c r="AQ4" s="66">
        <f>('Matriks Jarak'!AQ4/'Matriks Waktu Tempuh'!$B$1)*'Matriks Waktu Tempuh'!$F$1</f>
        <v>10.649999999999999</v>
      </c>
      <c r="AR4" s="66">
        <f>('Matriks Jarak'!AR4/'Matriks Waktu Tempuh'!$B$1)*'Matriks Waktu Tempuh'!$F$1</f>
        <v>11.850000000000001</v>
      </c>
      <c r="AS4" s="66">
        <f>('Matriks Jarak'!AS4/'Matriks Waktu Tempuh'!$B$1)*'Matriks Waktu Tempuh'!$F$1</f>
        <v>10.050000000000001</v>
      </c>
      <c r="AT4" s="66">
        <f>('Matriks Jarak'!AT4/'Matriks Waktu Tempuh'!$B$1)*'Matriks Waktu Tempuh'!$F$1</f>
        <v>10.199999999999999</v>
      </c>
      <c r="AU4" s="66">
        <f>('Matriks Jarak'!AU4/'Matriks Waktu Tempuh'!$B$1)*'Matriks Waktu Tempuh'!$F$1</f>
        <v>11.4</v>
      </c>
      <c r="AV4" s="66">
        <f>('Matriks Jarak'!AV4/'Matriks Waktu Tempuh'!$B$1)*'Matriks Waktu Tempuh'!$F$1</f>
        <v>13.200000000000001</v>
      </c>
      <c r="AW4" s="66">
        <f>('Matriks Jarak'!AW4/'Matriks Waktu Tempuh'!$B$1)*'Matriks Waktu Tempuh'!$F$1</f>
        <v>9.3000000000000007</v>
      </c>
      <c r="AX4" s="66">
        <f>('Matriks Jarak'!AX4/'Matriks Waktu Tempuh'!$B$1)*'Matriks Waktu Tempuh'!$F$1</f>
        <v>11.4</v>
      </c>
      <c r="AY4" s="66">
        <f>('Matriks Jarak'!AY4/'Matriks Waktu Tempuh'!$B$1)*'Matriks Waktu Tempuh'!$F$1</f>
        <v>13.200000000000001</v>
      </c>
      <c r="AZ4" s="66">
        <f>('Matriks Jarak'!AZ4/'Matriks Waktu Tempuh'!$B$1)*'Matriks Waktu Tempuh'!$F$1</f>
        <v>14.549999999999999</v>
      </c>
      <c r="BA4" s="66">
        <f>('Matriks Jarak'!BA4/'Matriks Waktu Tempuh'!$B$1)*'Matriks Waktu Tempuh'!$F$1</f>
        <v>14.100000000000001</v>
      </c>
      <c r="BB4" s="66">
        <f>('Matriks Jarak'!BB4/'Matriks Waktu Tempuh'!$B$1)*'Matriks Waktu Tempuh'!$F$1</f>
        <v>14.549999999999999</v>
      </c>
      <c r="BC4" s="66">
        <f>('Matriks Jarak'!BC4/'Matriks Waktu Tempuh'!$B$1)*'Matriks Waktu Tempuh'!$F$1</f>
        <v>12.600000000000001</v>
      </c>
      <c r="BD4" s="66">
        <f>('Matriks Jarak'!BD4/'Matriks Waktu Tempuh'!$B$1)*'Matriks Waktu Tempuh'!$F$1</f>
        <v>13.35</v>
      </c>
      <c r="BE4" s="66">
        <f>('Matriks Jarak'!BE4/'Matriks Waktu Tempuh'!$B$1)*'Matriks Waktu Tempuh'!$F$1</f>
        <v>13.5</v>
      </c>
      <c r="BF4" s="66">
        <f>('Matriks Jarak'!BF4/'Matriks Waktu Tempuh'!$B$1)*'Matriks Waktu Tempuh'!$F$1</f>
        <v>13.049999999999999</v>
      </c>
      <c r="BG4" s="66">
        <f>('Matriks Jarak'!BG4/'Matriks Waktu Tempuh'!$B$1)*'Matriks Waktu Tempuh'!$F$1</f>
        <v>13.649999999999999</v>
      </c>
      <c r="BH4" s="66">
        <f>('Matriks Jarak'!BH4/'Matriks Waktu Tempuh'!$B$1)*'Matriks Waktu Tempuh'!$F$1</f>
        <v>13.799999999999999</v>
      </c>
      <c r="BI4" s="66">
        <f>('Matriks Jarak'!BI4/'Matriks Waktu Tempuh'!$B$1)*'Matriks Waktu Tempuh'!$F$1</f>
        <v>15</v>
      </c>
      <c r="BJ4" s="66">
        <f>('Matriks Jarak'!BJ4/'Matriks Waktu Tempuh'!$B$1)*'Matriks Waktu Tempuh'!$F$1</f>
        <v>15.3</v>
      </c>
      <c r="BK4" s="66">
        <f>('Matriks Jarak'!BK4/'Matriks Waktu Tempuh'!$B$1)*'Matriks Waktu Tempuh'!$F$1</f>
        <v>15.9</v>
      </c>
      <c r="BL4" s="66">
        <f>('Matriks Jarak'!BL4/'Matriks Waktu Tempuh'!$B$1)*'Matriks Waktu Tempuh'!$F$1</f>
        <v>15.9</v>
      </c>
      <c r="BM4" s="66">
        <f>('Matriks Jarak'!BM4/'Matriks Waktu Tempuh'!$B$1)*'Matriks Waktu Tempuh'!$F$1</f>
        <v>14.549999999999999</v>
      </c>
      <c r="BN4" s="66">
        <f>('Matriks Jarak'!BN4/'Matriks Waktu Tempuh'!$B$1)*'Matriks Waktu Tempuh'!$F$1</f>
        <v>14.399999999999999</v>
      </c>
      <c r="BO4" s="66">
        <f>('Matriks Jarak'!BO4/'Matriks Waktu Tempuh'!$B$1)*'Matriks Waktu Tempuh'!$F$1</f>
        <v>15.450000000000001</v>
      </c>
      <c r="BP4" s="66">
        <f>('Matriks Jarak'!BP4/'Matriks Waktu Tempuh'!$B$1)*'Matriks Waktu Tempuh'!$F$1</f>
        <v>14.399999999999999</v>
      </c>
      <c r="BQ4" s="66">
        <f>('Matriks Jarak'!BQ4/'Matriks Waktu Tempuh'!$B$1)*'Matriks Waktu Tempuh'!$F$1</f>
        <v>16.350000000000001</v>
      </c>
      <c r="BR4" s="66">
        <f>('Matriks Jarak'!BR4/'Matriks Waktu Tempuh'!$B$1)*'Matriks Waktu Tempuh'!$F$1</f>
        <v>15.3</v>
      </c>
    </row>
    <row r="5" spans="1:70" ht="15.75" x14ac:dyDescent="0.25">
      <c r="A5" s="60">
        <v>2</v>
      </c>
      <c r="B5" s="66">
        <f>('Matriks Jarak'!B5/'Matriks Waktu Tempuh'!$B$1)*'Matriks Waktu Tempuh'!$F$1</f>
        <v>1.5</v>
      </c>
      <c r="C5" s="66">
        <f>('Matriks Jarak'!C5/'Matriks Waktu Tempuh'!$B$1)*'Matriks Waktu Tempuh'!$F$1</f>
        <v>2.6999999999999997</v>
      </c>
      <c r="D5" s="65"/>
      <c r="E5" s="66">
        <f>('Matriks Jarak'!E5/'Matriks Waktu Tempuh'!$B$1)*'Matriks Waktu Tempuh'!$F$1</f>
        <v>1.7999999999999998</v>
      </c>
      <c r="F5" s="66">
        <f>('Matriks Jarak'!F5/'Matriks Waktu Tempuh'!$B$1)*'Matriks Waktu Tempuh'!$F$1</f>
        <v>3.4499999999999997</v>
      </c>
      <c r="G5" s="66">
        <f>('Matriks Jarak'!G5/'Matriks Waktu Tempuh'!$B$1)*'Matriks Waktu Tempuh'!$F$1</f>
        <v>4.6500000000000004</v>
      </c>
      <c r="H5" s="66">
        <f>('Matriks Jarak'!H5/'Matriks Waktu Tempuh'!$B$1)*'Matriks Waktu Tempuh'!$F$1</f>
        <v>5.3999999999999995</v>
      </c>
      <c r="I5" s="66">
        <f>('Matriks Jarak'!I5/'Matriks Waktu Tempuh'!$B$1)*'Matriks Waktu Tempuh'!$F$1</f>
        <v>5.55</v>
      </c>
      <c r="J5" s="66">
        <f>('Matriks Jarak'!J5/'Matriks Waktu Tempuh'!$B$1)*'Matriks Waktu Tempuh'!$F$1</f>
        <v>5.7</v>
      </c>
      <c r="K5" s="66">
        <f>('Matriks Jarak'!K5/'Matriks Waktu Tempuh'!$B$1)*'Matriks Waktu Tempuh'!$F$1</f>
        <v>5.0999999999999996</v>
      </c>
      <c r="L5" s="66">
        <f>('Matriks Jarak'!L5/'Matriks Waktu Tempuh'!$B$1)*'Matriks Waktu Tempuh'!$F$1</f>
        <v>4.9499999999999993</v>
      </c>
      <c r="M5" s="66">
        <f>('Matriks Jarak'!M5/'Matriks Waktu Tempuh'!$B$1)*'Matriks Waktu Tempuh'!$F$1</f>
        <v>5.7</v>
      </c>
      <c r="N5" s="66">
        <f>('Matriks Jarak'!N5/'Matriks Waktu Tempuh'!$B$1)*'Matriks Waktu Tempuh'!$F$1</f>
        <v>6.8999999999999995</v>
      </c>
      <c r="O5" s="66">
        <f>('Matriks Jarak'!O5/'Matriks Waktu Tempuh'!$B$1)*'Matriks Waktu Tempuh'!$F$1</f>
        <v>5.7</v>
      </c>
      <c r="P5" s="66">
        <f>('Matriks Jarak'!P5/'Matriks Waktu Tempuh'!$B$1)*'Matriks Waktu Tempuh'!$F$1</f>
        <v>6.6000000000000005</v>
      </c>
      <c r="Q5" s="66">
        <f>('Matriks Jarak'!Q5/'Matriks Waktu Tempuh'!$B$1)*'Matriks Waktu Tempuh'!$F$1</f>
        <v>6.6000000000000005</v>
      </c>
      <c r="R5" s="66">
        <f>('Matriks Jarak'!R5/'Matriks Waktu Tempuh'!$B$1)*'Matriks Waktu Tempuh'!$F$1</f>
        <v>7.3500000000000005</v>
      </c>
      <c r="S5" s="66">
        <f>('Matriks Jarak'!S5/'Matriks Waktu Tempuh'!$B$1)*'Matriks Waktu Tempuh'!$F$1</f>
        <v>9.6</v>
      </c>
      <c r="T5" s="66">
        <f>('Matriks Jarak'!T5/'Matriks Waktu Tempuh'!$B$1)*'Matriks Waktu Tempuh'!$F$1</f>
        <v>9</v>
      </c>
      <c r="U5" s="66">
        <f>('Matriks Jarak'!U5/'Matriks Waktu Tempuh'!$B$1)*'Matriks Waktu Tempuh'!$F$1</f>
        <v>8.25</v>
      </c>
      <c r="V5" s="66">
        <f>('Matriks Jarak'!V5/'Matriks Waktu Tempuh'!$B$1)*'Matriks Waktu Tempuh'!$F$1</f>
        <v>9.8999999999999986</v>
      </c>
      <c r="W5" s="66">
        <f>('Matriks Jarak'!W5/'Matriks Waktu Tempuh'!$B$1)*'Matriks Waktu Tempuh'!$F$1</f>
        <v>8.25</v>
      </c>
      <c r="X5" s="66">
        <f>('Matriks Jarak'!X5/'Matriks Waktu Tempuh'!$B$1)*'Matriks Waktu Tempuh'!$F$1</f>
        <v>10.050000000000001</v>
      </c>
      <c r="Y5" s="66">
        <f>('Matriks Jarak'!Y5/'Matriks Waktu Tempuh'!$B$1)*'Matriks Waktu Tempuh'!$F$1</f>
        <v>9.8999999999999986</v>
      </c>
      <c r="Z5" s="66">
        <f>('Matriks Jarak'!Z5/'Matriks Waktu Tempuh'!$B$1)*'Matriks Waktu Tempuh'!$F$1</f>
        <v>7.95</v>
      </c>
      <c r="AA5" s="66">
        <f>('Matriks Jarak'!AA5/'Matriks Waktu Tempuh'!$B$1)*'Matriks Waktu Tempuh'!$F$1</f>
        <v>11.700000000000001</v>
      </c>
      <c r="AB5" s="66">
        <f>('Matriks Jarak'!AB5/'Matriks Waktu Tempuh'!$B$1)*'Matriks Waktu Tempuh'!$F$1</f>
        <v>12.75</v>
      </c>
      <c r="AC5" s="66">
        <f>('Matriks Jarak'!AC5/'Matriks Waktu Tempuh'!$B$1)*'Matriks Waktu Tempuh'!$F$1</f>
        <v>10.199999999999999</v>
      </c>
      <c r="AD5" s="66">
        <f>('Matriks Jarak'!AD5/'Matriks Waktu Tempuh'!$B$1)*'Matriks Waktu Tempuh'!$F$1</f>
        <v>9.8999999999999986</v>
      </c>
      <c r="AE5" s="66">
        <f>('Matriks Jarak'!AE5/'Matriks Waktu Tempuh'!$B$1)*'Matriks Waktu Tempuh'!$F$1</f>
        <v>11.25</v>
      </c>
      <c r="AF5" s="66">
        <f>('Matriks Jarak'!AF5/'Matriks Waktu Tempuh'!$B$1)*'Matriks Waktu Tempuh'!$F$1</f>
        <v>11.4</v>
      </c>
      <c r="AG5" s="66">
        <f>('Matriks Jarak'!AG5/'Matriks Waktu Tempuh'!$B$1)*'Matriks Waktu Tempuh'!$F$1</f>
        <v>11.25</v>
      </c>
      <c r="AH5" s="66">
        <f>('Matriks Jarak'!AH5/'Matriks Waktu Tempuh'!$B$1)*'Matriks Waktu Tempuh'!$F$1</f>
        <v>10.350000000000001</v>
      </c>
      <c r="AI5" s="66">
        <f>('Matriks Jarak'!AI5/'Matriks Waktu Tempuh'!$B$1)*'Matriks Waktu Tempuh'!$F$1</f>
        <v>11.1</v>
      </c>
      <c r="AJ5" s="66">
        <f>('Matriks Jarak'!AJ5/'Matriks Waktu Tempuh'!$B$1)*'Matriks Waktu Tempuh'!$F$1</f>
        <v>11.850000000000001</v>
      </c>
      <c r="AK5" s="66">
        <f>('Matriks Jarak'!AK5/'Matriks Waktu Tempuh'!$B$1)*'Matriks Waktu Tempuh'!$F$1</f>
        <v>16.5</v>
      </c>
      <c r="AL5" s="66">
        <f>('Matriks Jarak'!AL5/'Matriks Waktu Tempuh'!$B$1)*'Matriks Waktu Tempuh'!$F$1</f>
        <v>12</v>
      </c>
      <c r="AM5" s="66">
        <f>('Matriks Jarak'!AM5/'Matriks Waktu Tempuh'!$B$1)*'Matriks Waktu Tempuh'!$F$1</f>
        <v>15.3</v>
      </c>
      <c r="AN5" s="66">
        <f>('Matriks Jarak'!AN5/'Matriks Waktu Tempuh'!$B$1)*'Matriks Waktu Tempuh'!$F$1</f>
        <v>13.649999999999999</v>
      </c>
      <c r="AO5" s="66">
        <f>('Matriks Jarak'!AO5/'Matriks Waktu Tempuh'!$B$1)*'Matriks Waktu Tempuh'!$F$1</f>
        <v>13.649999999999999</v>
      </c>
      <c r="AP5" s="66">
        <f>('Matriks Jarak'!AP5/'Matriks Waktu Tempuh'!$B$1)*'Matriks Waktu Tempuh'!$F$1</f>
        <v>13.200000000000001</v>
      </c>
      <c r="AQ5" s="66">
        <f>('Matriks Jarak'!AQ5/'Matriks Waktu Tempuh'!$B$1)*'Matriks Waktu Tempuh'!$F$1</f>
        <v>14.100000000000001</v>
      </c>
      <c r="AR5" s="66">
        <f>('Matriks Jarak'!AR5/'Matriks Waktu Tempuh'!$B$1)*'Matriks Waktu Tempuh'!$F$1</f>
        <v>15.450000000000001</v>
      </c>
      <c r="AS5" s="66">
        <f>('Matriks Jarak'!AS5/'Matriks Waktu Tempuh'!$B$1)*'Matriks Waktu Tempuh'!$F$1</f>
        <v>16.5</v>
      </c>
      <c r="AT5" s="66">
        <f>('Matriks Jarak'!AT5/'Matriks Waktu Tempuh'!$B$1)*'Matriks Waktu Tempuh'!$F$1</f>
        <v>13.35</v>
      </c>
      <c r="AU5" s="66">
        <f>('Matriks Jarak'!AU5/'Matriks Waktu Tempuh'!$B$1)*'Matriks Waktu Tempuh'!$F$1</f>
        <v>14.85</v>
      </c>
      <c r="AV5" s="66">
        <f>('Matriks Jarak'!AV5/'Matriks Waktu Tempuh'!$B$1)*'Matriks Waktu Tempuh'!$F$1</f>
        <v>18.149999999999999</v>
      </c>
      <c r="AW5" s="66">
        <f>('Matriks Jarak'!AW5/'Matriks Waktu Tempuh'!$B$1)*'Matriks Waktu Tempuh'!$F$1</f>
        <v>11.25</v>
      </c>
      <c r="AX5" s="66">
        <f>('Matriks Jarak'!AX5/'Matriks Waktu Tempuh'!$B$1)*'Matriks Waktu Tempuh'!$F$1</f>
        <v>15.600000000000001</v>
      </c>
      <c r="AY5" s="66">
        <f>('Matriks Jarak'!AY5/'Matriks Waktu Tempuh'!$B$1)*'Matriks Waktu Tempuh'!$F$1</f>
        <v>15.450000000000001</v>
      </c>
      <c r="AZ5" s="66">
        <f>('Matriks Jarak'!AZ5/'Matriks Waktu Tempuh'!$B$1)*'Matriks Waktu Tempuh'!$F$1</f>
        <v>15.9</v>
      </c>
      <c r="BA5" s="66">
        <f>('Matriks Jarak'!BA5/'Matriks Waktu Tempuh'!$B$1)*'Matriks Waktu Tempuh'!$F$1</f>
        <v>16.200000000000003</v>
      </c>
      <c r="BB5" s="66">
        <f>('Matriks Jarak'!BB5/'Matriks Waktu Tempuh'!$B$1)*'Matriks Waktu Tempuh'!$F$1</f>
        <v>16.049999999999997</v>
      </c>
      <c r="BC5" s="66">
        <f>('Matriks Jarak'!BC5/'Matriks Waktu Tempuh'!$B$1)*'Matriks Waktu Tempuh'!$F$1</f>
        <v>16.200000000000003</v>
      </c>
      <c r="BD5" s="66">
        <f>('Matriks Jarak'!BD5/'Matriks Waktu Tempuh'!$B$1)*'Matriks Waktu Tempuh'!$F$1</f>
        <v>15.9</v>
      </c>
      <c r="BE5" s="66">
        <f>('Matriks Jarak'!BE5/'Matriks Waktu Tempuh'!$B$1)*'Matriks Waktu Tempuh'!$F$1</f>
        <v>17.549999999999997</v>
      </c>
      <c r="BF5" s="66">
        <f>('Matriks Jarak'!BF5/'Matriks Waktu Tempuh'!$B$1)*'Matriks Waktu Tempuh'!$F$1</f>
        <v>15.600000000000001</v>
      </c>
      <c r="BG5" s="66">
        <f>('Matriks Jarak'!BG5/'Matriks Waktu Tempuh'!$B$1)*'Matriks Waktu Tempuh'!$F$1</f>
        <v>18</v>
      </c>
      <c r="BH5" s="66">
        <f>('Matriks Jarak'!BH5/'Matriks Waktu Tempuh'!$B$1)*'Matriks Waktu Tempuh'!$F$1</f>
        <v>16.049999999999997</v>
      </c>
      <c r="BI5" s="66">
        <f>('Matriks Jarak'!BI5/'Matriks Waktu Tempuh'!$B$1)*'Matriks Waktu Tempuh'!$F$1</f>
        <v>16.799999999999997</v>
      </c>
      <c r="BJ5" s="66">
        <f>('Matriks Jarak'!BJ5/'Matriks Waktu Tempuh'!$B$1)*'Matriks Waktu Tempuh'!$F$1</f>
        <v>17.549999999999997</v>
      </c>
      <c r="BK5" s="66">
        <f>('Matriks Jarak'!BK5/'Matriks Waktu Tempuh'!$B$1)*'Matriks Waktu Tempuh'!$F$1</f>
        <v>17.549999999999997</v>
      </c>
      <c r="BL5" s="66">
        <f>('Matriks Jarak'!BL5/'Matriks Waktu Tempuh'!$B$1)*'Matriks Waktu Tempuh'!$F$1</f>
        <v>17.100000000000001</v>
      </c>
      <c r="BM5" s="66">
        <f>('Matriks Jarak'!BM5/'Matriks Waktu Tempuh'!$B$1)*'Matriks Waktu Tempuh'!$F$1</f>
        <v>19.799999999999997</v>
      </c>
      <c r="BN5" s="66">
        <f>('Matriks Jarak'!BN5/'Matriks Waktu Tempuh'!$B$1)*'Matriks Waktu Tempuh'!$F$1</f>
        <v>17.549999999999997</v>
      </c>
      <c r="BO5" s="66">
        <f>('Matriks Jarak'!BO5/'Matriks Waktu Tempuh'!$B$1)*'Matriks Waktu Tempuh'!$F$1</f>
        <v>17.549999999999997</v>
      </c>
      <c r="BP5" s="66">
        <f>('Matriks Jarak'!BP5/'Matriks Waktu Tempuh'!$B$1)*'Matriks Waktu Tempuh'!$F$1</f>
        <v>17.399999999999999</v>
      </c>
      <c r="BQ5" s="66">
        <f>('Matriks Jarak'!BQ5/'Matriks Waktu Tempuh'!$B$1)*'Matriks Waktu Tempuh'!$F$1</f>
        <v>18.899999999999999</v>
      </c>
      <c r="BR5" s="66">
        <f>('Matriks Jarak'!BR5/'Matriks Waktu Tempuh'!$B$1)*'Matriks Waktu Tempuh'!$F$1</f>
        <v>20.25</v>
      </c>
    </row>
    <row r="6" spans="1:70" ht="15.75" x14ac:dyDescent="0.25">
      <c r="A6" s="60">
        <v>3</v>
      </c>
      <c r="B6" s="66">
        <f>('Matriks Jarak'!B6/'Matriks Waktu Tempuh'!$B$1)*'Matriks Waktu Tempuh'!$F$1</f>
        <v>1.6500000000000001</v>
      </c>
      <c r="C6" s="66">
        <f>('Matriks Jarak'!C6/'Matriks Waktu Tempuh'!$B$1)*'Matriks Waktu Tempuh'!$F$1</f>
        <v>1.6500000000000001</v>
      </c>
      <c r="D6" s="66">
        <f>('Matriks Jarak'!D6/'Matriks Waktu Tempuh'!$B$1)*'Matriks Waktu Tempuh'!$F$1</f>
        <v>1.7999999999999998</v>
      </c>
      <c r="E6" s="65"/>
      <c r="F6" s="66">
        <f>('Matriks Jarak'!F6/'Matriks Waktu Tempuh'!$B$1)*'Matriks Waktu Tempuh'!$F$1</f>
        <v>2.25</v>
      </c>
      <c r="G6" s="66">
        <f>('Matriks Jarak'!G6/'Matriks Waktu Tempuh'!$B$1)*'Matriks Waktu Tempuh'!$F$1</f>
        <v>3.75</v>
      </c>
      <c r="H6" s="66">
        <f>('Matriks Jarak'!H6/'Matriks Waktu Tempuh'!$B$1)*'Matriks Waktu Tempuh'!$F$1</f>
        <v>4.5</v>
      </c>
      <c r="I6" s="66">
        <f>('Matriks Jarak'!I6/'Matriks Waktu Tempuh'!$B$1)*'Matriks Waktu Tempuh'!$F$1</f>
        <v>4.6500000000000004</v>
      </c>
      <c r="J6" s="66">
        <f>('Matriks Jarak'!J6/'Matriks Waktu Tempuh'!$B$1)*'Matriks Waktu Tempuh'!$F$1</f>
        <v>3.5999999999999996</v>
      </c>
      <c r="K6" s="66">
        <f>('Matriks Jarak'!K6/'Matriks Waktu Tempuh'!$B$1)*'Matriks Waktu Tempuh'!$F$1</f>
        <v>4.5</v>
      </c>
      <c r="L6" s="66">
        <f>('Matriks Jarak'!L6/'Matriks Waktu Tempuh'!$B$1)*'Matriks Waktu Tempuh'!$F$1</f>
        <v>3.75</v>
      </c>
      <c r="M6" s="66">
        <f>('Matriks Jarak'!M6/'Matriks Waktu Tempuh'!$B$1)*'Matriks Waktu Tempuh'!$F$1</f>
        <v>4.5</v>
      </c>
      <c r="N6" s="66">
        <f>('Matriks Jarak'!N6/'Matriks Waktu Tempuh'!$B$1)*'Matriks Waktu Tempuh'!$F$1</f>
        <v>6.1499999999999995</v>
      </c>
      <c r="O6" s="66">
        <f>('Matriks Jarak'!O6/'Matriks Waktu Tempuh'!$B$1)*'Matriks Waktu Tempuh'!$F$1</f>
        <v>5.0999999999999996</v>
      </c>
      <c r="P6" s="66">
        <f>('Matriks Jarak'!P6/'Matriks Waktu Tempuh'!$B$1)*'Matriks Waktu Tempuh'!$F$1</f>
        <v>5.3999999999999995</v>
      </c>
      <c r="Q6" s="66">
        <f>('Matriks Jarak'!Q6/'Matriks Waktu Tempuh'!$B$1)*'Matriks Waktu Tempuh'!$F$1</f>
        <v>5.3999999999999995</v>
      </c>
      <c r="R6" s="66">
        <f>('Matriks Jarak'!R6/'Matriks Waktu Tempuh'!$B$1)*'Matriks Waktu Tempuh'!$F$1</f>
        <v>5.0999999999999996</v>
      </c>
      <c r="S6" s="66">
        <f>('Matriks Jarak'!S6/'Matriks Waktu Tempuh'!$B$1)*'Matriks Waktu Tempuh'!$F$1</f>
        <v>9.3000000000000007</v>
      </c>
      <c r="T6" s="66">
        <f>('Matriks Jarak'!T6/'Matriks Waktu Tempuh'!$B$1)*'Matriks Waktu Tempuh'!$F$1</f>
        <v>8.25</v>
      </c>
      <c r="U6" s="66">
        <f>('Matriks Jarak'!U6/'Matriks Waktu Tempuh'!$B$1)*'Matriks Waktu Tempuh'!$F$1</f>
        <v>7.0500000000000007</v>
      </c>
      <c r="V6" s="66">
        <f>('Matriks Jarak'!V6/'Matriks Waktu Tempuh'!$B$1)*'Matriks Waktu Tempuh'!$F$1</f>
        <v>7.65</v>
      </c>
      <c r="W6" s="66">
        <f>('Matriks Jarak'!W6/'Matriks Waktu Tempuh'!$B$1)*'Matriks Waktu Tempuh'!$F$1</f>
        <v>7.65</v>
      </c>
      <c r="X6" s="66">
        <f>('Matriks Jarak'!X6/'Matriks Waktu Tempuh'!$B$1)*'Matriks Waktu Tempuh'!$F$1</f>
        <v>7.95</v>
      </c>
      <c r="Y6" s="66">
        <f>('Matriks Jarak'!Y6/'Matriks Waktu Tempuh'!$B$1)*'Matriks Waktu Tempuh'!$F$1</f>
        <v>8.3999999999999986</v>
      </c>
      <c r="Z6" s="66">
        <f>('Matriks Jarak'!Z6/'Matriks Waktu Tempuh'!$B$1)*'Matriks Waktu Tempuh'!$F$1</f>
        <v>5.8500000000000005</v>
      </c>
      <c r="AA6" s="66">
        <f>('Matriks Jarak'!AA6/'Matriks Waktu Tempuh'!$B$1)*'Matriks Waktu Tempuh'!$F$1</f>
        <v>8.6999999999999993</v>
      </c>
      <c r="AB6" s="66">
        <f>('Matriks Jarak'!AB6/'Matriks Waktu Tempuh'!$B$1)*'Matriks Waktu Tempuh'!$F$1</f>
        <v>10.5</v>
      </c>
      <c r="AC6" s="66">
        <f>('Matriks Jarak'!AC6/'Matriks Waktu Tempuh'!$B$1)*'Matriks Waktu Tempuh'!$F$1</f>
        <v>7.95</v>
      </c>
      <c r="AD6" s="66">
        <f>('Matriks Jarak'!AD6/'Matriks Waktu Tempuh'!$B$1)*'Matriks Waktu Tempuh'!$F$1</f>
        <v>8.6999999999999993</v>
      </c>
      <c r="AE6" s="66">
        <f>('Matriks Jarak'!AE6/'Matriks Waktu Tempuh'!$B$1)*'Matriks Waktu Tempuh'!$F$1</f>
        <v>9</v>
      </c>
      <c r="AF6" s="66">
        <f>('Matriks Jarak'!AF6/'Matriks Waktu Tempuh'!$B$1)*'Matriks Waktu Tempuh'!$F$1</f>
        <v>10.199999999999999</v>
      </c>
      <c r="AG6" s="66">
        <f>('Matriks Jarak'!AG6/'Matriks Waktu Tempuh'!$B$1)*'Matriks Waktu Tempuh'!$F$1</f>
        <v>10.199999999999999</v>
      </c>
      <c r="AH6" s="66">
        <f>('Matriks Jarak'!AH6/'Matriks Waktu Tempuh'!$B$1)*'Matriks Waktu Tempuh'!$F$1</f>
        <v>10.199999999999999</v>
      </c>
      <c r="AI6" s="66">
        <f>('Matriks Jarak'!AI6/'Matriks Waktu Tempuh'!$B$1)*'Matriks Waktu Tempuh'!$F$1</f>
        <v>10.199999999999999</v>
      </c>
      <c r="AJ6" s="66">
        <f>('Matriks Jarak'!AJ6/'Matriks Waktu Tempuh'!$B$1)*'Matriks Waktu Tempuh'!$F$1</f>
        <v>9.6</v>
      </c>
      <c r="AK6" s="66">
        <f>('Matriks Jarak'!AK6/'Matriks Waktu Tempuh'!$B$1)*'Matriks Waktu Tempuh'!$F$1</f>
        <v>14.25</v>
      </c>
      <c r="AL6" s="66">
        <f>('Matriks Jarak'!AL6/'Matriks Waktu Tempuh'!$B$1)*'Matriks Waktu Tempuh'!$F$1</f>
        <v>10.350000000000001</v>
      </c>
      <c r="AM6" s="66">
        <f>('Matriks Jarak'!AM6/'Matriks Waktu Tempuh'!$B$1)*'Matriks Waktu Tempuh'!$F$1</f>
        <v>11.55</v>
      </c>
      <c r="AN6" s="66">
        <f>('Matriks Jarak'!AN6/'Matriks Waktu Tempuh'!$B$1)*'Matriks Waktu Tempuh'!$F$1</f>
        <v>11.55</v>
      </c>
      <c r="AO6" s="66">
        <f>('Matriks Jarak'!AO6/'Matriks Waktu Tempuh'!$B$1)*'Matriks Waktu Tempuh'!$F$1</f>
        <v>11.55</v>
      </c>
      <c r="AP6" s="66">
        <f>('Matriks Jarak'!AP6/'Matriks Waktu Tempuh'!$B$1)*'Matriks Waktu Tempuh'!$F$1</f>
        <v>12.9</v>
      </c>
      <c r="AQ6" s="66">
        <f>('Matriks Jarak'!AQ6/'Matriks Waktu Tempuh'!$B$1)*'Matriks Waktu Tempuh'!$F$1</f>
        <v>12</v>
      </c>
      <c r="AR6" s="66">
        <f>('Matriks Jarak'!AR6/'Matriks Waktu Tempuh'!$B$1)*'Matriks Waktu Tempuh'!$F$1</f>
        <v>13.200000000000001</v>
      </c>
      <c r="AS6" s="66">
        <f>('Matriks Jarak'!AS6/'Matriks Waktu Tempuh'!$B$1)*'Matriks Waktu Tempuh'!$F$1</f>
        <v>14.25</v>
      </c>
      <c r="AT6" s="66">
        <f>('Matriks Jarak'!AT6/'Matriks Waktu Tempuh'!$B$1)*'Matriks Waktu Tempuh'!$F$1</f>
        <v>12.75</v>
      </c>
      <c r="AU6" s="66">
        <f>('Matriks Jarak'!AU6/'Matriks Waktu Tempuh'!$B$1)*'Matriks Waktu Tempuh'!$F$1</f>
        <v>12.600000000000001</v>
      </c>
      <c r="AV6" s="66">
        <f>('Matriks Jarak'!AV6/'Matriks Waktu Tempuh'!$B$1)*'Matriks Waktu Tempuh'!$F$1</f>
        <v>17.100000000000001</v>
      </c>
      <c r="AW6" s="66">
        <f>('Matriks Jarak'!AW6/'Matriks Waktu Tempuh'!$B$1)*'Matriks Waktu Tempuh'!$F$1</f>
        <v>10.050000000000001</v>
      </c>
      <c r="AX6" s="66">
        <f>('Matriks Jarak'!AX6/'Matriks Waktu Tempuh'!$B$1)*'Matriks Waktu Tempuh'!$F$1</f>
        <v>18.149999999999999</v>
      </c>
      <c r="AY6" s="66">
        <f>('Matriks Jarak'!AY6/'Matriks Waktu Tempuh'!$B$1)*'Matriks Waktu Tempuh'!$F$1</f>
        <v>13.200000000000001</v>
      </c>
      <c r="AZ6" s="66">
        <f>('Matriks Jarak'!AZ6/'Matriks Waktu Tempuh'!$B$1)*'Matriks Waktu Tempuh'!$F$1</f>
        <v>14.700000000000001</v>
      </c>
      <c r="BA6" s="66">
        <f>('Matriks Jarak'!BA6/'Matriks Waktu Tempuh'!$B$1)*'Matriks Waktu Tempuh'!$F$1</f>
        <v>15</v>
      </c>
      <c r="BB6" s="66">
        <f>('Matriks Jarak'!BB6/'Matriks Waktu Tempuh'!$B$1)*'Matriks Waktu Tempuh'!$F$1</f>
        <v>14.85</v>
      </c>
      <c r="BC6" s="66">
        <f>('Matriks Jarak'!BC6/'Matriks Waktu Tempuh'!$B$1)*'Matriks Waktu Tempuh'!$F$1</f>
        <v>15</v>
      </c>
      <c r="BD6" s="66">
        <f>('Matriks Jarak'!BD6/'Matriks Waktu Tempuh'!$B$1)*'Matriks Waktu Tempuh'!$F$1</f>
        <v>14.700000000000001</v>
      </c>
      <c r="BE6" s="66">
        <f>('Matriks Jarak'!BE6/'Matriks Waktu Tempuh'!$B$1)*'Matriks Waktu Tempuh'!$F$1</f>
        <v>16.5</v>
      </c>
      <c r="BF6" s="66">
        <f>('Matriks Jarak'!BF6/'Matriks Waktu Tempuh'!$B$1)*'Matriks Waktu Tempuh'!$F$1</f>
        <v>14.399999999999999</v>
      </c>
      <c r="BG6" s="66">
        <f>('Matriks Jarak'!BG6/'Matriks Waktu Tempuh'!$B$1)*'Matriks Waktu Tempuh'!$F$1</f>
        <v>15.75</v>
      </c>
      <c r="BH6" s="66">
        <f>('Matriks Jarak'!BH6/'Matriks Waktu Tempuh'!$B$1)*'Matriks Waktu Tempuh'!$F$1</f>
        <v>13.799999999999999</v>
      </c>
      <c r="BI6" s="66">
        <f>('Matriks Jarak'!BI6/'Matriks Waktu Tempuh'!$B$1)*'Matriks Waktu Tempuh'!$F$1</f>
        <v>15.600000000000001</v>
      </c>
      <c r="BJ6" s="66">
        <f>('Matriks Jarak'!BJ6/'Matriks Waktu Tempuh'!$B$1)*'Matriks Waktu Tempuh'!$F$1</f>
        <v>16.350000000000001</v>
      </c>
      <c r="BK6" s="66">
        <f>('Matriks Jarak'!BK6/'Matriks Waktu Tempuh'!$B$1)*'Matriks Waktu Tempuh'!$F$1</f>
        <v>16.049999999999997</v>
      </c>
      <c r="BL6" s="66">
        <f>('Matriks Jarak'!BL6/'Matriks Waktu Tempuh'!$B$1)*'Matriks Waktu Tempuh'!$F$1</f>
        <v>15.9</v>
      </c>
      <c r="BM6" s="66">
        <f>('Matriks Jarak'!BM6/'Matriks Waktu Tempuh'!$B$1)*'Matriks Waktu Tempuh'!$F$1</f>
        <v>18.600000000000001</v>
      </c>
      <c r="BN6" s="66">
        <f>('Matriks Jarak'!BN6/'Matriks Waktu Tempuh'!$B$1)*'Matriks Waktu Tempuh'!$F$1</f>
        <v>16.350000000000001</v>
      </c>
      <c r="BO6" s="66">
        <f>('Matriks Jarak'!BO6/'Matriks Waktu Tempuh'!$B$1)*'Matriks Waktu Tempuh'!$F$1</f>
        <v>15.450000000000001</v>
      </c>
      <c r="BP6" s="66">
        <f>('Matriks Jarak'!BP6/'Matriks Waktu Tempuh'!$B$1)*'Matriks Waktu Tempuh'!$F$1</f>
        <v>16.200000000000003</v>
      </c>
      <c r="BQ6" s="66">
        <f>('Matriks Jarak'!BQ6/'Matriks Waktu Tempuh'!$B$1)*'Matriks Waktu Tempuh'!$F$1</f>
        <v>17.700000000000003</v>
      </c>
      <c r="BR6" s="66">
        <f>('Matriks Jarak'!BR6/'Matriks Waktu Tempuh'!$B$1)*'Matriks Waktu Tempuh'!$F$1</f>
        <v>18</v>
      </c>
    </row>
    <row r="7" spans="1:70" ht="15.75" x14ac:dyDescent="0.25">
      <c r="A7" s="60">
        <v>4</v>
      </c>
      <c r="B7" s="66">
        <f>('Matriks Jarak'!B7/'Matriks Waktu Tempuh'!$B$1)*'Matriks Waktu Tempuh'!$F$1</f>
        <v>2.5499999999999998</v>
      </c>
      <c r="C7" s="66">
        <f>('Matriks Jarak'!C7/'Matriks Waktu Tempuh'!$B$1)*'Matriks Waktu Tempuh'!$F$1</f>
        <v>1.0499999999999998</v>
      </c>
      <c r="D7" s="66">
        <f>('Matriks Jarak'!D7/'Matriks Waktu Tempuh'!$B$1)*'Matriks Waktu Tempuh'!$F$1</f>
        <v>3.4499999999999997</v>
      </c>
      <c r="E7" s="66">
        <f>('Matriks Jarak'!E7/'Matriks Waktu Tempuh'!$B$1)*'Matriks Waktu Tempuh'!$F$1</f>
        <v>2.25</v>
      </c>
      <c r="F7" s="65"/>
      <c r="G7" s="66">
        <f>('Matriks Jarak'!G7/'Matriks Waktu Tempuh'!$B$1)*'Matriks Waktu Tempuh'!$F$1</f>
        <v>4.6500000000000004</v>
      </c>
      <c r="H7" s="66">
        <f>('Matriks Jarak'!H7/'Matriks Waktu Tempuh'!$B$1)*'Matriks Waktu Tempuh'!$F$1</f>
        <v>5.3999999999999995</v>
      </c>
      <c r="I7" s="66">
        <f>('Matriks Jarak'!I7/'Matriks Waktu Tempuh'!$B$1)*'Matriks Waktu Tempuh'!$F$1</f>
        <v>5.55</v>
      </c>
      <c r="J7" s="66">
        <f>('Matriks Jarak'!J7/'Matriks Waktu Tempuh'!$B$1)*'Matriks Waktu Tempuh'!$F$1</f>
        <v>2.25</v>
      </c>
      <c r="K7" s="66">
        <f>('Matriks Jarak'!K7/'Matriks Waktu Tempuh'!$B$1)*'Matriks Waktu Tempuh'!$F$1</f>
        <v>3.3000000000000003</v>
      </c>
      <c r="L7" s="66">
        <f>('Matriks Jarak'!L7/'Matriks Waktu Tempuh'!$B$1)*'Matriks Waktu Tempuh'!$F$1</f>
        <v>2.4</v>
      </c>
      <c r="M7" s="66">
        <f>('Matriks Jarak'!M7/'Matriks Waktu Tempuh'!$B$1)*'Matriks Waktu Tempuh'!$F$1</f>
        <v>3.1500000000000004</v>
      </c>
      <c r="N7" s="66">
        <f>('Matriks Jarak'!N7/'Matriks Waktu Tempuh'!$B$1)*'Matriks Waktu Tempuh'!$F$1</f>
        <v>6.75</v>
      </c>
      <c r="O7" s="66">
        <f>('Matriks Jarak'!O7/'Matriks Waktu Tempuh'!$B$1)*'Matriks Waktu Tempuh'!$F$1</f>
        <v>3.75</v>
      </c>
      <c r="P7" s="66">
        <f>('Matriks Jarak'!P7/'Matriks Waktu Tempuh'!$B$1)*'Matriks Waktu Tempuh'!$F$1</f>
        <v>4.0500000000000007</v>
      </c>
      <c r="Q7" s="66">
        <f>('Matriks Jarak'!Q7/'Matriks Waktu Tempuh'!$B$1)*'Matriks Waktu Tempuh'!$F$1</f>
        <v>4.0500000000000007</v>
      </c>
      <c r="R7" s="66">
        <f>('Matriks Jarak'!R7/'Matriks Waktu Tempuh'!$B$1)*'Matriks Waktu Tempuh'!$F$1</f>
        <v>3.75</v>
      </c>
      <c r="S7" s="66">
        <f>('Matriks Jarak'!S7/'Matriks Waktu Tempuh'!$B$1)*'Matriks Waktu Tempuh'!$F$1</f>
        <v>7.5</v>
      </c>
      <c r="T7" s="66">
        <f>('Matriks Jarak'!T7/'Matriks Waktu Tempuh'!$B$1)*'Matriks Waktu Tempuh'!$F$1</f>
        <v>8.6999999999999993</v>
      </c>
      <c r="U7" s="66">
        <f>('Matriks Jarak'!U7/'Matriks Waktu Tempuh'!$B$1)*'Matriks Waktu Tempuh'!$F$1</f>
        <v>5.7</v>
      </c>
      <c r="V7" s="66">
        <f>('Matriks Jarak'!V7/'Matriks Waktu Tempuh'!$B$1)*'Matriks Waktu Tempuh'!$F$1</f>
        <v>6.3000000000000007</v>
      </c>
      <c r="W7" s="66">
        <f>('Matriks Jarak'!W7/'Matriks Waktu Tempuh'!$B$1)*'Matriks Waktu Tempuh'!$F$1</f>
        <v>6.3000000000000007</v>
      </c>
      <c r="X7" s="66">
        <f>('Matriks Jarak'!X7/'Matriks Waktu Tempuh'!$B$1)*'Matriks Waktu Tempuh'!$F$1</f>
        <v>6.6000000000000005</v>
      </c>
      <c r="Y7" s="66">
        <f>('Matriks Jarak'!Y7/'Matriks Waktu Tempuh'!$B$1)*'Matriks Waktu Tempuh'!$F$1</f>
        <v>7.0500000000000007</v>
      </c>
      <c r="Z7" s="66">
        <f>('Matriks Jarak'!Z7/'Matriks Waktu Tempuh'!$B$1)*'Matriks Waktu Tempuh'!$F$1</f>
        <v>7.0500000000000007</v>
      </c>
      <c r="AA7" s="66">
        <f>('Matriks Jarak'!AA7/'Matriks Waktu Tempuh'!$B$1)*'Matriks Waktu Tempuh'!$F$1</f>
        <v>6.45</v>
      </c>
      <c r="AB7" s="66">
        <f>('Matriks Jarak'!AB7/'Matriks Waktu Tempuh'!$B$1)*'Matriks Waktu Tempuh'!$F$1</f>
        <v>9.15</v>
      </c>
      <c r="AC7" s="66">
        <f>('Matriks Jarak'!AC7/'Matriks Waktu Tempuh'!$B$1)*'Matriks Waktu Tempuh'!$F$1</f>
        <v>6.6000000000000005</v>
      </c>
      <c r="AD7" s="66">
        <f>('Matriks Jarak'!AD7/'Matriks Waktu Tempuh'!$B$1)*'Matriks Waktu Tempuh'!$F$1</f>
        <v>7.3500000000000005</v>
      </c>
      <c r="AE7" s="66">
        <f>('Matriks Jarak'!AE7/'Matriks Waktu Tempuh'!$B$1)*'Matriks Waktu Tempuh'!$F$1</f>
        <v>7.65</v>
      </c>
      <c r="AF7" s="66">
        <f>('Matriks Jarak'!AF7/'Matriks Waktu Tempuh'!$B$1)*'Matriks Waktu Tempuh'!$F$1</f>
        <v>9.15</v>
      </c>
      <c r="AG7" s="66">
        <f>('Matriks Jarak'!AG7/'Matriks Waktu Tempuh'!$B$1)*'Matriks Waktu Tempuh'!$F$1</f>
        <v>9.4499999999999993</v>
      </c>
      <c r="AH7" s="66">
        <f>('Matriks Jarak'!AH7/'Matriks Waktu Tempuh'!$B$1)*'Matriks Waktu Tempuh'!$F$1</f>
        <v>9.4499999999999993</v>
      </c>
      <c r="AI7" s="66">
        <f>('Matriks Jarak'!AI7/'Matriks Waktu Tempuh'!$B$1)*'Matriks Waktu Tempuh'!$F$1</f>
        <v>8.8500000000000014</v>
      </c>
      <c r="AJ7" s="66">
        <f>('Matriks Jarak'!AJ7/'Matriks Waktu Tempuh'!$B$1)*'Matriks Waktu Tempuh'!$F$1</f>
        <v>8.25</v>
      </c>
      <c r="AK7" s="66">
        <f>('Matriks Jarak'!AK7/'Matriks Waktu Tempuh'!$B$1)*'Matriks Waktu Tempuh'!$F$1</f>
        <v>12.9</v>
      </c>
      <c r="AL7" s="66">
        <f>('Matriks Jarak'!AL7/'Matriks Waktu Tempuh'!$B$1)*'Matriks Waktu Tempuh'!$F$1</f>
        <v>9</v>
      </c>
      <c r="AM7" s="66">
        <f>('Matriks Jarak'!AM7/'Matriks Waktu Tempuh'!$B$1)*'Matriks Waktu Tempuh'!$F$1</f>
        <v>10.199999999999999</v>
      </c>
      <c r="AN7" s="66">
        <f>('Matriks Jarak'!AN7/'Matriks Waktu Tempuh'!$B$1)*'Matriks Waktu Tempuh'!$F$1</f>
        <v>10.050000000000001</v>
      </c>
      <c r="AO7" s="66">
        <f>('Matriks Jarak'!AO7/'Matriks Waktu Tempuh'!$B$1)*'Matriks Waktu Tempuh'!$F$1</f>
        <v>10.199999999999999</v>
      </c>
      <c r="AP7" s="66">
        <f>('Matriks Jarak'!AP7/'Matriks Waktu Tempuh'!$B$1)*'Matriks Waktu Tempuh'!$F$1</f>
        <v>11.4</v>
      </c>
      <c r="AQ7" s="66">
        <f>('Matriks Jarak'!AQ7/'Matriks Waktu Tempuh'!$B$1)*'Matriks Waktu Tempuh'!$F$1</f>
        <v>10.5</v>
      </c>
      <c r="AR7" s="66">
        <f>('Matriks Jarak'!AR7/'Matriks Waktu Tempuh'!$B$1)*'Matriks Waktu Tempuh'!$F$1</f>
        <v>11.850000000000001</v>
      </c>
      <c r="AS7" s="66">
        <f>('Matriks Jarak'!AS7/'Matriks Waktu Tempuh'!$B$1)*'Matriks Waktu Tempuh'!$F$1</f>
        <v>12.9</v>
      </c>
      <c r="AT7" s="66">
        <f>('Matriks Jarak'!AT7/'Matriks Waktu Tempuh'!$B$1)*'Matriks Waktu Tempuh'!$F$1</f>
        <v>10.799999999999999</v>
      </c>
      <c r="AU7" s="66">
        <f>('Matriks Jarak'!AU7/'Matriks Waktu Tempuh'!$B$1)*'Matriks Waktu Tempuh'!$F$1</f>
        <v>11.25</v>
      </c>
      <c r="AV7" s="66">
        <f>('Matriks Jarak'!AV7/'Matriks Waktu Tempuh'!$B$1)*'Matriks Waktu Tempuh'!$F$1</f>
        <v>15.75</v>
      </c>
      <c r="AW7" s="66">
        <f>('Matriks Jarak'!AW7/'Matriks Waktu Tempuh'!$B$1)*'Matriks Waktu Tempuh'!$F$1</f>
        <v>8.6999999999999993</v>
      </c>
      <c r="AX7" s="66">
        <f>('Matriks Jarak'!AX7/'Matriks Waktu Tempuh'!$B$1)*'Matriks Waktu Tempuh'!$F$1</f>
        <v>13.049999999999999</v>
      </c>
      <c r="AY7" s="66">
        <f>('Matriks Jarak'!AY7/'Matriks Waktu Tempuh'!$B$1)*'Matriks Waktu Tempuh'!$F$1</f>
        <v>11.850000000000001</v>
      </c>
      <c r="AZ7" s="66">
        <f>('Matriks Jarak'!AZ7/'Matriks Waktu Tempuh'!$B$1)*'Matriks Waktu Tempuh'!$F$1</f>
        <v>13.35</v>
      </c>
      <c r="BA7" s="66">
        <f>('Matriks Jarak'!BA7/'Matriks Waktu Tempuh'!$B$1)*'Matriks Waktu Tempuh'!$F$1</f>
        <v>13.649999999999999</v>
      </c>
      <c r="BB7" s="66">
        <f>('Matriks Jarak'!BB7/'Matriks Waktu Tempuh'!$B$1)*'Matriks Waktu Tempuh'!$F$1</f>
        <v>13.5</v>
      </c>
      <c r="BC7" s="66">
        <f>('Matriks Jarak'!BC7/'Matriks Waktu Tempuh'!$B$1)*'Matriks Waktu Tempuh'!$F$1</f>
        <v>13.649999999999999</v>
      </c>
      <c r="BD7" s="66">
        <f>('Matriks Jarak'!BD7/'Matriks Waktu Tempuh'!$B$1)*'Matriks Waktu Tempuh'!$F$1</f>
        <v>13.35</v>
      </c>
      <c r="BE7" s="66">
        <f>('Matriks Jarak'!BE7/'Matriks Waktu Tempuh'!$B$1)*'Matriks Waktu Tempuh'!$F$1</f>
        <v>13.5</v>
      </c>
      <c r="BF7" s="66">
        <f>('Matriks Jarak'!BF7/'Matriks Waktu Tempuh'!$B$1)*'Matriks Waktu Tempuh'!$F$1</f>
        <v>13.049999999999999</v>
      </c>
      <c r="BG7" s="66">
        <f>('Matriks Jarak'!BG7/'Matriks Waktu Tempuh'!$B$1)*'Matriks Waktu Tempuh'!$F$1</f>
        <v>13.950000000000001</v>
      </c>
      <c r="BH7" s="66">
        <f>('Matriks Jarak'!BH7/'Matriks Waktu Tempuh'!$B$1)*'Matriks Waktu Tempuh'!$F$1</f>
        <v>12.450000000000001</v>
      </c>
      <c r="BI7" s="66">
        <f>('Matriks Jarak'!BI7/'Matriks Waktu Tempuh'!$B$1)*'Matriks Waktu Tempuh'!$F$1</f>
        <v>14.25</v>
      </c>
      <c r="BJ7" s="66">
        <f>('Matriks Jarak'!BJ7/'Matriks Waktu Tempuh'!$B$1)*'Matriks Waktu Tempuh'!$F$1</f>
        <v>15</v>
      </c>
      <c r="BK7" s="66">
        <f>('Matriks Jarak'!BK7/'Matriks Waktu Tempuh'!$B$1)*'Matriks Waktu Tempuh'!$F$1</f>
        <v>14.85</v>
      </c>
      <c r="BL7" s="66">
        <f>('Matriks Jarak'!BL7/'Matriks Waktu Tempuh'!$B$1)*'Matriks Waktu Tempuh'!$F$1</f>
        <v>14.549999999999999</v>
      </c>
      <c r="BM7" s="66">
        <f>('Matriks Jarak'!BM7/'Matriks Waktu Tempuh'!$B$1)*'Matriks Waktu Tempuh'!$F$1</f>
        <v>17.25</v>
      </c>
      <c r="BN7" s="66">
        <f>('Matriks Jarak'!BN7/'Matriks Waktu Tempuh'!$B$1)*'Matriks Waktu Tempuh'!$F$1</f>
        <v>15</v>
      </c>
      <c r="BO7" s="66">
        <f>('Matriks Jarak'!BO7/'Matriks Waktu Tempuh'!$B$1)*'Matriks Waktu Tempuh'!$F$1</f>
        <v>13.950000000000001</v>
      </c>
      <c r="BP7" s="66">
        <f>('Matriks Jarak'!BP7/'Matriks Waktu Tempuh'!$B$1)*'Matriks Waktu Tempuh'!$F$1</f>
        <v>14.85</v>
      </c>
      <c r="BQ7" s="66">
        <f>('Matriks Jarak'!BQ7/'Matriks Waktu Tempuh'!$B$1)*'Matriks Waktu Tempuh'!$F$1</f>
        <v>16.350000000000001</v>
      </c>
      <c r="BR7" s="66">
        <f>('Matriks Jarak'!BR7/'Matriks Waktu Tempuh'!$B$1)*'Matriks Waktu Tempuh'!$F$1</f>
        <v>16.649999999999999</v>
      </c>
    </row>
    <row r="8" spans="1:70" ht="15.75" x14ac:dyDescent="0.25">
      <c r="A8" s="60">
        <v>5</v>
      </c>
      <c r="B8" s="66">
        <f>('Matriks Jarak'!B8/'Matriks Waktu Tempuh'!$B$1)*'Matriks Waktu Tempuh'!$F$1</f>
        <v>3.1500000000000004</v>
      </c>
      <c r="C8" s="66">
        <f>('Matriks Jarak'!C8/'Matriks Waktu Tempuh'!$B$1)*'Matriks Waktu Tempuh'!$F$1</f>
        <v>2.4</v>
      </c>
      <c r="D8" s="66">
        <f>('Matriks Jarak'!D8/'Matriks Waktu Tempuh'!$B$1)*'Matriks Waktu Tempuh'!$F$1</f>
        <v>4.6500000000000004</v>
      </c>
      <c r="E8" s="66">
        <f>('Matriks Jarak'!E8/'Matriks Waktu Tempuh'!$B$1)*'Matriks Waktu Tempuh'!$F$1</f>
        <v>3.75</v>
      </c>
      <c r="F8" s="66">
        <f>('Matriks Jarak'!F8/'Matriks Waktu Tempuh'!$B$1)*'Matriks Waktu Tempuh'!$F$1</f>
        <v>4.6500000000000004</v>
      </c>
      <c r="G8" s="65"/>
      <c r="H8" s="66">
        <f>('Matriks Jarak'!H8/'Matriks Waktu Tempuh'!$B$1)*'Matriks Waktu Tempuh'!$F$1</f>
        <v>1.5</v>
      </c>
      <c r="I8" s="66">
        <f>('Matriks Jarak'!I8/'Matriks Waktu Tempuh'!$B$1)*'Matriks Waktu Tempuh'!$F$1</f>
        <v>0.89999999999999991</v>
      </c>
      <c r="J8" s="66">
        <f>('Matriks Jarak'!J8/'Matriks Waktu Tempuh'!$B$1)*'Matriks Waktu Tempuh'!$F$1</f>
        <v>5.8500000000000005</v>
      </c>
      <c r="K8" s="66">
        <f>('Matriks Jarak'!K8/'Matriks Waktu Tempuh'!$B$1)*'Matriks Waktu Tempuh'!$F$1</f>
        <v>6.8999999999999995</v>
      </c>
      <c r="L8" s="66">
        <f>('Matriks Jarak'!L8/'Matriks Waktu Tempuh'!$B$1)*'Matriks Waktu Tempuh'!$F$1</f>
        <v>4.0500000000000007</v>
      </c>
      <c r="M8" s="66">
        <f>('Matriks Jarak'!M8/'Matriks Waktu Tempuh'!$B$1)*'Matriks Waktu Tempuh'!$F$1</f>
        <v>4.8</v>
      </c>
      <c r="N8" s="66">
        <f>('Matriks Jarak'!N8/'Matriks Waktu Tempuh'!$B$1)*'Matriks Waktu Tempuh'!$F$1</f>
        <v>4.1999999999999993</v>
      </c>
      <c r="O8" s="66">
        <f>('Matriks Jarak'!O8/'Matriks Waktu Tempuh'!$B$1)*'Matriks Waktu Tempuh'!$F$1</f>
        <v>7.5</v>
      </c>
      <c r="P8" s="66">
        <f>('Matriks Jarak'!P8/'Matriks Waktu Tempuh'!$B$1)*'Matriks Waktu Tempuh'!$F$1</f>
        <v>5.55</v>
      </c>
      <c r="Q8" s="66">
        <f>('Matriks Jarak'!Q8/'Matriks Waktu Tempuh'!$B$1)*'Matriks Waktu Tempuh'!$F$1</f>
        <v>5.55</v>
      </c>
      <c r="R8" s="66">
        <f>('Matriks Jarak'!R8/'Matriks Waktu Tempuh'!$B$1)*'Matriks Waktu Tempuh'!$F$1</f>
        <v>7.5</v>
      </c>
      <c r="S8" s="66">
        <f>('Matriks Jarak'!S8/'Matriks Waktu Tempuh'!$B$1)*'Matriks Waktu Tempuh'!$F$1</f>
        <v>5.0999999999999996</v>
      </c>
      <c r="T8" s="66">
        <f>('Matriks Jarak'!T8/'Matriks Waktu Tempuh'!$B$1)*'Matriks Waktu Tempuh'!$F$1</f>
        <v>6.3000000000000007</v>
      </c>
      <c r="U8" s="66">
        <f>('Matriks Jarak'!U8/'Matriks Waktu Tempuh'!$B$1)*'Matriks Waktu Tempuh'!$F$1</f>
        <v>7.3500000000000005</v>
      </c>
      <c r="V8" s="66">
        <f>('Matriks Jarak'!V8/'Matriks Waktu Tempuh'!$B$1)*'Matriks Waktu Tempuh'!$F$1</f>
        <v>9.8999999999999986</v>
      </c>
      <c r="W8" s="66">
        <f>('Matriks Jarak'!W8/'Matriks Waktu Tempuh'!$B$1)*'Matriks Waktu Tempuh'!$F$1</f>
        <v>10.050000000000001</v>
      </c>
      <c r="X8" s="66">
        <f>('Matriks Jarak'!X8/'Matriks Waktu Tempuh'!$B$1)*'Matriks Waktu Tempuh'!$F$1</f>
        <v>9.75</v>
      </c>
      <c r="Y8" s="66">
        <f>('Matriks Jarak'!Y8/'Matriks Waktu Tempuh'!$B$1)*'Matriks Waktu Tempuh'!$F$1</f>
        <v>10.799999999999999</v>
      </c>
      <c r="Z8" s="66">
        <f>('Matriks Jarak'!Z8/'Matriks Waktu Tempuh'!$B$1)*'Matriks Waktu Tempuh'!$F$1</f>
        <v>8.25</v>
      </c>
      <c r="AA8" s="66">
        <f>('Matriks Jarak'!AA8/'Matriks Waktu Tempuh'!$B$1)*'Matriks Waktu Tempuh'!$F$1</f>
        <v>10.5</v>
      </c>
      <c r="AB8" s="66">
        <f>('Matriks Jarak'!AB8/'Matriks Waktu Tempuh'!$B$1)*'Matriks Waktu Tempuh'!$F$1</f>
        <v>12.149999999999999</v>
      </c>
      <c r="AC8" s="66">
        <f>('Matriks Jarak'!AC8/'Matriks Waktu Tempuh'!$B$1)*'Matriks Waktu Tempuh'!$F$1</f>
        <v>9.75</v>
      </c>
      <c r="AD8" s="66">
        <f>('Matriks Jarak'!AD8/'Matriks Waktu Tempuh'!$B$1)*'Matriks Waktu Tempuh'!$F$1</f>
        <v>9</v>
      </c>
      <c r="AE8" s="66">
        <f>('Matriks Jarak'!AE8/'Matriks Waktu Tempuh'!$B$1)*'Matriks Waktu Tempuh'!$F$1</f>
        <v>11.4</v>
      </c>
      <c r="AF8" s="66">
        <f>('Matriks Jarak'!AF8/'Matriks Waktu Tempuh'!$B$1)*'Matriks Waktu Tempuh'!$F$1</f>
        <v>12.9</v>
      </c>
      <c r="AG8" s="66">
        <f>('Matriks Jarak'!AG8/'Matriks Waktu Tempuh'!$B$1)*'Matriks Waktu Tempuh'!$F$1</f>
        <v>13.200000000000001</v>
      </c>
      <c r="AH8" s="66">
        <f>('Matriks Jarak'!AH8/'Matriks Waktu Tempuh'!$B$1)*'Matriks Waktu Tempuh'!$F$1</f>
        <v>12.9</v>
      </c>
      <c r="AI8" s="66">
        <f>('Matriks Jarak'!AI8/'Matriks Waktu Tempuh'!$B$1)*'Matriks Waktu Tempuh'!$F$1</f>
        <v>12.600000000000001</v>
      </c>
      <c r="AJ8" s="66">
        <f>('Matriks Jarak'!AJ8/'Matriks Waktu Tempuh'!$B$1)*'Matriks Waktu Tempuh'!$F$1</f>
        <v>12</v>
      </c>
      <c r="AK8" s="66">
        <f>('Matriks Jarak'!AK8/'Matriks Waktu Tempuh'!$B$1)*'Matriks Waktu Tempuh'!$F$1</f>
        <v>15.9</v>
      </c>
      <c r="AL8" s="66">
        <f>('Matriks Jarak'!AL8/'Matriks Waktu Tempuh'!$B$1)*'Matriks Waktu Tempuh'!$F$1</f>
        <v>10.649999999999999</v>
      </c>
      <c r="AM8" s="66">
        <f>('Matriks Jarak'!AM8/'Matriks Waktu Tempuh'!$B$1)*'Matriks Waktu Tempuh'!$F$1</f>
        <v>13.799999999999999</v>
      </c>
      <c r="AN8" s="66">
        <f>('Matriks Jarak'!AN8/'Matriks Waktu Tempuh'!$B$1)*'Matriks Waktu Tempuh'!$F$1</f>
        <v>13.799999999999999</v>
      </c>
      <c r="AO8" s="66">
        <f>('Matriks Jarak'!AO8/'Matriks Waktu Tempuh'!$B$1)*'Matriks Waktu Tempuh'!$F$1</f>
        <v>13.799999999999999</v>
      </c>
      <c r="AP8" s="66">
        <f>('Matriks Jarak'!AP8/'Matriks Waktu Tempuh'!$B$1)*'Matriks Waktu Tempuh'!$F$1</f>
        <v>15.600000000000001</v>
      </c>
      <c r="AQ8" s="66">
        <f>('Matriks Jarak'!AQ8/'Matriks Waktu Tempuh'!$B$1)*'Matriks Waktu Tempuh'!$F$1</f>
        <v>14.700000000000001</v>
      </c>
      <c r="AR8" s="66">
        <f>('Matriks Jarak'!AR8/'Matriks Waktu Tempuh'!$B$1)*'Matriks Waktu Tempuh'!$F$1</f>
        <v>15.450000000000001</v>
      </c>
      <c r="AS8" s="66">
        <f>('Matriks Jarak'!AS8/'Matriks Waktu Tempuh'!$B$1)*'Matriks Waktu Tempuh'!$F$1</f>
        <v>15.9</v>
      </c>
      <c r="AT8" s="66">
        <f>('Matriks Jarak'!AT8/'Matriks Waktu Tempuh'!$B$1)*'Matriks Waktu Tempuh'!$F$1</f>
        <v>13.5</v>
      </c>
      <c r="AU8" s="66">
        <f>('Matriks Jarak'!AU8/'Matriks Waktu Tempuh'!$B$1)*'Matriks Waktu Tempuh'!$F$1</f>
        <v>15</v>
      </c>
      <c r="AV8" s="66">
        <f>('Matriks Jarak'!AV8/'Matriks Waktu Tempuh'!$B$1)*'Matriks Waktu Tempuh'!$F$1</f>
        <v>19.350000000000001</v>
      </c>
      <c r="AW8" s="66">
        <f>('Matriks Jarak'!AW8/'Matriks Waktu Tempuh'!$B$1)*'Matriks Waktu Tempuh'!$F$1</f>
        <v>12.450000000000001</v>
      </c>
      <c r="AX8" s="66">
        <f>('Matriks Jarak'!AX8/'Matriks Waktu Tempuh'!$B$1)*'Matriks Waktu Tempuh'!$F$1</f>
        <v>14.700000000000001</v>
      </c>
      <c r="AY8" s="66">
        <f>('Matriks Jarak'!AY8/'Matriks Waktu Tempuh'!$B$1)*'Matriks Waktu Tempuh'!$F$1</f>
        <v>15.600000000000001</v>
      </c>
      <c r="AZ8" s="66">
        <f>('Matriks Jarak'!AZ8/'Matriks Waktu Tempuh'!$B$1)*'Matriks Waktu Tempuh'!$F$1</f>
        <v>17.100000000000001</v>
      </c>
      <c r="BA8" s="66">
        <f>('Matriks Jarak'!BA8/'Matriks Waktu Tempuh'!$B$1)*'Matriks Waktu Tempuh'!$F$1</f>
        <v>17.399999999999999</v>
      </c>
      <c r="BB8" s="66">
        <f>('Matriks Jarak'!BB8/'Matriks Waktu Tempuh'!$B$1)*'Matriks Waktu Tempuh'!$F$1</f>
        <v>17.25</v>
      </c>
      <c r="BC8" s="66">
        <f>('Matriks Jarak'!BC8/'Matriks Waktu Tempuh'!$B$1)*'Matriks Waktu Tempuh'!$F$1</f>
        <v>17.399999999999999</v>
      </c>
      <c r="BD8" s="66">
        <f>('Matriks Jarak'!BD8/'Matriks Waktu Tempuh'!$B$1)*'Matriks Waktu Tempuh'!$F$1</f>
        <v>18.75</v>
      </c>
      <c r="BE8" s="66">
        <f>('Matriks Jarak'!BE8/'Matriks Waktu Tempuh'!$B$1)*'Matriks Waktu Tempuh'!$F$1</f>
        <v>18.75</v>
      </c>
      <c r="BF8" s="66">
        <f>('Matriks Jarak'!BF8/'Matriks Waktu Tempuh'!$B$1)*'Matriks Waktu Tempuh'!$F$1</f>
        <v>16.799999999999997</v>
      </c>
      <c r="BG8" s="66">
        <f>('Matriks Jarak'!BG8/'Matriks Waktu Tempuh'!$B$1)*'Matriks Waktu Tempuh'!$F$1</f>
        <v>18</v>
      </c>
      <c r="BH8" s="66">
        <f>('Matriks Jarak'!BH8/'Matriks Waktu Tempuh'!$B$1)*'Matriks Waktu Tempuh'!$F$1</f>
        <v>16.200000000000003</v>
      </c>
      <c r="BI8" s="66">
        <f>('Matriks Jarak'!BI8/'Matriks Waktu Tempuh'!$B$1)*'Matriks Waktu Tempuh'!$F$1</f>
        <v>18</v>
      </c>
      <c r="BJ8" s="66">
        <f>('Matriks Jarak'!BJ8/'Matriks Waktu Tempuh'!$B$1)*'Matriks Waktu Tempuh'!$F$1</f>
        <v>18.600000000000001</v>
      </c>
      <c r="BK8" s="66">
        <f>('Matriks Jarak'!BK8/'Matriks Waktu Tempuh'!$B$1)*'Matriks Waktu Tempuh'!$F$1</f>
        <v>18.600000000000001</v>
      </c>
      <c r="BL8" s="66">
        <f>('Matriks Jarak'!BL8/'Matriks Waktu Tempuh'!$B$1)*'Matriks Waktu Tempuh'!$F$1</f>
        <v>18.149999999999999</v>
      </c>
      <c r="BM8" s="66">
        <f>('Matriks Jarak'!BM8/'Matriks Waktu Tempuh'!$B$1)*'Matriks Waktu Tempuh'!$F$1</f>
        <v>20.85</v>
      </c>
      <c r="BN8" s="66">
        <f>('Matriks Jarak'!BN8/'Matriks Waktu Tempuh'!$B$1)*'Matriks Waktu Tempuh'!$F$1</f>
        <v>19.2</v>
      </c>
      <c r="BO8" s="66">
        <f>('Matriks Jarak'!BO8/'Matriks Waktu Tempuh'!$B$1)*'Matriks Waktu Tempuh'!$F$1</f>
        <v>17.700000000000003</v>
      </c>
      <c r="BP8" s="66">
        <f>('Matriks Jarak'!BP8/'Matriks Waktu Tempuh'!$B$1)*'Matriks Waktu Tempuh'!$F$1</f>
        <v>18.600000000000001</v>
      </c>
      <c r="BQ8" s="66">
        <f>('Matriks Jarak'!BQ8/'Matriks Waktu Tempuh'!$B$1)*'Matriks Waktu Tempuh'!$F$1</f>
        <v>21</v>
      </c>
      <c r="BR8" s="66">
        <f>('Matriks Jarak'!BR8/'Matriks Waktu Tempuh'!$B$1)*'Matriks Waktu Tempuh'!$F$1</f>
        <v>20.399999999999999</v>
      </c>
    </row>
    <row r="9" spans="1:70" ht="15.75" x14ac:dyDescent="0.25">
      <c r="A9" s="60">
        <v>6</v>
      </c>
      <c r="B9" s="66">
        <f>('Matriks Jarak'!B9/'Matriks Waktu Tempuh'!$B$1)*'Matriks Waktu Tempuh'!$F$1</f>
        <v>4.1999999999999993</v>
      </c>
      <c r="C9" s="66">
        <f>('Matriks Jarak'!C9/'Matriks Waktu Tempuh'!$B$1)*'Matriks Waktu Tempuh'!$F$1</f>
        <v>3.1500000000000004</v>
      </c>
      <c r="D9" s="66">
        <f>('Matriks Jarak'!D9/'Matriks Waktu Tempuh'!$B$1)*'Matriks Waktu Tempuh'!$F$1</f>
        <v>5.3999999999999995</v>
      </c>
      <c r="E9" s="66">
        <f>('Matriks Jarak'!E9/'Matriks Waktu Tempuh'!$B$1)*'Matriks Waktu Tempuh'!$F$1</f>
        <v>4.5</v>
      </c>
      <c r="F9" s="66">
        <f>('Matriks Jarak'!F9/'Matriks Waktu Tempuh'!$B$1)*'Matriks Waktu Tempuh'!$F$1</f>
        <v>5.3999999999999995</v>
      </c>
      <c r="G9" s="66">
        <f>('Matriks Jarak'!G9/'Matriks Waktu Tempuh'!$B$1)*'Matriks Waktu Tempuh'!$F$1</f>
        <v>1.5</v>
      </c>
      <c r="H9" s="65"/>
      <c r="I9" s="66">
        <f>('Matriks Jarak'!I9/'Matriks Waktu Tempuh'!$B$1)*'Matriks Waktu Tempuh'!$F$1</f>
        <v>1.5</v>
      </c>
      <c r="J9" s="66">
        <f>('Matriks Jarak'!J9/'Matriks Waktu Tempuh'!$B$1)*'Matriks Waktu Tempuh'!$F$1</f>
        <v>7.5</v>
      </c>
      <c r="K9" s="66">
        <f>('Matriks Jarak'!K9/'Matriks Waktu Tempuh'!$B$1)*'Matriks Waktu Tempuh'!$F$1</f>
        <v>8.5500000000000007</v>
      </c>
      <c r="L9" s="66">
        <f>('Matriks Jarak'!L9/'Matriks Waktu Tempuh'!$B$1)*'Matriks Waktu Tempuh'!$F$1</f>
        <v>5.7</v>
      </c>
      <c r="M9" s="66">
        <f>('Matriks Jarak'!M9/'Matriks Waktu Tempuh'!$B$1)*'Matriks Waktu Tempuh'!$F$1</f>
        <v>6.3000000000000007</v>
      </c>
      <c r="N9" s="66">
        <f>('Matriks Jarak'!N9/'Matriks Waktu Tempuh'!$B$1)*'Matriks Waktu Tempuh'!$F$1</f>
        <v>5.8500000000000005</v>
      </c>
      <c r="O9" s="66">
        <f>('Matriks Jarak'!O9/'Matriks Waktu Tempuh'!$B$1)*'Matriks Waktu Tempuh'!$F$1</f>
        <v>9.15</v>
      </c>
      <c r="P9" s="66">
        <f>('Matriks Jarak'!P9/'Matriks Waktu Tempuh'!$B$1)*'Matriks Waktu Tempuh'!$F$1</f>
        <v>7.1999999999999993</v>
      </c>
      <c r="Q9" s="66">
        <f>('Matriks Jarak'!Q9/'Matriks Waktu Tempuh'!$B$1)*'Matriks Waktu Tempuh'!$F$1</f>
        <v>7.1999999999999993</v>
      </c>
      <c r="R9" s="66">
        <f>('Matriks Jarak'!R9/'Matriks Waktu Tempuh'!$B$1)*'Matriks Waktu Tempuh'!$F$1</f>
        <v>9.15</v>
      </c>
      <c r="S9" s="66">
        <f>('Matriks Jarak'!S9/'Matriks Waktu Tempuh'!$B$1)*'Matriks Waktu Tempuh'!$F$1</f>
        <v>5.55</v>
      </c>
      <c r="T9" s="66">
        <f>('Matriks Jarak'!T9/'Matriks Waktu Tempuh'!$B$1)*'Matriks Waktu Tempuh'!$F$1</f>
        <v>7.95</v>
      </c>
      <c r="U9" s="66">
        <f>('Matriks Jarak'!U9/'Matriks Waktu Tempuh'!$B$1)*'Matriks Waktu Tempuh'!$F$1</f>
        <v>9</v>
      </c>
      <c r="V9" s="66">
        <f>('Matriks Jarak'!V9/'Matriks Waktu Tempuh'!$B$1)*'Matriks Waktu Tempuh'!$F$1</f>
        <v>11.55</v>
      </c>
      <c r="W9" s="66">
        <f>('Matriks Jarak'!W9/'Matriks Waktu Tempuh'!$B$1)*'Matriks Waktu Tempuh'!$F$1</f>
        <v>11.700000000000001</v>
      </c>
      <c r="X9" s="66">
        <f>('Matriks Jarak'!X9/'Matriks Waktu Tempuh'!$B$1)*'Matriks Waktu Tempuh'!$F$1</f>
        <v>11.4</v>
      </c>
      <c r="Y9" s="66">
        <f>('Matriks Jarak'!Y9/'Matriks Waktu Tempuh'!$B$1)*'Matriks Waktu Tempuh'!$F$1</f>
        <v>12.299999999999999</v>
      </c>
      <c r="Z9" s="66">
        <f>('Matriks Jarak'!Z9/'Matriks Waktu Tempuh'!$B$1)*'Matriks Waktu Tempuh'!$F$1</f>
        <v>9.8999999999999986</v>
      </c>
      <c r="AA9" s="66">
        <f>('Matriks Jarak'!AA9/'Matriks Waktu Tempuh'!$B$1)*'Matriks Waktu Tempuh'!$F$1</f>
        <v>12.149999999999999</v>
      </c>
      <c r="AB9" s="66">
        <f>('Matriks Jarak'!AB9/'Matriks Waktu Tempuh'!$B$1)*'Matriks Waktu Tempuh'!$F$1</f>
        <v>13.799999999999999</v>
      </c>
      <c r="AC9" s="66">
        <f>('Matriks Jarak'!AC9/'Matriks Waktu Tempuh'!$B$1)*'Matriks Waktu Tempuh'!$F$1</f>
        <v>10.649999999999999</v>
      </c>
      <c r="AD9" s="66">
        <f>('Matriks Jarak'!AD9/'Matriks Waktu Tempuh'!$B$1)*'Matriks Waktu Tempuh'!$F$1</f>
        <v>10.649999999999999</v>
      </c>
      <c r="AE9" s="66">
        <f>('Matriks Jarak'!AE9/'Matriks Waktu Tempuh'!$B$1)*'Matriks Waktu Tempuh'!$F$1</f>
        <v>13.049999999999999</v>
      </c>
      <c r="AF9" s="66">
        <f>('Matriks Jarak'!AF9/'Matriks Waktu Tempuh'!$B$1)*'Matriks Waktu Tempuh'!$F$1</f>
        <v>14.549999999999999</v>
      </c>
      <c r="AG9" s="66">
        <f>('Matriks Jarak'!AG9/'Matriks Waktu Tempuh'!$B$1)*'Matriks Waktu Tempuh'!$F$1</f>
        <v>14.85</v>
      </c>
      <c r="AH9" s="66">
        <f>('Matriks Jarak'!AH9/'Matriks Waktu Tempuh'!$B$1)*'Matriks Waktu Tempuh'!$F$1</f>
        <v>14.399999999999999</v>
      </c>
      <c r="AI9" s="66">
        <f>('Matriks Jarak'!AI9/'Matriks Waktu Tempuh'!$B$1)*'Matriks Waktu Tempuh'!$F$1</f>
        <v>14.100000000000001</v>
      </c>
      <c r="AJ9" s="66">
        <f>('Matriks Jarak'!AJ9/'Matriks Waktu Tempuh'!$B$1)*'Matriks Waktu Tempuh'!$F$1</f>
        <v>13.649999999999999</v>
      </c>
      <c r="AK9" s="66">
        <f>('Matriks Jarak'!AK9/'Matriks Waktu Tempuh'!$B$1)*'Matriks Waktu Tempuh'!$F$1</f>
        <v>17.549999999999997</v>
      </c>
      <c r="AL9" s="66">
        <f>('Matriks Jarak'!AL9/'Matriks Waktu Tempuh'!$B$1)*'Matriks Waktu Tempuh'!$F$1</f>
        <v>12.299999999999999</v>
      </c>
      <c r="AM9" s="66">
        <f>('Matriks Jarak'!AM9/'Matriks Waktu Tempuh'!$B$1)*'Matriks Waktu Tempuh'!$F$1</f>
        <v>15.450000000000001</v>
      </c>
      <c r="AN9" s="66">
        <f>('Matriks Jarak'!AN9/'Matriks Waktu Tempuh'!$B$1)*'Matriks Waktu Tempuh'!$F$1</f>
        <v>15.450000000000001</v>
      </c>
      <c r="AO9" s="66">
        <f>('Matriks Jarak'!AO9/'Matriks Waktu Tempuh'!$B$1)*'Matriks Waktu Tempuh'!$F$1</f>
        <v>15.450000000000001</v>
      </c>
      <c r="AP9" s="66">
        <f>('Matriks Jarak'!AP9/'Matriks Waktu Tempuh'!$B$1)*'Matriks Waktu Tempuh'!$F$1</f>
        <v>17.25</v>
      </c>
      <c r="AQ9" s="66">
        <f>('Matriks Jarak'!AQ9/'Matriks Waktu Tempuh'!$B$1)*'Matriks Waktu Tempuh'!$F$1</f>
        <v>15.9</v>
      </c>
      <c r="AR9" s="66">
        <f>('Matriks Jarak'!AR9/'Matriks Waktu Tempuh'!$B$1)*'Matriks Waktu Tempuh'!$F$1</f>
        <v>17.100000000000001</v>
      </c>
      <c r="AS9" s="66">
        <f>('Matriks Jarak'!AS9/'Matriks Waktu Tempuh'!$B$1)*'Matriks Waktu Tempuh'!$F$1</f>
        <v>17.549999999999997</v>
      </c>
      <c r="AT9" s="66">
        <f>('Matriks Jarak'!AT9/'Matriks Waktu Tempuh'!$B$1)*'Matriks Waktu Tempuh'!$F$1</f>
        <v>15.15</v>
      </c>
      <c r="AU9" s="66">
        <f>('Matriks Jarak'!AU9/'Matriks Waktu Tempuh'!$B$1)*'Matriks Waktu Tempuh'!$F$1</f>
        <v>16.649999999999999</v>
      </c>
      <c r="AV9" s="66">
        <f>('Matriks Jarak'!AV9/'Matriks Waktu Tempuh'!$B$1)*'Matriks Waktu Tempuh'!$F$1</f>
        <v>21</v>
      </c>
      <c r="AW9" s="66">
        <f>('Matriks Jarak'!AW9/'Matriks Waktu Tempuh'!$B$1)*'Matriks Waktu Tempuh'!$F$1</f>
        <v>14.100000000000001</v>
      </c>
      <c r="AX9" s="66">
        <f>('Matriks Jarak'!AX9/'Matriks Waktu Tempuh'!$B$1)*'Matriks Waktu Tempuh'!$F$1</f>
        <v>16.350000000000001</v>
      </c>
      <c r="AY9" s="66">
        <f>('Matriks Jarak'!AY9/'Matriks Waktu Tempuh'!$B$1)*'Matriks Waktu Tempuh'!$F$1</f>
        <v>17.25</v>
      </c>
      <c r="AZ9" s="66">
        <f>('Matriks Jarak'!AZ9/'Matriks Waktu Tempuh'!$B$1)*'Matriks Waktu Tempuh'!$F$1</f>
        <v>18.75</v>
      </c>
      <c r="BA9" s="66">
        <f>('Matriks Jarak'!BA9/'Matriks Waktu Tempuh'!$B$1)*'Matriks Waktu Tempuh'!$F$1</f>
        <v>19.05</v>
      </c>
      <c r="BB9" s="66">
        <f>('Matriks Jarak'!BB9/'Matriks Waktu Tempuh'!$B$1)*'Matriks Waktu Tempuh'!$F$1</f>
        <v>18.75</v>
      </c>
      <c r="BC9" s="66">
        <f>('Matriks Jarak'!BC9/'Matriks Waktu Tempuh'!$B$1)*'Matriks Waktu Tempuh'!$F$1</f>
        <v>19.05</v>
      </c>
      <c r="BD9" s="66">
        <f>('Matriks Jarak'!BD9/'Matriks Waktu Tempuh'!$B$1)*'Matriks Waktu Tempuh'!$F$1</f>
        <v>20.399999999999999</v>
      </c>
      <c r="BE9" s="66">
        <f>('Matriks Jarak'!BE9/'Matriks Waktu Tempuh'!$B$1)*'Matriks Waktu Tempuh'!$F$1</f>
        <v>20.399999999999999</v>
      </c>
      <c r="BF9" s="66">
        <f>('Matriks Jarak'!BF9/'Matriks Waktu Tempuh'!$B$1)*'Matriks Waktu Tempuh'!$F$1</f>
        <v>19.350000000000001</v>
      </c>
      <c r="BG9" s="66">
        <f>('Matriks Jarak'!BG9/'Matriks Waktu Tempuh'!$B$1)*'Matriks Waktu Tempuh'!$F$1</f>
        <v>19.350000000000001</v>
      </c>
      <c r="BH9" s="66">
        <f>('Matriks Jarak'!BH9/'Matriks Waktu Tempuh'!$B$1)*'Matriks Waktu Tempuh'!$F$1</f>
        <v>17.849999999999998</v>
      </c>
      <c r="BI9" s="66">
        <f>('Matriks Jarak'!BI9/'Matriks Waktu Tempuh'!$B$1)*'Matriks Waktu Tempuh'!$F$1</f>
        <v>19.5</v>
      </c>
      <c r="BJ9" s="66">
        <f>('Matriks Jarak'!BJ9/'Matriks Waktu Tempuh'!$B$1)*'Matriks Waktu Tempuh'!$F$1</f>
        <v>20.25</v>
      </c>
      <c r="BK9" s="66">
        <f>('Matriks Jarak'!BK9/'Matriks Waktu Tempuh'!$B$1)*'Matriks Waktu Tempuh'!$F$1</f>
        <v>20.25</v>
      </c>
      <c r="BL9" s="66">
        <f>('Matriks Jarak'!BL9/'Matriks Waktu Tempuh'!$B$1)*'Matriks Waktu Tempuh'!$F$1</f>
        <v>19.799999999999997</v>
      </c>
      <c r="BM9" s="66">
        <f>('Matriks Jarak'!BM9/'Matriks Waktu Tempuh'!$B$1)*'Matriks Waktu Tempuh'!$F$1</f>
        <v>22.5</v>
      </c>
      <c r="BN9" s="66">
        <f>('Matriks Jarak'!BN9/'Matriks Waktu Tempuh'!$B$1)*'Matriks Waktu Tempuh'!$F$1</f>
        <v>20.85</v>
      </c>
      <c r="BO9" s="66">
        <f>('Matriks Jarak'!BO9/'Matriks Waktu Tempuh'!$B$1)*'Matriks Waktu Tempuh'!$F$1</f>
        <v>19.350000000000001</v>
      </c>
      <c r="BP9" s="66">
        <f>('Matriks Jarak'!BP9/'Matriks Waktu Tempuh'!$B$1)*'Matriks Waktu Tempuh'!$F$1</f>
        <v>20.25</v>
      </c>
      <c r="BQ9" s="66">
        <f>('Matriks Jarak'!BQ9/'Matriks Waktu Tempuh'!$B$1)*'Matriks Waktu Tempuh'!$F$1</f>
        <v>22.5</v>
      </c>
      <c r="BR9" s="66">
        <f>('Matriks Jarak'!BR9/'Matriks Waktu Tempuh'!$B$1)*'Matriks Waktu Tempuh'!$F$1</f>
        <v>22.05</v>
      </c>
    </row>
    <row r="10" spans="1:70" ht="15.75" x14ac:dyDescent="0.25">
      <c r="A10" s="60">
        <v>7</v>
      </c>
      <c r="B10" s="66">
        <f>('Matriks Jarak'!B10/'Matriks Waktu Tempuh'!$B$1)*'Matriks Waktu Tempuh'!$F$1</f>
        <v>4.0500000000000007</v>
      </c>
      <c r="C10" s="66">
        <f>('Matriks Jarak'!C10/'Matriks Waktu Tempuh'!$B$1)*'Matriks Waktu Tempuh'!$F$1</f>
        <v>3.3000000000000003</v>
      </c>
      <c r="D10" s="66">
        <f>('Matriks Jarak'!D10/'Matriks Waktu Tempuh'!$B$1)*'Matriks Waktu Tempuh'!$F$1</f>
        <v>5.55</v>
      </c>
      <c r="E10" s="66">
        <f>('Matriks Jarak'!E10/'Matriks Waktu Tempuh'!$B$1)*'Matriks Waktu Tempuh'!$F$1</f>
        <v>4.6500000000000004</v>
      </c>
      <c r="F10" s="66">
        <f>('Matriks Jarak'!F10/'Matriks Waktu Tempuh'!$B$1)*'Matriks Waktu Tempuh'!$F$1</f>
        <v>5.55</v>
      </c>
      <c r="G10" s="66">
        <f>('Matriks Jarak'!G10/'Matriks Waktu Tempuh'!$B$1)*'Matriks Waktu Tempuh'!$F$1</f>
        <v>0.89999999999999991</v>
      </c>
      <c r="H10" s="66">
        <f>('Matriks Jarak'!H10/'Matriks Waktu Tempuh'!$B$1)*'Matriks Waktu Tempuh'!$F$1</f>
        <v>1.5</v>
      </c>
      <c r="I10" s="65"/>
      <c r="J10" s="66">
        <f>('Matriks Jarak'!J10/'Matriks Waktu Tempuh'!$B$1)*'Matriks Waktu Tempuh'!$F$1</f>
        <v>6.75</v>
      </c>
      <c r="K10" s="66">
        <f>('Matriks Jarak'!K10/'Matriks Waktu Tempuh'!$B$1)*'Matriks Waktu Tempuh'!$F$1</f>
        <v>7.8000000000000007</v>
      </c>
      <c r="L10" s="66">
        <f>('Matriks Jarak'!L10/'Matriks Waktu Tempuh'!$B$1)*'Matriks Waktu Tempuh'!$F$1</f>
        <v>4.9499999999999993</v>
      </c>
      <c r="M10" s="66">
        <f>('Matriks Jarak'!M10/'Matriks Waktu Tempuh'!$B$1)*'Matriks Waktu Tempuh'!$F$1</f>
        <v>5.7</v>
      </c>
      <c r="N10" s="66">
        <f>('Matriks Jarak'!N10/'Matriks Waktu Tempuh'!$B$1)*'Matriks Waktu Tempuh'!$F$1</f>
        <v>5.0999999999999996</v>
      </c>
      <c r="O10" s="66">
        <f>('Matriks Jarak'!O10/'Matriks Waktu Tempuh'!$B$1)*'Matriks Waktu Tempuh'!$F$1</f>
        <v>8.3999999999999986</v>
      </c>
      <c r="P10" s="66">
        <f>('Matriks Jarak'!P10/'Matriks Waktu Tempuh'!$B$1)*'Matriks Waktu Tempuh'!$F$1</f>
        <v>6.6000000000000005</v>
      </c>
      <c r="Q10" s="66">
        <f>('Matriks Jarak'!Q10/'Matriks Waktu Tempuh'!$B$1)*'Matriks Waktu Tempuh'!$F$1</f>
        <v>6.6000000000000005</v>
      </c>
      <c r="R10" s="66">
        <f>('Matriks Jarak'!R10/'Matriks Waktu Tempuh'!$B$1)*'Matriks Waktu Tempuh'!$F$1</f>
        <v>8.5500000000000007</v>
      </c>
      <c r="S10" s="66">
        <f>('Matriks Jarak'!S10/'Matriks Waktu Tempuh'!$B$1)*'Matriks Waktu Tempuh'!$F$1</f>
        <v>4.1999999999999993</v>
      </c>
      <c r="T10" s="66">
        <f>('Matriks Jarak'!T10/'Matriks Waktu Tempuh'!$B$1)*'Matriks Waktu Tempuh'!$F$1</f>
        <v>7.1999999999999993</v>
      </c>
      <c r="U10" s="66">
        <f>('Matriks Jarak'!U10/'Matriks Waktu Tempuh'!$B$1)*'Matriks Waktu Tempuh'!$F$1</f>
        <v>8.25</v>
      </c>
      <c r="V10" s="66">
        <f>('Matriks Jarak'!V10/'Matriks Waktu Tempuh'!$B$1)*'Matriks Waktu Tempuh'!$F$1</f>
        <v>10.95</v>
      </c>
      <c r="W10" s="66">
        <f>('Matriks Jarak'!W10/'Matriks Waktu Tempuh'!$B$1)*'Matriks Waktu Tempuh'!$F$1</f>
        <v>10.95</v>
      </c>
      <c r="X10" s="66">
        <f>('Matriks Jarak'!X10/'Matriks Waktu Tempuh'!$B$1)*'Matriks Waktu Tempuh'!$F$1</f>
        <v>10.649999999999999</v>
      </c>
      <c r="Y10" s="66">
        <f>('Matriks Jarak'!Y10/'Matriks Waktu Tempuh'!$B$1)*'Matriks Waktu Tempuh'!$F$1</f>
        <v>11.700000000000001</v>
      </c>
      <c r="Z10" s="66">
        <f>('Matriks Jarak'!Z10/'Matriks Waktu Tempuh'!$B$1)*'Matriks Waktu Tempuh'!$F$1</f>
        <v>9.15</v>
      </c>
      <c r="AA10" s="66">
        <f>('Matriks Jarak'!AA10/'Matriks Waktu Tempuh'!$B$1)*'Matriks Waktu Tempuh'!$F$1</f>
        <v>11.55</v>
      </c>
      <c r="AB10" s="66">
        <f>('Matriks Jarak'!AB10/'Matriks Waktu Tempuh'!$B$1)*'Matriks Waktu Tempuh'!$F$1</f>
        <v>13.049999999999999</v>
      </c>
      <c r="AC10" s="66">
        <f>('Matriks Jarak'!AC10/'Matriks Waktu Tempuh'!$B$1)*'Matriks Waktu Tempuh'!$F$1</f>
        <v>10.350000000000001</v>
      </c>
      <c r="AD10" s="66">
        <f>('Matriks Jarak'!AD10/'Matriks Waktu Tempuh'!$B$1)*'Matriks Waktu Tempuh'!$F$1</f>
        <v>9.8999999999999986</v>
      </c>
      <c r="AE10" s="66">
        <f>('Matriks Jarak'!AE10/'Matriks Waktu Tempuh'!$B$1)*'Matriks Waktu Tempuh'!$F$1</f>
        <v>12.299999999999999</v>
      </c>
      <c r="AF10" s="66">
        <f>('Matriks Jarak'!AF10/'Matriks Waktu Tempuh'!$B$1)*'Matriks Waktu Tempuh'!$F$1</f>
        <v>13.799999999999999</v>
      </c>
      <c r="AG10" s="66">
        <f>('Matriks Jarak'!AG10/'Matriks Waktu Tempuh'!$B$1)*'Matriks Waktu Tempuh'!$F$1</f>
        <v>14.100000000000001</v>
      </c>
      <c r="AH10" s="66">
        <f>('Matriks Jarak'!AH10/'Matriks Waktu Tempuh'!$B$1)*'Matriks Waktu Tempuh'!$F$1</f>
        <v>14.100000000000001</v>
      </c>
      <c r="AI10" s="66">
        <f>('Matriks Jarak'!AI10/'Matriks Waktu Tempuh'!$B$1)*'Matriks Waktu Tempuh'!$F$1</f>
        <v>13.5</v>
      </c>
      <c r="AJ10" s="66">
        <f>('Matriks Jarak'!AJ10/'Matriks Waktu Tempuh'!$B$1)*'Matriks Waktu Tempuh'!$F$1</f>
        <v>12.9</v>
      </c>
      <c r="AK10" s="66">
        <f>('Matriks Jarak'!AK10/'Matriks Waktu Tempuh'!$B$1)*'Matriks Waktu Tempuh'!$F$1</f>
        <v>16.799999999999997</v>
      </c>
      <c r="AL10" s="66">
        <f>('Matriks Jarak'!AL10/'Matriks Waktu Tempuh'!$B$1)*'Matriks Waktu Tempuh'!$F$1</f>
        <v>11.55</v>
      </c>
      <c r="AM10" s="66">
        <f>('Matriks Jarak'!AM10/'Matriks Waktu Tempuh'!$B$1)*'Matriks Waktu Tempuh'!$F$1</f>
        <v>14.700000000000001</v>
      </c>
      <c r="AN10" s="66">
        <f>('Matriks Jarak'!AN10/'Matriks Waktu Tempuh'!$B$1)*'Matriks Waktu Tempuh'!$F$1</f>
        <v>14.700000000000001</v>
      </c>
      <c r="AO10" s="66">
        <f>('Matriks Jarak'!AO10/'Matriks Waktu Tempuh'!$B$1)*'Matriks Waktu Tempuh'!$F$1</f>
        <v>14.700000000000001</v>
      </c>
      <c r="AP10" s="66">
        <f>('Matriks Jarak'!AP10/'Matriks Waktu Tempuh'!$B$1)*'Matriks Waktu Tempuh'!$F$1</f>
        <v>16.5</v>
      </c>
      <c r="AQ10" s="66">
        <f>('Matriks Jarak'!AQ10/'Matriks Waktu Tempuh'!$B$1)*'Matriks Waktu Tempuh'!$F$1</f>
        <v>15.600000000000001</v>
      </c>
      <c r="AR10" s="66">
        <f>('Matriks Jarak'!AR10/'Matriks Waktu Tempuh'!$B$1)*'Matriks Waktu Tempuh'!$F$1</f>
        <v>16.5</v>
      </c>
      <c r="AS10" s="66">
        <f>('Matriks Jarak'!AS10/'Matriks Waktu Tempuh'!$B$1)*'Matriks Waktu Tempuh'!$F$1</f>
        <v>16.799999999999997</v>
      </c>
      <c r="AT10" s="66">
        <f>('Matriks Jarak'!AT10/'Matriks Waktu Tempuh'!$B$1)*'Matriks Waktu Tempuh'!$F$1</f>
        <v>14.399999999999999</v>
      </c>
      <c r="AU10" s="66">
        <f>('Matriks Jarak'!AU10/'Matriks Waktu Tempuh'!$B$1)*'Matriks Waktu Tempuh'!$F$1</f>
        <v>15.9</v>
      </c>
      <c r="AV10" s="66">
        <f>('Matriks Jarak'!AV10/'Matriks Waktu Tempuh'!$B$1)*'Matriks Waktu Tempuh'!$F$1</f>
        <v>20.25</v>
      </c>
      <c r="AW10" s="66">
        <f>('Matriks Jarak'!AW10/'Matriks Waktu Tempuh'!$B$1)*'Matriks Waktu Tempuh'!$F$1</f>
        <v>13.35</v>
      </c>
      <c r="AX10" s="66">
        <f>('Matriks Jarak'!AX10/'Matriks Waktu Tempuh'!$B$1)*'Matriks Waktu Tempuh'!$F$1</f>
        <v>15.600000000000001</v>
      </c>
      <c r="AY10" s="66">
        <f>('Matriks Jarak'!AY10/'Matriks Waktu Tempuh'!$B$1)*'Matriks Waktu Tempuh'!$F$1</f>
        <v>16.5</v>
      </c>
      <c r="AZ10" s="66">
        <f>('Matriks Jarak'!AZ10/'Matriks Waktu Tempuh'!$B$1)*'Matriks Waktu Tempuh'!$F$1</f>
        <v>18</v>
      </c>
      <c r="BA10" s="66">
        <f>('Matriks Jarak'!BA10/'Matriks Waktu Tempuh'!$B$1)*'Matriks Waktu Tempuh'!$F$1</f>
        <v>18.3</v>
      </c>
      <c r="BB10" s="66">
        <f>('Matriks Jarak'!BB10/'Matriks Waktu Tempuh'!$B$1)*'Matriks Waktu Tempuh'!$F$1</f>
        <v>18.149999999999999</v>
      </c>
      <c r="BC10" s="66">
        <f>('Matriks Jarak'!BC10/'Matriks Waktu Tempuh'!$B$1)*'Matriks Waktu Tempuh'!$F$1</f>
        <v>18.3</v>
      </c>
      <c r="BD10" s="66">
        <f>('Matriks Jarak'!BD10/'Matriks Waktu Tempuh'!$B$1)*'Matriks Waktu Tempuh'!$F$1</f>
        <v>19.650000000000002</v>
      </c>
      <c r="BE10" s="66">
        <f>('Matriks Jarak'!BE10/'Matriks Waktu Tempuh'!$B$1)*'Matriks Waktu Tempuh'!$F$1</f>
        <v>19.650000000000002</v>
      </c>
      <c r="BF10" s="66">
        <f>('Matriks Jarak'!BF10/'Matriks Waktu Tempuh'!$B$1)*'Matriks Waktu Tempuh'!$F$1</f>
        <v>17.700000000000003</v>
      </c>
      <c r="BG10" s="66">
        <f>('Matriks Jarak'!BG10/'Matriks Waktu Tempuh'!$B$1)*'Matriks Waktu Tempuh'!$F$1</f>
        <v>18.600000000000001</v>
      </c>
      <c r="BH10" s="66">
        <f>('Matriks Jarak'!BH10/'Matriks Waktu Tempuh'!$B$1)*'Matriks Waktu Tempuh'!$F$1</f>
        <v>17.100000000000001</v>
      </c>
      <c r="BI10" s="66">
        <f>('Matriks Jarak'!BI10/'Matriks Waktu Tempuh'!$B$1)*'Matriks Waktu Tempuh'!$F$1</f>
        <v>18.899999999999999</v>
      </c>
      <c r="BJ10" s="66">
        <f>('Matriks Jarak'!BJ10/'Matriks Waktu Tempuh'!$B$1)*'Matriks Waktu Tempuh'!$F$1</f>
        <v>19.5</v>
      </c>
      <c r="BK10" s="66">
        <f>('Matriks Jarak'!BK10/'Matriks Waktu Tempuh'!$B$1)*'Matriks Waktu Tempuh'!$F$1</f>
        <v>19.5</v>
      </c>
      <c r="BL10" s="66">
        <f>('Matriks Jarak'!BL10/'Matriks Waktu Tempuh'!$B$1)*'Matriks Waktu Tempuh'!$F$1</f>
        <v>19.2</v>
      </c>
      <c r="BM10" s="66">
        <f>('Matriks Jarak'!BM10/'Matriks Waktu Tempuh'!$B$1)*'Matriks Waktu Tempuh'!$F$1</f>
        <v>21.9</v>
      </c>
      <c r="BN10" s="66">
        <f>('Matriks Jarak'!BN10/'Matriks Waktu Tempuh'!$B$1)*'Matriks Waktu Tempuh'!$F$1</f>
        <v>20.100000000000001</v>
      </c>
      <c r="BO10" s="66">
        <f>('Matriks Jarak'!BO10/'Matriks Waktu Tempuh'!$B$1)*'Matriks Waktu Tempuh'!$F$1</f>
        <v>18.600000000000001</v>
      </c>
      <c r="BP10" s="66">
        <f>('Matriks Jarak'!BP10/'Matriks Waktu Tempuh'!$B$1)*'Matriks Waktu Tempuh'!$F$1</f>
        <v>19.5</v>
      </c>
      <c r="BQ10" s="66">
        <f>('Matriks Jarak'!BQ10/'Matriks Waktu Tempuh'!$B$1)*'Matriks Waktu Tempuh'!$F$1</f>
        <v>21</v>
      </c>
      <c r="BR10" s="66">
        <f>('Matriks Jarak'!BR10/'Matriks Waktu Tempuh'!$B$1)*'Matriks Waktu Tempuh'!$F$1</f>
        <v>21.299999999999997</v>
      </c>
    </row>
    <row r="11" spans="1:70" ht="15.75" x14ac:dyDescent="0.25">
      <c r="A11" s="60">
        <v>8</v>
      </c>
      <c r="B11" s="66">
        <f>('Matriks Jarak'!B11/'Matriks Waktu Tempuh'!$B$1)*'Matriks Waktu Tempuh'!$F$1</f>
        <v>3.75</v>
      </c>
      <c r="C11" s="66">
        <f>('Matriks Jarak'!C11/'Matriks Waktu Tempuh'!$B$1)*'Matriks Waktu Tempuh'!$F$1</f>
        <v>3.1500000000000004</v>
      </c>
      <c r="D11" s="66">
        <f>('Matriks Jarak'!D11/'Matriks Waktu Tempuh'!$B$1)*'Matriks Waktu Tempuh'!$F$1</f>
        <v>5.7</v>
      </c>
      <c r="E11" s="66">
        <f>('Matriks Jarak'!E11/'Matriks Waktu Tempuh'!$B$1)*'Matriks Waktu Tempuh'!$F$1</f>
        <v>3.5999999999999996</v>
      </c>
      <c r="F11" s="66">
        <f>('Matriks Jarak'!F11/'Matriks Waktu Tempuh'!$B$1)*'Matriks Waktu Tempuh'!$F$1</f>
        <v>2.25</v>
      </c>
      <c r="G11" s="66">
        <f>('Matriks Jarak'!G11/'Matriks Waktu Tempuh'!$B$1)*'Matriks Waktu Tempuh'!$F$1</f>
        <v>5.8500000000000005</v>
      </c>
      <c r="H11" s="66">
        <f>('Matriks Jarak'!H11/'Matriks Waktu Tempuh'!$B$1)*'Matriks Waktu Tempuh'!$F$1</f>
        <v>7.5</v>
      </c>
      <c r="I11" s="66">
        <f>('Matriks Jarak'!I11/'Matriks Waktu Tempuh'!$B$1)*'Matriks Waktu Tempuh'!$F$1</f>
        <v>6.75</v>
      </c>
      <c r="J11" s="65"/>
      <c r="K11" s="66">
        <f>('Matriks Jarak'!K11/'Matriks Waktu Tempuh'!$B$1)*'Matriks Waktu Tempuh'!$F$1</f>
        <v>1.3499999999999999</v>
      </c>
      <c r="L11" s="66">
        <f>('Matriks Jarak'!L11/'Matriks Waktu Tempuh'!$B$1)*'Matriks Waktu Tempuh'!$F$1</f>
        <v>3</v>
      </c>
      <c r="M11" s="66">
        <f>('Matriks Jarak'!M11/'Matriks Waktu Tempuh'!$B$1)*'Matriks Waktu Tempuh'!$F$1</f>
        <v>3.4499999999999997</v>
      </c>
      <c r="N11" s="66">
        <f>('Matriks Jarak'!N11/'Matriks Waktu Tempuh'!$B$1)*'Matriks Waktu Tempuh'!$F$1</f>
        <v>7.0500000000000007</v>
      </c>
      <c r="O11" s="66">
        <f>('Matriks Jarak'!O11/'Matriks Waktu Tempuh'!$B$1)*'Matriks Waktu Tempuh'!$F$1</f>
        <v>1.9500000000000002</v>
      </c>
      <c r="P11" s="66">
        <f>('Matriks Jarak'!P11/'Matriks Waktu Tempuh'!$B$1)*'Matriks Waktu Tempuh'!$F$1</f>
        <v>4.1999999999999993</v>
      </c>
      <c r="Q11" s="66">
        <f>('Matriks Jarak'!Q11/'Matriks Waktu Tempuh'!$B$1)*'Matriks Waktu Tempuh'!$F$1</f>
        <v>4.0500000000000007</v>
      </c>
      <c r="R11" s="66">
        <f>('Matriks Jarak'!R11/'Matriks Waktu Tempuh'!$B$1)*'Matriks Waktu Tempuh'!$F$1</f>
        <v>1.9500000000000002</v>
      </c>
      <c r="S11" s="66">
        <f>('Matriks Jarak'!S11/'Matriks Waktu Tempuh'!$B$1)*'Matriks Waktu Tempuh'!$F$1</f>
        <v>7.95</v>
      </c>
      <c r="T11" s="66">
        <f>('Matriks Jarak'!T11/'Matriks Waktu Tempuh'!$B$1)*'Matriks Waktu Tempuh'!$F$1</f>
        <v>9.15</v>
      </c>
      <c r="U11" s="66">
        <f>('Matriks Jarak'!U11/'Matriks Waktu Tempuh'!$B$1)*'Matriks Waktu Tempuh'!$F$1</f>
        <v>5.55</v>
      </c>
      <c r="V11" s="66">
        <f>('Matriks Jarak'!V11/'Matriks Waktu Tempuh'!$B$1)*'Matriks Waktu Tempuh'!$F$1</f>
        <v>4.3499999999999996</v>
      </c>
      <c r="W11" s="66">
        <f>('Matriks Jarak'!W11/'Matriks Waktu Tempuh'!$B$1)*'Matriks Waktu Tempuh'!$F$1</f>
        <v>4.5</v>
      </c>
      <c r="X11" s="66">
        <f>('Matriks Jarak'!X11/'Matriks Waktu Tempuh'!$B$1)*'Matriks Waktu Tempuh'!$F$1</f>
        <v>4.6500000000000004</v>
      </c>
      <c r="Y11" s="66">
        <f>('Matriks Jarak'!Y11/'Matriks Waktu Tempuh'!$B$1)*'Matriks Waktu Tempuh'!$F$1</f>
        <v>5.0999999999999996</v>
      </c>
      <c r="Z11" s="66">
        <f>('Matriks Jarak'!Z11/'Matriks Waktu Tempuh'!$B$1)*'Matriks Waktu Tempuh'!$F$1</f>
        <v>2.5499999999999998</v>
      </c>
      <c r="AA11" s="66">
        <f>('Matriks Jarak'!AA11/'Matriks Waktu Tempuh'!$B$1)*'Matriks Waktu Tempuh'!$F$1</f>
        <v>4.6500000000000004</v>
      </c>
      <c r="AB11" s="66">
        <f>('Matriks Jarak'!AB11/'Matriks Waktu Tempuh'!$B$1)*'Matriks Waktu Tempuh'!$F$1</f>
        <v>7.3500000000000005</v>
      </c>
      <c r="AC11" s="66">
        <f>('Matriks Jarak'!AC11/'Matriks Waktu Tempuh'!$B$1)*'Matriks Waktu Tempuh'!$F$1</f>
        <v>4.8</v>
      </c>
      <c r="AD11" s="66">
        <f>('Matriks Jarak'!AD11/'Matriks Waktu Tempuh'!$B$1)*'Matriks Waktu Tempuh'!$F$1</f>
        <v>7.65</v>
      </c>
      <c r="AE11" s="66">
        <f>('Matriks Jarak'!AE11/'Matriks Waktu Tempuh'!$B$1)*'Matriks Waktu Tempuh'!$F$1</f>
        <v>5.8500000000000005</v>
      </c>
      <c r="AF11" s="66">
        <f>('Matriks Jarak'!AF11/'Matriks Waktu Tempuh'!$B$1)*'Matriks Waktu Tempuh'!$F$1</f>
        <v>6.8999999999999995</v>
      </c>
      <c r="AG11" s="66">
        <f>('Matriks Jarak'!AG11/'Matriks Waktu Tempuh'!$B$1)*'Matriks Waktu Tempuh'!$F$1</f>
        <v>7.65</v>
      </c>
      <c r="AH11" s="66">
        <f>('Matriks Jarak'!AH11/'Matriks Waktu Tempuh'!$B$1)*'Matriks Waktu Tempuh'!$F$1</f>
        <v>6.6000000000000005</v>
      </c>
      <c r="AI11" s="66">
        <f>('Matriks Jarak'!AI11/'Matriks Waktu Tempuh'!$B$1)*'Matriks Waktu Tempuh'!$F$1</f>
        <v>6.6000000000000005</v>
      </c>
      <c r="AJ11" s="66">
        <f>('Matriks Jarak'!AJ11/'Matriks Waktu Tempuh'!$B$1)*'Matriks Waktu Tempuh'!$F$1</f>
        <v>6.45</v>
      </c>
      <c r="AK11" s="66">
        <f>('Matriks Jarak'!AK11/'Matriks Waktu Tempuh'!$B$1)*'Matriks Waktu Tempuh'!$F$1</f>
        <v>10.95</v>
      </c>
      <c r="AL11" s="66">
        <f>('Matriks Jarak'!AL11/'Matriks Waktu Tempuh'!$B$1)*'Matriks Waktu Tempuh'!$F$1</f>
        <v>9.15</v>
      </c>
      <c r="AM11" s="66">
        <f>('Matriks Jarak'!AM11/'Matriks Waktu Tempuh'!$B$1)*'Matriks Waktu Tempuh'!$F$1</f>
        <v>8.25</v>
      </c>
      <c r="AN11" s="66">
        <f>('Matriks Jarak'!AN11/'Matriks Waktu Tempuh'!$B$1)*'Matriks Waktu Tempuh'!$F$1</f>
        <v>8.25</v>
      </c>
      <c r="AO11" s="66">
        <f>('Matriks Jarak'!AO11/'Matriks Waktu Tempuh'!$B$1)*'Matriks Waktu Tempuh'!$F$1</f>
        <v>8.25</v>
      </c>
      <c r="AP11" s="66">
        <f>('Matriks Jarak'!AP11/'Matriks Waktu Tempuh'!$B$1)*'Matriks Waktu Tempuh'!$F$1</f>
        <v>8.8500000000000014</v>
      </c>
      <c r="AQ11" s="66">
        <f>('Matriks Jarak'!AQ11/'Matriks Waktu Tempuh'!$B$1)*'Matriks Waktu Tempuh'!$F$1</f>
        <v>8.6999999999999993</v>
      </c>
      <c r="AR11" s="66">
        <f>('Matriks Jarak'!AR11/'Matriks Waktu Tempuh'!$B$1)*'Matriks Waktu Tempuh'!$F$1</f>
        <v>9.8999999999999986</v>
      </c>
      <c r="AS11" s="66">
        <f>('Matriks Jarak'!AS11/'Matriks Waktu Tempuh'!$B$1)*'Matriks Waktu Tempuh'!$F$1</f>
        <v>10.95</v>
      </c>
      <c r="AT11" s="66">
        <f>('Matriks Jarak'!AT11/'Matriks Waktu Tempuh'!$B$1)*'Matriks Waktu Tempuh'!$F$1</f>
        <v>11.700000000000001</v>
      </c>
      <c r="AU11" s="66">
        <f>('Matriks Jarak'!AU11/'Matriks Waktu Tempuh'!$B$1)*'Matriks Waktu Tempuh'!$F$1</f>
        <v>9.4499999999999993</v>
      </c>
      <c r="AV11" s="66">
        <f>('Matriks Jarak'!AV11/'Matriks Waktu Tempuh'!$B$1)*'Matriks Waktu Tempuh'!$F$1</f>
        <v>13.799999999999999</v>
      </c>
      <c r="AW11" s="66">
        <f>('Matriks Jarak'!AW11/'Matriks Waktu Tempuh'!$B$1)*'Matriks Waktu Tempuh'!$F$1</f>
        <v>6.8999999999999995</v>
      </c>
      <c r="AX11" s="66">
        <f>('Matriks Jarak'!AX11/'Matriks Waktu Tempuh'!$B$1)*'Matriks Waktu Tempuh'!$F$1</f>
        <v>14.85</v>
      </c>
      <c r="AY11" s="66">
        <f>('Matriks Jarak'!AY11/'Matriks Waktu Tempuh'!$B$1)*'Matriks Waktu Tempuh'!$F$1</f>
        <v>10.050000000000001</v>
      </c>
      <c r="AZ11" s="66">
        <f>('Matriks Jarak'!AZ11/'Matriks Waktu Tempuh'!$B$1)*'Matriks Waktu Tempuh'!$F$1</f>
        <v>11.55</v>
      </c>
      <c r="BA11" s="66">
        <f>('Matriks Jarak'!BA11/'Matriks Waktu Tempuh'!$B$1)*'Matriks Waktu Tempuh'!$F$1</f>
        <v>11.850000000000001</v>
      </c>
      <c r="BB11" s="66">
        <f>('Matriks Jarak'!BB11/'Matriks Waktu Tempuh'!$B$1)*'Matriks Waktu Tempuh'!$F$1</f>
        <v>11.700000000000001</v>
      </c>
      <c r="BC11" s="66">
        <f>('Matriks Jarak'!BC11/'Matriks Waktu Tempuh'!$B$1)*'Matriks Waktu Tempuh'!$F$1</f>
        <v>11.850000000000001</v>
      </c>
      <c r="BD11" s="66">
        <f>('Matriks Jarak'!BD11/'Matriks Waktu Tempuh'!$B$1)*'Matriks Waktu Tempuh'!$F$1</f>
        <v>13.200000000000001</v>
      </c>
      <c r="BE11" s="66">
        <f>('Matriks Jarak'!BE11/'Matriks Waktu Tempuh'!$B$1)*'Matriks Waktu Tempuh'!$F$1</f>
        <v>13.200000000000001</v>
      </c>
      <c r="BF11" s="66">
        <f>('Matriks Jarak'!BF11/'Matriks Waktu Tempuh'!$B$1)*'Matriks Waktu Tempuh'!$F$1</f>
        <v>11.25</v>
      </c>
      <c r="BG11" s="66">
        <f>('Matriks Jarak'!BG11/'Matriks Waktu Tempuh'!$B$1)*'Matriks Waktu Tempuh'!$F$1</f>
        <v>12.149999999999999</v>
      </c>
      <c r="BH11" s="66">
        <f>('Matriks Jarak'!BH11/'Matriks Waktu Tempuh'!$B$1)*'Matriks Waktu Tempuh'!$F$1</f>
        <v>10.649999999999999</v>
      </c>
      <c r="BI11" s="66">
        <f>('Matriks Jarak'!BI11/'Matriks Waktu Tempuh'!$B$1)*'Matriks Waktu Tempuh'!$F$1</f>
        <v>12.450000000000001</v>
      </c>
      <c r="BJ11" s="66">
        <f>('Matriks Jarak'!BJ11/'Matriks Waktu Tempuh'!$B$1)*'Matriks Waktu Tempuh'!$F$1</f>
        <v>13.049999999999999</v>
      </c>
      <c r="BK11" s="66">
        <f>('Matriks Jarak'!BK11/'Matriks Waktu Tempuh'!$B$1)*'Matriks Waktu Tempuh'!$F$1</f>
        <v>13.049999999999999</v>
      </c>
      <c r="BL11" s="66">
        <f>('Matriks Jarak'!BL11/'Matriks Waktu Tempuh'!$B$1)*'Matriks Waktu Tempuh'!$F$1</f>
        <v>12.600000000000001</v>
      </c>
      <c r="BM11" s="66">
        <f>('Matriks Jarak'!BM11/'Matriks Waktu Tempuh'!$B$1)*'Matriks Waktu Tempuh'!$F$1</f>
        <v>15.3</v>
      </c>
      <c r="BN11" s="66">
        <f>('Matriks Jarak'!BN11/'Matriks Waktu Tempuh'!$B$1)*'Matriks Waktu Tempuh'!$F$1</f>
        <v>12.299999999999999</v>
      </c>
      <c r="BO11" s="66">
        <f>('Matriks Jarak'!BO11/'Matriks Waktu Tempuh'!$B$1)*'Matriks Waktu Tempuh'!$F$1</f>
        <v>12.149999999999999</v>
      </c>
      <c r="BP11" s="66">
        <f>('Matriks Jarak'!BP11/'Matriks Waktu Tempuh'!$B$1)*'Matriks Waktu Tempuh'!$F$1</f>
        <v>13.049999999999999</v>
      </c>
      <c r="BQ11" s="66">
        <f>('Matriks Jarak'!BQ11/'Matriks Waktu Tempuh'!$B$1)*'Matriks Waktu Tempuh'!$F$1</f>
        <v>14.100000000000001</v>
      </c>
      <c r="BR11" s="66">
        <f>('Matriks Jarak'!BR11/'Matriks Waktu Tempuh'!$B$1)*'Matriks Waktu Tempuh'!$F$1</f>
        <v>14.85</v>
      </c>
    </row>
    <row r="12" spans="1:70" ht="15.75" x14ac:dyDescent="0.25">
      <c r="A12" s="60">
        <v>9</v>
      </c>
      <c r="B12" s="66">
        <f>('Matriks Jarak'!B12/'Matriks Waktu Tempuh'!$B$1)*'Matriks Waktu Tempuh'!$F$1</f>
        <v>4.8</v>
      </c>
      <c r="C12" s="66">
        <f>('Matriks Jarak'!C12/'Matriks Waktu Tempuh'!$B$1)*'Matriks Waktu Tempuh'!$F$1</f>
        <v>4.0500000000000007</v>
      </c>
      <c r="D12" s="66">
        <f>('Matriks Jarak'!D12/'Matriks Waktu Tempuh'!$B$1)*'Matriks Waktu Tempuh'!$F$1</f>
        <v>5.0999999999999996</v>
      </c>
      <c r="E12" s="66">
        <f>('Matriks Jarak'!E12/'Matriks Waktu Tempuh'!$B$1)*'Matriks Waktu Tempuh'!$F$1</f>
        <v>4.5</v>
      </c>
      <c r="F12" s="66">
        <f>('Matriks Jarak'!F12/'Matriks Waktu Tempuh'!$B$1)*'Matriks Waktu Tempuh'!$F$1</f>
        <v>3.3000000000000003</v>
      </c>
      <c r="G12" s="66">
        <f>('Matriks Jarak'!G12/'Matriks Waktu Tempuh'!$B$1)*'Matriks Waktu Tempuh'!$F$1</f>
        <v>6.8999999999999995</v>
      </c>
      <c r="H12" s="66">
        <f>('Matriks Jarak'!H12/'Matriks Waktu Tempuh'!$B$1)*'Matriks Waktu Tempuh'!$F$1</f>
        <v>8.5500000000000007</v>
      </c>
      <c r="I12" s="66">
        <f>('Matriks Jarak'!I12/'Matriks Waktu Tempuh'!$B$1)*'Matriks Waktu Tempuh'!$F$1</f>
        <v>7.8000000000000007</v>
      </c>
      <c r="J12" s="66">
        <f>('Matriks Jarak'!J12/'Matriks Waktu Tempuh'!$B$1)*'Matriks Waktu Tempuh'!$F$1</f>
        <v>1.3499999999999999</v>
      </c>
      <c r="K12" s="65"/>
      <c r="L12" s="66">
        <f>('Matriks Jarak'!L12/'Matriks Waktu Tempuh'!$B$1)*'Matriks Waktu Tempuh'!$F$1</f>
        <v>4.3499999999999996</v>
      </c>
      <c r="M12" s="66">
        <f>('Matriks Jarak'!M12/'Matriks Waktu Tempuh'!$B$1)*'Matriks Waktu Tempuh'!$F$1</f>
        <v>4.9499999999999993</v>
      </c>
      <c r="N12" s="66">
        <f>('Matriks Jarak'!N12/'Matriks Waktu Tempuh'!$B$1)*'Matriks Waktu Tempuh'!$F$1</f>
        <v>8.3999999999999986</v>
      </c>
      <c r="O12" s="66">
        <f>('Matriks Jarak'!O12/'Matriks Waktu Tempuh'!$B$1)*'Matriks Waktu Tempuh'!$F$1</f>
        <v>0.6</v>
      </c>
      <c r="P12" s="66">
        <f>('Matriks Jarak'!P12/'Matriks Waktu Tempuh'!$B$1)*'Matriks Waktu Tempuh'!$F$1</f>
        <v>5.55</v>
      </c>
      <c r="Q12" s="66">
        <f>('Matriks Jarak'!Q12/'Matriks Waktu Tempuh'!$B$1)*'Matriks Waktu Tempuh'!$F$1</f>
        <v>5.55</v>
      </c>
      <c r="R12" s="66">
        <f>('Matriks Jarak'!R12/'Matriks Waktu Tempuh'!$B$1)*'Matriks Waktu Tempuh'!$F$1</f>
        <v>3</v>
      </c>
      <c r="S12" s="66">
        <f>('Matriks Jarak'!S12/'Matriks Waktu Tempuh'!$B$1)*'Matriks Waktu Tempuh'!$F$1</f>
        <v>9.3000000000000007</v>
      </c>
      <c r="T12" s="66">
        <f>('Matriks Jarak'!T12/'Matriks Waktu Tempuh'!$B$1)*'Matriks Waktu Tempuh'!$F$1</f>
        <v>10.5</v>
      </c>
      <c r="U12" s="66">
        <f>('Matriks Jarak'!U12/'Matriks Waktu Tempuh'!$B$1)*'Matriks Waktu Tempuh'!$F$1</f>
        <v>6.6000000000000005</v>
      </c>
      <c r="V12" s="66">
        <f>('Matriks Jarak'!V12/'Matriks Waktu Tempuh'!$B$1)*'Matriks Waktu Tempuh'!$F$1</f>
        <v>5.3999999999999995</v>
      </c>
      <c r="W12" s="66">
        <f>('Matriks Jarak'!W12/'Matriks Waktu Tempuh'!$B$1)*'Matriks Waktu Tempuh'!$F$1</f>
        <v>3.1500000000000004</v>
      </c>
      <c r="X12" s="66">
        <f>('Matriks Jarak'!X12/'Matriks Waktu Tempuh'!$B$1)*'Matriks Waktu Tempuh'!$F$1</f>
        <v>5.7</v>
      </c>
      <c r="Y12" s="66">
        <f>('Matriks Jarak'!Y12/'Matriks Waktu Tempuh'!$B$1)*'Matriks Waktu Tempuh'!$F$1</f>
        <v>4.8</v>
      </c>
      <c r="Z12" s="66">
        <f>('Matriks Jarak'!Z12/'Matriks Waktu Tempuh'!$B$1)*'Matriks Waktu Tempuh'!$F$1</f>
        <v>3.5999999999999996</v>
      </c>
      <c r="AA12" s="66">
        <f>('Matriks Jarak'!AA12/'Matriks Waktu Tempuh'!$B$1)*'Matriks Waktu Tempuh'!$F$1</f>
        <v>5.7</v>
      </c>
      <c r="AB12" s="66">
        <f>('Matriks Jarak'!AB12/'Matriks Waktu Tempuh'!$B$1)*'Matriks Waktu Tempuh'!$F$1</f>
        <v>8.3999999999999986</v>
      </c>
      <c r="AC12" s="66">
        <f>('Matriks Jarak'!AC12/'Matriks Waktu Tempuh'!$B$1)*'Matriks Waktu Tempuh'!$F$1</f>
        <v>5.7</v>
      </c>
      <c r="AD12" s="66">
        <f>('Matriks Jarak'!AD12/'Matriks Waktu Tempuh'!$B$1)*'Matriks Waktu Tempuh'!$F$1</f>
        <v>9</v>
      </c>
      <c r="AE12" s="66">
        <f>('Matriks Jarak'!AE12/'Matriks Waktu Tempuh'!$B$1)*'Matriks Waktu Tempuh'!$F$1</f>
        <v>6.8999999999999995</v>
      </c>
      <c r="AF12" s="66">
        <f>('Matriks Jarak'!AF12/'Matriks Waktu Tempuh'!$B$1)*'Matriks Waktu Tempuh'!$F$1</f>
        <v>6.3000000000000007</v>
      </c>
      <c r="AG12" s="66">
        <f>('Matriks Jarak'!AG12/'Matriks Waktu Tempuh'!$B$1)*'Matriks Waktu Tempuh'!$F$1</f>
        <v>6.1499999999999995</v>
      </c>
      <c r="AH12" s="66">
        <f>('Matriks Jarak'!AH12/'Matriks Waktu Tempuh'!$B$1)*'Matriks Waktu Tempuh'!$F$1</f>
        <v>5.25</v>
      </c>
      <c r="AI12" s="66">
        <f>('Matriks Jarak'!AI12/'Matriks Waktu Tempuh'!$B$1)*'Matriks Waktu Tempuh'!$F$1</f>
        <v>6</v>
      </c>
      <c r="AJ12" s="66">
        <f>('Matriks Jarak'!AJ12/'Matriks Waktu Tempuh'!$B$1)*'Matriks Waktu Tempuh'!$F$1</f>
        <v>7.5</v>
      </c>
      <c r="AK12" s="66">
        <f>('Matriks Jarak'!AK12/'Matriks Waktu Tempuh'!$B$1)*'Matriks Waktu Tempuh'!$F$1</f>
        <v>12</v>
      </c>
      <c r="AL12" s="66">
        <f>('Matriks Jarak'!AL12/'Matriks Waktu Tempuh'!$B$1)*'Matriks Waktu Tempuh'!$F$1</f>
        <v>10.050000000000001</v>
      </c>
      <c r="AM12" s="66">
        <f>('Matriks Jarak'!AM12/'Matriks Waktu Tempuh'!$B$1)*'Matriks Waktu Tempuh'!$F$1</f>
        <v>9.3000000000000007</v>
      </c>
      <c r="AN12" s="66">
        <f>('Matriks Jarak'!AN12/'Matriks Waktu Tempuh'!$B$1)*'Matriks Waktu Tempuh'!$F$1</f>
        <v>9.3000000000000007</v>
      </c>
      <c r="AO12" s="66">
        <f>('Matriks Jarak'!AO12/'Matriks Waktu Tempuh'!$B$1)*'Matriks Waktu Tempuh'!$F$1</f>
        <v>8.25</v>
      </c>
      <c r="AP12" s="66">
        <f>('Matriks Jarak'!AP12/'Matriks Waktu Tempuh'!$B$1)*'Matriks Waktu Tempuh'!$F$1</f>
        <v>8.1000000000000014</v>
      </c>
      <c r="AQ12" s="66">
        <f>('Matriks Jarak'!AQ12/'Matriks Waktu Tempuh'!$B$1)*'Matriks Waktu Tempuh'!$F$1</f>
        <v>9.75</v>
      </c>
      <c r="AR12" s="66">
        <f>('Matriks Jarak'!AR12/'Matriks Waktu Tempuh'!$B$1)*'Matriks Waktu Tempuh'!$F$1</f>
        <v>10.95</v>
      </c>
      <c r="AS12" s="66">
        <f>('Matriks Jarak'!AS12/'Matriks Waktu Tempuh'!$B$1)*'Matriks Waktu Tempuh'!$F$1</f>
        <v>12</v>
      </c>
      <c r="AT12" s="66">
        <f>('Matriks Jarak'!AT12/'Matriks Waktu Tempuh'!$B$1)*'Matriks Waktu Tempuh'!$F$1</f>
        <v>11.850000000000001</v>
      </c>
      <c r="AU12" s="66">
        <f>('Matriks Jarak'!AU12/'Matriks Waktu Tempuh'!$B$1)*'Matriks Waktu Tempuh'!$F$1</f>
        <v>8.8500000000000014</v>
      </c>
      <c r="AV12" s="66">
        <f>('Matriks Jarak'!AV12/'Matriks Waktu Tempuh'!$B$1)*'Matriks Waktu Tempuh'!$F$1</f>
        <v>14.85</v>
      </c>
      <c r="AW12" s="66">
        <f>('Matriks Jarak'!AW12/'Matriks Waktu Tempuh'!$B$1)*'Matriks Waktu Tempuh'!$F$1</f>
        <v>7.95</v>
      </c>
      <c r="AX12" s="66">
        <f>('Matriks Jarak'!AX12/'Matriks Waktu Tempuh'!$B$1)*'Matriks Waktu Tempuh'!$F$1</f>
        <v>15.9</v>
      </c>
      <c r="AY12" s="66">
        <f>('Matriks Jarak'!AY12/'Matriks Waktu Tempuh'!$B$1)*'Matriks Waktu Tempuh'!$F$1</f>
        <v>11.1</v>
      </c>
      <c r="AZ12" s="66">
        <f>('Matriks Jarak'!AZ12/'Matriks Waktu Tempuh'!$B$1)*'Matriks Waktu Tempuh'!$F$1</f>
        <v>12.600000000000001</v>
      </c>
      <c r="BA12" s="66">
        <f>('Matriks Jarak'!BA12/'Matriks Waktu Tempuh'!$B$1)*'Matriks Waktu Tempuh'!$F$1</f>
        <v>12.9</v>
      </c>
      <c r="BB12" s="66">
        <f>('Matriks Jarak'!BB12/'Matriks Waktu Tempuh'!$B$1)*'Matriks Waktu Tempuh'!$F$1</f>
        <v>12.600000000000001</v>
      </c>
      <c r="BC12" s="66">
        <f>('Matriks Jarak'!BC12/'Matriks Waktu Tempuh'!$B$1)*'Matriks Waktu Tempuh'!$F$1</f>
        <v>12.9</v>
      </c>
      <c r="BD12" s="66">
        <f>('Matriks Jarak'!BD12/'Matriks Waktu Tempuh'!$B$1)*'Matriks Waktu Tempuh'!$F$1</f>
        <v>10.5</v>
      </c>
      <c r="BE12" s="66">
        <f>('Matriks Jarak'!BE12/'Matriks Waktu Tempuh'!$B$1)*'Matriks Waktu Tempuh'!$F$1</f>
        <v>10.649999999999999</v>
      </c>
      <c r="BF12" s="66">
        <f>('Matriks Jarak'!BF12/'Matriks Waktu Tempuh'!$B$1)*'Matriks Waktu Tempuh'!$F$1</f>
        <v>10.199999999999999</v>
      </c>
      <c r="BG12" s="66">
        <f>('Matriks Jarak'!BG12/'Matriks Waktu Tempuh'!$B$1)*'Matriks Waktu Tempuh'!$F$1</f>
        <v>13.200000000000001</v>
      </c>
      <c r="BH12" s="66">
        <f>('Matriks Jarak'!BH12/'Matriks Waktu Tempuh'!$B$1)*'Matriks Waktu Tempuh'!$F$1</f>
        <v>11.700000000000001</v>
      </c>
      <c r="BI12" s="66">
        <f>('Matriks Jarak'!BI12/'Matriks Waktu Tempuh'!$B$1)*'Matriks Waktu Tempuh'!$F$1</f>
        <v>13.35</v>
      </c>
      <c r="BJ12" s="66">
        <f>('Matriks Jarak'!BJ12/'Matriks Waktu Tempuh'!$B$1)*'Matriks Waktu Tempuh'!$F$1</f>
        <v>14.100000000000001</v>
      </c>
      <c r="BK12" s="66">
        <f>('Matriks Jarak'!BK12/'Matriks Waktu Tempuh'!$B$1)*'Matriks Waktu Tempuh'!$F$1</f>
        <v>14.100000000000001</v>
      </c>
      <c r="BL12" s="66">
        <f>('Matriks Jarak'!BL12/'Matriks Waktu Tempuh'!$B$1)*'Matriks Waktu Tempuh'!$F$1</f>
        <v>13.649999999999999</v>
      </c>
      <c r="BM12" s="66">
        <f>('Matriks Jarak'!BM12/'Matriks Waktu Tempuh'!$B$1)*'Matriks Waktu Tempuh'!$F$1</f>
        <v>16.350000000000001</v>
      </c>
      <c r="BN12" s="66">
        <f>('Matriks Jarak'!BN12/'Matriks Waktu Tempuh'!$B$1)*'Matriks Waktu Tempuh'!$F$1</f>
        <v>11.700000000000001</v>
      </c>
      <c r="BO12" s="66">
        <f>('Matriks Jarak'!BO12/'Matriks Waktu Tempuh'!$B$1)*'Matriks Waktu Tempuh'!$F$1</f>
        <v>13.200000000000001</v>
      </c>
      <c r="BP12" s="66">
        <f>('Matriks Jarak'!BP12/'Matriks Waktu Tempuh'!$B$1)*'Matriks Waktu Tempuh'!$F$1</f>
        <v>14.100000000000001</v>
      </c>
      <c r="BQ12" s="66">
        <f>('Matriks Jarak'!BQ12/'Matriks Waktu Tempuh'!$B$1)*'Matriks Waktu Tempuh'!$F$1</f>
        <v>13.5</v>
      </c>
      <c r="BR12" s="66">
        <f>('Matriks Jarak'!BR12/'Matriks Waktu Tempuh'!$B$1)*'Matriks Waktu Tempuh'!$F$1</f>
        <v>15.9</v>
      </c>
    </row>
    <row r="13" spans="1:70" ht="15.75" x14ac:dyDescent="0.25">
      <c r="A13" s="60">
        <v>10</v>
      </c>
      <c r="B13" s="66">
        <f>('Matriks Jarak'!B13/'Matriks Waktu Tempuh'!$B$1)*'Matriks Waktu Tempuh'!$F$1</f>
        <v>5.0999999999999996</v>
      </c>
      <c r="C13" s="66">
        <f>('Matriks Jarak'!C13/'Matriks Waktu Tempuh'!$B$1)*'Matriks Waktu Tempuh'!$F$1</f>
        <v>2.0999999999999996</v>
      </c>
      <c r="D13" s="66">
        <f>('Matriks Jarak'!D13/'Matriks Waktu Tempuh'!$B$1)*'Matriks Waktu Tempuh'!$F$1</f>
        <v>4.9499999999999993</v>
      </c>
      <c r="E13" s="66">
        <f>('Matriks Jarak'!E13/'Matriks Waktu Tempuh'!$B$1)*'Matriks Waktu Tempuh'!$F$1</f>
        <v>3.75</v>
      </c>
      <c r="F13" s="66">
        <f>('Matriks Jarak'!F13/'Matriks Waktu Tempuh'!$B$1)*'Matriks Waktu Tempuh'!$F$1</f>
        <v>2.4</v>
      </c>
      <c r="G13" s="66">
        <f>('Matriks Jarak'!G13/'Matriks Waktu Tempuh'!$B$1)*'Matriks Waktu Tempuh'!$F$1</f>
        <v>4.0500000000000007</v>
      </c>
      <c r="H13" s="66">
        <f>('Matriks Jarak'!H13/'Matriks Waktu Tempuh'!$B$1)*'Matriks Waktu Tempuh'!$F$1</f>
        <v>5.7</v>
      </c>
      <c r="I13" s="66">
        <f>('Matriks Jarak'!I13/'Matriks Waktu Tempuh'!$B$1)*'Matriks Waktu Tempuh'!$F$1</f>
        <v>4.9499999999999993</v>
      </c>
      <c r="J13" s="66">
        <f>('Matriks Jarak'!J13/'Matriks Waktu Tempuh'!$B$1)*'Matriks Waktu Tempuh'!$F$1</f>
        <v>3</v>
      </c>
      <c r="K13" s="66">
        <f>('Matriks Jarak'!K13/'Matriks Waktu Tempuh'!$B$1)*'Matriks Waktu Tempuh'!$F$1</f>
        <v>4.3499999999999996</v>
      </c>
      <c r="L13" s="65"/>
      <c r="M13" s="66">
        <f>('Matriks Jarak'!M13/'Matriks Waktu Tempuh'!$B$1)*'Matriks Waktu Tempuh'!$F$1</f>
        <v>4.3499999999999996</v>
      </c>
      <c r="N13" s="66">
        <f>('Matriks Jarak'!N13/'Matriks Waktu Tempuh'!$B$1)*'Matriks Waktu Tempuh'!$F$1</f>
        <v>5.55</v>
      </c>
      <c r="O13" s="66">
        <f>('Matriks Jarak'!O13/'Matriks Waktu Tempuh'!$B$1)*'Matriks Waktu Tempuh'!$F$1</f>
        <v>5.7</v>
      </c>
      <c r="P13" s="66">
        <f>('Matriks Jarak'!P13/'Matriks Waktu Tempuh'!$B$1)*'Matriks Waktu Tempuh'!$F$1</f>
        <v>5.0999999999999996</v>
      </c>
      <c r="Q13" s="66">
        <f>('Matriks Jarak'!Q13/'Matriks Waktu Tempuh'!$B$1)*'Matriks Waktu Tempuh'!$F$1</f>
        <v>5.0999999999999996</v>
      </c>
      <c r="R13" s="66">
        <f>('Matriks Jarak'!R13/'Matriks Waktu Tempuh'!$B$1)*'Matriks Waktu Tempuh'!$F$1</f>
        <v>5.7</v>
      </c>
      <c r="S13" s="66">
        <f>('Matriks Jarak'!S13/'Matriks Waktu Tempuh'!$B$1)*'Matriks Waktu Tempuh'!$F$1</f>
        <v>8.6999999999999993</v>
      </c>
      <c r="T13" s="66">
        <f>('Matriks Jarak'!T13/'Matriks Waktu Tempuh'!$B$1)*'Matriks Waktu Tempuh'!$F$1</f>
        <v>7.65</v>
      </c>
      <c r="U13" s="66">
        <f>('Matriks Jarak'!U13/'Matriks Waktu Tempuh'!$B$1)*'Matriks Waktu Tempuh'!$F$1</f>
        <v>6.8999999999999995</v>
      </c>
      <c r="V13" s="66">
        <f>('Matriks Jarak'!V13/'Matriks Waktu Tempuh'!$B$1)*'Matriks Waktu Tempuh'!$F$1</f>
        <v>8.25</v>
      </c>
      <c r="W13" s="66">
        <f>('Matriks Jarak'!W13/'Matriks Waktu Tempuh'!$B$1)*'Matriks Waktu Tempuh'!$F$1</f>
        <v>8.25</v>
      </c>
      <c r="X13" s="66">
        <f>('Matriks Jarak'!X13/'Matriks Waktu Tempuh'!$B$1)*'Matriks Waktu Tempuh'!$F$1</f>
        <v>9.3000000000000007</v>
      </c>
      <c r="Y13" s="66">
        <f>('Matriks Jarak'!Y13/'Matriks Waktu Tempuh'!$B$1)*'Matriks Waktu Tempuh'!$F$1</f>
        <v>9</v>
      </c>
      <c r="Z13" s="66">
        <f>('Matriks Jarak'!Z13/'Matriks Waktu Tempuh'!$B$1)*'Matriks Waktu Tempuh'!$F$1</f>
        <v>6.3000000000000007</v>
      </c>
      <c r="AA13" s="66">
        <f>('Matriks Jarak'!AA13/'Matriks Waktu Tempuh'!$B$1)*'Matriks Waktu Tempuh'!$F$1</f>
        <v>10.050000000000001</v>
      </c>
      <c r="AB13" s="66">
        <f>('Matriks Jarak'!AB13/'Matriks Waktu Tempuh'!$B$1)*'Matriks Waktu Tempuh'!$F$1</f>
        <v>11.700000000000001</v>
      </c>
      <c r="AC13" s="66">
        <f>('Matriks Jarak'!AC13/'Matriks Waktu Tempuh'!$B$1)*'Matriks Waktu Tempuh'!$F$1</f>
        <v>9.3000000000000007</v>
      </c>
      <c r="AD13" s="66">
        <f>('Matriks Jarak'!AD13/'Matriks Waktu Tempuh'!$B$1)*'Matriks Waktu Tempuh'!$F$1</f>
        <v>8.5500000000000007</v>
      </c>
      <c r="AE13" s="66">
        <f>('Matriks Jarak'!AE13/'Matriks Waktu Tempuh'!$B$1)*'Matriks Waktu Tempuh'!$F$1</f>
        <v>9.6</v>
      </c>
      <c r="AF13" s="66">
        <f>('Matriks Jarak'!AF13/'Matriks Waktu Tempuh'!$B$1)*'Matriks Waktu Tempuh'!$F$1</f>
        <v>10.799999999999999</v>
      </c>
      <c r="AG13" s="66">
        <f>('Matriks Jarak'!AG13/'Matriks Waktu Tempuh'!$B$1)*'Matriks Waktu Tempuh'!$F$1</f>
        <v>11.4</v>
      </c>
      <c r="AH13" s="66">
        <f>('Matriks Jarak'!AH13/'Matriks Waktu Tempuh'!$B$1)*'Matriks Waktu Tempuh'!$F$1</f>
        <v>10.350000000000001</v>
      </c>
      <c r="AI13" s="66">
        <f>('Matriks Jarak'!AI13/'Matriks Waktu Tempuh'!$B$1)*'Matriks Waktu Tempuh'!$F$1</f>
        <v>10.350000000000001</v>
      </c>
      <c r="AJ13" s="66">
        <f>('Matriks Jarak'!AJ13/'Matriks Waktu Tempuh'!$B$1)*'Matriks Waktu Tempuh'!$F$1</f>
        <v>10.199999999999999</v>
      </c>
      <c r="AK13" s="66">
        <f>('Matriks Jarak'!AK13/'Matriks Waktu Tempuh'!$B$1)*'Matriks Waktu Tempuh'!$F$1</f>
        <v>14.85</v>
      </c>
      <c r="AL13" s="66">
        <f>('Matriks Jarak'!AL13/'Matriks Waktu Tempuh'!$B$1)*'Matriks Waktu Tempuh'!$F$1</f>
        <v>10.199999999999999</v>
      </c>
      <c r="AM13" s="66">
        <f>('Matriks Jarak'!AM13/'Matriks Waktu Tempuh'!$B$1)*'Matriks Waktu Tempuh'!$F$1</f>
        <v>12.149999999999999</v>
      </c>
      <c r="AN13" s="66">
        <f>('Matriks Jarak'!AN13/'Matriks Waktu Tempuh'!$B$1)*'Matriks Waktu Tempuh'!$F$1</f>
        <v>12</v>
      </c>
      <c r="AO13" s="66">
        <f>('Matriks Jarak'!AO13/'Matriks Waktu Tempuh'!$B$1)*'Matriks Waktu Tempuh'!$F$1</f>
        <v>12</v>
      </c>
      <c r="AP13" s="66">
        <f>('Matriks Jarak'!AP13/'Matriks Waktu Tempuh'!$B$1)*'Matriks Waktu Tempuh'!$F$1</f>
        <v>12.600000000000001</v>
      </c>
      <c r="AQ13" s="66">
        <f>('Matriks Jarak'!AQ13/'Matriks Waktu Tempuh'!$B$1)*'Matriks Waktu Tempuh'!$F$1</f>
        <v>12.450000000000001</v>
      </c>
      <c r="AR13" s="66">
        <f>('Matriks Jarak'!AR13/'Matriks Waktu Tempuh'!$B$1)*'Matriks Waktu Tempuh'!$F$1</f>
        <v>13.799999999999999</v>
      </c>
      <c r="AS13" s="66">
        <f>('Matriks Jarak'!AS13/'Matriks Waktu Tempuh'!$B$1)*'Matriks Waktu Tempuh'!$F$1</f>
        <v>14.85</v>
      </c>
      <c r="AT13" s="66">
        <f>('Matriks Jarak'!AT13/'Matriks Waktu Tempuh'!$B$1)*'Matriks Waktu Tempuh'!$F$1</f>
        <v>12.600000000000001</v>
      </c>
      <c r="AU13" s="66">
        <f>('Matriks Jarak'!AU13/'Matriks Waktu Tempuh'!$B$1)*'Matriks Waktu Tempuh'!$F$1</f>
        <v>13.200000000000001</v>
      </c>
      <c r="AV13" s="66">
        <f>('Matriks Jarak'!AV13/'Matriks Waktu Tempuh'!$B$1)*'Matriks Waktu Tempuh'!$F$1</f>
        <v>17.700000000000003</v>
      </c>
      <c r="AW13" s="66">
        <f>('Matriks Jarak'!AW13/'Matriks Waktu Tempuh'!$B$1)*'Matriks Waktu Tempuh'!$F$1</f>
        <v>10.649999999999999</v>
      </c>
      <c r="AX13" s="66">
        <f>('Matriks Jarak'!AX13/'Matriks Waktu Tempuh'!$B$1)*'Matriks Waktu Tempuh'!$F$1</f>
        <v>14.25</v>
      </c>
      <c r="AY13" s="66">
        <f>('Matriks Jarak'!AY13/'Matriks Waktu Tempuh'!$B$1)*'Matriks Waktu Tempuh'!$F$1</f>
        <v>13.799999999999999</v>
      </c>
      <c r="AZ13" s="66">
        <f>('Matriks Jarak'!AZ13/'Matriks Waktu Tempuh'!$B$1)*'Matriks Waktu Tempuh'!$F$1</f>
        <v>15.3</v>
      </c>
      <c r="BA13" s="66">
        <f>('Matriks Jarak'!BA13/'Matriks Waktu Tempuh'!$B$1)*'Matriks Waktu Tempuh'!$F$1</f>
        <v>15.600000000000001</v>
      </c>
      <c r="BB13" s="66">
        <f>('Matriks Jarak'!BB13/'Matriks Waktu Tempuh'!$B$1)*'Matriks Waktu Tempuh'!$F$1</f>
        <v>15.450000000000001</v>
      </c>
      <c r="BC13" s="66">
        <f>('Matriks Jarak'!BC13/'Matriks Waktu Tempuh'!$B$1)*'Matriks Waktu Tempuh'!$F$1</f>
        <v>15.600000000000001</v>
      </c>
      <c r="BD13" s="66">
        <f>('Matriks Jarak'!BD13/'Matriks Waktu Tempuh'!$B$1)*'Matriks Waktu Tempuh'!$F$1</f>
        <v>16.950000000000003</v>
      </c>
      <c r="BE13" s="66">
        <f>('Matriks Jarak'!BE13/'Matriks Waktu Tempuh'!$B$1)*'Matriks Waktu Tempuh'!$F$1</f>
        <v>16.950000000000003</v>
      </c>
      <c r="BF13" s="66">
        <f>('Matriks Jarak'!BF13/'Matriks Waktu Tempuh'!$B$1)*'Matriks Waktu Tempuh'!$F$1</f>
        <v>15</v>
      </c>
      <c r="BG13" s="66">
        <f>('Matriks Jarak'!BG13/'Matriks Waktu Tempuh'!$B$1)*'Matriks Waktu Tempuh'!$F$1</f>
        <v>15.9</v>
      </c>
      <c r="BH13" s="66">
        <f>('Matriks Jarak'!BH13/'Matriks Waktu Tempuh'!$B$1)*'Matriks Waktu Tempuh'!$F$1</f>
        <v>14.399999999999999</v>
      </c>
      <c r="BI13" s="66">
        <f>('Matriks Jarak'!BI13/'Matriks Waktu Tempuh'!$B$1)*'Matriks Waktu Tempuh'!$F$1</f>
        <v>16.200000000000003</v>
      </c>
      <c r="BJ13" s="66">
        <f>('Matriks Jarak'!BJ13/'Matriks Waktu Tempuh'!$B$1)*'Matriks Waktu Tempuh'!$F$1</f>
        <v>16.950000000000003</v>
      </c>
      <c r="BK13" s="66">
        <f>('Matriks Jarak'!BK13/'Matriks Waktu Tempuh'!$B$1)*'Matriks Waktu Tempuh'!$F$1</f>
        <v>16.799999999999997</v>
      </c>
      <c r="BL13" s="66">
        <f>('Matriks Jarak'!BL13/'Matriks Waktu Tempuh'!$B$1)*'Matriks Waktu Tempuh'!$F$1</f>
        <v>16.5</v>
      </c>
      <c r="BM13" s="66">
        <f>('Matriks Jarak'!BM13/'Matriks Waktu Tempuh'!$B$1)*'Matriks Waktu Tempuh'!$F$1</f>
        <v>19.2</v>
      </c>
      <c r="BN13" s="66">
        <f>('Matriks Jarak'!BN13/'Matriks Waktu Tempuh'!$B$1)*'Matriks Waktu Tempuh'!$F$1</f>
        <v>16.649999999999999</v>
      </c>
      <c r="BO13" s="66">
        <f>('Matriks Jarak'!BO13/'Matriks Waktu Tempuh'!$B$1)*'Matriks Waktu Tempuh'!$F$1</f>
        <v>16.5</v>
      </c>
      <c r="BP13" s="66">
        <f>('Matriks Jarak'!BP13/'Matriks Waktu Tempuh'!$B$1)*'Matriks Waktu Tempuh'!$F$1</f>
        <v>16.799999999999997</v>
      </c>
      <c r="BQ13" s="66">
        <f>('Matriks Jarak'!BQ13/'Matriks Waktu Tempuh'!$B$1)*'Matriks Waktu Tempuh'!$F$1</f>
        <v>18.3</v>
      </c>
      <c r="BR13" s="66">
        <f>('Matriks Jarak'!BR13/'Matriks Waktu Tempuh'!$B$1)*'Matriks Waktu Tempuh'!$F$1</f>
        <v>18.600000000000001</v>
      </c>
    </row>
    <row r="14" spans="1:70" ht="15.75" x14ac:dyDescent="0.25">
      <c r="A14" s="60">
        <v>11</v>
      </c>
      <c r="B14" s="66">
        <f>('Matriks Jarak'!B14/'Matriks Waktu Tempuh'!$B$1)*'Matriks Waktu Tempuh'!$F$1</f>
        <v>5.0999999999999996</v>
      </c>
      <c r="C14" s="66">
        <f>('Matriks Jarak'!C14/'Matriks Waktu Tempuh'!$B$1)*'Matriks Waktu Tempuh'!$F$1</f>
        <v>2.85</v>
      </c>
      <c r="D14" s="66">
        <f>('Matriks Jarak'!D14/'Matriks Waktu Tempuh'!$B$1)*'Matriks Waktu Tempuh'!$F$1</f>
        <v>5.7</v>
      </c>
      <c r="E14" s="66">
        <f>('Matriks Jarak'!E14/'Matriks Waktu Tempuh'!$B$1)*'Matriks Waktu Tempuh'!$F$1</f>
        <v>4.5</v>
      </c>
      <c r="F14" s="66">
        <f>('Matriks Jarak'!F14/'Matriks Waktu Tempuh'!$B$1)*'Matriks Waktu Tempuh'!$F$1</f>
        <v>3.1500000000000004</v>
      </c>
      <c r="G14" s="66">
        <f>('Matriks Jarak'!G14/'Matriks Waktu Tempuh'!$B$1)*'Matriks Waktu Tempuh'!$F$1</f>
        <v>4.8</v>
      </c>
      <c r="H14" s="66">
        <f>('Matriks Jarak'!H14/'Matriks Waktu Tempuh'!$B$1)*'Matriks Waktu Tempuh'!$F$1</f>
        <v>6.3000000000000007</v>
      </c>
      <c r="I14" s="66">
        <f>('Matriks Jarak'!I14/'Matriks Waktu Tempuh'!$B$1)*'Matriks Waktu Tempuh'!$F$1</f>
        <v>5.7</v>
      </c>
      <c r="J14" s="66">
        <f>('Matriks Jarak'!J14/'Matriks Waktu Tempuh'!$B$1)*'Matriks Waktu Tempuh'!$F$1</f>
        <v>3.4499999999999997</v>
      </c>
      <c r="K14" s="66">
        <f>('Matriks Jarak'!K14/'Matriks Waktu Tempuh'!$B$1)*'Matriks Waktu Tempuh'!$F$1</f>
        <v>4.9499999999999993</v>
      </c>
      <c r="L14" s="66">
        <f>('Matriks Jarak'!L14/'Matriks Waktu Tempuh'!$B$1)*'Matriks Waktu Tempuh'!$F$1</f>
        <v>4.3499999999999996</v>
      </c>
      <c r="M14" s="65"/>
      <c r="N14" s="66">
        <f>('Matriks Jarak'!N14/'Matriks Waktu Tempuh'!$B$1)*'Matriks Waktu Tempuh'!$F$1</f>
        <v>4.1999999999999993</v>
      </c>
      <c r="O14" s="66">
        <f>('Matriks Jarak'!O14/'Matriks Waktu Tempuh'!$B$1)*'Matriks Waktu Tempuh'!$F$1</f>
        <v>5.3999999999999995</v>
      </c>
      <c r="P14" s="66">
        <f>('Matriks Jarak'!P14/'Matriks Waktu Tempuh'!$B$1)*'Matriks Waktu Tempuh'!$F$1</f>
        <v>0.89999999999999991</v>
      </c>
      <c r="Q14" s="66">
        <f>('Matriks Jarak'!Q14/'Matriks Waktu Tempuh'!$B$1)*'Matriks Waktu Tempuh'!$F$1</f>
        <v>0.89999999999999991</v>
      </c>
      <c r="R14" s="66">
        <f>('Matriks Jarak'!R14/'Matriks Waktu Tempuh'!$B$1)*'Matriks Waktu Tempuh'!$F$1</f>
        <v>3.5999999999999996</v>
      </c>
      <c r="S14" s="66">
        <f>('Matriks Jarak'!S14/'Matriks Waktu Tempuh'!$B$1)*'Matriks Waktu Tempuh'!$F$1</f>
        <v>5.0999999999999996</v>
      </c>
      <c r="T14" s="66">
        <f>('Matriks Jarak'!T14/'Matriks Waktu Tempuh'!$B$1)*'Matriks Waktu Tempuh'!$F$1</f>
        <v>6.3000000000000007</v>
      </c>
      <c r="U14" s="66">
        <f>('Matriks Jarak'!U14/'Matriks Waktu Tempuh'!$B$1)*'Matriks Waktu Tempuh'!$F$1</f>
        <v>2.5499999999999998</v>
      </c>
      <c r="V14" s="66">
        <f>('Matriks Jarak'!V14/'Matriks Waktu Tempuh'!$B$1)*'Matriks Waktu Tempuh'!$F$1</f>
        <v>6</v>
      </c>
      <c r="W14" s="66">
        <f>('Matriks Jarak'!W14/'Matriks Waktu Tempuh'!$B$1)*'Matriks Waktu Tempuh'!$F$1</f>
        <v>7.95</v>
      </c>
      <c r="X14" s="66">
        <f>('Matriks Jarak'!X14/'Matriks Waktu Tempuh'!$B$1)*'Matriks Waktu Tempuh'!$F$1</f>
        <v>5.8500000000000005</v>
      </c>
      <c r="Y14" s="66">
        <f>('Matriks Jarak'!Y14/'Matriks Waktu Tempuh'!$B$1)*'Matriks Waktu Tempuh'!$F$1</f>
        <v>6.75</v>
      </c>
      <c r="Z14" s="66">
        <f>('Matriks Jarak'!Z14/'Matriks Waktu Tempuh'!$B$1)*'Matriks Waktu Tempuh'!$F$1</f>
        <v>4.3499999999999996</v>
      </c>
      <c r="AA14" s="66">
        <f>('Matriks Jarak'!AA14/'Matriks Waktu Tempuh'!$B$1)*'Matriks Waktu Tempuh'!$F$1</f>
        <v>6.1499999999999995</v>
      </c>
      <c r="AB14" s="66">
        <f>('Matriks Jarak'!AB14/'Matriks Waktu Tempuh'!$B$1)*'Matriks Waktu Tempuh'!$F$1</f>
        <v>6.1499999999999995</v>
      </c>
      <c r="AC14" s="66">
        <f>('Matriks Jarak'!AC14/'Matriks Waktu Tempuh'!$B$1)*'Matriks Waktu Tempuh'!$F$1</f>
        <v>4.0500000000000007</v>
      </c>
      <c r="AD14" s="66">
        <f>('Matriks Jarak'!AD14/'Matriks Waktu Tempuh'!$B$1)*'Matriks Waktu Tempuh'!$F$1</f>
        <v>4.5</v>
      </c>
      <c r="AE14" s="66">
        <f>('Matriks Jarak'!AE14/'Matriks Waktu Tempuh'!$B$1)*'Matriks Waktu Tempuh'!$F$1</f>
        <v>7.3500000000000005</v>
      </c>
      <c r="AF14" s="66">
        <f>('Matriks Jarak'!AF14/'Matriks Waktu Tempuh'!$B$1)*'Matriks Waktu Tempuh'!$F$1</f>
        <v>8.8500000000000014</v>
      </c>
      <c r="AG14" s="66">
        <f>('Matriks Jarak'!AG14/'Matriks Waktu Tempuh'!$B$1)*'Matriks Waktu Tempuh'!$F$1</f>
        <v>11.1</v>
      </c>
      <c r="AH14" s="66">
        <f>('Matriks Jarak'!AH14/'Matriks Waktu Tempuh'!$B$1)*'Matriks Waktu Tempuh'!$F$1</f>
        <v>9</v>
      </c>
      <c r="AI14" s="66">
        <f>('Matriks Jarak'!AI14/'Matriks Waktu Tempuh'!$B$1)*'Matriks Waktu Tempuh'!$F$1</f>
        <v>8.5500000000000007</v>
      </c>
      <c r="AJ14" s="66">
        <f>('Matriks Jarak'!AJ14/'Matriks Waktu Tempuh'!$B$1)*'Matriks Waktu Tempuh'!$F$1</f>
        <v>7.95</v>
      </c>
      <c r="AK14" s="66">
        <f>('Matriks Jarak'!AK14/'Matriks Waktu Tempuh'!$B$1)*'Matriks Waktu Tempuh'!$F$1</f>
        <v>7.8000000000000007</v>
      </c>
      <c r="AL14" s="66">
        <f>('Matriks Jarak'!AL14/'Matriks Waktu Tempuh'!$B$1)*'Matriks Waktu Tempuh'!$F$1</f>
        <v>5.8500000000000005</v>
      </c>
      <c r="AM14" s="66">
        <f>('Matriks Jarak'!AM14/'Matriks Waktu Tempuh'!$B$1)*'Matriks Waktu Tempuh'!$F$1</f>
        <v>9.8999999999999986</v>
      </c>
      <c r="AN14" s="66">
        <f>('Matriks Jarak'!AN14/'Matriks Waktu Tempuh'!$B$1)*'Matriks Waktu Tempuh'!$F$1</f>
        <v>9.8999999999999986</v>
      </c>
      <c r="AO14" s="66">
        <f>('Matriks Jarak'!AO14/'Matriks Waktu Tempuh'!$B$1)*'Matriks Waktu Tempuh'!$F$1</f>
        <v>9.8999999999999986</v>
      </c>
      <c r="AP14" s="66">
        <f>('Matriks Jarak'!AP14/'Matriks Waktu Tempuh'!$B$1)*'Matriks Waktu Tempuh'!$F$1</f>
        <v>10.799999999999999</v>
      </c>
      <c r="AQ14" s="66">
        <f>('Matriks Jarak'!AQ14/'Matriks Waktu Tempuh'!$B$1)*'Matriks Waktu Tempuh'!$F$1</f>
        <v>8.6999999999999993</v>
      </c>
      <c r="AR14" s="66">
        <f>('Matriks Jarak'!AR14/'Matriks Waktu Tempuh'!$B$1)*'Matriks Waktu Tempuh'!$F$1</f>
        <v>11.55</v>
      </c>
      <c r="AS14" s="66">
        <f>('Matriks Jarak'!AS14/'Matriks Waktu Tempuh'!$B$1)*'Matriks Waktu Tempuh'!$F$1</f>
        <v>7.8000000000000007</v>
      </c>
      <c r="AT14" s="66">
        <f>('Matriks Jarak'!AT14/'Matriks Waktu Tempuh'!$B$1)*'Matriks Waktu Tempuh'!$F$1</f>
        <v>8.3999999999999986</v>
      </c>
      <c r="AU14" s="66">
        <f>('Matriks Jarak'!AU14/'Matriks Waktu Tempuh'!$B$1)*'Matriks Waktu Tempuh'!$F$1</f>
        <v>10.95</v>
      </c>
      <c r="AV14" s="66">
        <f>('Matriks Jarak'!AV14/'Matriks Waktu Tempuh'!$B$1)*'Matriks Waktu Tempuh'!$F$1</f>
        <v>15.450000000000001</v>
      </c>
      <c r="AW14" s="66">
        <f>('Matriks Jarak'!AW14/'Matriks Waktu Tempuh'!$B$1)*'Matriks Waktu Tempuh'!$F$1</f>
        <v>8.5500000000000007</v>
      </c>
      <c r="AX14" s="66">
        <f>('Matriks Jarak'!AX14/'Matriks Waktu Tempuh'!$B$1)*'Matriks Waktu Tempuh'!$F$1</f>
        <v>9.8999999999999986</v>
      </c>
      <c r="AY14" s="66">
        <f>('Matriks Jarak'!AY14/'Matriks Waktu Tempuh'!$B$1)*'Matriks Waktu Tempuh'!$F$1</f>
        <v>11.55</v>
      </c>
      <c r="AZ14" s="66">
        <f>('Matriks Jarak'!AZ14/'Matriks Waktu Tempuh'!$B$1)*'Matriks Waktu Tempuh'!$F$1</f>
        <v>13.049999999999999</v>
      </c>
      <c r="BA14" s="66">
        <f>('Matriks Jarak'!BA14/'Matriks Waktu Tempuh'!$B$1)*'Matriks Waktu Tempuh'!$F$1</f>
        <v>13.5</v>
      </c>
      <c r="BB14" s="66">
        <f>('Matriks Jarak'!BB14/'Matriks Waktu Tempuh'!$B$1)*'Matriks Waktu Tempuh'!$F$1</f>
        <v>13.200000000000001</v>
      </c>
      <c r="BC14" s="66">
        <f>('Matriks Jarak'!BC14/'Matriks Waktu Tempuh'!$B$1)*'Matriks Waktu Tempuh'!$F$1</f>
        <v>13.5</v>
      </c>
      <c r="BD14" s="66">
        <f>('Matriks Jarak'!BD14/'Matriks Waktu Tempuh'!$B$1)*'Matriks Waktu Tempuh'!$F$1</f>
        <v>14.700000000000001</v>
      </c>
      <c r="BE14" s="66">
        <f>('Matriks Jarak'!BE14/'Matriks Waktu Tempuh'!$B$1)*'Matriks Waktu Tempuh'!$F$1</f>
        <v>14.85</v>
      </c>
      <c r="BF14" s="66">
        <f>('Matriks Jarak'!BF14/'Matriks Waktu Tempuh'!$B$1)*'Matriks Waktu Tempuh'!$F$1</f>
        <v>13.649999999999999</v>
      </c>
      <c r="BG14" s="66">
        <f>('Matriks Jarak'!BG14/'Matriks Waktu Tempuh'!$B$1)*'Matriks Waktu Tempuh'!$F$1</f>
        <v>12.149999999999999</v>
      </c>
      <c r="BH14" s="66">
        <f>('Matriks Jarak'!BH14/'Matriks Waktu Tempuh'!$B$1)*'Matriks Waktu Tempuh'!$F$1</f>
        <v>12.149999999999999</v>
      </c>
      <c r="BI14" s="66">
        <f>('Matriks Jarak'!BI14/'Matriks Waktu Tempuh'!$B$1)*'Matriks Waktu Tempuh'!$F$1</f>
        <v>13.950000000000001</v>
      </c>
      <c r="BJ14" s="66">
        <f>('Matriks Jarak'!BJ14/'Matriks Waktu Tempuh'!$B$1)*'Matriks Waktu Tempuh'!$F$1</f>
        <v>14.700000000000001</v>
      </c>
      <c r="BK14" s="66">
        <f>('Matriks Jarak'!BK14/'Matriks Waktu Tempuh'!$B$1)*'Matriks Waktu Tempuh'!$F$1</f>
        <v>14.700000000000001</v>
      </c>
      <c r="BL14" s="66">
        <f>('Matriks Jarak'!BL14/'Matriks Waktu Tempuh'!$B$1)*'Matriks Waktu Tempuh'!$F$1</f>
        <v>14.25</v>
      </c>
      <c r="BM14" s="66">
        <f>('Matriks Jarak'!BM14/'Matriks Waktu Tempuh'!$B$1)*'Matriks Waktu Tempuh'!$F$1</f>
        <v>16.950000000000003</v>
      </c>
      <c r="BN14" s="66">
        <f>('Matriks Jarak'!BN14/'Matriks Waktu Tempuh'!$B$1)*'Matriks Waktu Tempuh'!$F$1</f>
        <v>14.25</v>
      </c>
      <c r="BO14" s="66">
        <f>('Matriks Jarak'!BO14/'Matriks Waktu Tempuh'!$B$1)*'Matriks Waktu Tempuh'!$F$1</f>
        <v>13.799999999999999</v>
      </c>
      <c r="BP14" s="66">
        <f>('Matriks Jarak'!BP14/'Matriks Waktu Tempuh'!$B$1)*'Matriks Waktu Tempuh'!$F$1</f>
        <v>14.549999999999999</v>
      </c>
      <c r="BQ14" s="66">
        <f>('Matriks Jarak'!BQ14/'Matriks Waktu Tempuh'!$B$1)*'Matriks Waktu Tempuh'!$F$1</f>
        <v>16.049999999999997</v>
      </c>
      <c r="BR14" s="66">
        <f>('Matriks Jarak'!BR14/'Matriks Waktu Tempuh'!$B$1)*'Matriks Waktu Tempuh'!$F$1</f>
        <v>16.350000000000001</v>
      </c>
    </row>
    <row r="15" spans="1:70" ht="15.75" x14ac:dyDescent="0.25">
      <c r="A15" s="60">
        <v>12</v>
      </c>
      <c r="B15" s="66">
        <f>('Matriks Jarak'!B15/'Matriks Waktu Tempuh'!$B$1)*'Matriks Waktu Tempuh'!$F$1</f>
        <v>5.25</v>
      </c>
      <c r="C15" s="66">
        <f>('Matriks Jarak'!C15/'Matriks Waktu Tempuh'!$B$1)*'Matriks Waktu Tempuh'!$F$1</f>
        <v>3.9000000000000004</v>
      </c>
      <c r="D15" s="66">
        <f>('Matriks Jarak'!D15/'Matriks Waktu Tempuh'!$B$1)*'Matriks Waktu Tempuh'!$F$1</f>
        <v>6.8999999999999995</v>
      </c>
      <c r="E15" s="66">
        <f>('Matriks Jarak'!E15/'Matriks Waktu Tempuh'!$B$1)*'Matriks Waktu Tempuh'!$F$1</f>
        <v>6.1499999999999995</v>
      </c>
      <c r="F15" s="66">
        <f>('Matriks Jarak'!F15/'Matriks Waktu Tempuh'!$B$1)*'Matriks Waktu Tempuh'!$F$1</f>
        <v>6.75</v>
      </c>
      <c r="G15" s="66">
        <f>('Matriks Jarak'!G15/'Matriks Waktu Tempuh'!$B$1)*'Matriks Waktu Tempuh'!$F$1</f>
        <v>4.1999999999999993</v>
      </c>
      <c r="H15" s="66">
        <f>('Matriks Jarak'!H15/'Matriks Waktu Tempuh'!$B$1)*'Matriks Waktu Tempuh'!$F$1</f>
        <v>5.8500000000000005</v>
      </c>
      <c r="I15" s="66">
        <f>('Matriks Jarak'!I15/'Matriks Waktu Tempuh'!$B$1)*'Matriks Waktu Tempuh'!$F$1</f>
        <v>5.0999999999999996</v>
      </c>
      <c r="J15" s="66">
        <f>('Matriks Jarak'!J15/'Matriks Waktu Tempuh'!$B$1)*'Matriks Waktu Tempuh'!$F$1</f>
        <v>7.0500000000000007</v>
      </c>
      <c r="K15" s="66">
        <f>('Matriks Jarak'!K15/'Matriks Waktu Tempuh'!$B$1)*'Matriks Waktu Tempuh'!$F$1</f>
        <v>8.3999999999999986</v>
      </c>
      <c r="L15" s="66">
        <f>('Matriks Jarak'!L15/'Matriks Waktu Tempuh'!$B$1)*'Matriks Waktu Tempuh'!$F$1</f>
        <v>5.55</v>
      </c>
      <c r="M15" s="66">
        <f>('Matriks Jarak'!M15/'Matriks Waktu Tempuh'!$B$1)*'Matriks Waktu Tempuh'!$F$1</f>
        <v>4.1999999999999993</v>
      </c>
      <c r="N15" s="65"/>
      <c r="O15" s="66">
        <f>('Matriks Jarak'!O15/'Matriks Waktu Tempuh'!$B$1)*'Matriks Waktu Tempuh'!$F$1</f>
        <v>8.6999999999999993</v>
      </c>
      <c r="P15" s="66">
        <f>('Matriks Jarak'!P15/'Matriks Waktu Tempuh'!$B$1)*'Matriks Waktu Tempuh'!$F$1</f>
        <v>5.7</v>
      </c>
      <c r="Q15" s="66">
        <f>('Matriks Jarak'!Q15/'Matriks Waktu Tempuh'!$B$1)*'Matriks Waktu Tempuh'!$F$1</f>
        <v>5.7</v>
      </c>
      <c r="R15" s="66">
        <f>('Matriks Jarak'!R15/'Matriks Waktu Tempuh'!$B$1)*'Matriks Waktu Tempuh'!$F$1</f>
        <v>7.3500000000000005</v>
      </c>
      <c r="S15" s="66">
        <f>('Matriks Jarak'!S15/'Matriks Waktu Tempuh'!$B$1)*'Matriks Waktu Tempuh'!$F$1</f>
        <v>5.3999999999999995</v>
      </c>
      <c r="T15" s="66">
        <f>('Matriks Jarak'!T15/'Matriks Waktu Tempuh'!$B$1)*'Matriks Waktu Tempuh'!$F$1</f>
        <v>2.0999999999999996</v>
      </c>
      <c r="U15" s="66">
        <f>('Matriks Jarak'!U15/'Matriks Waktu Tempuh'!$B$1)*'Matriks Waktu Tempuh'!$F$1</f>
        <v>6.75</v>
      </c>
      <c r="V15" s="66">
        <f>('Matriks Jarak'!V15/'Matriks Waktu Tempuh'!$B$1)*'Matriks Waktu Tempuh'!$F$1</f>
        <v>9.75</v>
      </c>
      <c r="W15" s="66">
        <f>('Matriks Jarak'!W15/'Matriks Waktu Tempuh'!$B$1)*'Matriks Waktu Tempuh'!$F$1</f>
        <v>11.4</v>
      </c>
      <c r="X15" s="66">
        <f>('Matriks Jarak'!X15/'Matriks Waktu Tempuh'!$B$1)*'Matriks Waktu Tempuh'!$F$1</f>
        <v>9.6</v>
      </c>
      <c r="Y15" s="66">
        <f>('Matriks Jarak'!Y15/'Matriks Waktu Tempuh'!$B$1)*'Matriks Waktu Tempuh'!$F$1</f>
        <v>10.5</v>
      </c>
      <c r="Z15" s="66">
        <f>('Matriks Jarak'!Z15/'Matriks Waktu Tempuh'!$B$1)*'Matriks Waktu Tempuh'!$F$1</f>
        <v>8.1000000000000014</v>
      </c>
      <c r="AA15" s="66">
        <f>('Matriks Jarak'!AA15/'Matriks Waktu Tempuh'!$B$1)*'Matriks Waktu Tempuh'!$F$1</f>
        <v>10.350000000000001</v>
      </c>
      <c r="AB15" s="66">
        <f>('Matriks Jarak'!AB15/'Matriks Waktu Tempuh'!$B$1)*'Matriks Waktu Tempuh'!$F$1</f>
        <v>11.850000000000001</v>
      </c>
      <c r="AC15" s="66">
        <f>('Matriks Jarak'!AC15/'Matriks Waktu Tempuh'!$B$1)*'Matriks Waktu Tempuh'!$F$1</f>
        <v>8.8500000000000014</v>
      </c>
      <c r="AD15" s="66">
        <f>('Matriks Jarak'!AD15/'Matriks Waktu Tempuh'!$B$1)*'Matriks Waktu Tempuh'!$F$1</f>
        <v>5.55</v>
      </c>
      <c r="AE15" s="66">
        <f>('Matriks Jarak'!AE15/'Matriks Waktu Tempuh'!$B$1)*'Matriks Waktu Tempuh'!$F$1</f>
        <v>11.25</v>
      </c>
      <c r="AF15" s="66">
        <f>('Matriks Jarak'!AF15/'Matriks Waktu Tempuh'!$B$1)*'Matriks Waktu Tempuh'!$F$1</f>
        <v>5.55</v>
      </c>
      <c r="AG15" s="66">
        <f>('Matriks Jarak'!AG15/'Matriks Waktu Tempuh'!$B$1)*'Matriks Waktu Tempuh'!$F$1</f>
        <v>11.25</v>
      </c>
      <c r="AH15" s="66">
        <f>('Matriks Jarak'!AH15/'Matriks Waktu Tempuh'!$B$1)*'Matriks Waktu Tempuh'!$F$1</f>
        <v>13.049999999999999</v>
      </c>
      <c r="AI15" s="66">
        <f>('Matriks Jarak'!AI15/'Matriks Waktu Tempuh'!$B$1)*'Matriks Waktu Tempuh'!$F$1</f>
        <v>14.25</v>
      </c>
      <c r="AJ15" s="66">
        <f>('Matriks Jarak'!AJ15/'Matriks Waktu Tempuh'!$B$1)*'Matriks Waktu Tempuh'!$F$1</f>
        <v>13.049999999999999</v>
      </c>
      <c r="AK15" s="66">
        <f>('Matriks Jarak'!AK15/'Matriks Waktu Tempuh'!$B$1)*'Matriks Waktu Tempuh'!$F$1</f>
        <v>12.600000000000001</v>
      </c>
      <c r="AL15" s="66">
        <f>('Matriks Jarak'!AL15/'Matriks Waktu Tempuh'!$B$1)*'Matriks Waktu Tempuh'!$F$1</f>
        <v>11.850000000000001</v>
      </c>
      <c r="AM15" s="66">
        <f>('Matriks Jarak'!AM15/'Matriks Waktu Tempuh'!$B$1)*'Matriks Waktu Tempuh'!$F$1</f>
        <v>11.1</v>
      </c>
      <c r="AN15" s="66">
        <f>('Matriks Jarak'!AN15/'Matriks Waktu Tempuh'!$B$1)*'Matriks Waktu Tempuh'!$F$1</f>
        <v>8.5500000000000007</v>
      </c>
      <c r="AO15" s="66">
        <f>('Matriks Jarak'!AO15/'Matriks Waktu Tempuh'!$B$1)*'Matriks Waktu Tempuh'!$F$1</f>
        <v>15.15</v>
      </c>
      <c r="AP15" s="66">
        <f>('Matriks Jarak'!AP15/'Matriks Waktu Tempuh'!$B$1)*'Matriks Waktu Tempuh'!$F$1</f>
        <v>13.649999999999999</v>
      </c>
      <c r="AQ15" s="66">
        <f>('Matriks Jarak'!AQ15/'Matriks Waktu Tempuh'!$B$1)*'Matriks Waktu Tempuh'!$F$1</f>
        <v>13.649999999999999</v>
      </c>
      <c r="AR15" s="66">
        <f>('Matriks Jarak'!AR15/'Matriks Waktu Tempuh'!$B$1)*'Matriks Waktu Tempuh'!$F$1</f>
        <v>15</v>
      </c>
      <c r="AS15" s="66">
        <f>('Matriks Jarak'!AS15/'Matriks Waktu Tempuh'!$B$1)*'Matriks Waktu Tempuh'!$F$1</f>
        <v>14.399999999999999</v>
      </c>
      <c r="AT15" s="66">
        <f>('Matriks Jarak'!AT15/'Matriks Waktu Tempuh'!$B$1)*'Matriks Waktu Tempuh'!$F$1</f>
        <v>15.3</v>
      </c>
      <c r="AU15" s="66">
        <f>('Matriks Jarak'!AU15/'Matriks Waktu Tempuh'!$B$1)*'Matriks Waktu Tempuh'!$F$1</f>
        <v>13.049999999999999</v>
      </c>
      <c r="AV15" s="66">
        <f>('Matriks Jarak'!AV15/'Matriks Waktu Tempuh'!$B$1)*'Matriks Waktu Tempuh'!$F$1</f>
        <v>9.4499999999999993</v>
      </c>
      <c r="AW15" s="66">
        <f>('Matriks Jarak'!AW15/'Matriks Waktu Tempuh'!$B$1)*'Matriks Waktu Tempuh'!$F$1</f>
        <v>14.700000000000001</v>
      </c>
      <c r="AX15" s="66">
        <f>('Matriks Jarak'!AX15/'Matriks Waktu Tempuh'!$B$1)*'Matriks Waktu Tempuh'!$F$1</f>
        <v>19.2</v>
      </c>
      <c r="AY15" s="66">
        <f>('Matriks Jarak'!AY15/'Matriks Waktu Tempuh'!$B$1)*'Matriks Waktu Tempuh'!$F$1</f>
        <v>12.299999999999999</v>
      </c>
      <c r="AZ15" s="66">
        <f>('Matriks Jarak'!AZ15/'Matriks Waktu Tempuh'!$B$1)*'Matriks Waktu Tempuh'!$F$1</f>
        <v>14.25</v>
      </c>
      <c r="BA15" s="66">
        <f>('Matriks Jarak'!BA15/'Matriks Waktu Tempuh'!$B$1)*'Matriks Waktu Tempuh'!$F$1</f>
        <v>15.450000000000001</v>
      </c>
      <c r="BB15" s="66">
        <f>('Matriks Jarak'!BB15/'Matriks Waktu Tempuh'!$B$1)*'Matriks Waktu Tempuh'!$F$1</f>
        <v>16.950000000000003</v>
      </c>
      <c r="BC15" s="66">
        <f>('Matriks Jarak'!BC15/'Matriks Waktu Tempuh'!$B$1)*'Matriks Waktu Tempuh'!$F$1</f>
        <v>17.849999999999998</v>
      </c>
      <c r="BD15" s="66">
        <f>('Matriks Jarak'!BD15/'Matriks Waktu Tempuh'!$B$1)*'Matriks Waktu Tempuh'!$F$1</f>
        <v>16.950000000000003</v>
      </c>
      <c r="BE15" s="66">
        <f>('Matriks Jarak'!BE15/'Matriks Waktu Tempuh'!$B$1)*'Matriks Waktu Tempuh'!$F$1</f>
        <v>17.25</v>
      </c>
      <c r="BF15" s="66">
        <f>('Matriks Jarak'!BF15/'Matriks Waktu Tempuh'!$B$1)*'Matriks Waktu Tempuh'!$F$1</f>
        <v>17.549999999999997</v>
      </c>
      <c r="BG15" s="66">
        <f>('Matriks Jarak'!BG15/'Matriks Waktu Tempuh'!$B$1)*'Matriks Waktu Tempuh'!$F$1</f>
        <v>18.600000000000001</v>
      </c>
      <c r="BH15" s="66">
        <f>('Matriks Jarak'!BH15/'Matriks Waktu Tempuh'!$B$1)*'Matriks Waktu Tempuh'!$F$1</f>
        <v>16.5</v>
      </c>
      <c r="BI15" s="66">
        <f>('Matriks Jarak'!BI15/'Matriks Waktu Tempuh'!$B$1)*'Matriks Waktu Tempuh'!$F$1</f>
        <v>18</v>
      </c>
      <c r="BJ15" s="66">
        <f>('Matriks Jarak'!BJ15/'Matriks Waktu Tempuh'!$B$1)*'Matriks Waktu Tempuh'!$F$1</f>
        <v>16.649999999999999</v>
      </c>
      <c r="BK15" s="66">
        <f>('Matriks Jarak'!BK15/'Matriks Waktu Tempuh'!$B$1)*'Matriks Waktu Tempuh'!$F$1</f>
        <v>18.3</v>
      </c>
      <c r="BL15" s="66">
        <f>('Matriks Jarak'!BL15/'Matriks Waktu Tempuh'!$B$1)*'Matriks Waktu Tempuh'!$F$1</f>
        <v>19.05</v>
      </c>
      <c r="BM15" s="66">
        <f>('Matriks Jarak'!BM15/'Matriks Waktu Tempuh'!$B$1)*'Matriks Waktu Tempuh'!$F$1</f>
        <v>18.3</v>
      </c>
      <c r="BN15" s="66">
        <f>('Matriks Jarak'!BN15/'Matriks Waktu Tempuh'!$B$1)*'Matriks Waktu Tempuh'!$F$1</f>
        <v>18.600000000000001</v>
      </c>
      <c r="BO15" s="66">
        <f>('Matriks Jarak'!BO15/'Matriks Waktu Tempuh'!$B$1)*'Matriks Waktu Tempuh'!$F$1</f>
        <v>21.299999999999997</v>
      </c>
      <c r="BP15" s="66">
        <f>('Matriks Jarak'!BP15/'Matriks Waktu Tempuh'!$B$1)*'Matriks Waktu Tempuh'!$F$1</f>
        <v>18.45</v>
      </c>
      <c r="BQ15" s="66">
        <f>('Matriks Jarak'!BQ15/'Matriks Waktu Tempuh'!$B$1)*'Matriks Waktu Tempuh'!$F$1</f>
        <v>17.549999999999997</v>
      </c>
      <c r="BR15" s="66">
        <f>('Matriks Jarak'!BR15/'Matriks Waktu Tempuh'!$B$1)*'Matriks Waktu Tempuh'!$F$1</f>
        <v>18.3</v>
      </c>
    </row>
    <row r="16" spans="1:70" ht="15.75" x14ac:dyDescent="0.25">
      <c r="A16" s="60">
        <v>13</v>
      </c>
      <c r="B16" s="66">
        <f>('Matriks Jarak'!B16/'Matriks Waktu Tempuh'!$B$1)*'Matriks Waktu Tempuh'!$F$1</f>
        <v>5.3999999999999995</v>
      </c>
      <c r="C16" s="66">
        <f>('Matriks Jarak'!C16/'Matriks Waktu Tempuh'!$B$1)*'Matriks Waktu Tempuh'!$F$1</f>
        <v>4.6500000000000004</v>
      </c>
      <c r="D16" s="66">
        <f>('Matriks Jarak'!D16/'Matriks Waktu Tempuh'!$B$1)*'Matriks Waktu Tempuh'!$F$1</f>
        <v>5.7</v>
      </c>
      <c r="E16" s="66">
        <f>('Matriks Jarak'!E16/'Matriks Waktu Tempuh'!$B$1)*'Matriks Waktu Tempuh'!$F$1</f>
        <v>5.0999999999999996</v>
      </c>
      <c r="F16" s="66">
        <f>('Matriks Jarak'!F16/'Matriks Waktu Tempuh'!$B$1)*'Matriks Waktu Tempuh'!$F$1</f>
        <v>3.75</v>
      </c>
      <c r="G16" s="66">
        <f>('Matriks Jarak'!G16/'Matriks Waktu Tempuh'!$B$1)*'Matriks Waktu Tempuh'!$F$1</f>
        <v>7.5</v>
      </c>
      <c r="H16" s="66">
        <f>('Matriks Jarak'!H16/'Matriks Waktu Tempuh'!$B$1)*'Matriks Waktu Tempuh'!$F$1</f>
        <v>9.15</v>
      </c>
      <c r="I16" s="66">
        <f>('Matriks Jarak'!I16/'Matriks Waktu Tempuh'!$B$1)*'Matriks Waktu Tempuh'!$F$1</f>
        <v>8.3999999999999986</v>
      </c>
      <c r="J16" s="66">
        <f>('Matriks Jarak'!J16/'Matriks Waktu Tempuh'!$B$1)*'Matriks Waktu Tempuh'!$F$1</f>
        <v>1.9500000000000002</v>
      </c>
      <c r="K16" s="66">
        <f>('Matriks Jarak'!K16/'Matriks Waktu Tempuh'!$B$1)*'Matriks Waktu Tempuh'!$F$1</f>
        <v>0.6</v>
      </c>
      <c r="L16" s="66">
        <f>('Matriks Jarak'!L16/'Matriks Waktu Tempuh'!$B$1)*'Matriks Waktu Tempuh'!$F$1</f>
        <v>5.7</v>
      </c>
      <c r="M16" s="66">
        <f>('Matriks Jarak'!M16/'Matriks Waktu Tempuh'!$B$1)*'Matriks Waktu Tempuh'!$F$1</f>
        <v>5.3999999999999995</v>
      </c>
      <c r="N16" s="66">
        <f>('Matriks Jarak'!N16/'Matriks Waktu Tempuh'!$B$1)*'Matriks Waktu Tempuh'!$F$1</f>
        <v>8.6999999999999993</v>
      </c>
      <c r="O16" s="65"/>
      <c r="P16" s="66">
        <f>('Matriks Jarak'!P16/'Matriks Waktu Tempuh'!$B$1)*'Matriks Waktu Tempuh'!$F$1</f>
        <v>6.1499999999999995</v>
      </c>
      <c r="Q16" s="66">
        <f>('Matriks Jarak'!Q16/'Matriks Waktu Tempuh'!$B$1)*'Matriks Waktu Tempuh'!$F$1</f>
        <v>6.1499999999999995</v>
      </c>
      <c r="R16" s="66">
        <f>('Matriks Jarak'!R16/'Matriks Waktu Tempuh'!$B$1)*'Matriks Waktu Tempuh'!$F$1</f>
        <v>2.4</v>
      </c>
      <c r="S16" s="66">
        <f>('Matriks Jarak'!S16/'Matriks Waktu Tempuh'!$B$1)*'Matriks Waktu Tempuh'!$F$1</f>
        <v>9.8999999999999986</v>
      </c>
      <c r="T16" s="66">
        <f>('Matriks Jarak'!T16/'Matriks Waktu Tempuh'!$B$1)*'Matriks Waktu Tempuh'!$F$1</f>
        <v>11.1</v>
      </c>
      <c r="U16" s="66">
        <f>('Matriks Jarak'!U16/'Matriks Waktu Tempuh'!$B$1)*'Matriks Waktu Tempuh'!$F$1</f>
        <v>7.1999999999999993</v>
      </c>
      <c r="V16" s="66">
        <f>('Matriks Jarak'!V16/'Matriks Waktu Tempuh'!$B$1)*'Matriks Waktu Tempuh'!$F$1</f>
        <v>4.1999999999999993</v>
      </c>
      <c r="W16" s="66">
        <f>('Matriks Jarak'!W16/'Matriks Waktu Tempuh'!$B$1)*'Matriks Waktu Tempuh'!$F$1</f>
        <v>2.85</v>
      </c>
      <c r="X16" s="66">
        <f>('Matriks Jarak'!X16/'Matriks Waktu Tempuh'!$B$1)*'Matriks Waktu Tempuh'!$F$1</f>
        <v>5.0999999999999996</v>
      </c>
      <c r="Y16" s="66">
        <f>('Matriks Jarak'!Y16/'Matriks Waktu Tempuh'!$B$1)*'Matriks Waktu Tempuh'!$F$1</f>
        <v>4.5</v>
      </c>
      <c r="Z16" s="66">
        <f>('Matriks Jarak'!Z16/'Matriks Waktu Tempuh'!$B$1)*'Matriks Waktu Tempuh'!$F$1</f>
        <v>3</v>
      </c>
      <c r="AA16" s="66">
        <f>('Matriks Jarak'!AA16/'Matriks Waktu Tempuh'!$B$1)*'Matriks Waktu Tempuh'!$F$1</f>
        <v>4.9499999999999993</v>
      </c>
      <c r="AB16" s="66">
        <f>('Matriks Jarak'!AB16/'Matriks Waktu Tempuh'!$B$1)*'Matriks Waktu Tempuh'!$F$1</f>
        <v>7.65</v>
      </c>
      <c r="AC16" s="66">
        <f>('Matriks Jarak'!AC16/'Matriks Waktu Tempuh'!$B$1)*'Matriks Waktu Tempuh'!$F$1</f>
        <v>6.1499999999999995</v>
      </c>
      <c r="AD16" s="66">
        <f>('Matriks Jarak'!AD16/'Matriks Waktu Tempuh'!$B$1)*'Matriks Waktu Tempuh'!$F$1</f>
        <v>9.4499999999999993</v>
      </c>
      <c r="AE16" s="66">
        <f>('Matriks Jarak'!AE16/'Matriks Waktu Tempuh'!$B$1)*'Matriks Waktu Tempuh'!$F$1</f>
        <v>6.1499999999999995</v>
      </c>
      <c r="AF16" s="66">
        <f>('Matriks Jarak'!AF16/'Matriks Waktu Tempuh'!$B$1)*'Matriks Waktu Tempuh'!$F$1</f>
        <v>6</v>
      </c>
      <c r="AG16" s="66">
        <f>('Matriks Jarak'!AG16/'Matriks Waktu Tempuh'!$B$1)*'Matriks Waktu Tempuh'!$F$1</f>
        <v>5.7</v>
      </c>
      <c r="AH16" s="66">
        <f>('Matriks Jarak'!AH16/'Matriks Waktu Tempuh'!$B$1)*'Matriks Waktu Tempuh'!$F$1</f>
        <v>4.9499999999999993</v>
      </c>
      <c r="AI16" s="66">
        <f>('Matriks Jarak'!AI16/'Matriks Waktu Tempuh'!$B$1)*'Matriks Waktu Tempuh'!$F$1</f>
        <v>5.7</v>
      </c>
      <c r="AJ16" s="66">
        <f>('Matriks Jarak'!AJ16/'Matriks Waktu Tempuh'!$B$1)*'Matriks Waktu Tempuh'!$F$1</f>
        <v>6.75</v>
      </c>
      <c r="AK16" s="66">
        <f>('Matriks Jarak'!AK16/'Matriks Waktu Tempuh'!$B$1)*'Matriks Waktu Tempuh'!$F$1</f>
        <v>11.4</v>
      </c>
      <c r="AL16" s="66">
        <f>('Matriks Jarak'!AL16/'Matriks Waktu Tempuh'!$B$1)*'Matriks Waktu Tempuh'!$F$1</f>
        <v>11.700000000000001</v>
      </c>
      <c r="AM16" s="66">
        <f>('Matriks Jarak'!AM16/'Matriks Waktu Tempuh'!$B$1)*'Matriks Waktu Tempuh'!$F$1</f>
        <v>8.6999999999999993</v>
      </c>
      <c r="AN16" s="66">
        <f>('Matriks Jarak'!AN16/'Matriks Waktu Tempuh'!$B$1)*'Matriks Waktu Tempuh'!$F$1</f>
        <v>8.6999999999999993</v>
      </c>
      <c r="AO16" s="66">
        <f>('Matriks Jarak'!AO16/'Matriks Waktu Tempuh'!$B$1)*'Matriks Waktu Tempuh'!$F$1</f>
        <v>7.95</v>
      </c>
      <c r="AP16" s="66">
        <f>('Matriks Jarak'!AP16/'Matriks Waktu Tempuh'!$B$1)*'Matriks Waktu Tempuh'!$F$1</f>
        <v>7.8000000000000007</v>
      </c>
      <c r="AQ16" s="66">
        <f>('Matriks Jarak'!AQ16/'Matriks Waktu Tempuh'!$B$1)*'Matriks Waktu Tempuh'!$F$1</f>
        <v>9.15</v>
      </c>
      <c r="AR16" s="66">
        <f>('Matriks Jarak'!AR16/'Matriks Waktu Tempuh'!$B$1)*'Matriks Waktu Tempuh'!$F$1</f>
        <v>10.350000000000001</v>
      </c>
      <c r="AS16" s="66">
        <f>('Matriks Jarak'!AS16/'Matriks Waktu Tempuh'!$B$1)*'Matriks Waktu Tempuh'!$F$1</f>
        <v>11.4</v>
      </c>
      <c r="AT16" s="66">
        <f>('Matriks Jarak'!AT16/'Matriks Waktu Tempuh'!$B$1)*'Matriks Waktu Tempuh'!$F$1</f>
        <v>12.75</v>
      </c>
      <c r="AU16" s="66">
        <f>('Matriks Jarak'!AU16/'Matriks Waktu Tempuh'!$B$1)*'Matriks Waktu Tempuh'!$F$1</f>
        <v>8.5500000000000007</v>
      </c>
      <c r="AV16" s="66">
        <f>('Matriks Jarak'!AV16/'Matriks Waktu Tempuh'!$B$1)*'Matriks Waktu Tempuh'!$F$1</f>
        <v>14.25</v>
      </c>
      <c r="AW16" s="66">
        <f>('Matriks Jarak'!AW16/'Matriks Waktu Tempuh'!$B$1)*'Matriks Waktu Tempuh'!$F$1</f>
        <v>7.3500000000000005</v>
      </c>
      <c r="AX16" s="66">
        <f>('Matriks Jarak'!AX16/'Matriks Waktu Tempuh'!$B$1)*'Matriks Waktu Tempuh'!$F$1</f>
        <v>15.3</v>
      </c>
      <c r="AY16" s="66">
        <f>('Matriks Jarak'!AY16/'Matriks Waktu Tempuh'!$B$1)*'Matriks Waktu Tempuh'!$F$1</f>
        <v>10.5</v>
      </c>
      <c r="AZ16" s="66">
        <f>('Matriks Jarak'!AZ16/'Matriks Waktu Tempuh'!$B$1)*'Matriks Waktu Tempuh'!$F$1</f>
        <v>11.850000000000001</v>
      </c>
      <c r="BA16" s="66">
        <f>('Matriks Jarak'!BA16/'Matriks Waktu Tempuh'!$B$1)*'Matriks Waktu Tempuh'!$F$1</f>
        <v>12.299999999999999</v>
      </c>
      <c r="BB16" s="66">
        <f>('Matriks Jarak'!BB16/'Matriks Waktu Tempuh'!$B$1)*'Matriks Waktu Tempuh'!$F$1</f>
        <v>12</v>
      </c>
      <c r="BC16" s="66">
        <f>('Matriks Jarak'!BC16/'Matriks Waktu Tempuh'!$B$1)*'Matriks Waktu Tempuh'!$F$1</f>
        <v>12.149999999999999</v>
      </c>
      <c r="BD16" s="66">
        <f>('Matriks Jarak'!BD16/'Matriks Waktu Tempuh'!$B$1)*'Matriks Waktu Tempuh'!$F$1</f>
        <v>10.199999999999999</v>
      </c>
      <c r="BE16" s="66">
        <f>('Matriks Jarak'!BE16/'Matriks Waktu Tempuh'!$B$1)*'Matriks Waktu Tempuh'!$F$1</f>
        <v>10.350000000000001</v>
      </c>
      <c r="BF16" s="66">
        <f>('Matriks Jarak'!BF16/'Matriks Waktu Tempuh'!$B$1)*'Matriks Waktu Tempuh'!$F$1</f>
        <v>9.8999999999999986</v>
      </c>
      <c r="BG16" s="66">
        <f>('Matriks Jarak'!BG16/'Matriks Waktu Tempuh'!$B$1)*'Matriks Waktu Tempuh'!$F$1</f>
        <v>12.9</v>
      </c>
      <c r="BH16" s="66">
        <f>('Matriks Jarak'!BH16/'Matriks Waktu Tempuh'!$B$1)*'Matriks Waktu Tempuh'!$F$1</f>
        <v>10.95</v>
      </c>
      <c r="BI16" s="66">
        <f>('Matriks Jarak'!BI16/'Matriks Waktu Tempuh'!$B$1)*'Matriks Waktu Tempuh'!$F$1</f>
        <v>12.75</v>
      </c>
      <c r="BJ16" s="66">
        <f>('Matriks Jarak'!BJ16/'Matriks Waktu Tempuh'!$B$1)*'Matriks Waktu Tempuh'!$F$1</f>
        <v>13.5</v>
      </c>
      <c r="BK16" s="66">
        <f>('Matriks Jarak'!BK16/'Matriks Waktu Tempuh'!$B$1)*'Matriks Waktu Tempuh'!$F$1</f>
        <v>13.5</v>
      </c>
      <c r="BL16" s="66">
        <f>('Matriks Jarak'!BL16/'Matriks Waktu Tempuh'!$B$1)*'Matriks Waktu Tempuh'!$F$1</f>
        <v>13.049999999999999</v>
      </c>
      <c r="BM16" s="66">
        <f>('Matriks Jarak'!BM16/'Matriks Waktu Tempuh'!$B$1)*'Matriks Waktu Tempuh'!$F$1</f>
        <v>15.75</v>
      </c>
      <c r="BN16" s="66">
        <f>('Matriks Jarak'!BN16/'Matriks Waktu Tempuh'!$B$1)*'Matriks Waktu Tempuh'!$F$1</f>
        <v>11.4</v>
      </c>
      <c r="BO16" s="66">
        <f>('Matriks Jarak'!BO16/'Matriks Waktu Tempuh'!$B$1)*'Matriks Waktu Tempuh'!$F$1</f>
        <v>12.600000000000001</v>
      </c>
      <c r="BP16" s="66">
        <f>('Matriks Jarak'!BP16/'Matriks Waktu Tempuh'!$B$1)*'Matriks Waktu Tempuh'!$F$1</f>
        <v>13.35</v>
      </c>
      <c r="BQ16" s="66">
        <f>('Matriks Jarak'!BQ16/'Matriks Waktu Tempuh'!$B$1)*'Matriks Waktu Tempuh'!$F$1</f>
        <v>13.200000000000001</v>
      </c>
      <c r="BR16" s="66">
        <f>('Matriks Jarak'!BR16/'Matriks Waktu Tempuh'!$B$1)*'Matriks Waktu Tempuh'!$F$1</f>
        <v>15.15</v>
      </c>
    </row>
    <row r="17" spans="1:70" ht="15.75" x14ac:dyDescent="0.25">
      <c r="A17" s="60">
        <v>14</v>
      </c>
      <c r="B17" s="66">
        <f>('Matriks Jarak'!B17/'Matriks Waktu Tempuh'!$B$1)*'Matriks Waktu Tempuh'!$F$1</f>
        <v>5.7</v>
      </c>
      <c r="C17" s="66">
        <f>('Matriks Jarak'!C17/'Matriks Waktu Tempuh'!$B$1)*'Matriks Waktu Tempuh'!$F$1</f>
        <v>3.5999999999999996</v>
      </c>
      <c r="D17" s="66">
        <f>('Matriks Jarak'!D17/'Matriks Waktu Tempuh'!$B$1)*'Matriks Waktu Tempuh'!$F$1</f>
        <v>6.6000000000000005</v>
      </c>
      <c r="E17" s="66">
        <f>('Matriks Jarak'!E17/'Matriks Waktu Tempuh'!$B$1)*'Matriks Waktu Tempuh'!$F$1</f>
        <v>5.3999999999999995</v>
      </c>
      <c r="F17" s="66">
        <f>('Matriks Jarak'!F17/'Matriks Waktu Tempuh'!$B$1)*'Matriks Waktu Tempuh'!$F$1</f>
        <v>4.0500000000000007</v>
      </c>
      <c r="G17" s="66">
        <f>('Matriks Jarak'!G17/'Matriks Waktu Tempuh'!$B$1)*'Matriks Waktu Tempuh'!$F$1</f>
        <v>5.55</v>
      </c>
      <c r="H17" s="66">
        <f>('Matriks Jarak'!H17/'Matriks Waktu Tempuh'!$B$1)*'Matriks Waktu Tempuh'!$F$1</f>
        <v>7.1999999999999993</v>
      </c>
      <c r="I17" s="66">
        <f>('Matriks Jarak'!I17/'Matriks Waktu Tempuh'!$B$1)*'Matriks Waktu Tempuh'!$F$1</f>
        <v>6.6000000000000005</v>
      </c>
      <c r="J17" s="66">
        <f>('Matriks Jarak'!J17/'Matriks Waktu Tempuh'!$B$1)*'Matriks Waktu Tempuh'!$F$1</f>
        <v>4.1999999999999993</v>
      </c>
      <c r="K17" s="66">
        <f>('Matriks Jarak'!K17/'Matriks Waktu Tempuh'!$B$1)*'Matriks Waktu Tempuh'!$F$1</f>
        <v>5.55</v>
      </c>
      <c r="L17" s="66">
        <f>('Matriks Jarak'!L17/'Matriks Waktu Tempuh'!$B$1)*'Matriks Waktu Tempuh'!$F$1</f>
        <v>5.0999999999999996</v>
      </c>
      <c r="M17" s="66">
        <f>('Matriks Jarak'!M17/'Matriks Waktu Tempuh'!$B$1)*'Matriks Waktu Tempuh'!$F$1</f>
        <v>0.89999999999999991</v>
      </c>
      <c r="N17" s="66">
        <f>('Matriks Jarak'!N17/'Matriks Waktu Tempuh'!$B$1)*'Matriks Waktu Tempuh'!$F$1</f>
        <v>5.7</v>
      </c>
      <c r="O17" s="66">
        <f>('Matriks Jarak'!O17/'Matriks Waktu Tempuh'!$B$1)*'Matriks Waktu Tempuh'!$F$1</f>
        <v>6.1499999999999995</v>
      </c>
      <c r="P17" s="65"/>
      <c r="Q17" s="66">
        <f>('Matriks Jarak'!Q17/'Matriks Waktu Tempuh'!$B$1)*'Matriks Waktu Tempuh'!$F$1</f>
        <v>0.82500000000000007</v>
      </c>
      <c r="R17" s="66">
        <f>('Matriks Jarak'!R17/'Matriks Waktu Tempuh'!$B$1)*'Matriks Waktu Tempuh'!$F$1</f>
        <v>6.6000000000000005</v>
      </c>
      <c r="S17" s="66">
        <f>('Matriks Jarak'!S17/'Matriks Waktu Tempuh'!$B$1)*'Matriks Waktu Tempuh'!$F$1</f>
        <v>5.7</v>
      </c>
      <c r="T17" s="66">
        <f>('Matriks Jarak'!T17/'Matriks Waktu Tempuh'!$B$1)*'Matriks Waktu Tempuh'!$F$1</f>
        <v>7.0500000000000007</v>
      </c>
      <c r="U17" s="66">
        <f>('Matriks Jarak'!U17/'Matriks Waktu Tempuh'!$B$1)*'Matriks Waktu Tempuh'!$F$1</f>
        <v>3.9000000000000004</v>
      </c>
      <c r="V17" s="66">
        <f>('Matriks Jarak'!V17/'Matriks Waktu Tempuh'!$B$1)*'Matriks Waktu Tempuh'!$F$1</f>
        <v>7.5</v>
      </c>
      <c r="W17" s="66">
        <f>('Matriks Jarak'!W17/'Matriks Waktu Tempuh'!$B$1)*'Matriks Waktu Tempuh'!$F$1</f>
        <v>9.8999999999999986</v>
      </c>
      <c r="X17" s="66">
        <f>('Matriks Jarak'!X17/'Matriks Waktu Tempuh'!$B$1)*'Matriks Waktu Tempuh'!$F$1</f>
        <v>6.75</v>
      </c>
      <c r="Y17" s="66">
        <f>('Matriks Jarak'!Y17/'Matriks Waktu Tempuh'!$B$1)*'Matriks Waktu Tempuh'!$F$1</f>
        <v>8.25</v>
      </c>
      <c r="Z17" s="66">
        <f>('Matriks Jarak'!Z17/'Matriks Waktu Tempuh'!$B$1)*'Matriks Waktu Tempuh'!$F$1</f>
        <v>6.75</v>
      </c>
      <c r="AA17" s="66">
        <f>('Matriks Jarak'!AA17/'Matriks Waktu Tempuh'!$B$1)*'Matriks Waktu Tempuh'!$F$1</f>
        <v>7.1999999999999993</v>
      </c>
      <c r="AB17" s="66">
        <f>('Matriks Jarak'!AB17/'Matriks Waktu Tempuh'!$B$1)*'Matriks Waktu Tempuh'!$F$1</f>
        <v>7.5</v>
      </c>
      <c r="AC17" s="66">
        <f>('Matriks Jarak'!AC17/'Matriks Waktu Tempuh'!$B$1)*'Matriks Waktu Tempuh'!$F$1</f>
        <v>5.3999999999999995</v>
      </c>
      <c r="AD17" s="66">
        <f>('Matriks Jarak'!AD17/'Matriks Waktu Tempuh'!$B$1)*'Matriks Waktu Tempuh'!$F$1</f>
        <v>3.5999999999999996</v>
      </c>
      <c r="AE17" s="66">
        <f>('Matriks Jarak'!AE17/'Matriks Waktu Tempuh'!$B$1)*'Matriks Waktu Tempuh'!$F$1</f>
        <v>8.8500000000000014</v>
      </c>
      <c r="AF17" s="66">
        <f>('Matriks Jarak'!AF17/'Matriks Waktu Tempuh'!$B$1)*'Matriks Waktu Tempuh'!$F$1</f>
        <v>10.350000000000001</v>
      </c>
      <c r="AG17" s="66">
        <f>('Matriks Jarak'!AG17/'Matriks Waktu Tempuh'!$B$1)*'Matriks Waktu Tempuh'!$F$1</f>
        <v>12.600000000000001</v>
      </c>
      <c r="AH17" s="66">
        <f>('Matriks Jarak'!AH17/'Matriks Waktu Tempuh'!$B$1)*'Matriks Waktu Tempuh'!$F$1</f>
        <v>10.199999999999999</v>
      </c>
      <c r="AI17" s="66">
        <f>('Matriks Jarak'!AI17/'Matriks Waktu Tempuh'!$B$1)*'Matriks Waktu Tempuh'!$F$1</f>
        <v>10.050000000000001</v>
      </c>
      <c r="AJ17" s="66">
        <f>('Matriks Jarak'!AJ17/'Matriks Waktu Tempuh'!$B$1)*'Matriks Waktu Tempuh'!$F$1</f>
        <v>9.4499999999999993</v>
      </c>
      <c r="AK17" s="66">
        <f>('Matriks Jarak'!AK17/'Matriks Waktu Tempuh'!$B$1)*'Matriks Waktu Tempuh'!$F$1</f>
        <v>8.5500000000000007</v>
      </c>
      <c r="AL17" s="66">
        <f>('Matriks Jarak'!AL17/'Matriks Waktu Tempuh'!$B$1)*'Matriks Waktu Tempuh'!$F$1</f>
        <v>5.8500000000000005</v>
      </c>
      <c r="AM17" s="66">
        <f>('Matriks Jarak'!AM17/'Matriks Waktu Tempuh'!$B$1)*'Matriks Waktu Tempuh'!$F$1</f>
        <v>12.75</v>
      </c>
      <c r="AN17" s="66">
        <f>('Matriks Jarak'!AN17/'Matriks Waktu Tempuh'!$B$1)*'Matriks Waktu Tempuh'!$F$1</f>
        <v>11.25</v>
      </c>
      <c r="AO17" s="66">
        <f>('Matriks Jarak'!AO17/'Matriks Waktu Tempuh'!$B$1)*'Matriks Waktu Tempuh'!$F$1</f>
        <v>11.25</v>
      </c>
      <c r="AP17" s="66">
        <f>('Matriks Jarak'!AP17/'Matriks Waktu Tempuh'!$B$1)*'Matriks Waktu Tempuh'!$F$1</f>
        <v>11.700000000000001</v>
      </c>
      <c r="AQ17" s="66">
        <f>('Matriks Jarak'!AQ17/'Matriks Waktu Tempuh'!$B$1)*'Matriks Waktu Tempuh'!$F$1</f>
        <v>10.350000000000001</v>
      </c>
      <c r="AR17" s="66">
        <f>('Matriks Jarak'!AR17/'Matriks Waktu Tempuh'!$B$1)*'Matriks Waktu Tempuh'!$F$1</f>
        <v>13.049999999999999</v>
      </c>
      <c r="AS17" s="66">
        <f>('Matriks Jarak'!AS17/'Matriks Waktu Tempuh'!$B$1)*'Matriks Waktu Tempuh'!$F$1</f>
        <v>8.6999999999999993</v>
      </c>
      <c r="AT17" s="66">
        <f>('Matriks Jarak'!AT17/'Matriks Waktu Tempuh'!$B$1)*'Matriks Waktu Tempuh'!$F$1</f>
        <v>7.5</v>
      </c>
      <c r="AU17" s="66">
        <f>('Matriks Jarak'!AU17/'Matriks Waktu Tempuh'!$B$1)*'Matriks Waktu Tempuh'!$F$1</f>
        <v>12.450000000000001</v>
      </c>
      <c r="AV17" s="66">
        <f>('Matriks Jarak'!AV17/'Matriks Waktu Tempuh'!$B$1)*'Matriks Waktu Tempuh'!$F$1</f>
        <v>16.799999999999997</v>
      </c>
      <c r="AW17" s="66">
        <f>('Matriks Jarak'!AW17/'Matriks Waktu Tempuh'!$B$1)*'Matriks Waktu Tempuh'!$F$1</f>
        <v>9.8999999999999986</v>
      </c>
      <c r="AX17" s="66">
        <f>('Matriks Jarak'!AX17/'Matriks Waktu Tempuh'!$B$1)*'Matriks Waktu Tempuh'!$F$1</f>
        <v>10.050000000000001</v>
      </c>
      <c r="AY17" s="66">
        <f>('Matriks Jarak'!AY17/'Matriks Waktu Tempuh'!$B$1)*'Matriks Waktu Tempuh'!$F$1</f>
        <v>13.049999999999999</v>
      </c>
      <c r="AZ17" s="66">
        <f>('Matriks Jarak'!AZ17/'Matriks Waktu Tempuh'!$B$1)*'Matriks Waktu Tempuh'!$F$1</f>
        <v>14.549999999999999</v>
      </c>
      <c r="BA17" s="66">
        <f>('Matriks Jarak'!BA17/'Matriks Waktu Tempuh'!$B$1)*'Matriks Waktu Tempuh'!$F$1</f>
        <v>14.85</v>
      </c>
      <c r="BB17" s="66">
        <f>('Matriks Jarak'!BB17/'Matriks Waktu Tempuh'!$B$1)*'Matriks Waktu Tempuh'!$F$1</f>
        <v>14.700000000000001</v>
      </c>
      <c r="BC17" s="66">
        <f>('Matriks Jarak'!BC17/'Matriks Waktu Tempuh'!$B$1)*'Matriks Waktu Tempuh'!$F$1</f>
        <v>14.85</v>
      </c>
      <c r="BD17" s="66">
        <f>('Matriks Jarak'!BD17/'Matriks Waktu Tempuh'!$B$1)*'Matriks Waktu Tempuh'!$F$1</f>
        <v>16.200000000000003</v>
      </c>
      <c r="BE17" s="66">
        <f>('Matriks Jarak'!BE17/'Matriks Waktu Tempuh'!$B$1)*'Matriks Waktu Tempuh'!$F$1</f>
        <v>16.200000000000003</v>
      </c>
      <c r="BF17" s="66">
        <f>('Matriks Jarak'!BF17/'Matriks Waktu Tempuh'!$B$1)*'Matriks Waktu Tempuh'!$F$1</f>
        <v>14.25</v>
      </c>
      <c r="BG17" s="66">
        <f>('Matriks Jarak'!BG17/'Matriks Waktu Tempuh'!$B$1)*'Matriks Waktu Tempuh'!$F$1</f>
        <v>13.049999999999999</v>
      </c>
      <c r="BH17" s="66">
        <f>('Matriks Jarak'!BH17/'Matriks Waktu Tempuh'!$B$1)*'Matriks Waktu Tempuh'!$F$1</f>
        <v>13.649999999999999</v>
      </c>
      <c r="BI17" s="66">
        <f>('Matriks Jarak'!BI17/'Matriks Waktu Tempuh'!$B$1)*'Matriks Waktu Tempuh'!$F$1</f>
        <v>15.450000000000001</v>
      </c>
      <c r="BJ17" s="66">
        <f>('Matriks Jarak'!BJ17/'Matriks Waktu Tempuh'!$B$1)*'Matriks Waktu Tempuh'!$F$1</f>
        <v>16.200000000000003</v>
      </c>
      <c r="BK17" s="66">
        <f>('Matriks Jarak'!BK17/'Matriks Waktu Tempuh'!$B$1)*'Matriks Waktu Tempuh'!$F$1</f>
        <v>16.049999999999997</v>
      </c>
      <c r="BL17" s="66">
        <f>('Matriks Jarak'!BL17/'Matriks Waktu Tempuh'!$B$1)*'Matriks Waktu Tempuh'!$F$1</f>
        <v>15.600000000000001</v>
      </c>
      <c r="BM17" s="66">
        <f>('Matriks Jarak'!BM17/'Matriks Waktu Tempuh'!$B$1)*'Matriks Waktu Tempuh'!$F$1</f>
        <v>18.149999999999999</v>
      </c>
      <c r="BN17" s="66">
        <f>('Matriks Jarak'!BN17/'Matriks Waktu Tempuh'!$B$1)*'Matriks Waktu Tempuh'!$F$1</f>
        <v>17.399999999999999</v>
      </c>
      <c r="BO17" s="66">
        <f>('Matriks Jarak'!BO17/'Matriks Waktu Tempuh'!$B$1)*'Matriks Waktu Tempuh'!$F$1</f>
        <v>15.15</v>
      </c>
      <c r="BP17" s="66">
        <f>('Matriks Jarak'!BP17/'Matriks Waktu Tempuh'!$B$1)*'Matriks Waktu Tempuh'!$F$1</f>
        <v>16.049999999999997</v>
      </c>
      <c r="BQ17" s="66">
        <f>('Matriks Jarak'!BQ17/'Matriks Waktu Tempuh'!$B$1)*'Matriks Waktu Tempuh'!$F$1</f>
        <v>17.549999999999997</v>
      </c>
      <c r="BR17" s="66">
        <f>('Matriks Jarak'!BR17/'Matriks Waktu Tempuh'!$B$1)*'Matriks Waktu Tempuh'!$F$1</f>
        <v>17.549999999999997</v>
      </c>
    </row>
    <row r="18" spans="1:70" ht="15.75" x14ac:dyDescent="0.25">
      <c r="A18" s="60">
        <v>15</v>
      </c>
      <c r="B18" s="66">
        <f>('Matriks Jarak'!B18/'Matriks Waktu Tempuh'!$B$1)*'Matriks Waktu Tempuh'!$F$1</f>
        <v>5.8500000000000005</v>
      </c>
      <c r="C18" s="66">
        <f>('Matriks Jarak'!C18/'Matriks Waktu Tempuh'!$B$1)*'Matriks Waktu Tempuh'!$F$1</f>
        <v>3.5999999999999996</v>
      </c>
      <c r="D18" s="66">
        <f>('Matriks Jarak'!D18/'Matriks Waktu Tempuh'!$B$1)*'Matriks Waktu Tempuh'!$F$1</f>
        <v>6.6000000000000005</v>
      </c>
      <c r="E18" s="66">
        <f>('Matriks Jarak'!E18/'Matriks Waktu Tempuh'!$B$1)*'Matriks Waktu Tempuh'!$F$1</f>
        <v>5.3999999999999995</v>
      </c>
      <c r="F18" s="66">
        <f>('Matriks Jarak'!F18/'Matriks Waktu Tempuh'!$B$1)*'Matriks Waktu Tempuh'!$F$1</f>
        <v>4.0500000000000007</v>
      </c>
      <c r="G18" s="66">
        <f>('Matriks Jarak'!G18/'Matriks Waktu Tempuh'!$B$1)*'Matriks Waktu Tempuh'!$F$1</f>
        <v>5.55</v>
      </c>
      <c r="H18" s="66">
        <f>('Matriks Jarak'!H18/'Matriks Waktu Tempuh'!$B$1)*'Matriks Waktu Tempuh'!$F$1</f>
        <v>7.1999999999999993</v>
      </c>
      <c r="I18" s="66">
        <f>('Matriks Jarak'!I18/'Matriks Waktu Tempuh'!$B$1)*'Matriks Waktu Tempuh'!$F$1</f>
        <v>6.6000000000000005</v>
      </c>
      <c r="J18" s="66">
        <f>('Matriks Jarak'!J18/'Matriks Waktu Tempuh'!$B$1)*'Matriks Waktu Tempuh'!$F$1</f>
        <v>4.0500000000000007</v>
      </c>
      <c r="K18" s="66">
        <f>('Matriks Jarak'!K18/'Matriks Waktu Tempuh'!$B$1)*'Matriks Waktu Tempuh'!$F$1</f>
        <v>5.55</v>
      </c>
      <c r="L18" s="66">
        <f>('Matriks Jarak'!L18/'Matriks Waktu Tempuh'!$B$1)*'Matriks Waktu Tempuh'!$F$1</f>
        <v>5.0999999999999996</v>
      </c>
      <c r="M18" s="66">
        <f>('Matriks Jarak'!M18/'Matriks Waktu Tempuh'!$B$1)*'Matriks Waktu Tempuh'!$F$1</f>
        <v>0.89999999999999991</v>
      </c>
      <c r="N18" s="66">
        <f>('Matriks Jarak'!N18/'Matriks Waktu Tempuh'!$B$1)*'Matriks Waktu Tempuh'!$F$1</f>
        <v>5.7</v>
      </c>
      <c r="O18" s="66">
        <f>('Matriks Jarak'!O18/'Matriks Waktu Tempuh'!$B$1)*'Matriks Waktu Tempuh'!$F$1</f>
        <v>6.1499999999999995</v>
      </c>
      <c r="P18" s="66">
        <f>('Matriks Jarak'!P18/'Matriks Waktu Tempuh'!$B$1)*'Matriks Waktu Tempuh'!$F$1</f>
        <v>0.82500000000000007</v>
      </c>
      <c r="Q18" s="65"/>
      <c r="R18" s="66">
        <f>('Matriks Jarak'!R18/'Matriks Waktu Tempuh'!$B$1)*'Matriks Waktu Tempuh'!$F$1</f>
        <v>4.5</v>
      </c>
      <c r="S18" s="66">
        <f>('Matriks Jarak'!S18/'Matriks Waktu Tempuh'!$B$1)*'Matriks Waktu Tempuh'!$F$1</f>
        <v>6</v>
      </c>
      <c r="T18" s="66">
        <f>('Matriks Jarak'!T18/'Matriks Waktu Tempuh'!$B$1)*'Matriks Waktu Tempuh'!$F$1</f>
        <v>7.1999999999999993</v>
      </c>
      <c r="U18" s="66">
        <f>('Matriks Jarak'!U18/'Matriks Waktu Tempuh'!$B$1)*'Matriks Waktu Tempuh'!$F$1</f>
        <v>1.125</v>
      </c>
      <c r="V18" s="66">
        <f>('Matriks Jarak'!V18/'Matriks Waktu Tempuh'!$B$1)*'Matriks Waktu Tempuh'!$F$1</f>
        <v>6.45</v>
      </c>
      <c r="W18" s="66">
        <f>('Matriks Jarak'!W18/'Matriks Waktu Tempuh'!$B$1)*'Matriks Waktu Tempuh'!$F$1</f>
        <v>8.8500000000000014</v>
      </c>
      <c r="X18" s="66">
        <f>('Matriks Jarak'!X18/'Matriks Waktu Tempuh'!$B$1)*'Matriks Waktu Tempuh'!$F$1</f>
        <v>5.7</v>
      </c>
      <c r="Y18" s="66">
        <f>('Matriks Jarak'!Y18/'Matriks Waktu Tempuh'!$B$1)*'Matriks Waktu Tempuh'!$F$1</f>
        <v>7.1999999999999993</v>
      </c>
      <c r="Z18" s="66">
        <f>('Matriks Jarak'!Z18/'Matriks Waktu Tempuh'!$B$1)*'Matriks Waktu Tempuh'!$F$1</f>
        <v>5.0999999999999996</v>
      </c>
      <c r="AA18" s="66">
        <f>('Matriks Jarak'!AA18/'Matriks Waktu Tempuh'!$B$1)*'Matriks Waktu Tempuh'!$F$1</f>
        <v>6.1499999999999995</v>
      </c>
      <c r="AB18" s="66">
        <f>('Matriks Jarak'!AB18/'Matriks Waktu Tempuh'!$B$1)*'Matriks Waktu Tempuh'!$F$1</f>
        <v>6.1499999999999995</v>
      </c>
      <c r="AC18" s="66">
        <f>('Matriks Jarak'!AC18/'Matriks Waktu Tempuh'!$B$1)*'Matriks Waktu Tempuh'!$F$1</f>
        <v>4.0500000000000007</v>
      </c>
      <c r="AD18" s="66">
        <f>('Matriks Jarak'!AD18/'Matriks Waktu Tempuh'!$B$1)*'Matriks Waktu Tempuh'!$F$1</f>
        <v>3.4499999999999997</v>
      </c>
      <c r="AE18" s="66">
        <f>('Matriks Jarak'!AE18/'Matriks Waktu Tempuh'!$B$1)*'Matriks Waktu Tempuh'!$F$1</f>
        <v>6.8999999999999995</v>
      </c>
      <c r="AF18" s="66">
        <f>('Matriks Jarak'!AF18/'Matriks Waktu Tempuh'!$B$1)*'Matriks Waktu Tempuh'!$F$1</f>
        <v>8.8500000000000014</v>
      </c>
      <c r="AG18" s="66">
        <f>('Matriks Jarak'!AG18/'Matriks Waktu Tempuh'!$B$1)*'Matriks Waktu Tempuh'!$F$1</f>
        <v>12</v>
      </c>
      <c r="AH18" s="66">
        <f>('Matriks Jarak'!AH18/'Matriks Waktu Tempuh'!$B$1)*'Matriks Waktu Tempuh'!$F$1</f>
        <v>9.3000000000000007</v>
      </c>
      <c r="AI18" s="66">
        <f>('Matriks Jarak'!AI18/'Matriks Waktu Tempuh'!$B$1)*'Matriks Waktu Tempuh'!$F$1</f>
        <v>8.5500000000000007</v>
      </c>
      <c r="AJ18" s="66">
        <f>('Matriks Jarak'!AJ18/'Matriks Waktu Tempuh'!$B$1)*'Matriks Waktu Tempuh'!$F$1</f>
        <v>7.5</v>
      </c>
      <c r="AK18" s="66">
        <f>('Matriks Jarak'!AK18/'Matriks Waktu Tempuh'!$B$1)*'Matriks Waktu Tempuh'!$F$1</f>
        <v>6.8999999999999995</v>
      </c>
      <c r="AL18" s="66">
        <f>('Matriks Jarak'!AL18/'Matriks Waktu Tempuh'!$B$1)*'Matriks Waktu Tempuh'!$F$1</f>
        <v>4.9499999999999993</v>
      </c>
      <c r="AM18" s="66">
        <f>('Matriks Jarak'!AM18/'Matriks Waktu Tempuh'!$B$1)*'Matriks Waktu Tempuh'!$F$1</f>
        <v>10.350000000000001</v>
      </c>
      <c r="AN18" s="66">
        <f>('Matriks Jarak'!AN18/'Matriks Waktu Tempuh'!$B$1)*'Matriks Waktu Tempuh'!$F$1</f>
        <v>10.350000000000001</v>
      </c>
      <c r="AO18" s="66">
        <f>('Matriks Jarak'!AO18/'Matriks Waktu Tempuh'!$B$1)*'Matriks Waktu Tempuh'!$F$1</f>
        <v>9.3000000000000007</v>
      </c>
      <c r="AP18" s="66">
        <f>('Matriks Jarak'!AP18/'Matriks Waktu Tempuh'!$B$1)*'Matriks Waktu Tempuh'!$F$1</f>
        <v>10.799999999999999</v>
      </c>
      <c r="AQ18" s="66">
        <f>('Matriks Jarak'!AQ18/'Matriks Waktu Tempuh'!$B$1)*'Matriks Waktu Tempuh'!$F$1</f>
        <v>8.6999999999999993</v>
      </c>
      <c r="AR18" s="66">
        <f>('Matriks Jarak'!AR18/'Matriks Waktu Tempuh'!$B$1)*'Matriks Waktu Tempuh'!$F$1</f>
        <v>12</v>
      </c>
      <c r="AS18" s="66">
        <f>('Matriks Jarak'!AS18/'Matriks Waktu Tempuh'!$B$1)*'Matriks Waktu Tempuh'!$F$1</f>
        <v>6.8999999999999995</v>
      </c>
      <c r="AT18" s="66">
        <f>('Matriks Jarak'!AT18/'Matriks Waktu Tempuh'!$B$1)*'Matriks Waktu Tempuh'!$F$1</f>
        <v>6.75</v>
      </c>
      <c r="AU18" s="66">
        <f>('Matriks Jarak'!AU18/'Matriks Waktu Tempuh'!$B$1)*'Matriks Waktu Tempuh'!$F$1</f>
        <v>10.95</v>
      </c>
      <c r="AV18" s="66">
        <f>('Matriks Jarak'!AV18/'Matriks Waktu Tempuh'!$B$1)*'Matriks Waktu Tempuh'!$F$1</f>
        <v>15.9</v>
      </c>
      <c r="AW18" s="66">
        <f>('Matriks Jarak'!AW18/'Matriks Waktu Tempuh'!$B$1)*'Matriks Waktu Tempuh'!$F$1</f>
        <v>7.95</v>
      </c>
      <c r="AX18" s="66">
        <f>('Matriks Jarak'!AX18/'Matriks Waktu Tempuh'!$B$1)*'Matriks Waktu Tempuh'!$F$1</f>
        <v>9</v>
      </c>
      <c r="AY18" s="66">
        <f>('Matriks Jarak'!AY18/'Matriks Waktu Tempuh'!$B$1)*'Matriks Waktu Tempuh'!$F$1</f>
        <v>12</v>
      </c>
      <c r="AZ18" s="66">
        <f>('Matriks Jarak'!AZ18/'Matriks Waktu Tempuh'!$B$1)*'Matriks Waktu Tempuh'!$F$1</f>
        <v>13.5</v>
      </c>
      <c r="BA18" s="66">
        <f>('Matriks Jarak'!BA18/'Matriks Waktu Tempuh'!$B$1)*'Matriks Waktu Tempuh'!$F$1</f>
        <v>13.950000000000001</v>
      </c>
      <c r="BB18" s="66">
        <f>('Matriks Jarak'!BB18/'Matriks Waktu Tempuh'!$B$1)*'Matriks Waktu Tempuh'!$F$1</f>
        <v>13.649999999999999</v>
      </c>
      <c r="BC18" s="66">
        <f>('Matriks Jarak'!BC18/'Matriks Waktu Tempuh'!$B$1)*'Matriks Waktu Tempuh'!$F$1</f>
        <v>13.950000000000001</v>
      </c>
      <c r="BD18" s="66">
        <f>('Matriks Jarak'!BD18/'Matriks Waktu Tempuh'!$B$1)*'Matriks Waktu Tempuh'!$F$1</f>
        <v>12.600000000000001</v>
      </c>
      <c r="BE18" s="66">
        <f>('Matriks Jarak'!BE18/'Matriks Waktu Tempuh'!$B$1)*'Matriks Waktu Tempuh'!$F$1</f>
        <v>12.600000000000001</v>
      </c>
      <c r="BF18" s="66">
        <f>('Matriks Jarak'!BF18/'Matriks Waktu Tempuh'!$B$1)*'Matriks Waktu Tempuh'!$F$1</f>
        <v>12.299999999999999</v>
      </c>
      <c r="BG18" s="66">
        <f>('Matriks Jarak'!BG18/'Matriks Waktu Tempuh'!$B$1)*'Matriks Waktu Tempuh'!$F$1</f>
        <v>12</v>
      </c>
      <c r="BH18" s="66">
        <f>('Matriks Jarak'!BH18/'Matriks Waktu Tempuh'!$B$1)*'Matriks Waktu Tempuh'!$F$1</f>
        <v>12.600000000000001</v>
      </c>
      <c r="BI18" s="66">
        <f>('Matriks Jarak'!BI18/'Matriks Waktu Tempuh'!$B$1)*'Matriks Waktu Tempuh'!$F$1</f>
        <v>14.399999999999999</v>
      </c>
      <c r="BJ18" s="66">
        <f>('Matriks Jarak'!BJ18/'Matriks Waktu Tempuh'!$B$1)*'Matriks Waktu Tempuh'!$F$1</f>
        <v>15.15</v>
      </c>
      <c r="BK18" s="66">
        <f>('Matriks Jarak'!BK18/'Matriks Waktu Tempuh'!$B$1)*'Matriks Waktu Tempuh'!$F$1</f>
        <v>15.15</v>
      </c>
      <c r="BL18" s="66">
        <f>('Matriks Jarak'!BL18/'Matriks Waktu Tempuh'!$B$1)*'Matriks Waktu Tempuh'!$F$1</f>
        <v>14.700000000000001</v>
      </c>
      <c r="BM18" s="66">
        <f>('Matriks Jarak'!BM18/'Matriks Waktu Tempuh'!$B$1)*'Matriks Waktu Tempuh'!$F$1</f>
        <v>14.700000000000001</v>
      </c>
      <c r="BN18" s="66">
        <f>('Matriks Jarak'!BN18/'Matriks Waktu Tempuh'!$B$1)*'Matriks Waktu Tempuh'!$F$1</f>
        <v>14.25</v>
      </c>
      <c r="BO18" s="66">
        <f>('Matriks Jarak'!BO18/'Matriks Waktu Tempuh'!$B$1)*'Matriks Waktu Tempuh'!$F$1</f>
        <v>14.25</v>
      </c>
      <c r="BP18" s="66">
        <f>('Matriks Jarak'!BP18/'Matriks Waktu Tempuh'!$B$1)*'Matriks Waktu Tempuh'!$F$1</f>
        <v>15</v>
      </c>
      <c r="BQ18" s="66">
        <f>('Matriks Jarak'!BQ18/'Matriks Waktu Tempuh'!$B$1)*'Matriks Waktu Tempuh'!$F$1</f>
        <v>15.450000000000001</v>
      </c>
      <c r="BR18" s="66">
        <f>('Matriks Jarak'!BR18/'Matriks Waktu Tempuh'!$B$1)*'Matriks Waktu Tempuh'!$F$1</f>
        <v>14.399999999999999</v>
      </c>
    </row>
    <row r="19" spans="1:70" ht="15.75" x14ac:dyDescent="0.25">
      <c r="A19" s="60">
        <v>16</v>
      </c>
      <c r="B19" s="66">
        <f>('Matriks Jarak'!B19/'Matriks Waktu Tempuh'!$B$1)*'Matriks Waktu Tempuh'!$F$1</f>
        <v>5.3999999999999995</v>
      </c>
      <c r="C19" s="66">
        <f>('Matriks Jarak'!C19/'Matriks Waktu Tempuh'!$B$1)*'Matriks Waktu Tempuh'!$F$1</f>
        <v>4.8</v>
      </c>
      <c r="D19" s="66">
        <f>('Matriks Jarak'!D19/'Matriks Waktu Tempuh'!$B$1)*'Matriks Waktu Tempuh'!$F$1</f>
        <v>7.3500000000000005</v>
      </c>
      <c r="E19" s="66">
        <f>('Matriks Jarak'!E19/'Matriks Waktu Tempuh'!$B$1)*'Matriks Waktu Tempuh'!$F$1</f>
        <v>5.0999999999999996</v>
      </c>
      <c r="F19" s="66">
        <f>('Matriks Jarak'!F19/'Matriks Waktu Tempuh'!$B$1)*'Matriks Waktu Tempuh'!$F$1</f>
        <v>3.75</v>
      </c>
      <c r="G19" s="66">
        <f>('Matriks Jarak'!G19/'Matriks Waktu Tempuh'!$B$1)*'Matriks Waktu Tempuh'!$F$1</f>
        <v>7.5</v>
      </c>
      <c r="H19" s="66">
        <f>('Matriks Jarak'!H19/'Matriks Waktu Tempuh'!$B$1)*'Matriks Waktu Tempuh'!$F$1</f>
        <v>9.15</v>
      </c>
      <c r="I19" s="66">
        <f>('Matriks Jarak'!I19/'Matriks Waktu Tempuh'!$B$1)*'Matriks Waktu Tempuh'!$F$1</f>
        <v>8.5500000000000007</v>
      </c>
      <c r="J19" s="66">
        <f>('Matriks Jarak'!J19/'Matriks Waktu Tempuh'!$B$1)*'Matriks Waktu Tempuh'!$F$1</f>
        <v>1.9500000000000002</v>
      </c>
      <c r="K19" s="66">
        <f>('Matriks Jarak'!K19/'Matriks Waktu Tempuh'!$B$1)*'Matriks Waktu Tempuh'!$F$1</f>
        <v>3</v>
      </c>
      <c r="L19" s="66">
        <f>('Matriks Jarak'!L19/'Matriks Waktu Tempuh'!$B$1)*'Matriks Waktu Tempuh'!$F$1</f>
        <v>5.7</v>
      </c>
      <c r="M19" s="66">
        <f>('Matriks Jarak'!M19/'Matriks Waktu Tempuh'!$B$1)*'Matriks Waktu Tempuh'!$F$1</f>
        <v>3.5999999999999996</v>
      </c>
      <c r="N19" s="66">
        <f>('Matriks Jarak'!N19/'Matriks Waktu Tempuh'!$B$1)*'Matriks Waktu Tempuh'!$F$1</f>
        <v>7.3500000000000005</v>
      </c>
      <c r="O19" s="66">
        <f>('Matriks Jarak'!O19/'Matriks Waktu Tempuh'!$B$1)*'Matriks Waktu Tempuh'!$F$1</f>
        <v>2.4</v>
      </c>
      <c r="P19" s="66">
        <f>('Matriks Jarak'!P19/'Matriks Waktu Tempuh'!$B$1)*'Matriks Waktu Tempuh'!$F$1</f>
        <v>6.6000000000000005</v>
      </c>
      <c r="Q19" s="66">
        <f>('Matriks Jarak'!Q19/'Matriks Waktu Tempuh'!$B$1)*'Matriks Waktu Tempuh'!$F$1</f>
        <v>4.5</v>
      </c>
      <c r="R19" s="65"/>
      <c r="S19" s="66">
        <f>('Matriks Jarak'!S19/'Matriks Waktu Tempuh'!$B$1)*'Matriks Waktu Tempuh'!$F$1</f>
        <v>8.3999999999999986</v>
      </c>
      <c r="T19" s="66">
        <f>('Matriks Jarak'!T19/'Matriks Waktu Tempuh'!$B$1)*'Matriks Waktu Tempuh'!$F$1</f>
        <v>9.6</v>
      </c>
      <c r="U19" s="66">
        <f>('Matriks Jarak'!U19/'Matriks Waktu Tempuh'!$B$1)*'Matriks Waktu Tempuh'!$F$1</f>
        <v>4.6500000000000004</v>
      </c>
      <c r="V19" s="66">
        <f>('Matriks Jarak'!V19/'Matriks Waktu Tempuh'!$B$1)*'Matriks Waktu Tempuh'!$F$1</f>
        <v>2.5499999999999998</v>
      </c>
      <c r="W19" s="66">
        <f>('Matriks Jarak'!W19/'Matriks Waktu Tempuh'!$B$1)*'Matriks Waktu Tempuh'!$F$1</f>
        <v>4.9499999999999993</v>
      </c>
      <c r="X19" s="66">
        <f>('Matriks Jarak'!X19/'Matriks Waktu Tempuh'!$B$1)*'Matriks Waktu Tempuh'!$F$1</f>
        <v>2.6999999999999997</v>
      </c>
      <c r="Y19" s="66">
        <f>('Matriks Jarak'!Y19/'Matriks Waktu Tempuh'!$B$1)*'Matriks Waktu Tempuh'!$F$1</f>
        <v>3.3000000000000003</v>
      </c>
      <c r="Z19" s="66">
        <f>('Matriks Jarak'!Z19/'Matriks Waktu Tempuh'!$B$1)*'Matriks Waktu Tempuh'!$F$1</f>
        <v>0.67499999999999993</v>
      </c>
      <c r="AA19" s="66">
        <f>('Matriks Jarak'!AA19/'Matriks Waktu Tempuh'!$B$1)*'Matriks Waktu Tempuh'!$F$1</f>
        <v>2.6999999999999997</v>
      </c>
      <c r="AB19" s="66">
        <f>('Matriks Jarak'!AB19/'Matriks Waktu Tempuh'!$B$1)*'Matriks Waktu Tempuh'!$F$1</f>
        <v>5.3999999999999995</v>
      </c>
      <c r="AC19" s="66">
        <f>('Matriks Jarak'!AC19/'Matriks Waktu Tempuh'!$B$1)*'Matriks Waktu Tempuh'!$F$1</f>
        <v>3.75</v>
      </c>
      <c r="AD19" s="66">
        <f>('Matriks Jarak'!AD19/'Matriks Waktu Tempuh'!$B$1)*'Matriks Waktu Tempuh'!$F$1</f>
        <v>7.65</v>
      </c>
      <c r="AE19" s="66">
        <f>('Matriks Jarak'!AE19/'Matriks Waktu Tempuh'!$B$1)*'Matriks Waktu Tempuh'!$F$1</f>
        <v>3.9000000000000004</v>
      </c>
      <c r="AF19" s="66">
        <f>('Matriks Jarak'!AF19/'Matriks Waktu Tempuh'!$B$1)*'Matriks Waktu Tempuh'!$F$1</f>
        <v>5.3999999999999995</v>
      </c>
      <c r="AG19" s="66">
        <f>('Matriks Jarak'!AG19/'Matriks Waktu Tempuh'!$B$1)*'Matriks Waktu Tempuh'!$F$1</f>
        <v>8.1000000000000014</v>
      </c>
      <c r="AH19" s="66">
        <f>('Matriks Jarak'!AH19/'Matriks Waktu Tempuh'!$B$1)*'Matriks Waktu Tempuh'!$F$1</f>
        <v>5.7</v>
      </c>
      <c r="AI19" s="66">
        <f>('Matriks Jarak'!AI19/'Matriks Waktu Tempuh'!$B$1)*'Matriks Waktu Tempuh'!$F$1</f>
        <v>5.0999999999999996</v>
      </c>
      <c r="AJ19" s="66">
        <f>('Matriks Jarak'!AJ19/'Matriks Waktu Tempuh'!$B$1)*'Matriks Waktu Tempuh'!$F$1</f>
        <v>4.5</v>
      </c>
      <c r="AK19" s="66">
        <f>('Matriks Jarak'!AK19/'Matriks Waktu Tempuh'!$B$1)*'Matriks Waktu Tempuh'!$F$1</f>
        <v>9.15</v>
      </c>
      <c r="AL19" s="66">
        <f>('Matriks Jarak'!AL19/'Matriks Waktu Tempuh'!$B$1)*'Matriks Waktu Tempuh'!$F$1</f>
        <v>8.1000000000000014</v>
      </c>
      <c r="AM19" s="66">
        <f>('Matriks Jarak'!AM19/'Matriks Waktu Tempuh'!$B$1)*'Matriks Waktu Tempuh'!$F$1</f>
        <v>6.45</v>
      </c>
      <c r="AN19" s="66">
        <f>('Matriks Jarak'!AN19/'Matriks Waktu Tempuh'!$B$1)*'Matriks Waktu Tempuh'!$F$1</f>
        <v>6.3000000000000007</v>
      </c>
      <c r="AO19" s="66">
        <f>('Matriks Jarak'!AO19/'Matriks Waktu Tempuh'!$B$1)*'Matriks Waktu Tempuh'!$F$1</f>
        <v>6.45</v>
      </c>
      <c r="AP19" s="66">
        <f>('Matriks Jarak'!AP19/'Matriks Waktu Tempuh'!$B$1)*'Matriks Waktu Tempuh'!$F$1</f>
        <v>7.65</v>
      </c>
      <c r="AQ19" s="66">
        <f>('Matriks Jarak'!AQ19/'Matriks Waktu Tempuh'!$B$1)*'Matriks Waktu Tempuh'!$F$1</f>
        <v>6.75</v>
      </c>
      <c r="AR19" s="66">
        <f>('Matriks Jarak'!AR19/'Matriks Waktu Tempuh'!$B$1)*'Matriks Waktu Tempuh'!$F$1</f>
        <v>8.1000000000000014</v>
      </c>
      <c r="AS19" s="66">
        <f>('Matriks Jarak'!AS19/'Matriks Waktu Tempuh'!$B$1)*'Matriks Waktu Tempuh'!$F$1</f>
        <v>9.15</v>
      </c>
      <c r="AT19" s="66">
        <f>('Matriks Jarak'!AT19/'Matriks Waktu Tempuh'!$B$1)*'Matriks Waktu Tempuh'!$F$1</f>
        <v>9.8999999999999986</v>
      </c>
      <c r="AU19" s="66">
        <f>('Matriks Jarak'!AU19/'Matriks Waktu Tempuh'!$B$1)*'Matriks Waktu Tempuh'!$F$1</f>
        <v>7.5</v>
      </c>
      <c r="AV19" s="66">
        <f>('Matriks Jarak'!AV19/'Matriks Waktu Tempuh'!$B$1)*'Matriks Waktu Tempuh'!$F$1</f>
        <v>12</v>
      </c>
      <c r="AW19" s="66">
        <f>('Matriks Jarak'!AW19/'Matriks Waktu Tempuh'!$B$1)*'Matriks Waktu Tempuh'!$F$1</f>
        <v>4.9499999999999993</v>
      </c>
      <c r="AX19" s="66">
        <f>('Matriks Jarak'!AX19/'Matriks Waktu Tempuh'!$B$1)*'Matriks Waktu Tempuh'!$F$1</f>
        <v>13.049999999999999</v>
      </c>
      <c r="AY19" s="66">
        <f>('Matriks Jarak'!AY19/'Matriks Waktu Tempuh'!$B$1)*'Matriks Waktu Tempuh'!$F$1</f>
        <v>8.1000000000000014</v>
      </c>
      <c r="AZ19" s="66">
        <f>('Matriks Jarak'!AZ19/'Matriks Waktu Tempuh'!$B$1)*'Matriks Waktu Tempuh'!$F$1</f>
        <v>9.6</v>
      </c>
      <c r="BA19" s="66">
        <f>('Matriks Jarak'!BA19/'Matriks Waktu Tempuh'!$B$1)*'Matriks Waktu Tempuh'!$F$1</f>
        <v>9.8999999999999986</v>
      </c>
      <c r="BB19" s="66">
        <f>('Matriks Jarak'!BB19/'Matriks Waktu Tempuh'!$B$1)*'Matriks Waktu Tempuh'!$F$1</f>
        <v>9.75</v>
      </c>
      <c r="BC19" s="66">
        <f>('Matriks Jarak'!BC19/'Matriks Waktu Tempuh'!$B$1)*'Matriks Waktu Tempuh'!$F$1</f>
        <v>2.0999999999999996</v>
      </c>
      <c r="BD19" s="66">
        <f>('Matriks Jarak'!BD19/'Matriks Waktu Tempuh'!$B$1)*'Matriks Waktu Tempuh'!$F$1</f>
        <v>1.5</v>
      </c>
      <c r="BE19" s="66">
        <f>('Matriks Jarak'!BE19/'Matriks Waktu Tempuh'!$B$1)*'Matriks Waktu Tempuh'!$F$1</f>
        <v>1.6500000000000001</v>
      </c>
      <c r="BF19" s="66">
        <f>('Matriks Jarak'!BF19/'Matriks Waktu Tempuh'!$B$1)*'Matriks Waktu Tempuh'!$F$1</f>
        <v>2.0999999999999996</v>
      </c>
      <c r="BG19" s="66">
        <f>('Matriks Jarak'!BG19/'Matriks Waktu Tempuh'!$B$1)*'Matriks Waktu Tempuh'!$F$1</f>
        <v>10.050000000000001</v>
      </c>
      <c r="BH19" s="66">
        <f>('Matriks Jarak'!BH19/'Matriks Waktu Tempuh'!$B$1)*'Matriks Waktu Tempuh'!$F$1</f>
        <v>5.3999999999999995</v>
      </c>
      <c r="BI19" s="66">
        <f>('Matriks Jarak'!BI19/'Matriks Waktu Tempuh'!$B$1)*'Matriks Waktu Tempuh'!$F$1</f>
        <v>2.85</v>
      </c>
      <c r="BJ19" s="66">
        <f>('Matriks Jarak'!BJ19/'Matriks Waktu Tempuh'!$B$1)*'Matriks Waktu Tempuh'!$F$1</f>
        <v>3.5999999999999996</v>
      </c>
      <c r="BK19" s="66">
        <f>('Matriks Jarak'!BK19/'Matriks Waktu Tempuh'!$B$1)*'Matriks Waktu Tempuh'!$F$1</f>
        <v>3.5999999999999996</v>
      </c>
      <c r="BL19" s="66">
        <f>('Matriks Jarak'!BL19/'Matriks Waktu Tempuh'!$B$1)*'Matriks Waktu Tempuh'!$F$1</f>
        <v>7.0500000000000007</v>
      </c>
      <c r="BM19" s="66">
        <f>('Matriks Jarak'!BM19/'Matriks Waktu Tempuh'!$B$1)*'Matriks Waktu Tempuh'!$F$1</f>
        <v>3.5999999999999996</v>
      </c>
      <c r="BN19" s="66">
        <f>('Matriks Jarak'!BN19/'Matriks Waktu Tempuh'!$B$1)*'Matriks Waktu Tempuh'!$F$1</f>
        <v>9.3000000000000007</v>
      </c>
      <c r="BO19" s="66">
        <f>('Matriks Jarak'!BO19/'Matriks Waktu Tempuh'!$B$1)*'Matriks Waktu Tempuh'!$F$1</f>
        <v>6.6000000000000005</v>
      </c>
      <c r="BP19" s="66">
        <f>('Matriks Jarak'!BP19/'Matriks Waktu Tempuh'!$B$1)*'Matriks Waktu Tempuh'!$F$1</f>
        <v>2.0999999999999996</v>
      </c>
      <c r="BQ19" s="66">
        <f>('Matriks Jarak'!BQ19/'Matriks Waktu Tempuh'!$B$1)*'Matriks Waktu Tempuh'!$F$1</f>
        <v>5.3999999999999995</v>
      </c>
      <c r="BR19" s="66">
        <f>('Matriks Jarak'!BR19/'Matriks Waktu Tempuh'!$B$1)*'Matriks Waktu Tempuh'!$F$1</f>
        <v>3.9000000000000004</v>
      </c>
    </row>
    <row r="20" spans="1:70" ht="15.75" x14ac:dyDescent="0.25">
      <c r="A20" s="60">
        <v>17</v>
      </c>
      <c r="B20" s="66">
        <f>('Matriks Jarak'!B20/'Matriks Waktu Tempuh'!$B$1)*'Matriks Waktu Tempuh'!$F$1</f>
        <v>6.45</v>
      </c>
      <c r="C20" s="66">
        <f>('Matriks Jarak'!C20/'Matriks Waktu Tempuh'!$B$1)*'Matriks Waktu Tempuh'!$F$1</f>
        <v>4.0500000000000007</v>
      </c>
      <c r="D20" s="66">
        <f>('Matriks Jarak'!D20/'Matriks Waktu Tempuh'!$B$1)*'Matriks Waktu Tempuh'!$F$1</f>
        <v>9.6</v>
      </c>
      <c r="E20" s="66">
        <f>('Matriks Jarak'!E20/'Matriks Waktu Tempuh'!$B$1)*'Matriks Waktu Tempuh'!$F$1</f>
        <v>9.3000000000000007</v>
      </c>
      <c r="F20" s="66">
        <f>('Matriks Jarak'!F20/'Matriks Waktu Tempuh'!$B$1)*'Matriks Waktu Tempuh'!$F$1</f>
        <v>7.5</v>
      </c>
      <c r="G20" s="66">
        <f>('Matriks Jarak'!G20/'Matriks Waktu Tempuh'!$B$1)*'Matriks Waktu Tempuh'!$F$1</f>
        <v>5.0999999999999996</v>
      </c>
      <c r="H20" s="66">
        <f>('Matriks Jarak'!H20/'Matriks Waktu Tempuh'!$B$1)*'Matriks Waktu Tempuh'!$F$1</f>
        <v>5.55</v>
      </c>
      <c r="I20" s="66">
        <f>('Matriks Jarak'!I20/'Matriks Waktu Tempuh'!$B$1)*'Matriks Waktu Tempuh'!$F$1</f>
        <v>4.1999999999999993</v>
      </c>
      <c r="J20" s="66">
        <f>('Matriks Jarak'!J20/'Matriks Waktu Tempuh'!$B$1)*'Matriks Waktu Tempuh'!$F$1</f>
        <v>7.95</v>
      </c>
      <c r="K20" s="66">
        <f>('Matriks Jarak'!K20/'Matriks Waktu Tempuh'!$B$1)*'Matriks Waktu Tempuh'!$F$1</f>
        <v>9.3000000000000007</v>
      </c>
      <c r="L20" s="66">
        <f>('Matriks Jarak'!L20/'Matriks Waktu Tempuh'!$B$1)*'Matriks Waktu Tempuh'!$F$1</f>
        <v>8.6999999999999993</v>
      </c>
      <c r="M20" s="66">
        <f>('Matriks Jarak'!M20/'Matriks Waktu Tempuh'!$B$1)*'Matriks Waktu Tempuh'!$F$1</f>
        <v>5.0999999999999996</v>
      </c>
      <c r="N20" s="66">
        <f>('Matriks Jarak'!N20/'Matriks Waktu Tempuh'!$B$1)*'Matriks Waktu Tempuh'!$F$1</f>
        <v>5.3999999999999995</v>
      </c>
      <c r="O20" s="66">
        <f>('Matriks Jarak'!O20/'Matriks Waktu Tempuh'!$B$1)*'Matriks Waktu Tempuh'!$F$1</f>
        <v>9.8999999999999986</v>
      </c>
      <c r="P20" s="66">
        <f>('Matriks Jarak'!P20/'Matriks Waktu Tempuh'!$B$1)*'Matriks Waktu Tempuh'!$F$1</f>
        <v>5.7</v>
      </c>
      <c r="Q20" s="66">
        <f>('Matriks Jarak'!Q20/'Matriks Waktu Tempuh'!$B$1)*'Matriks Waktu Tempuh'!$F$1</f>
        <v>6</v>
      </c>
      <c r="R20" s="66">
        <f>('Matriks Jarak'!R20/'Matriks Waktu Tempuh'!$B$1)*'Matriks Waktu Tempuh'!$F$1</f>
        <v>8.3999999999999986</v>
      </c>
      <c r="S20" s="65"/>
      <c r="T20" s="66">
        <f>('Matriks Jarak'!T20/'Matriks Waktu Tempuh'!$B$1)*'Matriks Waktu Tempuh'!$F$1</f>
        <v>8.1000000000000014</v>
      </c>
      <c r="U20" s="66">
        <f>('Matriks Jarak'!U20/'Matriks Waktu Tempuh'!$B$1)*'Matriks Waktu Tempuh'!$F$1</f>
        <v>8.5500000000000007</v>
      </c>
      <c r="V20" s="66">
        <f>('Matriks Jarak'!V20/'Matriks Waktu Tempuh'!$B$1)*'Matriks Waktu Tempuh'!$F$1</f>
        <v>11.1</v>
      </c>
      <c r="W20" s="66">
        <f>('Matriks Jarak'!W20/'Matriks Waktu Tempuh'!$B$1)*'Matriks Waktu Tempuh'!$F$1</f>
        <v>12.600000000000001</v>
      </c>
      <c r="X20" s="66">
        <f>('Matriks Jarak'!X20/'Matriks Waktu Tempuh'!$B$1)*'Matriks Waktu Tempuh'!$F$1</f>
        <v>10.95</v>
      </c>
      <c r="Y20" s="66">
        <f>('Matriks Jarak'!Y20/'Matriks Waktu Tempuh'!$B$1)*'Matriks Waktu Tempuh'!$F$1</f>
        <v>11.850000000000001</v>
      </c>
      <c r="Z20" s="66">
        <f>('Matriks Jarak'!Z20/'Matriks Waktu Tempuh'!$B$1)*'Matriks Waktu Tempuh'!$F$1</f>
        <v>9.4499999999999993</v>
      </c>
      <c r="AA20" s="66">
        <f>('Matriks Jarak'!AA20/'Matriks Waktu Tempuh'!$B$1)*'Matriks Waktu Tempuh'!$F$1</f>
        <v>12.450000000000001</v>
      </c>
      <c r="AB20" s="66">
        <f>('Matriks Jarak'!AB20/'Matriks Waktu Tempuh'!$B$1)*'Matriks Waktu Tempuh'!$F$1</f>
        <v>13.35</v>
      </c>
      <c r="AC20" s="66">
        <f>('Matriks Jarak'!AC20/'Matriks Waktu Tempuh'!$B$1)*'Matriks Waktu Tempuh'!$F$1</f>
        <v>9.8999999999999986</v>
      </c>
      <c r="AD20" s="66">
        <f>('Matriks Jarak'!AD20/'Matriks Waktu Tempuh'!$B$1)*'Matriks Waktu Tempuh'!$F$1</f>
        <v>10.199999999999999</v>
      </c>
      <c r="AE20" s="66">
        <f>('Matriks Jarak'!AE20/'Matriks Waktu Tempuh'!$B$1)*'Matriks Waktu Tempuh'!$F$1</f>
        <v>12.600000000000001</v>
      </c>
      <c r="AF20" s="66">
        <f>('Matriks Jarak'!AF20/'Matriks Waktu Tempuh'!$B$1)*'Matriks Waktu Tempuh'!$F$1</f>
        <v>15</v>
      </c>
      <c r="AG20" s="66">
        <f>('Matriks Jarak'!AG20/'Matriks Waktu Tempuh'!$B$1)*'Matriks Waktu Tempuh'!$F$1</f>
        <v>16.049999999999997</v>
      </c>
      <c r="AH20" s="66">
        <f>('Matriks Jarak'!AH20/'Matriks Waktu Tempuh'!$B$1)*'Matriks Waktu Tempuh'!$F$1</f>
        <v>14.399999999999999</v>
      </c>
      <c r="AI20" s="66">
        <f>('Matriks Jarak'!AI20/'Matriks Waktu Tempuh'!$B$1)*'Matriks Waktu Tempuh'!$F$1</f>
        <v>14.100000000000001</v>
      </c>
      <c r="AJ20" s="66">
        <f>('Matriks Jarak'!AJ20/'Matriks Waktu Tempuh'!$B$1)*'Matriks Waktu Tempuh'!$F$1</f>
        <v>13.200000000000001</v>
      </c>
      <c r="AK20" s="66">
        <f>('Matriks Jarak'!AK20/'Matriks Waktu Tempuh'!$B$1)*'Matriks Waktu Tempuh'!$F$1</f>
        <v>17.549999999999997</v>
      </c>
      <c r="AL20" s="66">
        <f>('Matriks Jarak'!AL20/'Matriks Waktu Tempuh'!$B$1)*'Matriks Waktu Tempuh'!$F$1</f>
        <v>12.600000000000001</v>
      </c>
      <c r="AM20" s="66">
        <f>('Matriks Jarak'!AM20/'Matriks Waktu Tempuh'!$B$1)*'Matriks Waktu Tempuh'!$F$1</f>
        <v>16.5</v>
      </c>
      <c r="AN20" s="66">
        <f>('Matriks Jarak'!AN20/'Matriks Waktu Tempuh'!$B$1)*'Matriks Waktu Tempuh'!$F$1</f>
        <v>15</v>
      </c>
      <c r="AO20" s="66">
        <f>('Matriks Jarak'!AO20/'Matriks Waktu Tempuh'!$B$1)*'Matriks Waktu Tempuh'!$F$1</f>
        <v>15.9</v>
      </c>
      <c r="AP20" s="66">
        <f>('Matriks Jarak'!AP20/'Matriks Waktu Tempuh'!$B$1)*'Matriks Waktu Tempuh'!$F$1</f>
        <v>16.350000000000001</v>
      </c>
      <c r="AQ20" s="66">
        <f>('Matriks Jarak'!AQ20/'Matriks Waktu Tempuh'!$B$1)*'Matriks Waktu Tempuh'!$F$1</f>
        <v>15.9</v>
      </c>
      <c r="AR20" s="66">
        <f>('Matriks Jarak'!AR20/'Matriks Waktu Tempuh'!$B$1)*'Matriks Waktu Tempuh'!$F$1</f>
        <v>16.649999999999999</v>
      </c>
      <c r="AS20" s="66">
        <f>('Matriks Jarak'!AS20/'Matriks Waktu Tempuh'!$B$1)*'Matriks Waktu Tempuh'!$F$1</f>
        <v>17.100000000000001</v>
      </c>
      <c r="AT20" s="66">
        <f>('Matriks Jarak'!AT20/'Matriks Waktu Tempuh'!$B$1)*'Matriks Waktu Tempuh'!$F$1</f>
        <v>13.799999999999999</v>
      </c>
      <c r="AU20" s="66">
        <f>('Matriks Jarak'!AU20/'Matriks Waktu Tempuh'!$B$1)*'Matriks Waktu Tempuh'!$F$1</f>
        <v>16.649999999999999</v>
      </c>
      <c r="AV20" s="66">
        <f>('Matriks Jarak'!AV20/'Matriks Waktu Tempuh'!$B$1)*'Matriks Waktu Tempuh'!$F$1</f>
        <v>20.549999999999997</v>
      </c>
      <c r="AW20" s="66">
        <f>('Matriks Jarak'!AW20/'Matriks Waktu Tempuh'!$B$1)*'Matriks Waktu Tempuh'!$F$1</f>
        <v>13.649999999999999</v>
      </c>
      <c r="AX20" s="66">
        <f>('Matriks Jarak'!AX20/'Matriks Waktu Tempuh'!$B$1)*'Matriks Waktu Tempuh'!$F$1</f>
        <v>15.9</v>
      </c>
      <c r="AY20" s="66">
        <f>('Matriks Jarak'!AY20/'Matriks Waktu Tempuh'!$B$1)*'Matriks Waktu Tempuh'!$F$1</f>
        <v>16.799999999999997</v>
      </c>
      <c r="AZ20" s="66">
        <f>('Matriks Jarak'!AZ20/'Matriks Waktu Tempuh'!$B$1)*'Matriks Waktu Tempuh'!$F$1</f>
        <v>18.3</v>
      </c>
      <c r="BA20" s="66">
        <f>('Matriks Jarak'!BA20/'Matriks Waktu Tempuh'!$B$1)*'Matriks Waktu Tempuh'!$F$1</f>
        <v>18.600000000000001</v>
      </c>
      <c r="BB20" s="66">
        <f>('Matriks Jarak'!BB20/'Matriks Waktu Tempuh'!$B$1)*'Matriks Waktu Tempuh'!$F$1</f>
        <v>18.3</v>
      </c>
      <c r="BC20" s="66">
        <f>('Matriks Jarak'!BC20/'Matriks Waktu Tempuh'!$B$1)*'Matriks Waktu Tempuh'!$F$1</f>
        <v>18.600000000000001</v>
      </c>
      <c r="BD20" s="66">
        <f>('Matriks Jarak'!BD20/'Matriks Waktu Tempuh'!$B$1)*'Matriks Waktu Tempuh'!$F$1</f>
        <v>19.950000000000003</v>
      </c>
      <c r="BE20" s="66">
        <f>('Matriks Jarak'!BE20/'Matriks Waktu Tempuh'!$B$1)*'Matriks Waktu Tempuh'!$F$1</f>
        <v>19.950000000000003</v>
      </c>
      <c r="BF20" s="66">
        <f>('Matriks Jarak'!BF20/'Matriks Waktu Tempuh'!$B$1)*'Matriks Waktu Tempuh'!$F$1</f>
        <v>18</v>
      </c>
      <c r="BG20" s="66">
        <f>('Matriks Jarak'!BG20/'Matriks Waktu Tempuh'!$B$1)*'Matriks Waktu Tempuh'!$F$1</f>
        <v>19.2</v>
      </c>
      <c r="BH20" s="66">
        <f>('Matriks Jarak'!BH20/'Matriks Waktu Tempuh'!$B$1)*'Matriks Waktu Tempuh'!$F$1</f>
        <v>17.399999999999999</v>
      </c>
      <c r="BI20" s="66">
        <f>('Matriks Jarak'!BI20/'Matriks Waktu Tempuh'!$B$1)*'Matriks Waktu Tempuh'!$F$1</f>
        <v>19.2</v>
      </c>
      <c r="BJ20" s="66">
        <f>('Matriks Jarak'!BJ20/'Matriks Waktu Tempuh'!$B$1)*'Matriks Waktu Tempuh'!$F$1</f>
        <v>19.799999999999997</v>
      </c>
      <c r="BK20" s="66">
        <f>('Matriks Jarak'!BK20/'Matriks Waktu Tempuh'!$B$1)*'Matriks Waktu Tempuh'!$F$1</f>
        <v>19.799999999999997</v>
      </c>
      <c r="BL20" s="66">
        <f>('Matriks Jarak'!BL20/'Matriks Waktu Tempuh'!$B$1)*'Matriks Waktu Tempuh'!$F$1</f>
        <v>19.350000000000001</v>
      </c>
      <c r="BM20" s="66">
        <f>('Matriks Jarak'!BM20/'Matriks Waktu Tempuh'!$B$1)*'Matriks Waktu Tempuh'!$F$1</f>
        <v>21.9</v>
      </c>
      <c r="BN20" s="66">
        <f>('Matriks Jarak'!BN20/'Matriks Waktu Tempuh'!$B$1)*'Matriks Waktu Tempuh'!$F$1</f>
        <v>21.15</v>
      </c>
      <c r="BO20" s="66">
        <f>('Matriks Jarak'!BO20/'Matriks Waktu Tempuh'!$B$1)*'Matriks Waktu Tempuh'!$F$1</f>
        <v>18.899999999999999</v>
      </c>
      <c r="BP20" s="66">
        <f>('Matriks Jarak'!BP20/'Matriks Waktu Tempuh'!$B$1)*'Matriks Waktu Tempuh'!$F$1</f>
        <v>19.799999999999997</v>
      </c>
      <c r="BQ20" s="66">
        <f>('Matriks Jarak'!BQ20/'Matriks Waktu Tempuh'!$B$1)*'Matriks Waktu Tempuh'!$F$1</f>
        <v>21.15</v>
      </c>
      <c r="BR20" s="66">
        <f>('Matriks Jarak'!BR20/'Matriks Waktu Tempuh'!$B$1)*'Matriks Waktu Tempuh'!$F$1</f>
        <v>21.75</v>
      </c>
    </row>
    <row r="21" spans="1:70" ht="15.75" x14ac:dyDescent="0.25">
      <c r="A21" s="60">
        <v>18</v>
      </c>
      <c r="B21" s="66">
        <f>('Matriks Jarak'!B21/'Matriks Waktu Tempuh'!$B$1)*'Matriks Waktu Tempuh'!$F$1</f>
        <v>7.0500000000000007</v>
      </c>
      <c r="C21" s="66">
        <f>('Matriks Jarak'!C21/'Matriks Waktu Tempuh'!$B$1)*'Matriks Waktu Tempuh'!$F$1</f>
        <v>5.7</v>
      </c>
      <c r="D21" s="66">
        <f>('Matriks Jarak'!D21/'Matriks Waktu Tempuh'!$B$1)*'Matriks Waktu Tempuh'!$F$1</f>
        <v>9</v>
      </c>
      <c r="E21" s="66">
        <f>('Matriks Jarak'!E21/'Matriks Waktu Tempuh'!$B$1)*'Matriks Waktu Tempuh'!$F$1</f>
        <v>8.25</v>
      </c>
      <c r="F21" s="66">
        <f>('Matriks Jarak'!F21/'Matriks Waktu Tempuh'!$B$1)*'Matriks Waktu Tempuh'!$F$1</f>
        <v>8.6999999999999993</v>
      </c>
      <c r="G21" s="66">
        <f>('Matriks Jarak'!G21/'Matriks Waktu Tempuh'!$B$1)*'Matriks Waktu Tempuh'!$F$1</f>
        <v>6.3000000000000007</v>
      </c>
      <c r="H21" s="66">
        <f>('Matriks Jarak'!H21/'Matriks Waktu Tempuh'!$B$1)*'Matriks Waktu Tempuh'!$F$1</f>
        <v>7.95</v>
      </c>
      <c r="I21" s="66">
        <f>('Matriks Jarak'!I21/'Matriks Waktu Tempuh'!$B$1)*'Matriks Waktu Tempuh'!$F$1</f>
        <v>7.1999999999999993</v>
      </c>
      <c r="J21" s="66">
        <f>('Matriks Jarak'!J21/'Matriks Waktu Tempuh'!$B$1)*'Matriks Waktu Tempuh'!$F$1</f>
        <v>9.15</v>
      </c>
      <c r="K21" s="66">
        <f>('Matriks Jarak'!K21/'Matriks Waktu Tempuh'!$B$1)*'Matriks Waktu Tempuh'!$F$1</f>
        <v>10.5</v>
      </c>
      <c r="L21" s="66">
        <f>('Matriks Jarak'!L21/'Matriks Waktu Tempuh'!$B$1)*'Matriks Waktu Tempuh'!$F$1</f>
        <v>7.65</v>
      </c>
      <c r="M21" s="66">
        <f>('Matriks Jarak'!M21/'Matriks Waktu Tempuh'!$B$1)*'Matriks Waktu Tempuh'!$F$1</f>
        <v>6.3000000000000007</v>
      </c>
      <c r="N21" s="66">
        <f>('Matriks Jarak'!N21/'Matriks Waktu Tempuh'!$B$1)*'Matriks Waktu Tempuh'!$F$1</f>
        <v>2.0999999999999996</v>
      </c>
      <c r="O21" s="66">
        <f>('Matriks Jarak'!O21/'Matriks Waktu Tempuh'!$B$1)*'Matriks Waktu Tempuh'!$F$1</f>
        <v>11.1</v>
      </c>
      <c r="P21" s="66">
        <f>('Matriks Jarak'!P21/'Matriks Waktu Tempuh'!$B$1)*'Matriks Waktu Tempuh'!$F$1</f>
        <v>7.0500000000000007</v>
      </c>
      <c r="Q21" s="66">
        <f>('Matriks Jarak'!Q21/'Matriks Waktu Tempuh'!$B$1)*'Matriks Waktu Tempuh'!$F$1</f>
        <v>7.1999999999999993</v>
      </c>
      <c r="R21" s="66">
        <f>('Matriks Jarak'!R21/'Matriks Waktu Tempuh'!$B$1)*'Matriks Waktu Tempuh'!$F$1</f>
        <v>9.6</v>
      </c>
      <c r="S21" s="66">
        <f>('Matriks Jarak'!S21/'Matriks Waktu Tempuh'!$B$1)*'Matriks Waktu Tempuh'!$F$1</f>
        <v>8.1000000000000014</v>
      </c>
      <c r="T21" s="65"/>
      <c r="U21" s="66">
        <f>('Matriks Jarak'!U21/'Matriks Waktu Tempuh'!$B$1)*'Matriks Waktu Tempuh'!$F$1</f>
        <v>7.5</v>
      </c>
      <c r="V21" s="66">
        <f>('Matriks Jarak'!V21/'Matriks Waktu Tempuh'!$B$1)*'Matriks Waktu Tempuh'!$F$1</f>
        <v>10.050000000000001</v>
      </c>
      <c r="W21" s="66">
        <f>('Matriks Jarak'!W21/'Matriks Waktu Tempuh'!$B$1)*'Matriks Waktu Tempuh'!$F$1</f>
        <v>11.25</v>
      </c>
      <c r="X21" s="66">
        <f>('Matriks Jarak'!X21/'Matriks Waktu Tempuh'!$B$1)*'Matriks Waktu Tempuh'!$F$1</f>
        <v>9.8999999999999986</v>
      </c>
      <c r="Y21" s="66">
        <f>('Matriks Jarak'!Y21/'Matriks Waktu Tempuh'!$B$1)*'Matriks Waktu Tempuh'!$F$1</f>
        <v>10.799999999999999</v>
      </c>
      <c r="Z21" s="66">
        <f>('Matriks Jarak'!Z21/'Matriks Waktu Tempuh'!$B$1)*'Matriks Waktu Tempuh'!$F$1</f>
        <v>8.3999999999999986</v>
      </c>
      <c r="AA21" s="66">
        <f>('Matriks Jarak'!AA21/'Matriks Waktu Tempuh'!$B$1)*'Matriks Waktu Tempuh'!$F$1</f>
        <v>9.8999999999999986</v>
      </c>
      <c r="AB21" s="66">
        <f>('Matriks Jarak'!AB21/'Matriks Waktu Tempuh'!$B$1)*'Matriks Waktu Tempuh'!$F$1</f>
        <v>12.149999999999999</v>
      </c>
      <c r="AC21" s="66">
        <f>('Matriks Jarak'!AC21/'Matriks Waktu Tempuh'!$B$1)*'Matriks Waktu Tempuh'!$F$1</f>
        <v>8.8500000000000014</v>
      </c>
      <c r="AD21" s="66">
        <f>('Matriks Jarak'!AD21/'Matriks Waktu Tempuh'!$B$1)*'Matriks Waktu Tempuh'!$F$1</f>
        <v>5.8500000000000005</v>
      </c>
      <c r="AE21" s="66">
        <f>('Matriks Jarak'!AE21/'Matriks Waktu Tempuh'!$B$1)*'Matriks Waktu Tempuh'!$F$1</f>
        <v>11.4</v>
      </c>
      <c r="AF21" s="66">
        <f>('Matriks Jarak'!AF21/'Matriks Waktu Tempuh'!$B$1)*'Matriks Waktu Tempuh'!$F$1</f>
        <v>12.600000000000001</v>
      </c>
      <c r="AG21" s="66">
        <f>('Matriks Jarak'!AG21/'Matriks Waktu Tempuh'!$B$1)*'Matriks Waktu Tempuh'!$F$1</f>
        <v>15</v>
      </c>
      <c r="AH21" s="66">
        <f>('Matriks Jarak'!AH21/'Matriks Waktu Tempuh'!$B$1)*'Matriks Waktu Tempuh'!$F$1</f>
        <v>13.35</v>
      </c>
      <c r="AI21" s="66">
        <f>('Matriks Jarak'!AI21/'Matriks Waktu Tempuh'!$B$1)*'Matriks Waktu Tempuh'!$F$1</f>
        <v>12.9</v>
      </c>
      <c r="AJ21" s="66">
        <f>('Matriks Jarak'!AJ21/'Matriks Waktu Tempuh'!$B$1)*'Matriks Waktu Tempuh'!$F$1</f>
        <v>13.049999999999999</v>
      </c>
      <c r="AK21" s="66">
        <f>('Matriks Jarak'!AK21/'Matriks Waktu Tempuh'!$B$1)*'Matriks Waktu Tempuh'!$F$1</f>
        <v>11.1</v>
      </c>
      <c r="AL21" s="66">
        <f>('Matriks Jarak'!AL21/'Matriks Waktu Tempuh'!$B$1)*'Matriks Waktu Tempuh'!$F$1</f>
        <v>8.3999999999999986</v>
      </c>
      <c r="AM21" s="66">
        <f>('Matriks Jarak'!AM21/'Matriks Waktu Tempuh'!$B$1)*'Matriks Waktu Tempuh'!$F$1</f>
        <v>15.450000000000001</v>
      </c>
      <c r="AN21" s="66">
        <f>('Matriks Jarak'!AN21/'Matriks Waktu Tempuh'!$B$1)*'Matriks Waktu Tempuh'!$F$1</f>
        <v>13.950000000000001</v>
      </c>
      <c r="AO21" s="66">
        <f>('Matriks Jarak'!AO21/'Matriks Waktu Tempuh'!$B$1)*'Matriks Waktu Tempuh'!$F$1</f>
        <v>13.950000000000001</v>
      </c>
      <c r="AP21" s="66">
        <f>('Matriks Jarak'!AP21/'Matriks Waktu Tempuh'!$B$1)*'Matriks Waktu Tempuh'!$F$1</f>
        <v>15.3</v>
      </c>
      <c r="AQ21" s="66">
        <f>('Matriks Jarak'!AQ21/'Matriks Waktu Tempuh'!$B$1)*'Matriks Waktu Tempuh'!$F$1</f>
        <v>12.600000000000001</v>
      </c>
      <c r="AR21" s="66">
        <f>('Matriks Jarak'!AR21/'Matriks Waktu Tempuh'!$B$1)*'Matriks Waktu Tempuh'!$F$1</f>
        <v>15.600000000000001</v>
      </c>
      <c r="AS21" s="66">
        <f>('Matriks Jarak'!AS21/'Matriks Waktu Tempuh'!$B$1)*'Matriks Waktu Tempuh'!$F$1</f>
        <v>11.1</v>
      </c>
      <c r="AT21" s="66">
        <f>('Matriks Jarak'!AT21/'Matriks Waktu Tempuh'!$B$1)*'Matriks Waktu Tempuh'!$F$1</f>
        <v>9.3000000000000007</v>
      </c>
      <c r="AU21" s="66">
        <f>('Matriks Jarak'!AU21/'Matriks Waktu Tempuh'!$B$1)*'Matriks Waktu Tempuh'!$F$1</f>
        <v>15.600000000000001</v>
      </c>
      <c r="AV21" s="66">
        <f>('Matriks Jarak'!AV21/'Matriks Waktu Tempuh'!$B$1)*'Matriks Waktu Tempuh'!$F$1</f>
        <v>19.5</v>
      </c>
      <c r="AW21" s="66">
        <f>('Matriks Jarak'!AW21/'Matriks Waktu Tempuh'!$B$1)*'Matriks Waktu Tempuh'!$F$1</f>
        <v>12.600000000000001</v>
      </c>
      <c r="AX21" s="66">
        <f>('Matriks Jarak'!AX21/'Matriks Waktu Tempuh'!$B$1)*'Matriks Waktu Tempuh'!$F$1</f>
        <v>12.450000000000001</v>
      </c>
      <c r="AY21" s="66">
        <f>('Matriks Jarak'!AY21/'Matriks Waktu Tempuh'!$B$1)*'Matriks Waktu Tempuh'!$F$1</f>
        <v>15.600000000000001</v>
      </c>
      <c r="AZ21" s="66">
        <f>('Matriks Jarak'!AZ21/'Matriks Waktu Tempuh'!$B$1)*'Matriks Waktu Tempuh'!$F$1</f>
        <v>17.100000000000001</v>
      </c>
      <c r="BA21" s="66">
        <f>('Matriks Jarak'!BA21/'Matriks Waktu Tempuh'!$B$1)*'Matriks Waktu Tempuh'!$F$1</f>
        <v>17.549999999999997</v>
      </c>
      <c r="BB21" s="66">
        <f>('Matriks Jarak'!BB21/'Matriks Waktu Tempuh'!$B$1)*'Matriks Waktu Tempuh'!$F$1</f>
        <v>17.25</v>
      </c>
      <c r="BC21" s="66">
        <f>('Matriks Jarak'!BC21/'Matriks Waktu Tempuh'!$B$1)*'Matriks Waktu Tempuh'!$F$1</f>
        <v>17.549999999999997</v>
      </c>
      <c r="BD21" s="66">
        <f>('Matriks Jarak'!BD21/'Matriks Waktu Tempuh'!$B$1)*'Matriks Waktu Tempuh'!$F$1</f>
        <v>18.75</v>
      </c>
      <c r="BE21" s="66">
        <f>('Matriks Jarak'!BE21/'Matriks Waktu Tempuh'!$B$1)*'Matriks Waktu Tempuh'!$F$1</f>
        <v>18.899999999999999</v>
      </c>
      <c r="BF21" s="66">
        <f>('Matriks Jarak'!BF21/'Matriks Waktu Tempuh'!$B$1)*'Matriks Waktu Tempuh'!$F$1</f>
        <v>16.799999999999997</v>
      </c>
      <c r="BG21" s="66">
        <f>('Matriks Jarak'!BG21/'Matriks Waktu Tempuh'!$B$1)*'Matriks Waktu Tempuh'!$F$1</f>
        <v>17.849999999999998</v>
      </c>
      <c r="BH21" s="66">
        <f>('Matriks Jarak'!BH21/'Matriks Waktu Tempuh'!$B$1)*'Matriks Waktu Tempuh'!$F$1</f>
        <v>16.049999999999997</v>
      </c>
      <c r="BI21" s="66">
        <f>('Matriks Jarak'!BI21/'Matriks Waktu Tempuh'!$B$1)*'Matriks Waktu Tempuh'!$F$1</f>
        <v>18</v>
      </c>
      <c r="BJ21" s="66">
        <f>('Matriks Jarak'!BJ21/'Matriks Waktu Tempuh'!$B$1)*'Matriks Waktu Tempuh'!$F$1</f>
        <v>18.75</v>
      </c>
      <c r="BK21" s="66">
        <f>('Matriks Jarak'!BK21/'Matriks Waktu Tempuh'!$B$1)*'Matriks Waktu Tempuh'!$F$1</f>
        <v>18.75</v>
      </c>
      <c r="BL21" s="66">
        <f>('Matriks Jarak'!BL21/'Matriks Waktu Tempuh'!$B$1)*'Matriks Waktu Tempuh'!$F$1</f>
        <v>18.3</v>
      </c>
      <c r="BM21" s="66">
        <f>('Matriks Jarak'!BM21/'Matriks Waktu Tempuh'!$B$1)*'Matriks Waktu Tempuh'!$F$1</f>
        <v>20.85</v>
      </c>
      <c r="BN21" s="66">
        <f>('Matriks Jarak'!BN21/'Matriks Waktu Tempuh'!$B$1)*'Matriks Waktu Tempuh'!$F$1</f>
        <v>20.100000000000001</v>
      </c>
      <c r="BO21" s="66">
        <f>('Matriks Jarak'!BO21/'Matriks Waktu Tempuh'!$B$1)*'Matriks Waktu Tempuh'!$F$1</f>
        <v>17.849999999999998</v>
      </c>
      <c r="BP21" s="66">
        <f>('Matriks Jarak'!BP21/'Matriks Waktu Tempuh'!$B$1)*'Matriks Waktu Tempuh'!$F$1</f>
        <v>19.350000000000001</v>
      </c>
      <c r="BQ21" s="66">
        <f>('Matriks Jarak'!BQ21/'Matriks Waktu Tempuh'!$B$1)*'Matriks Waktu Tempuh'!$F$1</f>
        <v>20.100000000000001</v>
      </c>
      <c r="BR21" s="66">
        <f>('Matriks Jarak'!BR21/'Matriks Waktu Tempuh'!$B$1)*'Matriks Waktu Tempuh'!$F$1</f>
        <v>20.700000000000003</v>
      </c>
    </row>
    <row r="22" spans="1:70" ht="15.75" x14ac:dyDescent="0.25">
      <c r="A22" s="60">
        <v>19</v>
      </c>
      <c r="B22" s="66">
        <f>('Matriks Jarak'!B22/'Matriks Waktu Tempuh'!$B$1)*'Matriks Waktu Tempuh'!$F$1</f>
        <v>7.0500000000000007</v>
      </c>
      <c r="C22" s="66">
        <f>('Matriks Jarak'!C22/'Matriks Waktu Tempuh'!$B$1)*'Matriks Waktu Tempuh'!$F$1</f>
        <v>4.8</v>
      </c>
      <c r="D22" s="66">
        <f>('Matriks Jarak'!D22/'Matriks Waktu Tempuh'!$B$1)*'Matriks Waktu Tempuh'!$F$1</f>
        <v>8.25</v>
      </c>
      <c r="E22" s="66">
        <f>('Matriks Jarak'!E22/'Matriks Waktu Tempuh'!$B$1)*'Matriks Waktu Tempuh'!$F$1</f>
        <v>7.0500000000000007</v>
      </c>
      <c r="F22" s="66">
        <f>('Matriks Jarak'!F22/'Matriks Waktu Tempuh'!$B$1)*'Matriks Waktu Tempuh'!$F$1</f>
        <v>5.7</v>
      </c>
      <c r="G22" s="66">
        <f>('Matriks Jarak'!G22/'Matriks Waktu Tempuh'!$B$1)*'Matriks Waktu Tempuh'!$F$1</f>
        <v>7.3500000000000005</v>
      </c>
      <c r="H22" s="66">
        <f>('Matriks Jarak'!H22/'Matriks Waktu Tempuh'!$B$1)*'Matriks Waktu Tempuh'!$F$1</f>
        <v>9</v>
      </c>
      <c r="I22" s="66">
        <f>('Matriks Jarak'!I22/'Matriks Waktu Tempuh'!$B$1)*'Matriks Waktu Tempuh'!$F$1</f>
        <v>8.25</v>
      </c>
      <c r="J22" s="66">
        <f>('Matriks Jarak'!J22/'Matriks Waktu Tempuh'!$B$1)*'Matriks Waktu Tempuh'!$F$1</f>
        <v>5.55</v>
      </c>
      <c r="K22" s="66">
        <f>('Matriks Jarak'!K22/'Matriks Waktu Tempuh'!$B$1)*'Matriks Waktu Tempuh'!$F$1</f>
        <v>6.6000000000000005</v>
      </c>
      <c r="L22" s="66">
        <f>('Matriks Jarak'!L22/'Matriks Waktu Tempuh'!$B$1)*'Matriks Waktu Tempuh'!$F$1</f>
        <v>6.8999999999999995</v>
      </c>
      <c r="M22" s="66">
        <f>('Matriks Jarak'!M22/'Matriks Waktu Tempuh'!$B$1)*'Matriks Waktu Tempuh'!$F$1</f>
        <v>2.5499999999999998</v>
      </c>
      <c r="N22" s="66">
        <f>('Matriks Jarak'!N22/'Matriks Waktu Tempuh'!$B$1)*'Matriks Waktu Tempuh'!$F$1</f>
        <v>6.75</v>
      </c>
      <c r="O22" s="66">
        <f>('Matriks Jarak'!O22/'Matriks Waktu Tempuh'!$B$1)*'Matriks Waktu Tempuh'!$F$1</f>
        <v>7.1999999999999993</v>
      </c>
      <c r="P22" s="66">
        <f>('Matriks Jarak'!P22/'Matriks Waktu Tempuh'!$B$1)*'Matriks Waktu Tempuh'!$F$1</f>
        <v>3.9000000000000004</v>
      </c>
      <c r="Q22" s="66">
        <f>('Matriks Jarak'!Q22/'Matriks Waktu Tempuh'!$B$1)*'Matriks Waktu Tempuh'!$F$1</f>
        <v>1.125</v>
      </c>
      <c r="R22" s="66">
        <f>('Matriks Jarak'!R22/'Matriks Waktu Tempuh'!$B$1)*'Matriks Waktu Tempuh'!$F$1</f>
        <v>4.6500000000000004</v>
      </c>
      <c r="S22" s="66">
        <f>('Matriks Jarak'!S22/'Matriks Waktu Tempuh'!$B$1)*'Matriks Waktu Tempuh'!$F$1</f>
        <v>8.5500000000000007</v>
      </c>
      <c r="T22" s="66">
        <f>('Matriks Jarak'!T22/'Matriks Waktu Tempuh'!$B$1)*'Matriks Waktu Tempuh'!$F$1</f>
        <v>7.5</v>
      </c>
      <c r="U22" s="65"/>
      <c r="V22" s="66">
        <f>('Matriks Jarak'!V22/'Matriks Waktu Tempuh'!$B$1)*'Matriks Waktu Tempuh'!$F$1</f>
        <v>8.25</v>
      </c>
      <c r="W22" s="66">
        <f>('Matriks Jarak'!W22/'Matriks Waktu Tempuh'!$B$1)*'Matriks Waktu Tempuh'!$F$1</f>
        <v>8.25</v>
      </c>
      <c r="X22" s="66">
        <f>('Matriks Jarak'!X22/'Matriks Waktu Tempuh'!$B$1)*'Matriks Waktu Tempuh'!$F$1</f>
        <v>8.3999999999999986</v>
      </c>
      <c r="Y22" s="66">
        <f>('Matriks Jarak'!Y22/'Matriks Waktu Tempuh'!$B$1)*'Matriks Waktu Tempuh'!$F$1</f>
        <v>9</v>
      </c>
      <c r="Z22" s="66">
        <f>('Matriks Jarak'!Z22/'Matriks Waktu Tempuh'!$B$1)*'Matriks Waktu Tempuh'!$F$1</f>
        <v>6.3000000000000007</v>
      </c>
      <c r="AA22" s="66">
        <f>('Matriks Jarak'!AA22/'Matriks Waktu Tempuh'!$B$1)*'Matriks Waktu Tempuh'!$F$1</f>
        <v>9.3000000000000007</v>
      </c>
      <c r="AB22" s="66">
        <f>('Matriks Jarak'!AB22/'Matriks Waktu Tempuh'!$B$1)*'Matriks Waktu Tempuh'!$F$1</f>
        <v>11.1</v>
      </c>
      <c r="AC22" s="66">
        <f>('Matriks Jarak'!AC22/'Matriks Waktu Tempuh'!$B$1)*'Matriks Waktu Tempuh'!$F$1</f>
        <v>8.5500000000000007</v>
      </c>
      <c r="AD22" s="66">
        <f>('Matriks Jarak'!AD22/'Matriks Waktu Tempuh'!$B$1)*'Matriks Waktu Tempuh'!$F$1</f>
        <v>8.5500000000000007</v>
      </c>
      <c r="AE22" s="66">
        <f>('Matriks Jarak'!AE22/'Matriks Waktu Tempuh'!$B$1)*'Matriks Waktu Tempuh'!$F$1</f>
        <v>9.6</v>
      </c>
      <c r="AF22" s="66">
        <f>('Matriks Jarak'!AF22/'Matriks Waktu Tempuh'!$B$1)*'Matriks Waktu Tempuh'!$F$1</f>
        <v>10.799999999999999</v>
      </c>
      <c r="AG22" s="66">
        <f>('Matriks Jarak'!AG22/'Matriks Waktu Tempuh'!$B$1)*'Matriks Waktu Tempuh'!$F$1</f>
        <v>11.4</v>
      </c>
      <c r="AH22" s="66">
        <f>('Matriks Jarak'!AH22/'Matriks Waktu Tempuh'!$B$1)*'Matriks Waktu Tempuh'!$F$1</f>
        <v>10.350000000000001</v>
      </c>
      <c r="AI22" s="66">
        <f>('Matriks Jarak'!AI22/'Matriks Waktu Tempuh'!$B$1)*'Matriks Waktu Tempuh'!$F$1</f>
        <v>10.350000000000001</v>
      </c>
      <c r="AJ22" s="66">
        <f>('Matriks Jarak'!AJ22/'Matriks Waktu Tempuh'!$B$1)*'Matriks Waktu Tempuh'!$F$1</f>
        <v>10.199999999999999</v>
      </c>
      <c r="AK22" s="66">
        <f>('Matriks Jarak'!AK22/'Matriks Waktu Tempuh'!$B$1)*'Matriks Waktu Tempuh'!$F$1</f>
        <v>14.85</v>
      </c>
      <c r="AL22" s="66">
        <f>('Matriks Jarak'!AL22/'Matriks Waktu Tempuh'!$B$1)*'Matriks Waktu Tempuh'!$F$1</f>
        <v>10.199999999999999</v>
      </c>
      <c r="AM22" s="66">
        <f>('Matriks Jarak'!AM22/'Matriks Waktu Tempuh'!$B$1)*'Matriks Waktu Tempuh'!$F$1</f>
        <v>14.100000000000001</v>
      </c>
      <c r="AN22" s="66">
        <f>('Matriks Jarak'!AN22/'Matriks Waktu Tempuh'!$B$1)*'Matriks Waktu Tempuh'!$F$1</f>
        <v>12</v>
      </c>
      <c r="AO22" s="66">
        <f>('Matriks Jarak'!AO22/'Matriks Waktu Tempuh'!$B$1)*'Matriks Waktu Tempuh'!$F$1</f>
        <v>12</v>
      </c>
      <c r="AP22" s="66">
        <f>('Matriks Jarak'!AP22/'Matriks Waktu Tempuh'!$B$1)*'Matriks Waktu Tempuh'!$F$1</f>
        <v>13.35</v>
      </c>
      <c r="AQ22" s="66">
        <f>('Matriks Jarak'!AQ22/'Matriks Waktu Tempuh'!$B$1)*'Matriks Waktu Tempuh'!$F$1</f>
        <v>12.450000000000001</v>
      </c>
      <c r="AR22" s="66">
        <f>('Matriks Jarak'!AR22/'Matriks Waktu Tempuh'!$B$1)*'Matriks Waktu Tempuh'!$F$1</f>
        <v>13.799999999999999</v>
      </c>
      <c r="AS22" s="66">
        <f>('Matriks Jarak'!AS22/'Matriks Waktu Tempuh'!$B$1)*'Matriks Waktu Tempuh'!$F$1</f>
        <v>14.85</v>
      </c>
      <c r="AT22" s="66">
        <f>('Matriks Jarak'!AT22/'Matriks Waktu Tempuh'!$B$1)*'Matriks Waktu Tempuh'!$F$1</f>
        <v>11.850000000000001</v>
      </c>
      <c r="AU22" s="66">
        <f>('Matriks Jarak'!AU22/'Matriks Waktu Tempuh'!$B$1)*'Matriks Waktu Tempuh'!$F$1</f>
        <v>13.200000000000001</v>
      </c>
      <c r="AV22" s="66">
        <f>('Matriks Jarak'!AV22/'Matriks Waktu Tempuh'!$B$1)*'Matriks Waktu Tempuh'!$F$1</f>
        <v>17.700000000000003</v>
      </c>
      <c r="AW22" s="66">
        <f>('Matriks Jarak'!AW22/'Matriks Waktu Tempuh'!$B$1)*'Matriks Waktu Tempuh'!$F$1</f>
        <v>10.649999999999999</v>
      </c>
      <c r="AX22" s="66">
        <f>('Matriks Jarak'!AX22/'Matriks Waktu Tempuh'!$B$1)*'Matriks Waktu Tempuh'!$F$1</f>
        <v>14.25</v>
      </c>
      <c r="AY22" s="66">
        <f>('Matriks Jarak'!AY22/'Matriks Waktu Tempuh'!$B$1)*'Matriks Waktu Tempuh'!$F$1</f>
        <v>13.799999999999999</v>
      </c>
      <c r="AZ22" s="66">
        <f>('Matriks Jarak'!AZ22/'Matriks Waktu Tempuh'!$B$1)*'Matriks Waktu Tempuh'!$F$1</f>
        <v>15.3</v>
      </c>
      <c r="BA22" s="66">
        <f>('Matriks Jarak'!BA22/'Matriks Waktu Tempuh'!$B$1)*'Matriks Waktu Tempuh'!$F$1</f>
        <v>15.600000000000001</v>
      </c>
      <c r="BB22" s="66">
        <f>('Matriks Jarak'!BB22/'Matriks Waktu Tempuh'!$B$1)*'Matriks Waktu Tempuh'!$F$1</f>
        <v>15.450000000000001</v>
      </c>
      <c r="BC22" s="66">
        <f>('Matriks Jarak'!BC22/'Matriks Waktu Tempuh'!$B$1)*'Matriks Waktu Tempuh'!$F$1</f>
        <v>15.600000000000001</v>
      </c>
      <c r="BD22" s="66">
        <f>('Matriks Jarak'!BD22/'Matriks Waktu Tempuh'!$B$1)*'Matriks Waktu Tempuh'!$F$1</f>
        <v>16.950000000000003</v>
      </c>
      <c r="BE22" s="66">
        <f>('Matriks Jarak'!BE22/'Matriks Waktu Tempuh'!$B$1)*'Matriks Waktu Tempuh'!$F$1</f>
        <v>16.950000000000003</v>
      </c>
      <c r="BF22" s="66">
        <f>('Matriks Jarak'!BF22/'Matriks Waktu Tempuh'!$B$1)*'Matriks Waktu Tempuh'!$F$1</f>
        <v>15</v>
      </c>
      <c r="BG22" s="66">
        <f>('Matriks Jarak'!BG22/'Matriks Waktu Tempuh'!$B$1)*'Matriks Waktu Tempuh'!$F$1</f>
        <v>15.9</v>
      </c>
      <c r="BH22" s="66">
        <f>('Matriks Jarak'!BH22/'Matriks Waktu Tempuh'!$B$1)*'Matriks Waktu Tempuh'!$F$1</f>
        <v>14.399999999999999</v>
      </c>
      <c r="BI22" s="66">
        <f>('Matriks Jarak'!BI22/'Matriks Waktu Tempuh'!$B$1)*'Matriks Waktu Tempuh'!$F$1</f>
        <v>16.200000000000003</v>
      </c>
      <c r="BJ22" s="66">
        <f>('Matriks Jarak'!BJ22/'Matriks Waktu Tempuh'!$B$1)*'Matriks Waktu Tempuh'!$F$1</f>
        <v>16.950000000000003</v>
      </c>
      <c r="BK22" s="66">
        <f>('Matriks Jarak'!BK22/'Matriks Waktu Tempuh'!$B$1)*'Matriks Waktu Tempuh'!$F$1</f>
        <v>16.799999999999997</v>
      </c>
      <c r="BL22" s="66">
        <f>('Matriks Jarak'!BL22/'Matriks Waktu Tempuh'!$B$1)*'Matriks Waktu Tempuh'!$F$1</f>
        <v>16.5</v>
      </c>
      <c r="BM22" s="66">
        <f>('Matriks Jarak'!BM22/'Matriks Waktu Tempuh'!$B$1)*'Matriks Waktu Tempuh'!$F$1</f>
        <v>19.2</v>
      </c>
      <c r="BN22" s="66">
        <f>('Matriks Jarak'!BN22/'Matriks Waktu Tempuh'!$B$1)*'Matriks Waktu Tempuh'!$F$1</f>
        <v>16.950000000000003</v>
      </c>
      <c r="BO22" s="66">
        <f>('Matriks Jarak'!BO22/'Matriks Waktu Tempuh'!$B$1)*'Matriks Waktu Tempuh'!$F$1</f>
        <v>15.9</v>
      </c>
      <c r="BP22" s="66">
        <f>('Matriks Jarak'!BP22/'Matriks Waktu Tempuh'!$B$1)*'Matriks Waktu Tempuh'!$F$1</f>
        <v>16.799999999999997</v>
      </c>
      <c r="BQ22" s="66">
        <f>('Matriks Jarak'!BQ22/'Matriks Waktu Tempuh'!$B$1)*'Matriks Waktu Tempuh'!$F$1</f>
        <v>18.3</v>
      </c>
      <c r="BR22" s="66">
        <f>('Matriks Jarak'!BR22/'Matriks Waktu Tempuh'!$B$1)*'Matriks Waktu Tempuh'!$F$1</f>
        <v>18.600000000000001</v>
      </c>
    </row>
    <row r="23" spans="1:70" ht="15.75" x14ac:dyDescent="0.25">
      <c r="A23" s="60">
        <v>20</v>
      </c>
      <c r="B23" s="66">
        <f>('Matriks Jarak'!B23/'Matriks Waktu Tempuh'!$B$1)*'Matriks Waktu Tempuh'!$F$1</f>
        <v>7.95</v>
      </c>
      <c r="C23" s="66">
        <f>('Matriks Jarak'!C23/'Matriks Waktu Tempuh'!$B$1)*'Matriks Waktu Tempuh'!$F$1</f>
        <v>6.6000000000000005</v>
      </c>
      <c r="D23" s="66">
        <f>('Matriks Jarak'!D23/'Matriks Waktu Tempuh'!$B$1)*'Matriks Waktu Tempuh'!$F$1</f>
        <v>9.8999999999999986</v>
      </c>
      <c r="E23" s="66">
        <f>('Matriks Jarak'!E23/'Matriks Waktu Tempuh'!$B$1)*'Matriks Waktu Tempuh'!$F$1</f>
        <v>7.65</v>
      </c>
      <c r="F23" s="66">
        <f>('Matriks Jarak'!F23/'Matriks Waktu Tempuh'!$B$1)*'Matriks Waktu Tempuh'!$F$1</f>
        <v>6.3000000000000007</v>
      </c>
      <c r="G23" s="66">
        <f>('Matriks Jarak'!G23/'Matriks Waktu Tempuh'!$B$1)*'Matriks Waktu Tempuh'!$F$1</f>
        <v>9.8999999999999986</v>
      </c>
      <c r="H23" s="66">
        <f>('Matriks Jarak'!H23/'Matriks Waktu Tempuh'!$B$1)*'Matriks Waktu Tempuh'!$F$1</f>
        <v>11.55</v>
      </c>
      <c r="I23" s="66">
        <f>('Matriks Jarak'!I23/'Matriks Waktu Tempuh'!$B$1)*'Matriks Waktu Tempuh'!$F$1</f>
        <v>10.95</v>
      </c>
      <c r="J23" s="66">
        <f>('Matriks Jarak'!J23/'Matriks Waktu Tempuh'!$B$1)*'Matriks Waktu Tempuh'!$F$1</f>
        <v>4.3499999999999996</v>
      </c>
      <c r="K23" s="66">
        <f>('Matriks Jarak'!K23/'Matriks Waktu Tempuh'!$B$1)*'Matriks Waktu Tempuh'!$F$1</f>
        <v>5.3999999999999995</v>
      </c>
      <c r="L23" s="66">
        <f>('Matriks Jarak'!L23/'Matriks Waktu Tempuh'!$B$1)*'Matriks Waktu Tempuh'!$F$1</f>
        <v>8.25</v>
      </c>
      <c r="M23" s="66">
        <f>('Matriks Jarak'!M23/'Matriks Waktu Tempuh'!$B$1)*'Matriks Waktu Tempuh'!$F$1</f>
        <v>6</v>
      </c>
      <c r="N23" s="66">
        <f>('Matriks Jarak'!N23/'Matriks Waktu Tempuh'!$B$1)*'Matriks Waktu Tempuh'!$F$1</f>
        <v>9.75</v>
      </c>
      <c r="O23" s="66">
        <f>('Matriks Jarak'!O23/'Matriks Waktu Tempuh'!$B$1)*'Matriks Waktu Tempuh'!$F$1</f>
        <v>4.1999999999999993</v>
      </c>
      <c r="P23" s="66">
        <f>('Matriks Jarak'!P23/'Matriks Waktu Tempuh'!$B$1)*'Matriks Waktu Tempuh'!$F$1</f>
        <v>7.5</v>
      </c>
      <c r="Q23" s="66">
        <f>('Matriks Jarak'!Q23/'Matriks Waktu Tempuh'!$B$1)*'Matriks Waktu Tempuh'!$F$1</f>
        <v>6.45</v>
      </c>
      <c r="R23" s="66">
        <f>('Matriks Jarak'!R23/'Matriks Waktu Tempuh'!$B$1)*'Matriks Waktu Tempuh'!$F$1</f>
        <v>2.5499999999999998</v>
      </c>
      <c r="S23" s="66">
        <f>('Matriks Jarak'!S23/'Matriks Waktu Tempuh'!$B$1)*'Matriks Waktu Tempuh'!$F$1</f>
        <v>11.1</v>
      </c>
      <c r="T23" s="66">
        <f>('Matriks Jarak'!T23/'Matriks Waktu Tempuh'!$B$1)*'Matriks Waktu Tempuh'!$F$1</f>
        <v>10.050000000000001</v>
      </c>
      <c r="U23" s="66">
        <f>('Matriks Jarak'!U23/'Matriks Waktu Tempuh'!$B$1)*'Matriks Waktu Tempuh'!$F$1</f>
        <v>8.25</v>
      </c>
      <c r="V23" s="65"/>
      <c r="W23" s="66">
        <f>('Matriks Jarak'!W23/'Matriks Waktu Tempuh'!$B$1)*'Matriks Waktu Tempuh'!$F$1</f>
        <v>1.6500000000000001</v>
      </c>
      <c r="X23" s="66">
        <f>('Matriks Jarak'!X23/'Matriks Waktu Tempuh'!$B$1)*'Matriks Waktu Tempuh'!$F$1</f>
        <v>2.85</v>
      </c>
      <c r="Y23" s="66">
        <f>('Matriks Jarak'!Y23/'Matriks Waktu Tempuh'!$B$1)*'Matriks Waktu Tempuh'!$F$1</f>
        <v>0.75</v>
      </c>
      <c r="Z23" s="66">
        <f>('Matriks Jarak'!Z23/'Matriks Waktu Tempuh'!$B$1)*'Matriks Waktu Tempuh'!$F$1</f>
        <v>2.6999999999999997</v>
      </c>
      <c r="AA23" s="66">
        <f>('Matriks Jarak'!AA23/'Matriks Waktu Tempuh'!$B$1)*'Matriks Waktu Tempuh'!$F$1</f>
        <v>2.6999999999999997</v>
      </c>
      <c r="AB23" s="66">
        <f>('Matriks Jarak'!AB23/'Matriks Waktu Tempuh'!$B$1)*'Matriks Waktu Tempuh'!$F$1</f>
        <v>5.0999999999999996</v>
      </c>
      <c r="AC23" s="66">
        <f>('Matriks Jarak'!AC23/'Matriks Waktu Tempuh'!$B$1)*'Matriks Waktu Tempuh'!$F$1</f>
        <v>3.9000000000000004</v>
      </c>
      <c r="AD23" s="66">
        <f>('Matriks Jarak'!AD23/'Matriks Waktu Tempuh'!$B$1)*'Matriks Waktu Tempuh'!$F$1</f>
        <v>9.3000000000000007</v>
      </c>
      <c r="AE23" s="66">
        <f>('Matriks Jarak'!AE23/'Matriks Waktu Tempuh'!$B$1)*'Matriks Waktu Tempuh'!$F$1</f>
        <v>4.6500000000000004</v>
      </c>
      <c r="AF23" s="66">
        <f>('Matriks Jarak'!AF23/'Matriks Waktu Tempuh'!$B$1)*'Matriks Waktu Tempuh'!$F$1</f>
        <v>2.5499999999999998</v>
      </c>
      <c r="AG23" s="66">
        <f>('Matriks Jarak'!AG23/'Matriks Waktu Tempuh'!$B$1)*'Matriks Waktu Tempuh'!$F$1</f>
        <v>5.55</v>
      </c>
      <c r="AH23" s="66">
        <f>('Matriks Jarak'!AH23/'Matriks Waktu Tempuh'!$B$1)*'Matriks Waktu Tempuh'!$F$1</f>
        <v>2.85</v>
      </c>
      <c r="AI23" s="66">
        <f>('Matriks Jarak'!AI23/'Matriks Waktu Tempuh'!$B$1)*'Matriks Waktu Tempuh'!$F$1</f>
        <v>2.25</v>
      </c>
      <c r="AJ23" s="66">
        <f>('Matriks Jarak'!AJ23/'Matriks Waktu Tempuh'!$B$1)*'Matriks Waktu Tempuh'!$F$1</f>
        <v>5.25</v>
      </c>
      <c r="AK23" s="66">
        <f>('Matriks Jarak'!AK23/'Matriks Waktu Tempuh'!$B$1)*'Matriks Waktu Tempuh'!$F$1</f>
        <v>8.8500000000000014</v>
      </c>
      <c r="AL23" s="66">
        <f>('Matriks Jarak'!AL23/'Matriks Waktu Tempuh'!$B$1)*'Matriks Waktu Tempuh'!$F$1</f>
        <v>9.6</v>
      </c>
      <c r="AM23" s="66">
        <f>('Matriks Jarak'!AM23/'Matriks Waktu Tempuh'!$B$1)*'Matriks Waktu Tempuh'!$F$1</f>
        <v>7.0500000000000007</v>
      </c>
      <c r="AN23" s="66">
        <f>('Matriks Jarak'!AN23/'Matriks Waktu Tempuh'!$B$1)*'Matriks Waktu Tempuh'!$F$1</f>
        <v>7.0500000000000007</v>
      </c>
      <c r="AO23" s="66">
        <f>('Matriks Jarak'!AO23/'Matriks Waktu Tempuh'!$B$1)*'Matriks Waktu Tempuh'!$F$1</f>
        <v>4.5</v>
      </c>
      <c r="AP23" s="66">
        <f>('Matriks Jarak'!AP23/'Matriks Waktu Tempuh'!$B$1)*'Matriks Waktu Tempuh'!$F$1</f>
        <v>4.3499999999999996</v>
      </c>
      <c r="AQ23" s="66">
        <f>('Matriks Jarak'!AQ23/'Matriks Waktu Tempuh'!$B$1)*'Matriks Waktu Tempuh'!$F$1</f>
        <v>7.5</v>
      </c>
      <c r="AR23" s="66">
        <f>('Matriks Jarak'!AR23/'Matriks Waktu Tempuh'!$B$1)*'Matriks Waktu Tempuh'!$F$1</f>
        <v>8.6999999999999993</v>
      </c>
      <c r="AS23" s="66">
        <f>('Matriks Jarak'!AS23/'Matriks Waktu Tempuh'!$B$1)*'Matriks Waktu Tempuh'!$F$1</f>
        <v>8.8500000000000014</v>
      </c>
      <c r="AT23" s="66">
        <f>('Matriks Jarak'!AT23/'Matriks Waktu Tempuh'!$B$1)*'Matriks Waktu Tempuh'!$F$1</f>
        <v>11.4</v>
      </c>
      <c r="AU23" s="66">
        <f>('Matriks Jarak'!AU23/'Matriks Waktu Tempuh'!$B$1)*'Matriks Waktu Tempuh'!$F$1</f>
        <v>5.0999999999999996</v>
      </c>
      <c r="AV23" s="66">
        <f>('Matriks Jarak'!AV23/'Matriks Waktu Tempuh'!$B$1)*'Matriks Waktu Tempuh'!$F$1</f>
        <v>12.600000000000001</v>
      </c>
      <c r="AW23" s="66">
        <f>('Matriks Jarak'!AW23/'Matriks Waktu Tempuh'!$B$1)*'Matriks Waktu Tempuh'!$F$1</f>
        <v>5.7</v>
      </c>
      <c r="AX23" s="66">
        <f>('Matriks Jarak'!AX23/'Matriks Waktu Tempuh'!$B$1)*'Matriks Waktu Tempuh'!$F$1</f>
        <v>12.75</v>
      </c>
      <c r="AY23" s="66">
        <f>('Matriks Jarak'!AY23/'Matriks Waktu Tempuh'!$B$1)*'Matriks Waktu Tempuh'!$F$1</f>
        <v>8.8500000000000014</v>
      </c>
      <c r="AZ23" s="66">
        <f>('Matriks Jarak'!AZ23/'Matriks Waktu Tempuh'!$B$1)*'Matriks Waktu Tempuh'!$F$1</f>
        <v>10.350000000000001</v>
      </c>
      <c r="BA23" s="66">
        <f>('Matriks Jarak'!BA23/'Matriks Waktu Tempuh'!$B$1)*'Matriks Waktu Tempuh'!$F$1</f>
        <v>10.649999999999999</v>
      </c>
      <c r="BB23" s="66">
        <f>('Matriks Jarak'!BB23/'Matriks Waktu Tempuh'!$B$1)*'Matriks Waktu Tempuh'!$F$1</f>
        <v>10.5</v>
      </c>
      <c r="BC23" s="66">
        <f>('Matriks Jarak'!BC23/'Matriks Waktu Tempuh'!$B$1)*'Matriks Waktu Tempuh'!$F$1</f>
        <v>6.8999999999999995</v>
      </c>
      <c r="BD23" s="66">
        <f>('Matriks Jarak'!BD23/'Matriks Waktu Tempuh'!$B$1)*'Matriks Waktu Tempuh'!$F$1</f>
        <v>6.75</v>
      </c>
      <c r="BE23" s="66">
        <f>('Matriks Jarak'!BE23/'Matriks Waktu Tempuh'!$B$1)*'Matriks Waktu Tempuh'!$F$1</f>
        <v>6.8999999999999995</v>
      </c>
      <c r="BF23" s="66">
        <f>('Matriks Jarak'!BF23/'Matriks Waktu Tempuh'!$B$1)*'Matriks Waktu Tempuh'!$F$1</f>
        <v>6.45</v>
      </c>
      <c r="BG23" s="66">
        <f>('Matriks Jarak'!BG23/'Matriks Waktu Tempuh'!$B$1)*'Matriks Waktu Tempuh'!$F$1</f>
        <v>10.95</v>
      </c>
      <c r="BH23" s="66">
        <f>('Matriks Jarak'!BH23/'Matriks Waktu Tempuh'!$B$1)*'Matriks Waktu Tempuh'!$F$1</f>
        <v>9.4499999999999993</v>
      </c>
      <c r="BI23" s="66">
        <f>('Matriks Jarak'!BI23/'Matriks Waktu Tempuh'!$B$1)*'Matriks Waktu Tempuh'!$F$1</f>
        <v>11.25</v>
      </c>
      <c r="BJ23" s="66">
        <f>('Matriks Jarak'!BJ23/'Matriks Waktu Tempuh'!$B$1)*'Matriks Waktu Tempuh'!$F$1</f>
        <v>11.850000000000001</v>
      </c>
      <c r="BK23" s="66">
        <f>('Matriks Jarak'!BK23/'Matriks Waktu Tempuh'!$B$1)*'Matriks Waktu Tempuh'!$F$1</f>
        <v>11.850000000000001</v>
      </c>
      <c r="BL23" s="66">
        <f>('Matriks Jarak'!BL23/'Matriks Waktu Tempuh'!$B$1)*'Matriks Waktu Tempuh'!$F$1</f>
        <v>11.4</v>
      </c>
      <c r="BM23" s="66">
        <f>('Matriks Jarak'!BM23/'Matriks Waktu Tempuh'!$B$1)*'Matriks Waktu Tempuh'!$F$1</f>
        <v>8.8500000000000014</v>
      </c>
      <c r="BN23" s="66">
        <f>('Matriks Jarak'!BN23/'Matriks Waktu Tempuh'!$B$1)*'Matriks Waktu Tempuh'!$F$1</f>
        <v>7.95</v>
      </c>
      <c r="BO23" s="66">
        <f>('Matriks Jarak'!BO23/'Matriks Waktu Tempuh'!$B$1)*'Matriks Waktu Tempuh'!$F$1</f>
        <v>10.95</v>
      </c>
      <c r="BP23" s="66">
        <f>('Matriks Jarak'!BP23/'Matriks Waktu Tempuh'!$B$1)*'Matriks Waktu Tempuh'!$F$1</f>
        <v>9</v>
      </c>
      <c r="BQ23" s="66">
        <f>('Matriks Jarak'!BQ23/'Matriks Waktu Tempuh'!$B$1)*'Matriks Waktu Tempuh'!$F$1</f>
        <v>9.75</v>
      </c>
      <c r="BR23" s="66">
        <f>('Matriks Jarak'!BR23/'Matriks Waktu Tempuh'!$B$1)*'Matriks Waktu Tempuh'!$F$1</f>
        <v>8.5500000000000007</v>
      </c>
    </row>
    <row r="24" spans="1:70" ht="15.75" x14ac:dyDescent="0.25">
      <c r="A24" s="60">
        <v>21</v>
      </c>
      <c r="B24" s="66">
        <f>('Matriks Jarak'!B24/'Matriks Waktu Tempuh'!$B$1)*'Matriks Waktu Tempuh'!$F$1</f>
        <v>8.1000000000000014</v>
      </c>
      <c r="C24" s="66">
        <f>('Matriks Jarak'!C24/'Matriks Waktu Tempuh'!$B$1)*'Matriks Waktu Tempuh'!$F$1</f>
        <v>7.1999999999999993</v>
      </c>
      <c r="D24" s="66">
        <f>('Matriks Jarak'!D24/'Matriks Waktu Tempuh'!$B$1)*'Matriks Waktu Tempuh'!$F$1</f>
        <v>8.25</v>
      </c>
      <c r="E24" s="66">
        <f>('Matriks Jarak'!E24/'Matriks Waktu Tempuh'!$B$1)*'Matriks Waktu Tempuh'!$F$1</f>
        <v>7.65</v>
      </c>
      <c r="F24" s="66">
        <f>('Matriks Jarak'!F24/'Matriks Waktu Tempuh'!$B$1)*'Matriks Waktu Tempuh'!$F$1</f>
        <v>6.3000000000000007</v>
      </c>
      <c r="G24" s="66">
        <f>('Matriks Jarak'!G24/'Matriks Waktu Tempuh'!$B$1)*'Matriks Waktu Tempuh'!$F$1</f>
        <v>10.050000000000001</v>
      </c>
      <c r="H24" s="66">
        <f>('Matriks Jarak'!H24/'Matriks Waktu Tempuh'!$B$1)*'Matriks Waktu Tempuh'!$F$1</f>
        <v>11.700000000000001</v>
      </c>
      <c r="I24" s="66">
        <f>('Matriks Jarak'!I24/'Matriks Waktu Tempuh'!$B$1)*'Matriks Waktu Tempuh'!$F$1</f>
        <v>10.95</v>
      </c>
      <c r="J24" s="66">
        <f>('Matriks Jarak'!J24/'Matriks Waktu Tempuh'!$B$1)*'Matriks Waktu Tempuh'!$F$1</f>
        <v>4.5</v>
      </c>
      <c r="K24" s="66">
        <f>('Matriks Jarak'!K24/'Matriks Waktu Tempuh'!$B$1)*'Matriks Waktu Tempuh'!$F$1</f>
        <v>3.1500000000000004</v>
      </c>
      <c r="L24" s="66">
        <f>('Matriks Jarak'!L24/'Matriks Waktu Tempuh'!$B$1)*'Matriks Waktu Tempuh'!$F$1</f>
        <v>8.25</v>
      </c>
      <c r="M24" s="66">
        <f>('Matriks Jarak'!M24/'Matriks Waktu Tempuh'!$B$1)*'Matriks Waktu Tempuh'!$F$1</f>
        <v>7.95</v>
      </c>
      <c r="N24" s="66">
        <f>('Matriks Jarak'!N24/'Matriks Waktu Tempuh'!$B$1)*'Matriks Waktu Tempuh'!$F$1</f>
        <v>11.4</v>
      </c>
      <c r="O24" s="66">
        <f>('Matriks Jarak'!O24/'Matriks Waktu Tempuh'!$B$1)*'Matriks Waktu Tempuh'!$F$1</f>
        <v>2.85</v>
      </c>
      <c r="P24" s="66">
        <f>('Matriks Jarak'!P24/'Matriks Waktu Tempuh'!$B$1)*'Matriks Waktu Tempuh'!$F$1</f>
        <v>9.8999999999999986</v>
      </c>
      <c r="Q24" s="66">
        <f>('Matriks Jarak'!Q24/'Matriks Waktu Tempuh'!$B$1)*'Matriks Waktu Tempuh'!$F$1</f>
        <v>8.8500000000000014</v>
      </c>
      <c r="R24" s="66">
        <f>('Matriks Jarak'!R24/'Matriks Waktu Tempuh'!$B$1)*'Matriks Waktu Tempuh'!$F$1</f>
        <v>4.9499999999999993</v>
      </c>
      <c r="S24" s="66">
        <f>('Matriks Jarak'!S24/'Matriks Waktu Tempuh'!$B$1)*'Matriks Waktu Tempuh'!$F$1</f>
        <v>12.600000000000001</v>
      </c>
      <c r="T24" s="66">
        <f>('Matriks Jarak'!T24/'Matriks Waktu Tempuh'!$B$1)*'Matriks Waktu Tempuh'!$F$1</f>
        <v>11.25</v>
      </c>
      <c r="U24" s="66">
        <f>('Matriks Jarak'!U24/'Matriks Waktu Tempuh'!$B$1)*'Matriks Waktu Tempuh'!$F$1</f>
        <v>8.25</v>
      </c>
      <c r="V24" s="66">
        <f>('Matriks Jarak'!V24/'Matriks Waktu Tempuh'!$B$1)*'Matriks Waktu Tempuh'!$F$1</f>
        <v>1.6500000000000001</v>
      </c>
      <c r="W24" s="65"/>
      <c r="X24" s="66">
        <f>('Matriks Jarak'!X24/'Matriks Waktu Tempuh'!$B$1)*'Matriks Waktu Tempuh'!$F$1</f>
        <v>5.25</v>
      </c>
      <c r="Y24" s="66">
        <f>('Matriks Jarak'!Y24/'Matriks Waktu Tempuh'!$B$1)*'Matriks Waktu Tempuh'!$F$1</f>
        <v>1.6500000000000001</v>
      </c>
      <c r="Z24" s="66">
        <f>('Matriks Jarak'!Z24/'Matriks Waktu Tempuh'!$B$1)*'Matriks Waktu Tempuh'!$F$1</f>
        <v>4.3499999999999996</v>
      </c>
      <c r="AA24" s="66">
        <f>('Matriks Jarak'!AA24/'Matriks Waktu Tempuh'!$B$1)*'Matriks Waktu Tempuh'!$F$1</f>
        <v>6.1499999999999995</v>
      </c>
      <c r="AB24" s="66">
        <f>('Matriks Jarak'!AB24/'Matriks Waktu Tempuh'!$B$1)*'Matriks Waktu Tempuh'!$F$1</f>
        <v>7.3500000000000005</v>
      </c>
      <c r="AC24" s="66">
        <f>('Matriks Jarak'!AC24/'Matriks Waktu Tempuh'!$B$1)*'Matriks Waktu Tempuh'!$F$1</f>
        <v>6.1499999999999995</v>
      </c>
      <c r="AD24" s="66">
        <f>('Matriks Jarak'!AD24/'Matriks Waktu Tempuh'!$B$1)*'Matriks Waktu Tempuh'!$F$1</f>
        <v>12.149999999999999</v>
      </c>
      <c r="AE24" s="66">
        <f>('Matriks Jarak'!AE24/'Matriks Waktu Tempuh'!$B$1)*'Matriks Waktu Tempuh'!$F$1</f>
        <v>6.3000000000000007</v>
      </c>
      <c r="AF24" s="66">
        <f>('Matriks Jarak'!AF24/'Matriks Waktu Tempuh'!$B$1)*'Matriks Waktu Tempuh'!$F$1</f>
        <v>3.1500000000000004</v>
      </c>
      <c r="AG24" s="66">
        <f>('Matriks Jarak'!AG24/'Matriks Waktu Tempuh'!$B$1)*'Matriks Waktu Tempuh'!$F$1</f>
        <v>4.8</v>
      </c>
      <c r="AH24" s="66">
        <f>('Matriks Jarak'!AH24/'Matriks Waktu Tempuh'!$B$1)*'Matriks Waktu Tempuh'!$F$1</f>
        <v>2.0999999999999996</v>
      </c>
      <c r="AI24" s="66">
        <f>('Matriks Jarak'!AI24/'Matriks Waktu Tempuh'!$B$1)*'Matriks Waktu Tempuh'!$F$1</f>
        <v>2.85</v>
      </c>
      <c r="AJ24" s="66">
        <f>('Matriks Jarak'!AJ24/'Matriks Waktu Tempuh'!$B$1)*'Matriks Waktu Tempuh'!$F$1</f>
        <v>6.75</v>
      </c>
      <c r="AK24" s="66">
        <f>('Matriks Jarak'!AK24/'Matriks Waktu Tempuh'!$B$1)*'Matriks Waktu Tempuh'!$F$1</f>
        <v>10.5</v>
      </c>
      <c r="AL24" s="66">
        <f>('Matriks Jarak'!AL24/'Matriks Waktu Tempuh'!$B$1)*'Matriks Waktu Tempuh'!$F$1</f>
        <v>11.700000000000001</v>
      </c>
      <c r="AM24" s="66">
        <f>('Matriks Jarak'!AM24/'Matriks Waktu Tempuh'!$B$1)*'Matriks Waktu Tempuh'!$F$1</f>
        <v>8.6999999999999993</v>
      </c>
      <c r="AN24" s="66">
        <f>('Matriks Jarak'!AN24/'Matriks Waktu Tempuh'!$B$1)*'Matriks Waktu Tempuh'!$F$1</f>
        <v>8.6999999999999993</v>
      </c>
      <c r="AO24" s="66">
        <f>('Matriks Jarak'!AO24/'Matriks Waktu Tempuh'!$B$1)*'Matriks Waktu Tempuh'!$F$1</f>
        <v>5.0999999999999996</v>
      </c>
      <c r="AP24" s="66">
        <f>('Matriks Jarak'!AP24/'Matriks Waktu Tempuh'!$B$1)*'Matriks Waktu Tempuh'!$F$1</f>
        <v>5.0999999999999996</v>
      </c>
      <c r="AQ24" s="66">
        <f>('Matriks Jarak'!AQ24/'Matriks Waktu Tempuh'!$B$1)*'Matriks Waktu Tempuh'!$F$1</f>
        <v>9.8999999999999986</v>
      </c>
      <c r="AR24" s="66">
        <f>('Matriks Jarak'!AR24/'Matriks Waktu Tempuh'!$B$1)*'Matriks Waktu Tempuh'!$F$1</f>
        <v>10.350000000000001</v>
      </c>
      <c r="AS24" s="66">
        <f>('Matriks Jarak'!AS24/'Matriks Waktu Tempuh'!$B$1)*'Matriks Waktu Tempuh'!$F$1</f>
        <v>10.5</v>
      </c>
      <c r="AT24" s="66">
        <f>('Matriks Jarak'!AT24/'Matriks Waktu Tempuh'!$B$1)*'Matriks Waktu Tempuh'!$F$1</f>
        <v>13.649999999999999</v>
      </c>
      <c r="AU24" s="66">
        <f>('Matriks Jarak'!AU24/'Matriks Waktu Tempuh'!$B$1)*'Matriks Waktu Tempuh'!$F$1</f>
        <v>5.7</v>
      </c>
      <c r="AV24" s="66">
        <f>('Matriks Jarak'!AV24/'Matriks Waktu Tempuh'!$B$1)*'Matriks Waktu Tempuh'!$F$1</f>
        <v>11.850000000000001</v>
      </c>
      <c r="AW24" s="66">
        <f>('Matriks Jarak'!AW24/'Matriks Waktu Tempuh'!$B$1)*'Matriks Waktu Tempuh'!$F$1</f>
        <v>6.3000000000000007</v>
      </c>
      <c r="AX24" s="66">
        <f>('Matriks Jarak'!AX24/'Matriks Waktu Tempuh'!$B$1)*'Matriks Waktu Tempuh'!$F$1</f>
        <v>14.399999999999999</v>
      </c>
      <c r="AY24" s="66">
        <f>('Matriks Jarak'!AY24/'Matriks Waktu Tempuh'!$B$1)*'Matriks Waktu Tempuh'!$F$1</f>
        <v>10.5</v>
      </c>
      <c r="AZ24" s="66">
        <f>('Matriks Jarak'!AZ24/'Matriks Waktu Tempuh'!$B$1)*'Matriks Waktu Tempuh'!$F$1</f>
        <v>12</v>
      </c>
      <c r="BA24" s="66">
        <f>('Matriks Jarak'!BA24/'Matriks Waktu Tempuh'!$B$1)*'Matriks Waktu Tempuh'!$F$1</f>
        <v>12.299999999999999</v>
      </c>
      <c r="BB24" s="66">
        <f>('Matriks Jarak'!BB24/'Matriks Waktu Tempuh'!$B$1)*'Matriks Waktu Tempuh'!$F$1</f>
        <v>9.6</v>
      </c>
      <c r="BC24" s="66">
        <f>('Matriks Jarak'!BC24/'Matriks Waktu Tempuh'!$B$1)*'Matriks Waktu Tempuh'!$F$1</f>
        <v>7.5</v>
      </c>
      <c r="BD24" s="66">
        <f>('Matriks Jarak'!BD24/'Matriks Waktu Tempuh'!$B$1)*'Matriks Waktu Tempuh'!$F$1</f>
        <v>7.3500000000000005</v>
      </c>
      <c r="BE24" s="66">
        <f>('Matriks Jarak'!BE24/'Matriks Waktu Tempuh'!$B$1)*'Matriks Waktu Tempuh'!$F$1</f>
        <v>7.5</v>
      </c>
      <c r="BF24" s="66">
        <f>('Matriks Jarak'!BF24/'Matriks Waktu Tempuh'!$B$1)*'Matriks Waktu Tempuh'!$F$1</f>
        <v>7.0500000000000007</v>
      </c>
      <c r="BG24" s="66">
        <f>('Matriks Jarak'!BG24/'Matriks Waktu Tempuh'!$B$1)*'Matriks Waktu Tempuh'!$F$1</f>
        <v>13.35</v>
      </c>
      <c r="BH24" s="66">
        <f>('Matriks Jarak'!BH24/'Matriks Waktu Tempuh'!$B$1)*'Matriks Waktu Tempuh'!$F$1</f>
        <v>11.1</v>
      </c>
      <c r="BI24" s="66">
        <f>('Matriks Jarak'!BI24/'Matriks Waktu Tempuh'!$B$1)*'Matriks Waktu Tempuh'!$F$1</f>
        <v>10.350000000000001</v>
      </c>
      <c r="BJ24" s="66">
        <f>('Matriks Jarak'!BJ24/'Matriks Waktu Tempuh'!$B$1)*'Matriks Waktu Tempuh'!$F$1</f>
        <v>10.199999999999999</v>
      </c>
      <c r="BK24" s="66">
        <f>('Matriks Jarak'!BK24/'Matriks Waktu Tempuh'!$B$1)*'Matriks Waktu Tempuh'!$F$1</f>
        <v>11.1</v>
      </c>
      <c r="BL24" s="66">
        <f>('Matriks Jarak'!BL24/'Matriks Waktu Tempuh'!$B$1)*'Matriks Waktu Tempuh'!$F$1</f>
        <v>13.049999999999999</v>
      </c>
      <c r="BM24" s="66">
        <f>('Matriks Jarak'!BM24/'Matriks Waktu Tempuh'!$B$1)*'Matriks Waktu Tempuh'!$F$1</f>
        <v>9.4499999999999993</v>
      </c>
      <c r="BN24" s="66">
        <f>('Matriks Jarak'!BN24/'Matriks Waktu Tempuh'!$B$1)*'Matriks Waktu Tempuh'!$F$1</f>
        <v>8.5500000000000007</v>
      </c>
      <c r="BO24" s="66">
        <f>('Matriks Jarak'!BO24/'Matriks Waktu Tempuh'!$B$1)*'Matriks Waktu Tempuh'!$F$1</f>
        <v>12.600000000000001</v>
      </c>
      <c r="BP24" s="66">
        <f>('Matriks Jarak'!BP24/'Matriks Waktu Tempuh'!$B$1)*'Matriks Waktu Tempuh'!$F$1</f>
        <v>9.6</v>
      </c>
      <c r="BQ24" s="66">
        <f>('Matriks Jarak'!BQ24/'Matriks Waktu Tempuh'!$B$1)*'Matriks Waktu Tempuh'!$F$1</f>
        <v>10.350000000000001</v>
      </c>
      <c r="BR24" s="66">
        <f>('Matriks Jarak'!BR24/'Matriks Waktu Tempuh'!$B$1)*'Matriks Waktu Tempuh'!$F$1</f>
        <v>9.3000000000000007</v>
      </c>
    </row>
    <row r="25" spans="1:70" ht="15.75" x14ac:dyDescent="0.25">
      <c r="A25" s="60">
        <v>22</v>
      </c>
      <c r="B25" s="66">
        <f>('Matriks Jarak'!B25/'Matriks Waktu Tempuh'!$B$1)*'Matriks Waktu Tempuh'!$F$1</f>
        <v>7.95</v>
      </c>
      <c r="C25" s="66">
        <f>('Matriks Jarak'!C25/'Matriks Waktu Tempuh'!$B$1)*'Matriks Waktu Tempuh'!$F$1</f>
        <v>7.5</v>
      </c>
      <c r="D25" s="66">
        <f>('Matriks Jarak'!D25/'Matriks Waktu Tempuh'!$B$1)*'Matriks Waktu Tempuh'!$F$1</f>
        <v>10.050000000000001</v>
      </c>
      <c r="E25" s="66">
        <f>('Matriks Jarak'!E25/'Matriks Waktu Tempuh'!$B$1)*'Matriks Waktu Tempuh'!$F$1</f>
        <v>7.95</v>
      </c>
      <c r="F25" s="66">
        <f>('Matriks Jarak'!F25/'Matriks Waktu Tempuh'!$B$1)*'Matriks Waktu Tempuh'!$F$1</f>
        <v>6.6000000000000005</v>
      </c>
      <c r="G25" s="66">
        <f>('Matriks Jarak'!G25/'Matriks Waktu Tempuh'!$B$1)*'Matriks Waktu Tempuh'!$F$1</f>
        <v>9.75</v>
      </c>
      <c r="H25" s="66">
        <f>('Matriks Jarak'!H25/'Matriks Waktu Tempuh'!$B$1)*'Matriks Waktu Tempuh'!$F$1</f>
        <v>11.4</v>
      </c>
      <c r="I25" s="66">
        <f>('Matriks Jarak'!I25/'Matriks Waktu Tempuh'!$B$1)*'Matriks Waktu Tempuh'!$F$1</f>
        <v>10.649999999999999</v>
      </c>
      <c r="J25" s="66">
        <f>('Matriks Jarak'!J25/'Matriks Waktu Tempuh'!$B$1)*'Matriks Waktu Tempuh'!$F$1</f>
        <v>4.6500000000000004</v>
      </c>
      <c r="K25" s="66">
        <f>('Matriks Jarak'!K25/'Matriks Waktu Tempuh'!$B$1)*'Matriks Waktu Tempuh'!$F$1</f>
        <v>5.7</v>
      </c>
      <c r="L25" s="66">
        <f>('Matriks Jarak'!L25/'Matriks Waktu Tempuh'!$B$1)*'Matriks Waktu Tempuh'!$F$1</f>
        <v>9.3000000000000007</v>
      </c>
      <c r="M25" s="66">
        <f>('Matriks Jarak'!M25/'Matriks Waktu Tempuh'!$B$1)*'Matriks Waktu Tempuh'!$F$1</f>
        <v>5.8500000000000005</v>
      </c>
      <c r="N25" s="66">
        <f>('Matriks Jarak'!N25/'Matriks Waktu Tempuh'!$B$1)*'Matriks Waktu Tempuh'!$F$1</f>
        <v>9.6</v>
      </c>
      <c r="O25" s="66">
        <f>('Matriks Jarak'!O25/'Matriks Waktu Tempuh'!$B$1)*'Matriks Waktu Tempuh'!$F$1</f>
        <v>5.0999999999999996</v>
      </c>
      <c r="P25" s="66">
        <f>('Matriks Jarak'!P25/'Matriks Waktu Tempuh'!$B$1)*'Matriks Waktu Tempuh'!$F$1</f>
        <v>6.75</v>
      </c>
      <c r="Q25" s="66">
        <f>('Matriks Jarak'!Q25/'Matriks Waktu Tempuh'!$B$1)*'Matriks Waktu Tempuh'!$F$1</f>
        <v>5.7</v>
      </c>
      <c r="R25" s="66">
        <f>('Matriks Jarak'!R25/'Matriks Waktu Tempuh'!$B$1)*'Matriks Waktu Tempuh'!$F$1</f>
        <v>2.6999999999999997</v>
      </c>
      <c r="S25" s="66">
        <f>('Matriks Jarak'!S25/'Matriks Waktu Tempuh'!$B$1)*'Matriks Waktu Tempuh'!$F$1</f>
        <v>10.95</v>
      </c>
      <c r="T25" s="66">
        <f>('Matriks Jarak'!T25/'Matriks Waktu Tempuh'!$B$1)*'Matriks Waktu Tempuh'!$F$1</f>
        <v>9.8999999999999986</v>
      </c>
      <c r="U25" s="66">
        <f>('Matriks Jarak'!U25/'Matriks Waktu Tempuh'!$B$1)*'Matriks Waktu Tempuh'!$F$1</f>
        <v>8.3999999999999986</v>
      </c>
      <c r="V25" s="66">
        <f>('Matriks Jarak'!V25/'Matriks Waktu Tempuh'!$B$1)*'Matriks Waktu Tempuh'!$F$1</f>
        <v>2.85</v>
      </c>
      <c r="W25" s="66">
        <f>('Matriks Jarak'!W25/'Matriks Waktu Tempuh'!$B$1)*'Matriks Waktu Tempuh'!$F$1</f>
        <v>5.25</v>
      </c>
      <c r="X25" s="65"/>
      <c r="Y25" s="66">
        <f>('Matriks Jarak'!Y25/'Matriks Waktu Tempuh'!$B$1)*'Matriks Waktu Tempuh'!$F$1</f>
        <v>3.5999999999999996</v>
      </c>
      <c r="Z25" s="66">
        <f>('Matriks Jarak'!Z25/'Matriks Waktu Tempuh'!$B$1)*'Matriks Waktu Tempuh'!$F$1</f>
        <v>4.9499999999999993</v>
      </c>
      <c r="AA25" s="66">
        <f>('Matriks Jarak'!AA25/'Matriks Waktu Tempuh'!$B$1)*'Matriks Waktu Tempuh'!$F$1</f>
        <v>0.75</v>
      </c>
      <c r="AB25" s="66">
        <f>('Matriks Jarak'!AB25/'Matriks Waktu Tempuh'!$B$1)*'Matriks Waktu Tempuh'!$F$1</f>
        <v>2.25</v>
      </c>
      <c r="AC25" s="66">
        <f>('Matriks Jarak'!AC25/'Matriks Waktu Tempuh'!$B$1)*'Matriks Waktu Tempuh'!$F$1</f>
        <v>1.9500000000000002</v>
      </c>
      <c r="AD25" s="66">
        <f>('Matriks Jarak'!AD25/'Matriks Waktu Tempuh'!$B$1)*'Matriks Waktu Tempuh'!$F$1</f>
        <v>7.5</v>
      </c>
      <c r="AE25" s="66">
        <f>('Matriks Jarak'!AE25/'Matriks Waktu Tempuh'!$B$1)*'Matriks Waktu Tempuh'!$F$1</f>
        <v>1.6500000000000001</v>
      </c>
      <c r="AF25" s="66">
        <f>('Matriks Jarak'!AF25/'Matriks Waktu Tempuh'!$B$1)*'Matriks Waktu Tempuh'!$F$1</f>
        <v>4.9499999999999993</v>
      </c>
      <c r="AG25" s="66">
        <f>('Matriks Jarak'!AG25/'Matriks Waktu Tempuh'!$B$1)*'Matriks Waktu Tempuh'!$F$1</f>
        <v>7.5</v>
      </c>
      <c r="AH25" s="66">
        <f>('Matriks Jarak'!AH25/'Matriks Waktu Tempuh'!$B$1)*'Matriks Waktu Tempuh'!$F$1</f>
        <v>4.8</v>
      </c>
      <c r="AI25" s="66">
        <f>('Matriks Jarak'!AI25/'Matriks Waktu Tempuh'!$B$1)*'Matriks Waktu Tempuh'!$F$1</f>
        <v>4.0500000000000007</v>
      </c>
      <c r="AJ25" s="66">
        <f>('Matriks Jarak'!AJ25/'Matriks Waktu Tempuh'!$B$1)*'Matriks Waktu Tempuh'!$F$1</f>
        <v>2.4</v>
      </c>
      <c r="AK25" s="66">
        <f>('Matriks Jarak'!AK25/'Matriks Waktu Tempuh'!$B$1)*'Matriks Waktu Tempuh'!$F$1</f>
        <v>6</v>
      </c>
      <c r="AL25" s="66">
        <f>('Matriks Jarak'!AL25/'Matriks Waktu Tempuh'!$B$1)*'Matriks Waktu Tempuh'!$F$1</f>
        <v>7.3500000000000005</v>
      </c>
      <c r="AM25" s="66">
        <f>('Matriks Jarak'!AM25/'Matriks Waktu Tempuh'!$B$1)*'Matriks Waktu Tempuh'!$F$1</f>
        <v>4.1999999999999993</v>
      </c>
      <c r="AN25" s="66">
        <f>('Matriks Jarak'!AN25/'Matriks Waktu Tempuh'!$B$1)*'Matriks Waktu Tempuh'!$F$1</f>
        <v>4.1999999999999993</v>
      </c>
      <c r="AO25" s="66">
        <f>('Matriks Jarak'!AO25/'Matriks Waktu Tempuh'!$B$1)*'Matriks Waktu Tempuh'!$F$1</f>
        <v>4.1999999999999993</v>
      </c>
      <c r="AP25" s="66">
        <f>('Matriks Jarak'!AP25/'Matriks Waktu Tempuh'!$B$1)*'Matriks Waktu Tempuh'!$F$1</f>
        <v>5.0999999999999996</v>
      </c>
      <c r="AQ25" s="66">
        <f>('Matriks Jarak'!AQ25/'Matriks Waktu Tempuh'!$B$1)*'Matriks Waktu Tempuh'!$F$1</f>
        <v>4.8</v>
      </c>
      <c r="AR25" s="66">
        <f>('Matriks Jarak'!AR25/'Matriks Waktu Tempuh'!$B$1)*'Matriks Waktu Tempuh'!$F$1</f>
        <v>6</v>
      </c>
      <c r="AS25" s="66">
        <f>('Matriks Jarak'!AS25/'Matriks Waktu Tempuh'!$B$1)*'Matriks Waktu Tempuh'!$F$1</f>
        <v>6</v>
      </c>
      <c r="AT25" s="66">
        <f>('Matriks Jarak'!AT25/'Matriks Waktu Tempuh'!$B$1)*'Matriks Waktu Tempuh'!$F$1</f>
        <v>9.6</v>
      </c>
      <c r="AU25" s="66">
        <f>('Matriks Jarak'!AU25/'Matriks Waktu Tempuh'!$B$1)*'Matriks Waktu Tempuh'!$F$1</f>
        <v>5.3999999999999995</v>
      </c>
      <c r="AV25" s="66">
        <f>('Matriks Jarak'!AV25/'Matriks Waktu Tempuh'!$B$1)*'Matriks Waktu Tempuh'!$F$1</f>
        <v>9.75</v>
      </c>
      <c r="AW25" s="66">
        <f>('Matriks Jarak'!AW25/'Matriks Waktu Tempuh'!$B$1)*'Matriks Waktu Tempuh'!$F$1</f>
        <v>2.4</v>
      </c>
      <c r="AX25" s="66">
        <f>('Matriks Jarak'!AX25/'Matriks Waktu Tempuh'!$B$1)*'Matriks Waktu Tempuh'!$F$1</f>
        <v>9.8999999999999986</v>
      </c>
      <c r="AY25" s="66">
        <f>('Matriks Jarak'!AY25/'Matriks Waktu Tempuh'!$B$1)*'Matriks Waktu Tempuh'!$F$1</f>
        <v>6</v>
      </c>
      <c r="AZ25" s="66">
        <f>('Matriks Jarak'!AZ25/'Matriks Waktu Tempuh'!$B$1)*'Matriks Waktu Tempuh'!$F$1</f>
        <v>7.5</v>
      </c>
      <c r="BA25" s="66">
        <f>('Matriks Jarak'!BA25/'Matriks Waktu Tempuh'!$B$1)*'Matriks Waktu Tempuh'!$F$1</f>
        <v>7.8000000000000007</v>
      </c>
      <c r="BB25" s="66">
        <f>('Matriks Jarak'!BB25/'Matriks Waktu Tempuh'!$B$1)*'Matriks Waktu Tempuh'!$F$1</f>
        <v>7.65</v>
      </c>
      <c r="BC25" s="66">
        <f>('Matriks Jarak'!BC25/'Matriks Waktu Tempuh'!$B$1)*'Matriks Waktu Tempuh'!$F$1</f>
        <v>7.8000000000000007</v>
      </c>
      <c r="BD25" s="66">
        <f>('Matriks Jarak'!BD25/'Matriks Waktu Tempuh'!$B$1)*'Matriks Waktu Tempuh'!$F$1</f>
        <v>9.15</v>
      </c>
      <c r="BE25" s="66">
        <f>('Matriks Jarak'!BE25/'Matriks Waktu Tempuh'!$B$1)*'Matriks Waktu Tempuh'!$F$1</f>
        <v>9.15</v>
      </c>
      <c r="BF25" s="66">
        <f>('Matriks Jarak'!BF25/'Matriks Waktu Tempuh'!$B$1)*'Matriks Waktu Tempuh'!$F$1</f>
        <v>6.6000000000000005</v>
      </c>
      <c r="BG25" s="66">
        <f>('Matriks Jarak'!BG25/'Matriks Waktu Tempuh'!$B$1)*'Matriks Waktu Tempuh'!$F$1</f>
        <v>8.1000000000000014</v>
      </c>
      <c r="BH25" s="66">
        <f>('Matriks Jarak'!BH25/'Matriks Waktu Tempuh'!$B$1)*'Matriks Waktu Tempuh'!$F$1</f>
        <v>6.6000000000000005</v>
      </c>
      <c r="BI25" s="66">
        <f>('Matriks Jarak'!BI25/'Matriks Waktu Tempuh'!$B$1)*'Matriks Waktu Tempuh'!$F$1</f>
        <v>8.3999999999999986</v>
      </c>
      <c r="BJ25" s="66">
        <f>('Matriks Jarak'!BJ25/'Matriks Waktu Tempuh'!$B$1)*'Matriks Waktu Tempuh'!$F$1</f>
        <v>9.15</v>
      </c>
      <c r="BK25" s="66">
        <f>('Matriks Jarak'!BK25/'Matriks Waktu Tempuh'!$B$1)*'Matriks Waktu Tempuh'!$F$1</f>
        <v>9</v>
      </c>
      <c r="BL25" s="66">
        <f>('Matriks Jarak'!BL25/'Matriks Waktu Tempuh'!$B$1)*'Matriks Waktu Tempuh'!$F$1</f>
        <v>8.6999999999999993</v>
      </c>
      <c r="BM25" s="66">
        <f>('Matriks Jarak'!BM25/'Matriks Waktu Tempuh'!$B$1)*'Matriks Waktu Tempuh'!$F$1</f>
        <v>11.4</v>
      </c>
      <c r="BN25" s="66">
        <f>('Matriks Jarak'!BN25/'Matriks Waktu Tempuh'!$B$1)*'Matriks Waktu Tempuh'!$F$1</f>
        <v>8.5500000000000007</v>
      </c>
      <c r="BO25" s="66">
        <f>('Matriks Jarak'!BO25/'Matriks Waktu Tempuh'!$B$1)*'Matriks Waktu Tempuh'!$F$1</f>
        <v>8.1000000000000014</v>
      </c>
      <c r="BP25" s="66">
        <f>('Matriks Jarak'!BP25/'Matriks Waktu Tempuh'!$B$1)*'Matriks Waktu Tempuh'!$F$1</f>
        <v>9</v>
      </c>
      <c r="BQ25" s="66">
        <f>('Matriks Jarak'!BQ25/'Matriks Waktu Tempuh'!$B$1)*'Matriks Waktu Tempuh'!$F$1</f>
        <v>9.8999999999999986</v>
      </c>
      <c r="BR25" s="66">
        <f>('Matriks Jarak'!BR25/'Matriks Waktu Tempuh'!$B$1)*'Matriks Waktu Tempuh'!$F$1</f>
        <v>10.799999999999999</v>
      </c>
    </row>
    <row r="26" spans="1:70" ht="15.75" x14ac:dyDescent="0.25">
      <c r="A26" s="60">
        <v>23</v>
      </c>
      <c r="B26" s="66">
        <f>('Matriks Jarak'!B26/'Matriks Waktu Tempuh'!$B$1)*'Matriks Waktu Tempuh'!$F$1</f>
        <v>8.6999999999999993</v>
      </c>
      <c r="C26" s="66">
        <f>('Matriks Jarak'!C26/'Matriks Waktu Tempuh'!$B$1)*'Matriks Waktu Tempuh'!$F$1</f>
        <v>7.3500000000000005</v>
      </c>
      <c r="D26" s="66">
        <f>('Matriks Jarak'!D26/'Matriks Waktu Tempuh'!$B$1)*'Matriks Waktu Tempuh'!$F$1</f>
        <v>9.8999999999999986</v>
      </c>
      <c r="E26" s="66">
        <f>('Matriks Jarak'!E26/'Matriks Waktu Tempuh'!$B$1)*'Matriks Waktu Tempuh'!$F$1</f>
        <v>8.3999999999999986</v>
      </c>
      <c r="F26" s="66">
        <f>('Matriks Jarak'!F26/'Matriks Waktu Tempuh'!$B$1)*'Matriks Waktu Tempuh'!$F$1</f>
        <v>7.0500000000000007</v>
      </c>
      <c r="G26" s="66">
        <f>('Matriks Jarak'!G26/'Matriks Waktu Tempuh'!$B$1)*'Matriks Waktu Tempuh'!$F$1</f>
        <v>10.799999999999999</v>
      </c>
      <c r="H26" s="66">
        <f>('Matriks Jarak'!H26/'Matriks Waktu Tempuh'!$B$1)*'Matriks Waktu Tempuh'!$F$1</f>
        <v>12.299999999999999</v>
      </c>
      <c r="I26" s="66">
        <f>('Matriks Jarak'!I26/'Matriks Waktu Tempuh'!$B$1)*'Matriks Waktu Tempuh'!$F$1</f>
        <v>11.700000000000001</v>
      </c>
      <c r="J26" s="66">
        <f>('Matriks Jarak'!J26/'Matriks Waktu Tempuh'!$B$1)*'Matriks Waktu Tempuh'!$F$1</f>
        <v>5.0999999999999996</v>
      </c>
      <c r="K26" s="66">
        <f>('Matriks Jarak'!K26/'Matriks Waktu Tempuh'!$B$1)*'Matriks Waktu Tempuh'!$F$1</f>
        <v>4.8</v>
      </c>
      <c r="L26" s="66">
        <f>('Matriks Jarak'!L26/'Matriks Waktu Tempuh'!$B$1)*'Matriks Waktu Tempuh'!$F$1</f>
        <v>9</v>
      </c>
      <c r="M26" s="66">
        <f>('Matriks Jarak'!M26/'Matriks Waktu Tempuh'!$B$1)*'Matriks Waktu Tempuh'!$F$1</f>
        <v>6.75</v>
      </c>
      <c r="N26" s="66">
        <f>('Matriks Jarak'!N26/'Matriks Waktu Tempuh'!$B$1)*'Matriks Waktu Tempuh'!$F$1</f>
        <v>10.5</v>
      </c>
      <c r="O26" s="66">
        <f>('Matriks Jarak'!O26/'Matriks Waktu Tempuh'!$B$1)*'Matriks Waktu Tempuh'!$F$1</f>
        <v>4.5</v>
      </c>
      <c r="P26" s="66">
        <f>('Matriks Jarak'!P26/'Matriks Waktu Tempuh'!$B$1)*'Matriks Waktu Tempuh'!$F$1</f>
        <v>8.25</v>
      </c>
      <c r="Q26" s="66">
        <f>('Matriks Jarak'!Q26/'Matriks Waktu Tempuh'!$B$1)*'Matriks Waktu Tempuh'!$F$1</f>
        <v>7.1999999999999993</v>
      </c>
      <c r="R26" s="66">
        <f>('Matriks Jarak'!R26/'Matriks Waktu Tempuh'!$B$1)*'Matriks Waktu Tempuh'!$F$1</f>
        <v>3.3000000000000003</v>
      </c>
      <c r="S26" s="66">
        <f>('Matriks Jarak'!S26/'Matriks Waktu Tempuh'!$B$1)*'Matriks Waktu Tempuh'!$F$1</f>
        <v>11.850000000000001</v>
      </c>
      <c r="T26" s="66">
        <f>('Matriks Jarak'!T26/'Matriks Waktu Tempuh'!$B$1)*'Matriks Waktu Tempuh'!$F$1</f>
        <v>10.799999999999999</v>
      </c>
      <c r="U26" s="66">
        <f>('Matriks Jarak'!U26/'Matriks Waktu Tempuh'!$B$1)*'Matriks Waktu Tempuh'!$F$1</f>
        <v>9</v>
      </c>
      <c r="V26" s="66">
        <f>('Matriks Jarak'!V26/'Matriks Waktu Tempuh'!$B$1)*'Matriks Waktu Tempuh'!$F$1</f>
        <v>0.75</v>
      </c>
      <c r="W26" s="66">
        <f>('Matriks Jarak'!W26/'Matriks Waktu Tempuh'!$B$1)*'Matriks Waktu Tempuh'!$F$1</f>
        <v>1.6500000000000001</v>
      </c>
      <c r="X26" s="66">
        <f>('Matriks Jarak'!X26/'Matriks Waktu Tempuh'!$B$1)*'Matriks Waktu Tempuh'!$F$1</f>
        <v>3.5999999999999996</v>
      </c>
      <c r="Y26" s="65"/>
      <c r="Z26" s="66">
        <f>('Matriks Jarak'!Z26/'Matriks Waktu Tempuh'!$B$1)*'Matriks Waktu Tempuh'!$F$1</f>
        <v>3.4499999999999997</v>
      </c>
      <c r="AA26" s="66">
        <f>('Matriks Jarak'!AA26/'Matriks Waktu Tempuh'!$B$1)*'Matriks Waktu Tempuh'!$F$1</f>
        <v>3.3000000000000003</v>
      </c>
      <c r="AB26" s="66">
        <f>('Matriks Jarak'!AB26/'Matriks Waktu Tempuh'!$B$1)*'Matriks Waktu Tempuh'!$F$1</f>
        <v>6</v>
      </c>
      <c r="AC26" s="66">
        <f>('Matriks Jarak'!AC26/'Matriks Waktu Tempuh'!$B$1)*'Matriks Waktu Tempuh'!$F$1</f>
        <v>4.6500000000000004</v>
      </c>
      <c r="AD26" s="66">
        <f>('Matriks Jarak'!AD26/'Matriks Waktu Tempuh'!$B$1)*'Matriks Waktu Tempuh'!$F$1</f>
        <v>10.199999999999999</v>
      </c>
      <c r="AE26" s="66">
        <f>('Matriks Jarak'!AE26/'Matriks Waktu Tempuh'!$B$1)*'Matriks Waktu Tempuh'!$F$1</f>
        <v>5.3999999999999995</v>
      </c>
      <c r="AF26" s="66">
        <f>('Matriks Jarak'!AF26/'Matriks Waktu Tempuh'!$B$1)*'Matriks Waktu Tempuh'!$F$1</f>
        <v>1.7999999999999998</v>
      </c>
      <c r="AG26" s="66">
        <f>('Matriks Jarak'!AG26/'Matriks Waktu Tempuh'!$B$1)*'Matriks Waktu Tempuh'!$F$1</f>
        <v>4.8</v>
      </c>
      <c r="AH26" s="66">
        <f>('Matriks Jarak'!AH26/'Matriks Waktu Tempuh'!$B$1)*'Matriks Waktu Tempuh'!$F$1</f>
        <v>2.0999999999999996</v>
      </c>
      <c r="AI26" s="66">
        <f>('Matriks Jarak'!AI26/'Matriks Waktu Tempuh'!$B$1)*'Matriks Waktu Tempuh'!$F$1</f>
        <v>1.5</v>
      </c>
      <c r="AJ26" s="66">
        <f>('Matriks Jarak'!AJ26/'Matriks Waktu Tempuh'!$B$1)*'Matriks Waktu Tempuh'!$F$1</f>
        <v>6</v>
      </c>
      <c r="AK26" s="66">
        <f>('Matriks Jarak'!AK26/'Matriks Waktu Tempuh'!$B$1)*'Matriks Waktu Tempuh'!$F$1</f>
        <v>10.5</v>
      </c>
      <c r="AL26" s="66">
        <f>('Matriks Jarak'!AL26/'Matriks Waktu Tempuh'!$B$1)*'Matriks Waktu Tempuh'!$F$1</f>
        <v>10.5</v>
      </c>
      <c r="AM26" s="66">
        <f>('Matriks Jarak'!AM26/'Matriks Waktu Tempuh'!$B$1)*'Matriks Waktu Tempuh'!$F$1</f>
        <v>7.8000000000000007</v>
      </c>
      <c r="AN26" s="66">
        <f>('Matriks Jarak'!AN26/'Matriks Waktu Tempuh'!$B$1)*'Matriks Waktu Tempuh'!$F$1</f>
        <v>7.8000000000000007</v>
      </c>
      <c r="AO26" s="66">
        <f>('Matriks Jarak'!AO26/'Matriks Waktu Tempuh'!$B$1)*'Matriks Waktu Tempuh'!$F$1</f>
        <v>3.75</v>
      </c>
      <c r="AP26" s="66">
        <f>('Matriks Jarak'!AP26/'Matriks Waktu Tempuh'!$B$1)*'Matriks Waktu Tempuh'!$F$1</f>
        <v>3.5999999999999996</v>
      </c>
      <c r="AQ26" s="66">
        <f>('Matriks Jarak'!AQ26/'Matriks Waktu Tempuh'!$B$1)*'Matriks Waktu Tempuh'!$F$1</f>
        <v>8.25</v>
      </c>
      <c r="AR26" s="66">
        <f>('Matriks Jarak'!AR26/'Matriks Waktu Tempuh'!$B$1)*'Matriks Waktu Tempuh'!$F$1</f>
        <v>9.4499999999999993</v>
      </c>
      <c r="AS26" s="66">
        <f>('Matriks Jarak'!AS26/'Matriks Waktu Tempuh'!$B$1)*'Matriks Waktu Tempuh'!$F$1</f>
        <v>10.5</v>
      </c>
      <c r="AT26" s="66">
        <f>('Matriks Jarak'!AT26/'Matriks Waktu Tempuh'!$B$1)*'Matriks Waktu Tempuh'!$F$1</f>
        <v>12.299999999999999</v>
      </c>
      <c r="AU26" s="66">
        <f>('Matriks Jarak'!AU26/'Matriks Waktu Tempuh'!$B$1)*'Matriks Waktu Tempuh'!$F$1</f>
        <v>4.3499999999999996</v>
      </c>
      <c r="AV26" s="66">
        <f>('Matriks Jarak'!AV26/'Matriks Waktu Tempuh'!$B$1)*'Matriks Waktu Tempuh'!$F$1</f>
        <v>13.35</v>
      </c>
      <c r="AW26" s="66">
        <f>('Matriks Jarak'!AW26/'Matriks Waktu Tempuh'!$B$1)*'Matriks Waktu Tempuh'!$F$1</f>
        <v>4.9499999999999993</v>
      </c>
      <c r="AX26" s="66">
        <f>('Matriks Jarak'!AX26/'Matriks Waktu Tempuh'!$B$1)*'Matriks Waktu Tempuh'!$F$1</f>
        <v>12.9</v>
      </c>
      <c r="AY26" s="66">
        <f>('Matriks Jarak'!AY26/'Matriks Waktu Tempuh'!$B$1)*'Matriks Waktu Tempuh'!$F$1</f>
        <v>9.6</v>
      </c>
      <c r="AZ26" s="66">
        <f>('Matriks Jarak'!AZ26/'Matriks Waktu Tempuh'!$B$1)*'Matriks Waktu Tempuh'!$F$1</f>
        <v>11.1</v>
      </c>
      <c r="BA26" s="66">
        <f>('Matriks Jarak'!BA26/'Matriks Waktu Tempuh'!$B$1)*'Matriks Waktu Tempuh'!$F$1</f>
        <v>11.4</v>
      </c>
      <c r="BB26" s="66">
        <f>('Matriks Jarak'!BB26/'Matriks Waktu Tempuh'!$B$1)*'Matriks Waktu Tempuh'!$F$1</f>
        <v>11.25</v>
      </c>
      <c r="BC26" s="66">
        <f>('Matriks Jarak'!BC26/'Matriks Waktu Tempuh'!$B$1)*'Matriks Waktu Tempuh'!$F$1</f>
        <v>6.1499999999999995</v>
      </c>
      <c r="BD26" s="66">
        <f>('Matriks Jarak'!BD26/'Matriks Waktu Tempuh'!$B$1)*'Matriks Waktu Tempuh'!$F$1</f>
        <v>6</v>
      </c>
      <c r="BE26" s="66">
        <f>('Matriks Jarak'!BE26/'Matriks Waktu Tempuh'!$B$1)*'Matriks Waktu Tempuh'!$F$1</f>
        <v>6.1499999999999995</v>
      </c>
      <c r="BF26" s="66">
        <f>('Matriks Jarak'!BF26/'Matriks Waktu Tempuh'!$B$1)*'Matriks Waktu Tempuh'!$F$1</f>
        <v>5.7</v>
      </c>
      <c r="BG26" s="66">
        <f>('Matriks Jarak'!BG26/'Matriks Waktu Tempuh'!$B$1)*'Matriks Waktu Tempuh'!$F$1</f>
        <v>11.700000000000001</v>
      </c>
      <c r="BH26" s="66">
        <f>('Matriks Jarak'!BH26/'Matriks Waktu Tempuh'!$B$1)*'Matriks Waktu Tempuh'!$F$1</f>
        <v>10.199999999999999</v>
      </c>
      <c r="BI26" s="66">
        <f>('Matriks Jarak'!BI26/'Matriks Waktu Tempuh'!$B$1)*'Matriks Waktu Tempuh'!$F$1</f>
        <v>12</v>
      </c>
      <c r="BJ26" s="66">
        <f>('Matriks Jarak'!BJ26/'Matriks Waktu Tempuh'!$B$1)*'Matriks Waktu Tempuh'!$F$1</f>
        <v>12.600000000000001</v>
      </c>
      <c r="BK26" s="66">
        <f>('Matriks Jarak'!BK26/'Matriks Waktu Tempuh'!$B$1)*'Matriks Waktu Tempuh'!$F$1</f>
        <v>12.600000000000001</v>
      </c>
      <c r="BL26" s="66">
        <f>('Matriks Jarak'!BL26/'Matriks Waktu Tempuh'!$B$1)*'Matriks Waktu Tempuh'!$F$1</f>
        <v>12.299999999999999</v>
      </c>
      <c r="BM26" s="66">
        <f>('Matriks Jarak'!BM26/'Matriks Waktu Tempuh'!$B$1)*'Matriks Waktu Tempuh'!$F$1</f>
        <v>8.1000000000000014</v>
      </c>
      <c r="BN26" s="66">
        <f>('Matriks Jarak'!BN26/'Matriks Waktu Tempuh'!$B$1)*'Matriks Waktu Tempuh'!$F$1</f>
        <v>7.1999999999999993</v>
      </c>
      <c r="BO26" s="66">
        <f>('Matriks Jarak'!BO26/'Matriks Waktu Tempuh'!$B$1)*'Matriks Waktu Tempuh'!$F$1</f>
        <v>11.700000000000001</v>
      </c>
      <c r="BP26" s="66">
        <f>('Matriks Jarak'!BP26/'Matriks Waktu Tempuh'!$B$1)*'Matriks Waktu Tempuh'!$F$1</f>
        <v>8.25</v>
      </c>
      <c r="BQ26" s="66">
        <f>('Matriks Jarak'!BQ26/'Matriks Waktu Tempuh'!$B$1)*'Matriks Waktu Tempuh'!$F$1</f>
        <v>9</v>
      </c>
      <c r="BR26" s="66">
        <f>('Matriks Jarak'!BR26/'Matriks Waktu Tempuh'!$B$1)*'Matriks Waktu Tempuh'!$F$1</f>
        <v>7.8000000000000007</v>
      </c>
    </row>
    <row r="27" spans="1:70" ht="15.75" x14ac:dyDescent="0.25">
      <c r="A27" s="60">
        <v>24</v>
      </c>
      <c r="B27" s="66">
        <f>('Matriks Jarak'!B27/'Matriks Waktu Tempuh'!$B$1)*'Matriks Waktu Tempuh'!$F$1</f>
        <v>8.3999999999999986</v>
      </c>
      <c r="C27" s="66">
        <f>('Matriks Jarak'!C27/'Matriks Waktu Tempuh'!$B$1)*'Matriks Waktu Tempuh'!$F$1</f>
        <v>5.3999999999999995</v>
      </c>
      <c r="D27" s="66">
        <f>('Matriks Jarak'!D27/'Matriks Waktu Tempuh'!$B$1)*'Matriks Waktu Tempuh'!$F$1</f>
        <v>7.95</v>
      </c>
      <c r="E27" s="66">
        <f>('Matriks Jarak'!E27/'Matriks Waktu Tempuh'!$B$1)*'Matriks Waktu Tempuh'!$F$1</f>
        <v>5.8500000000000005</v>
      </c>
      <c r="F27" s="66">
        <f>('Matriks Jarak'!F27/'Matriks Waktu Tempuh'!$B$1)*'Matriks Waktu Tempuh'!$F$1</f>
        <v>7.0500000000000007</v>
      </c>
      <c r="G27" s="66">
        <f>('Matriks Jarak'!G27/'Matriks Waktu Tempuh'!$B$1)*'Matriks Waktu Tempuh'!$F$1</f>
        <v>8.25</v>
      </c>
      <c r="H27" s="66">
        <f>('Matriks Jarak'!H27/'Matriks Waktu Tempuh'!$B$1)*'Matriks Waktu Tempuh'!$F$1</f>
        <v>9.8999999999999986</v>
      </c>
      <c r="I27" s="66">
        <f>('Matriks Jarak'!I27/'Matriks Waktu Tempuh'!$B$1)*'Matriks Waktu Tempuh'!$F$1</f>
        <v>9.15</v>
      </c>
      <c r="J27" s="66">
        <f>('Matriks Jarak'!J27/'Matriks Waktu Tempuh'!$B$1)*'Matriks Waktu Tempuh'!$F$1</f>
        <v>2.5499999999999998</v>
      </c>
      <c r="K27" s="66">
        <f>('Matriks Jarak'!K27/'Matriks Waktu Tempuh'!$B$1)*'Matriks Waktu Tempuh'!$F$1</f>
        <v>3.5999999999999996</v>
      </c>
      <c r="L27" s="66">
        <f>('Matriks Jarak'!L27/'Matriks Waktu Tempuh'!$B$1)*'Matriks Waktu Tempuh'!$F$1</f>
        <v>6.3000000000000007</v>
      </c>
      <c r="M27" s="66">
        <f>('Matriks Jarak'!M27/'Matriks Waktu Tempuh'!$B$1)*'Matriks Waktu Tempuh'!$F$1</f>
        <v>4.3499999999999996</v>
      </c>
      <c r="N27" s="66">
        <f>('Matriks Jarak'!N27/'Matriks Waktu Tempuh'!$B$1)*'Matriks Waktu Tempuh'!$F$1</f>
        <v>8.1000000000000014</v>
      </c>
      <c r="O27" s="66">
        <f>('Matriks Jarak'!O27/'Matriks Waktu Tempuh'!$B$1)*'Matriks Waktu Tempuh'!$F$1</f>
        <v>3</v>
      </c>
      <c r="P27" s="66">
        <f>('Matriks Jarak'!P27/'Matriks Waktu Tempuh'!$B$1)*'Matriks Waktu Tempuh'!$F$1</f>
        <v>6.75</v>
      </c>
      <c r="Q27" s="66">
        <f>('Matriks Jarak'!Q27/'Matriks Waktu Tempuh'!$B$1)*'Matriks Waktu Tempuh'!$F$1</f>
        <v>5.0999999999999996</v>
      </c>
      <c r="R27" s="66">
        <f>('Matriks Jarak'!R27/'Matriks Waktu Tempuh'!$B$1)*'Matriks Waktu Tempuh'!$F$1</f>
        <v>0.67499999999999993</v>
      </c>
      <c r="S27" s="66">
        <f>('Matriks Jarak'!S27/'Matriks Waktu Tempuh'!$B$1)*'Matriks Waktu Tempuh'!$F$1</f>
        <v>9.4499999999999993</v>
      </c>
      <c r="T27" s="66">
        <f>('Matriks Jarak'!T27/'Matriks Waktu Tempuh'!$B$1)*'Matriks Waktu Tempuh'!$F$1</f>
        <v>8.3999999999999986</v>
      </c>
      <c r="U27" s="66">
        <f>('Matriks Jarak'!U27/'Matriks Waktu Tempuh'!$B$1)*'Matriks Waktu Tempuh'!$F$1</f>
        <v>6.3000000000000007</v>
      </c>
      <c r="V27" s="66">
        <f>('Matriks Jarak'!V27/'Matriks Waktu Tempuh'!$B$1)*'Matriks Waktu Tempuh'!$F$1</f>
        <v>2.6999999999999997</v>
      </c>
      <c r="W27" s="66">
        <f>('Matriks Jarak'!W27/'Matriks Waktu Tempuh'!$B$1)*'Matriks Waktu Tempuh'!$F$1</f>
        <v>4.3499999999999996</v>
      </c>
      <c r="X27" s="66">
        <f>('Matriks Jarak'!X27/'Matriks Waktu Tempuh'!$B$1)*'Matriks Waktu Tempuh'!$F$1</f>
        <v>4.9499999999999993</v>
      </c>
      <c r="Y27" s="66">
        <f>('Matriks Jarak'!Y27/'Matriks Waktu Tempuh'!$B$1)*'Matriks Waktu Tempuh'!$F$1</f>
        <v>3.4499999999999997</v>
      </c>
      <c r="Z27" s="65"/>
      <c r="AA27" s="66">
        <f>('Matriks Jarak'!AA27/'Matriks Waktu Tempuh'!$B$1)*'Matriks Waktu Tempuh'!$F$1</f>
        <v>1.9500000000000002</v>
      </c>
      <c r="AB27" s="66">
        <f>('Matriks Jarak'!AB27/'Matriks Waktu Tempuh'!$B$1)*'Matriks Waktu Tempuh'!$F$1</f>
        <v>4.8</v>
      </c>
      <c r="AC27" s="66">
        <f>('Matriks Jarak'!AC27/'Matriks Waktu Tempuh'!$B$1)*'Matriks Waktu Tempuh'!$F$1</f>
        <v>3.1500000000000004</v>
      </c>
      <c r="AD27" s="66">
        <f>('Matriks Jarak'!AD27/'Matriks Waktu Tempuh'!$B$1)*'Matriks Waktu Tempuh'!$F$1</f>
        <v>8.5500000000000007</v>
      </c>
      <c r="AE27" s="66">
        <f>('Matriks Jarak'!AE27/'Matriks Waktu Tempuh'!$B$1)*'Matriks Waktu Tempuh'!$F$1</f>
        <v>3.1500000000000004</v>
      </c>
      <c r="AF27" s="66">
        <f>('Matriks Jarak'!AF27/'Matriks Waktu Tempuh'!$B$1)*'Matriks Waktu Tempuh'!$F$1</f>
        <v>4.3499999999999996</v>
      </c>
      <c r="AG27" s="66">
        <f>('Matriks Jarak'!AG27/'Matriks Waktu Tempuh'!$B$1)*'Matriks Waktu Tempuh'!$F$1</f>
        <v>7.5</v>
      </c>
      <c r="AH27" s="66">
        <f>('Matriks Jarak'!AH27/'Matriks Waktu Tempuh'!$B$1)*'Matriks Waktu Tempuh'!$F$1</f>
        <v>4.6500000000000004</v>
      </c>
      <c r="AI27" s="66">
        <f>('Matriks Jarak'!AI27/'Matriks Waktu Tempuh'!$B$1)*'Matriks Waktu Tempuh'!$F$1</f>
        <v>4.0500000000000007</v>
      </c>
      <c r="AJ27" s="66">
        <f>('Matriks Jarak'!AJ27/'Matriks Waktu Tempuh'!$B$1)*'Matriks Waktu Tempuh'!$F$1</f>
        <v>3.9000000000000004</v>
      </c>
      <c r="AK27" s="66">
        <f>('Matriks Jarak'!AK27/'Matriks Waktu Tempuh'!$B$1)*'Matriks Waktu Tempuh'!$F$1</f>
        <v>8.3999999999999986</v>
      </c>
      <c r="AL27" s="66">
        <f>('Matriks Jarak'!AL27/'Matriks Waktu Tempuh'!$B$1)*'Matriks Waktu Tempuh'!$F$1</f>
        <v>9</v>
      </c>
      <c r="AM27" s="66">
        <f>('Matriks Jarak'!AM27/'Matriks Waktu Tempuh'!$B$1)*'Matriks Waktu Tempuh'!$F$1</f>
        <v>5.7</v>
      </c>
      <c r="AN27" s="66">
        <f>('Matriks Jarak'!AN27/'Matriks Waktu Tempuh'!$B$1)*'Matriks Waktu Tempuh'!$F$1</f>
        <v>5.7</v>
      </c>
      <c r="AO27" s="66">
        <f>('Matriks Jarak'!AO27/'Matriks Waktu Tempuh'!$B$1)*'Matriks Waktu Tempuh'!$F$1</f>
        <v>5.7</v>
      </c>
      <c r="AP27" s="66">
        <f>('Matriks Jarak'!AP27/'Matriks Waktu Tempuh'!$B$1)*'Matriks Waktu Tempuh'!$F$1</f>
        <v>7.0500000000000007</v>
      </c>
      <c r="AQ27" s="66">
        <f>('Matriks Jarak'!AQ27/'Matriks Waktu Tempuh'!$B$1)*'Matriks Waktu Tempuh'!$F$1</f>
        <v>6.1499999999999995</v>
      </c>
      <c r="AR27" s="66">
        <f>('Matriks Jarak'!AR27/'Matriks Waktu Tempuh'!$B$1)*'Matriks Waktu Tempuh'!$F$1</f>
        <v>7.3500000000000005</v>
      </c>
      <c r="AS27" s="66">
        <f>('Matriks Jarak'!AS27/'Matriks Waktu Tempuh'!$B$1)*'Matriks Waktu Tempuh'!$F$1</f>
        <v>8.3999999999999986</v>
      </c>
      <c r="AT27" s="66">
        <f>('Matriks Jarak'!AT27/'Matriks Waktu Tempuh'!$B$1)*'Matriks Waktu Tempuh'!$F$1</f>
        <v>10.649999999999999</v>
      </c>
      <c r="AU27" s="66">
        <f>('Matriks Jarak'!AU27/'Matriks Waktu Tempuh'!$B$1)*'Matriks Waktu Tempuh'!$F$1</f>
        <v>6.75</v>
      </c>
      <c r="AV27" s="66">
        <f>('Matriks Jarak'!AV27/'Matriks Waktu Tempuh'!$B$1)*'Matriks Waktu Tempuh'!$F$1</f>
        <v>11.25</v>
      </c>
      <c r="AW27" s="66">
        <f>('Matriks Jarak'!AW27/'Matriks Waktu Tempuh'!$B$1)*'Matriks Waktu Tempuh'!$F$1</f>
        <v>4.3499999999999996</v>
      </c>
      <c r="AX27" s="66">
        <f>('Matriks Jarak'!AX27/'Matriks Waktu Tempuh'!$B$1)*'Matriks Waktu Tempuh'!$F$1</f>
        <v>12.299999999999999</v>
      </c>
      <c r="AY27" s="66">
        <f>('Matriks Jarak'!AY27/'Matriks Waktu Tempuh'!$B$1)*'Matriks Waktu Tempuh'!$F$1</f>
        <v>7.3500000000000005</v>
      </c>
      <c r="AZ27" s="66">
        <f>('Matriks Jarak'!AZ27/'Matriks Waktu Tempuh'!$B$1)*'Matriks Waktu Tempuh'!$F$1</f>
        <v>9</v>
      </c>
      <c r="BA27" s="66">
        <f>('Matriks Jarak'!BA27/'Matriks Waktu Tempuh'!$B$1)*'Matriks Waktu Tempuh'!$F$1</f>
        <v>9.3000000000000007</v>
      </c>
      <c r="BB27" s="66">
        <f>('Matriks Jarak'!BB27/'Matriks Waktu Tempuh'!$B$1)*'Matriks Waktu Tempuh'!$F$1</f>
        <v>9</v>
      </c>
      <c r="BC27" s="66">
        <f>('Matriks Jarak'!BC27/'Matriks Waktu Tempuh'!$B$1)*'Matriks Waktu Tempuh'!$F$1</f>
        <v>9.3000000000000007</v>
      </c>
      <c r="BD27" s="66">
        <f>('Matriks Jarak'!BD27/'Matriks Waktu Tempuh'!$B$1)*'Matriks Waktu Tempuh'!$F$1</f>
        <v>10.649999999999999</v>
      </c>
      <c r="BE27" s="66">
        <f>('Matriks Jarak'!BE27/'Matriks Waktu Tempuh'!$B$1)*'Matriks Waktu Tempuh'!$F$1</f>
        <v>10.649999999999999</v>
      </c>
      <c r="BF27" s="66">
        <f>('Matriks Jarak'!BF27/'Matriks Waktu Tempuh'!$B$1)*'Matriks Waktu Tempuh'!$F$1</f>
        <v>8.5500000000000007</v>
      </c>
      <c r="BG27" s="66">
        <f>('Matriks Jarak'!BG27/'Matriks Waktu Tempuh'!$B$1)*'Matriks Waktu Tempuh'!$F$1</f>
        <v>9.6</v>
      </c>
      <c r="BH27" s="66">
        <f>('Matriks Jarak'!BH27/'Matriks Waktu Tempuh'!$B$1)*'Matriks Waktu Tempuh'!$F$1</f>
        <v>7.95</v>
      </c>
      <c r="BI27" s="66">
        <f>('Matriks Jarak'!BI27/'Matriks Waktu Tempuh'!$B$1)*'Matriks Waktu Tempuh'!$F$1</f>
        <v>9.75</v>
      </c>
      <c r="BJ27" s="66">
        <f>('Matriks Jarak'!BJ27/'Matriks Waktu Tempuh'!$B$1)*'Matriks Waktu Tempuh'!$F$1</f>
        <v>10.5</v>
      </c>
      <c r="BK27" s="66">
        <f>('Matriks Jarak'!BK27/'Matriks Waktu Tempuh'!$B$1)*'Matriks Waktu Tempuh'!$F$1</f>
        <v>10.5</v>
      </c>
      <c r="BL27" s="66">
        <f>('Matriks Jarak'!BL27/'Matriks Waktu Tempuh'!$B$1)*'Matriks Waktu Tempuh'!$F$1</f>
        <v>10.050000000000001</v>
      </c>
      <c r="BM27" s="66">
        <f>('Matriks Jarak'!BM27/'Matriks Waktu Tempuh'!$B$1)*'Matriks Waktu Tempuh'!$F$1</f>
        <v>12.75</v>
      </c>
      <c r="BN27" s="66">
        <f>('Matriks Jarak'!BN27/'Matriks Waktu Tempuh'!$B$1)*'Matriks Waktu Tempuh'!$F$1</f>
        <v>10.5</v>
      </c>
      <c r="BO27" s="66">
        <f>('Matriks Jarak'!BO27/'Matriks Waktu Tempuh'!$B$1)*'Matriks Waktu Tempuh'!$F$1</f>
        <v>9.6</v>
      </c>
      <c r="BP27" s="66">
        <f>('Matriks Jarak'!BP27/'Matriks Waktu Tempuh'!$B$1)*'Matriks Waktu Tempuh'!$F$1</f>
        <v>10.350000000000001</v>
      </c>
      <c r="BQ27" s="66">
        <f>('Matriks Jarak'!BQ27/'Matriks Waktu Tempuh'!$B$1)*'Matriks Waktu Tempuh'!$F$1</f>
        <v>12.9</v>
      </c>
      <c r="BR27" s="66">
        <f>('Matriks Jarak'!BR27/'Matriks Waktu Tempuh'!$B$1)*'Matriks Waktu Tempuh'!$F$1</f>
        <v>12.299999999999999</v>
      </c>
    </row>
    <row r="28" spans="1:70" ht="15.75" x14ac:dyDescent="0.25">
      <c r="A28" s="60">
        <v>25</v>
      </c>
      <c r="B28" s="66">
        <f>('Matriks Jarak'!B28/'Matriks Waktu Tempuh'!$B$1)*'Matriks Waktu Tempuh'!$F$1</f>
        <v>8.5500000000000007</v>
      </c>
      <c r="C28" s="66">
        <f>('Matriks Jarak'!C28/'Matriks Waktu Tempuh'!$B$1)*'Matriks Waktu Tempuh'!$F$1</f>
        <v>7.5</v>
      </c>
      <c r="D28" s="66">
        <f>('Matriks Jarak'!D28/'Matriks Waktu Tempuh'!$B$1)*'Matriks Waktu Tempuh'!$F$1</f>
        <v>11.700000000000001</v>
      </c>
      <c r="E28" s="66">
        <f>('Matriks Jarak'!E28/'Matriks Waktu Tempuh'!$B$1)*'Matriks Waktu Tempuh'!$F$1</f>
        <v>8.6999999999999993</v>
      </c>
      <c r="F28" s="66">
        <f>('Matriks Jarak'!F28/'Matriks Waktu Tempuh'!$B$1)*'Matriks Waktu Tempuh'!$F$1</f>
        <v>6.45</v>
      </c>
      <c r="G28" s="66">
        <f>('Matriks Jarak'!G28/'Matriks Waktu Tempuh'!$B$1)*'Matriks Waktu Tempuh'!$F$1</f>
        <v>10.5</v>
      </c>
      <c r="H28" s="66">
        <f>('Matriks Jarak'!H28/'Matriks Waktu Tempuh'!$B$1)*'Matriks Waktu Tempuh'!$F$1</f>
        <v>12.149999999999999</v>
      </c>
      <c r="I28" s="66">
        <f>('Matriks Jarak'!I28/'Matriks Waktu Tempuh'!$B$1)*'Matriks Waktu Tempuh'!$F$1</f>
        <v>11.55</v>
      </c>
      <c r="J28" s="66">
        <f>('Matriks Jarak'!J28/'Matriks Waktu Tempuh'!$B$1)*'Matriks Waktu Tempuh'!$F$1</f>
        <v>4.6500000000000004</v>
      </c>
      <c r="K28" s="66">
        <f>('Matriks Jarak'!K28/'Matriks Waktu Tempuh'!$B$1)*'Matriks Waktu Tempuh'!$F$1</f>
        <v>5.7</v>
      </c>
      <c r="L28" s="66">
        <f>('Matriks Jarak'!L28/'Matriks Waktu Tempuh'!$B$1)*'Matriks Waktu Tempuh'!$F$1</f>
        <v>10.050000000000001</v>
      </c>
      <c r="M28" s="66">
        <f>('Matriks Jarak'!M28/'Matriks Waktu Tempuh'!$B$1)*'Matriks Waktu Tempuh'!$F$1</f>
        <v>6.1499999999999995</v>
      </c>
      <c r="N28" s="66">
        <f>('Matriks Jarak'!N28/'Matriks Waktu Tempuh'!$B$1)*'Matriks Waktu Tempuh'!$F$1</f>
        <v>10.350000000000001</v>
      </c>
      <c r="O28" s="66">
        <f>('Matriks Jarak'!O28/'Matriks Waktu Tempuh'!$B$1)*'Matriks Waktu Tempuh'!$F$1</f>
        <v>4.9499999999999993</v>
      </c>
      <c r="P28" s="66">
        <f>('Matriks Jarak'!P28/'Matriks Waktu Tempuh'!$B$1)*'Matriks Waktu Tempuh'!$F$1</f>
        <v>7.1999999999999993</v>
      </c>
      <c r="Q28" s="66">
        <f>('Matriks Jarak'!Q28/'Matriks Waktu Tempuh'!$B$1)*'Matriks Waktu Tempuh'!$F$1</f>
        <v>6.1499999999999995</v>
      </c>
      <c r="R28" s="66">
        <f>('Matriks Jarak'!R28/'Matriks Waktu Tempuh'!$B$1)*'Matriks Waktu Tempuh'!$F$1</f>
        <v>2.6999999999999997</v>
      </c>
      <c r="S28" s="66">
        <f>('Matriks Jarak'!S28/'Matriks Waktu Tempuh'!$B$1)*'Matriks Waktu Tempuh'!$F$1</f>
        <v>12.450000000000001</v>
      </c>
      <c r="T28" s="66">
        <f>('Matriks Jarak'!T28/'Matriks Waktu Tempuh'!$B$1)*'Matriks Waktu Tempuh'!$F$1</f>
        <v>9.8999999999999986</v>
      </c>
      <c r="U28" s="66">
        <f>('Matriks Jarak'!U28/'Matriks Waktu Tempuh'!$B$1)*'Matriks Waktu Tempuh'!$F$1</f>
        <v>9.3000000000000007</v>
      </c>
      <c r="V28" s="66">
        <f>('Matriks Jarak'!V28/'Matriks Waktu Tempuh'!$B$1)*'Matriks Waktu Tempuh'!$F$1</f>
        <v>2.6999999999999997</v>
      </c>
      <c r="W28" s="66">
        <f>('Matriks Jarak'!W28/'Matriks Waktu Tempuh'!$B$1)*'Matriks Waktu Tempuh'!$F$1</f>
        <v>6.1499999999999995</v>
      </c>
      <c r="X28" s="66">
        <f>('Matriks Jarak'!X28/'Matriks Waktu Tempuh'!$B$1)*'Matriks Waktu Tempuh'!$F$1</f>
        <v>0.75</v>
      </c>
      <c r="Y28" s="66">
        <f>('Matriks Jarak'!Y28/'Matriks Waktu Tempuh'!$B$1)*'Matriks Waktu Tempuh'!$F$1</f>
        <v>3.3000000000000003</v>
      </c>
      <c r="Z28" s="66">
        <f>('Matriks Jarak'!Z28/'Matriks Waktu Tempuh'!$B$1)*'Matriks Waktu Tempuh'!$F$1</f>
        <v>1.9500000000000002</v>
      </c>
      <c r="AA28" s="65"/>
      <c r="AB28" s="66">
        <f>('Matriks Jarak'!AB28/'Matriks Waktu Tempuh'!$B$1)*'Matriks Waktu Tempuh'!$F$1</f>
        <v>2.0999999999999996</v>
      </c>
      <c r="AC28" s="66">
        <f>('Matriks Jarak'!AC28/'Matriks Waktu Tempuh'!$B$1)*'Matriks Waktu Tempuh'!$F$1</f>
        <v>1.425</v>
      </c>
      <c r="AD28" s="66">
        <f>('Matriks Jarak'!AD28/'Matriks Waktu Tempuh'!$B$1)*'Matriks Waktu Tempuh'!$F$1</f>
        <v>7.3500000000000005</v>
      </c>
      <c r="AE28" s="66">
        <f>('Matriks Jarak'!AE28/'Matriks Waktu Tempuh'!$B$1)*'Matriks Waktu Tempuh'!$F$1</f>
        <v>2.25</v>
      </c>
      <c r="AF28" s="66">
        <f>('Matriks Jarak'!AF28/'Matriks Waktu Tempuh'!$B$1)*'Matriks Waktu Tempuh'!$F$1</f>
        <v>4.9499999999999993</v>
      </c>
      <c r="AG28" s="66">
        <f>('Matriks Jarak'!AG28/'Matriks Waktu Tempuh'!$B$1)*'Matriks Waktu Tempuh'!$F$1</f>
        <v>7.95</v>
      </c>
      <c r="AH28" s="66">
        <f>('Matriks Jarak'!AH28/'Matriks Waktu Tempuh'!$B$1)*'Matriks Waktu Tempuh'!$F$1</f>
        <v>5.25</v>
      </c>
      <c r="AI28" s="66">
        <f>('Matriks Jarak'!AI28/'Matriks Waktu Tempuh'!$B$1)*'Matriks Waktu Tempuh'!$F$1</f>
        <v>4.5</v>
      </c>
      <c r="AJ28" s="66">
        <f>('Matriks Jarak'!AJ28/'Matriks Waktu Tempuh'!$B$1)*'Matriks Waktu Tempuh'!$F$1</f>
        <v>2.85</v>
      </c>
      <c r="AK28" s="66">
        <f>('Matriks Jarak'!AK28/'Matriks Waktu Tempuh'!$B$1)*'Matriks Waktu Tempuh'!$F$1</f>
        <v>5.25</v>
      </c>
      <c r="AL28" s="66">
        <f>('Matriks Jarak'!AL28/'Matriks Waktu Tempuh'!$B$1)*'Matriks Waktu Tempuh'!$F$1</f>
        <v>7.65</v>
      </c>
      <c r="AM28" s="66">
        <f>('Matriks Jarak'!AM28/'Matriks Waktu Tempuh'!$B$1)*'Matriks Waktu Tempuh'!$F$1</f>
        <v>4.6500000000000004</v>
      </c>
      <c r="AN28" s="66">
        <f>('Matriks Jarak'!AN28/'Matriks Waktu Tempuh'!$B$1)*'Matriks Waktu Tempuh'!$F$1</f>
        <v>4.6500000000000004</v>
      </c>
      <c r="AO28" s="66">
        <f>('Matriks Jarak'!AO28/'Matriks Waktu Tempuh'!$B$1)*'Matriks Waktu Tempuh'!$F$1</f>
        <v>4.6500000000000004</v>
      </c>
      <c r="AP28" s="66">
        <f>('Matriks Jarak'!AP28/'Matriks Waktu Tempuh'!$B$1)*'Matriks Waktu Tempuh'!$F$1</f>
        <v>6</v>
      </c>
      <c r="AQ28" s="66">
        <f>('Matriks Jarak'!AQ28/'Matriks Waktu Tempuh'!$B$1)*'Matriks Waktu Tempuh'!$F$1</f>
        <v>4.0500000000000007</v>
      </c>
      <c r="AR28" s="66">
        <f>('Matriks Jarak'!AR28/'Matriks Waktu Tempuh'!$B$1)*'Matriks Waktu Tempuh'!$F$1</f>
        <v>6.8999999999999995</v>
      </c>
      <c r="AS28" s="66">
        <f>('Matriks Jarak'!AS28/'Matriks Waktu Tempuh'!$B$1)*'Matriks Waktu Tempuh'!$F$1</f>
        <v>5.25</v>
      </c>
      <c r="AT28" s="66">
        <f>('Matriks Jarak'!AT28/'Matriks Waktu Tempuh'!$B$1)*'Matriks Waktu Tempuh'!$F$1</f>
        <v>9.4499999999999993</v>
      </c>
      <c r="AU28" s="66">
        <f>('Matriks Jarak'!AU28/'Matriks Waktu Tempuh'!$B$1)*'Matriks Waktu Tempuh'!$F$1</f>
        <v>5.8500000000000005</v>
      </c>
      <c r="AV28" s="66">
        <f>('Matriks Jarak'!AV28/'Matriks Waktu Tempuh'!$B$1)*'Matriks Waktu Tempuh'!$F$1</f>
        <v>10.350000000000001</v>
      </c>
      <c r="AW28" s="66">
        <f>('Matriks Jarak'!AW28/'Matriks Waktu Tempuh'!$B$1)*'Matriks Waktu Tempuh'!$F$1</f>
        <v>3.3000000000000003</v>
      </c>
      <c r="AX28" s="66">
        <f>('Matriks Jarak'!AX28/'Matriks Waktu Tempuh'!$B$1)*'Matriks Waktu Tempuh'!$F$1</f>
        <v>9.15</v>
      </c>
      <c r="AY28" s="66">
        <f>('Matriks Jarak'!AY28/'Matriks Waktu Tempuh'!$B$1)*'Matriks Waktu Tempuh'!$F$1</f>
        <v>6.8999999999999995</v>
      </c>
      <c r="AZ28" s="66">
        <f>('Matriks Jarak'!AZ28/'Matriks Waktu Tempuh'!$B$1)*'Matriks Waktu Tempuh'!$F$1</f>
        <v>8.3999999999999986</v>
      </c>
      <c r="BA28" s="66">
        <f>('Matriks Jarak'!BA28/'Matriks Waktu Tempuh'!$B$1)*'Matriks Waktu Tempuh'!$F$1</f>
        <v>8.6999999999999993</v>
      </c>
      <c r="BB28" s="66">
        <f>('Matriks Jarak'!BB28/'Matriks Waktu Tempuh'!$B$1)*'Matriks Waktu Tempuh'!$F$1</f>
        <v>8.5500000000000007</v>
      </c>
      <c r="BC28" s="66">
        <f>('Matriks Jarak'!BC28/'Matriks Waktu Tempuh'!$B$1)*'Matriks Waktu Tempuh'!$F$1</f>
        <v>8.1000000000000014</v>
      </c>
      <c r="BD28" s="66">
        <f>('Matriks Jarak'!BD28/'Matriks Waktu Tempuh'!$B$1)*'Matriks Waktu Tempuh'!$F$1</f>
        <v>7.95</v>
      </c>
      <c r="BE28" s="66">
        <f>('Matriks Jarak'!BE28/'Matriks Waktu Tempuh'!$B$1)*'Matriks Waktu Tempuh'!$F$1</f>
        <v>7.95</v>
      </c>
      <c r="BF28" s="66">
        <f>('Matriks Jarak'!BF28/'Matriks Waktu Tempuh'!$B$1)*'Matriks Waktu Tempuh'!$F$1</f>
        <v>7.65</v>
      </c>
      <c r="BG28" s="66">
        <f>('Matriks Jarak'!BG28/'Matriks Waktu Tempuh'!$B$1)*'Matriks Waktu Tempuh'!$F$1</f>
        <v>7.3500000000000005</v>
      </c>
      <c r="BH28" s="66">
        <f>('Matriks Jarak'!BH28/'Matriks Waktu Tempuh'!$B$1)*'Matriks Waktu Tempuh'!$F$1</f>
        <v>7.5</v>
      </c>
      <c r="BI28" s="66">
        <f>('Matriks Jarak'!BI28/'Matriks Waktu Tempuh'!$B$1)*'Matriks Waktu Tempuh'!$F$1</f>
        <v>9.3000000000000007</v>
      </c>
      <c r="BJ28" s="66">
        <f>('Matriks Jarak'!BJ28/'Matriks Waktu Tempuh'!$B$1)*'Matriks Waktu Tempuh'!$F$1</f>
        <v>10.050000000000001</v>
      </c>
      <c r="BK28" s="66">
        <f>('Matriks Jarak'!BK28/'Matriks Waktu Tempuh'!$B$1)*'Matriks Waktu Tempuh'!$F$1</f>
        <v>9.8999999999999986</v>
      </c>
      <c r="BL28" s="66">
        <f>('Matriks Jarak'!BL28/'Matriks Waktu Tempuh'!$B$1)*'Matriks Waktu Tempuh'!$F$1</f>
        <v>9.6</v>
      </c>
      <c r="BM28" s="66">
        <f>('Matriks Jarak'!BM28/'Matriks Waktu Tempuh'!$B$1)*'Matriks Waktu Tempuh'!$F$1</f>
        <v>10.050000000000001</v>
      </c>
      <c r="BN28" s="66">
        <f>('Matriks Jarak'!BN28/'Matriks Waktu Tempuh'!$B$1)*'Matriks Waktu Tempuh'!$F$1</f>
        <v>9.4499999999999993</v>
      </c>
      <c r="BO28" s="66">
        <f>('Matriks Jarak'!BO28/'Matriks Waktu Tempuh'!$B$1)*'Matriks Waktu Tempuh'!$F$1</f>
        <v>9.8999999999999986</v>
      </c>
      <c r="BP28" s="66">
        <f>('Matriks Jarak'!BP28/'Matriks Waktu Tempuh'!$B$1)*'Matriks Waktu Tempuh'!$F$1</f>
        <v>9.8999999999999986</v>
      </c>
      <c r="BQ28" s="66">
        <f>('Matriks Jarak'!BQ28/'Matriks Waktu Tempuh'!$B$1)*'Matriks Waktu Tempuh'!$F$1</f>
        <v>10.799999999999999</v>
      </c>
      <c r="BR28" s="66">
        <f>('Matriks Jarak'!BR28/'Matriks Waktu Tempuh'!$B$1)*'Matriks Waktu Tempuh'!$F$1</f>
        <v>9.75</v>
      </c>
    </row>
    <row r="29" spans="1:70" ht="15.75" x14ac:dyDescent="0.25">
      <c r="A29" s="60">
        <v>26</v>
      </c>
      <c r="B29" s="66">
        <f>('Matriks Jarak'!B29/'Matriks Waktu Tempuh'!$B$1)*'Matriks Waktu Tempuh'!$F$1</f>
        <v>9</v>
      </c>
      <c r="C29" s="66">
        <f>('Matriks Jarak'!C29/'Matriks Waktu Tempuh'!$B$1)*'Matriks Waktu Tempuh'!$F$1</f>
        <v>8.8500000000000014</v>
      </c>
      <c r="D29" s="66">
        <f>('Matriks Jarak'!D29/'Matriks Waktu Tempuh'!$B$1)*'Matriks Waktu Tempuh'!$F$1</f>
        <v>12.75</v>
      </c>
      <c r="E29" s="66">
        <f>('Matriks Jarak'!E29/'Matriks Waktu Tempuh'!$B$1)*'Matriks Waktu Tempuh'!$F$1</f>
        <v>10.5</v>
      </c>
      <c r="F29" s="66">
        <f>('Matriks Jarak'!F29/'Matriks Waktu Tempuh'!$B$1)*'Matriks Waktu Tempuh'!$F$1</f>
        <v>9.15</v>
      </c>
      <c r="G29" s="66">
        <f>('Matriks Jarak'!G29/'Matriks Waktu Tempuh'!$B$1)*'Matriks Waktu Tempuh'!$F$1</f>
        <v>12.149999999999999</v>
      </c>
      <c r="H29" s="66">
        <f>('Matriks Jarak'!H29/'Matriks Waktu Tempuh'!$B$1)*'Matriks Waktu Tempuh'!$F$1</f>
        <v>13.799999999999999</v>
      </c>
      <c r="I29" s="66">
        <f>('Matriks Jarak'!I29/'Matriks Waktu Tempuh'!$B$1)*'Matriks Waktu Tempuh'!$F$1</f>
        <v>13.049999999999999</v>
      </c>
      <c r="J29" s="66">
        <f>('Matriks Jarak'!J29/'Matriks Waktu Tempuh'!$B$1)*'Matriks Waktu Tempuh'!$F$1</f>
        <v>7.3500000000000005</v>
      </c>
      <c r="K29" s="66">
        <f>('Matriks Jarak'!K29/'Matriks Waktu Tempuh'!$B$1)*'Matriks Waktu Tempuh'!$F$1</f>
        <v>8.3999999999999986</v>
      </c>
      <c r="L29" s="66">
        <f>('Matriks Jarak'!L29/'Matriks Waktu Tempuh'!$B$1)*'Matriks Waktu Tempuh'!$F$1</f>
        <v>11.700000000000001</v>
      </c>
      <c r="M29" s="66">
        <f>('Matriks Jarak'!M29/'Matriks Waktu Tempuh'!$B$1)*'Matriks Waktu Tempuh'!$F$1</f>
        <v>6.1499999999999995</v>
      </c>
      <c r="N29" s="66">
        <f>('Matriks Jarak'!N29/'Matriks Waktu Tempuh'!$B$1)*'Matriks Waktu Tempuh'!$F$1</f>
        <v>11.850000000000001</v>
      </c>
      <c r="O29" s="66">
        <f>('Matriks Jarak'!O29/'Matriks Waktu Tempuh'!$B$1)*'Matriks Waktu Tempuh'!$F$1</f>
        <v>7.65</v>
      </c>
      <c r="P29" s="66">
        <f>('Matriks Jarak'!P29/'Matriks Waktu Tempuh'!$B$1)*'Matriks Waktu Tempuh'!$F$1</f>
        <v>7.5</v>
      </c>
      <c r="Q29" s="66">
        <f>('Matriks Jarak'!Q29/'Matriks Waktu Tempuh'!$B$1)*'Matriks Waktu Tempuh'!$F$1</f>
        <v>6.1499999999999995</v>
      </c>
      <c r="R29" s="66">
        <f>('Matriks Jarak'!R29/'Matriks Waktu Tempuh'!$B$1)*'Matriks Waktu Tempuh'!$F$1</f>
        <v>5.3999999999999995</v>
      </c>
      <c r="S29" s="66">
        <f>('Matriks Jarak'!S29/'Matriks Waktu Tempuh'!$B$1)*'Matriks Waktu Tempuh'!$F$1</f>
        <v>13.35</v>
      </c>
      <c r="T29" s="66">
        <f>('Matriks Jarak'!T29/'Matriks Waktu Tempuh'!$B$1)*'Matriks Waktu Tempuh'!$F$1</f>
        <v>12.149999999999999</v>
      </c>
      <c r="U29" s="66">
        <f>('Matriks Jarak'!U29/'Matriks Waktu Tempuh'!$B$1)*'Matriks Waktu Tempuh'!$F$1</f>
        <v>11.1</v>
      </c>
      <c r="V29" s="66">
        <f>('Matriks Jarak'!V29/'Matriks Waktu Tempuh'!$B$1)*'Matriks Waktu Tempuh'!$F$1</f>
        <v>5.0999999999999996</v>
      </c>
      <c r="W29" s="66">
        <f>('Matriks Jarak'!W29/'Matriks Waktu Tempuh'!$B$1)*'Matriks Waktu Tempuh'!$F$1</f>
        <v>7.3500000000000005</v>
      </c>
      <c r="X29" s="66">
        <f>('Matriks Jarak'!X29/'Matriks Waktu Tempuh'!$B$1)*'Matriks Waktu Tempuh'!$F$1</f>
        <v>2.25</v>
      </c>
      <c r="Y29" s="66">
        <f>('Matriks Jarak'!Y29/'Matriks Waktu Tempuh'!$B$1)*'Matriks Waktu Tempuh'!$F$1</f>
        <v>6</v>
      </c>
      <c r="Z29" s="66">
        <f>('Matriks Jarak'!Z29/'Matriks Waktu Tempuh'!$B$1)*'Matriks Waktu Tempuh'!$F$1</f>
        <v>4.8</v>
      </c>
      <c r="AA29" s="66">
        <f>('Matriks Jarak'!AA29/'Matriks Waktu Tempuh'!$B$1)*'Matriks Waktu Tempuh'!$F$1</f>
        <v>2.0999999999999996</v>
      </c>
      <c r="AB29" s="65"/>
      <c r="AC29" s="66">
        <f>('Matriks Jarak'!AC29/'Matriks Waktu Tempuh'!$B$1)*'Matriks Waktu Tempuh'!$F$1</f>
        <v>2.25</v>
      </c>
      <c r="AD29" s="66">
        <f>('Matriks Jarak'!AD29/'Matriks Waktu Tempuh'!$B$1)*'Matriks Waktu Tempuh'!$F$1</f>
        <v>7.5</v>
      </c>
      <c r="AE29" s="66">
        <f>('Matriks Jarak'!AE29/'Matriks Waktu Tempuh'!$B$1)*'Matriks Waktu Tempuh'!$F$1</f>
        <v>0.75</v>
      </c>
      <c r="AF29" s="66">
        <f>('Matriks Jarak'!AF29/'Matriks Waktu Tempuh'!$B$1)*'Matriks Waktu Tempuh'!$F$1</f>
        <v>5.3999999999999995</v>
      </c>
      <c r="AG29" s="66">
        <f>('Matriks Jarak'!AG29/'Matriks Waktu Tempuh'!$B$1)*'Matriks Waktu Tempuh'!$F$1</f>
        <v>9</v>
      </c>
      <c r="AH29" s="66">
        <f>('Matriks Jarak'!AH29/'Matriks Waktu Tempuh'!$B$1)*'Matriks Waktu Tempuh'!$F$1</f>
        <v>6.1499999999999995</v>
      </c>
      <c r="AI29" s="66">
        <f>('Matriks Jarak'!AI29/'Matriks Waktu Tempuh'!$B$1)*'Matriks Waktu Tempuh'!$F$1</f>
        <v>4.9499999999999993</v>
      </c>
      <c r="AJ29" s="66">
        <f>('Matriks Jarak'!AJ29/'Matriks Waktu Tempuh'!$B$1)*'Matriks Waktu Tempuh'!$F$1</f>
        <v>1.425</v>
      </c>
      <c r="AK29" s="66">
        <f>('Matriks Jarak'!AK29/'Matriks Waktu Tempuh'!$B$1)*'Matriks Waktu Tempuh'!$F$1</f>
        <v>4.1999999999999993</v>
      </c>
      <c r="AL29" s="66">
        <f>('Matriks Jarak'!AL29/'Matriks Waktu Tempuh'!$B$1)*'Matriks Waktu Tempuh'!$F$1</f>
        <v>5.3999999999999995</v>
      </c>
      <c r="AM29" s="66">
        <f>('Matriks Jarak'!AM29/'Matriks Waktu Tempuh'!$B$1)*'Matriks Waktu Tempuh'!$F$1</f>
        <v>3.1500000000000004</v>
      </c>
      <c r="AN29" s="66">
        <f>('Matriks Jarak'!AN29/'Matriks Waktu Tempuh'!$B$1)*'Matriks Waktu Tempuh'!$F$1</f>
        <v>3.1500000000000004</v>
      </c>
      <c r="AO29" s="66">
        <f>('Matriks Jarak'!AO29/'Matriks Waktu Tempuh'!$B$1)*'Matriks Waktu Tempuh'!$F$1</f>
        <v>3</v>
      </c>
      <c r="AP29" s="66">
        <f>('Matriks Jarak'!AP29/'Matriks Waktu Tempuh'!$B$1)*'Matriks Waktu Tempuh'!$F$1</f>
        <v>4.6500000000000004</v>
      </c>
      <c r="AQ29" s="66">
        <f>('Matriks Jarak'!AQ29/'Matriks Waktu Tempuh'!$B$1)*'Matriks Waktu Tempuh'!$F$1</f>
        <v>3.1500000000000004</v>
      </c>
      <c r="AR29" s="66">
        <f>('Matriks Jarak'!AR29/'Matriks Waktu Tempuh'!$B$1)*'Matriks Waktu Tempuh'!$F$1</f>
        <v>3.9000000000000004</v>
      </c>
      <c r="AS29" s="66">
        <f>('Matriks Jarak'!AS29/'Matriks Waktu Tempuh'!$B$1)*'Matriks Waktu Tempuh'!$F$1</f>
        <v>4.3499999999999996</v>
      </c>
      <c r="AT29" s="66">
        <f>('Matriks Jarak'!AT29/'Matriks Waktu Tempuh'!$B$1)*'Matriks Waktu Tempuh'!$F$1</f>
        <v>8.1000000000000014</v>
      </c>
      <c r="AU29" s="66">
        <f>('Matriks Jarak'!AU29/'Matriks Waktu Tempuh'!$B$1)*'Matriks Waktu Tempuh'!$F$1</f>
        <v>3.9000000000000004</v>
      </c>
      <c r="AV29" s="66">
        <f>('Matriks Jarak'!AV29/'Matriks Waktu Tempuh'!$B$1)*'Matriks Waktu Tempuh'!$F$1</f>
        <v>4.9499999999999993</v>
      </c>
      <c r="AW29" s="66">
        <f>('Matriks Jarak'!AW29/'Matriks Waktu Tempuh'!$B$1)*'Matriks Waktu Tempuh'!$F$1</f>
        <v>1.9500000000000002</v>
      </c>
      <c r="AX29" s="66">
        <f>('Matriks Jarak'!AX29/'Matriks Waktu Tempuh'!$B$1)*'Matriks Waktu Tempuh'!$F$1</f>
        <v>5.8500000000000005</v>
      </c>
      <c r="AY29" s="66">
        <f>('Matriks Jarak'!AY29/'Matriks Waktu Tempuh'!$B$1)*'Matriks Waktu Tempuh'!$F$1</f>
        <v>4.9499999999999993</v>
      </c>
      <c r="AZ29" s="66">
        <f>('Matriks Jarak'!AZ29/'Matriks Waktu Tempuh'!$B$1)*'Matriks Waktu Tempuh'!$F$1</f>
        <v>6.3000000000000007</v>
      </c>
      <c r="BA29" s="66">
        <f>('Matriks Jarak'!BA29/'Matriks Waktu Tempuh'!$B$1)*'Matriks Waktu Tempuh'!$F$1</f>
        <v>5.8500000000000005</v>
      </c>
      <c r="BB29" s="66">
        <f>('Matriks Jarak'!BB29/'Matriks Waktu Tempuh'!$B$1)*'Matriks Waktu Tempuh'!$F$1</f>
        <v>6.6000000000000005</v>
      </c>
      <c r="BC29" s="66">
        <f>('Matriks Jarak'!BC29/'Matriks Waktu Tempuh'!$B$1)*'Matriks Waktu Tempuh'!$F$1</f>
        <v>5.55</v>
      </c>
      <c r="BD29" s="66">
        <f>('Matriks Jarak'!BD29/'Matriks Waktu Tempuh'!$B$1)*'Matriks Waktu Tempuh'!$F$1</f>
        <v>6.3000000000000007</v>
      </c>
      <c r="BE29" s="66">
        <f>('Matriks Jarak'!BE29/'Matriks Waktu Tempuh'!$B$1)*'Matriks Waktu Tempuh'!$F$1</f>
        <v>6.45</v>
      </c>
      <c r="BF29" s="66">
        <f>('Matriks Jarak'!BF29/'Matriks Waktu Tempuh'!$B$1)*'Matriks Waktu Tempuh'!$F$1</f>
        <v>6</v>
      </c>
      <c r="BG29" s="66">
        <f>('Matriks Jarak'!BG29/'Matriks Waktu Tempuh'!$B$1)*'Matriks Waktu Tempuh'!$F$1</f>
        <v>6</v>
      </c>
      <c r="BH29" s="66">
        <f>('Matriks Jarak'!BH29/'Matriks Waktu Tempuh'!$B$1)*'Matriks Waktu Tempuh'!$F$1</f>
        <v>5.55</v>
      </c>
      <c r="BI29" s="66">
        <f>('Matriks Jarak'!BI29/'Matriks Waktu Tempuh'!$B$1)*'Matriks Waktu Tempuh'!$F$1</f>
        <v>7.1999999999999993</v>
      </c>
      <c r="BJ29" s="66">
        <f>('Matriks Jarak'!BJ29/'Matriks Waktu Tempuh'!$B$1)*'Matriks Waktu Tempuh'!$F$1</f>
        <v>7.65</v>
      </c>
      <c r="BK29" s="66">
        <f>('Matriks Jarak'!BK29/'Matriks Waktu Tempuh'!$B$1)*'Matriks Waktu Tempuh'!$F$1</f>
        <v>7.5</v>
      </c>
      <c r="BL29" s="66">
        <f>('Matriks Jarak'!BL29/'Matriks Waktu Tempuh'!$B$1)*'Matriks Waktu Tempuh'!$F$1</f>
        <v>7.5</v>
      </c>
      <c r="BM29" s="66">
        <f>('Matriks Jarak'!BM29/'Matriks Waktu Tempuh'!$B$1)*'Matriks Waktu Tempuh'!$F$1</f>
        <v>7.5</v>
      </c>
      <c r="BN29" s="66">
        <f>('Matriks Jarak'!BN29/'Matriks Waktu Tempuh'!$B$1)*'Matriks Waktu Tempuh'!$F$1</f>
        <v>7.95</v>
      </c>
      <c r="BO29" s="66">
        <f>('Matriks Jarak'!BO29/'Matriks Waktu Tempuh'!$B$1)*'Matriks Waktu Tempuh'!$F$1</f>
        <v>7.0500000000000007</v>
      </c>
      <c r="BP29" s="66">
        <f>('Matriks Jarak'!BP29/'Matriks Waktu Tempuh'!$B$1)*'Matriks Waktu Tempuh'!$F$1</f>
        <v>7.3500000000000005</v>
      </c>
      <c r="BQ29" s="66">
        <f>('Matriks Jarak'!BQ29/'Matriks Waktu Tempuh'!$B$1)*'Matriks Waktu Tempuh'!$F$1</f>
        <v>9.3000000000000007</v>
      </c>
      <c r="BR29" s="66">
        <f>('Matriks Jarak'!BR29/'Matriks Waktu Tempuh'!$B$1)*'Matriks Waktu Tempuh'!$F$1</f>
        <v>8.25</v>
      </c>
    </row>
    <row r="30" spans="1:70" ht="15.75" x14ac:dyDescent="0.25">
      <c r="A30" s="60">
        <v>27</v>
      </c>
      <c r="B30" s="66">
        <f>('Matriks Jarak'!B30/'Matriks Waktu Tempuh'!$B$1)*'Matriks Waktu Tempuh'!$F$1</f>
        <v>8.3999999999999986</v>
      </c>
      <c r="C30" s="66">
        <f>('Matriks Jarak'!C30/'Matriks Waktu Tempuh'!$B$1)*'Matriks Waktu Tempuh'!$F$1</f>
        <v>6.6000000000000005</v>
      </c>
      <c r="D30" s="66">
        <f>('Matriks Jarak'!D30/'Matriks Waktu Tempuh'!$B$1)*'Matriks Waktu Tempuh'!$F$1</f>
        <v>10.199999999999999</v>
      </c>
      <c r="E30" s="66">
        <f>('Matriks Jarak'!E30/'Matriks Waktu Tempuh'!$B$1)*'Matriks Waktu Tempuh'!$F$1</f>
        <v>7.95</v>
      </c>
      <c r="F30" s="66">
        <f>('Matriks Jarak'!F30/'Matriks Waktu Tempuh'!$B$1)*'Matriks Waktu Tempuh'!$F$1</f>
        <v>6.6000000000000005</v>
      </c>
      <c r="G30" s="66">
        <f>('Matriks Jarak'!G30/'Matriks Waktu Tempuh'!$B$1)*'Matriks Waktu Tempuh'!$F$1</f>
        <v>9.75</v>
      </c>
      <c r="H30" s="66">
        <f>('Matriks Jarak'!H30/'Matriks Waktu Tempuh'!$B$1)*'Matriks Waktu Tempuh'!$F$1</f>
        <v>10.649999999999999</v>
      </c>
      <c r="I30" s="66">
        <f>('Matriks Jarak'!I30/'Matriks Waktu Tempuh'!$B$1)*'Matriks Waktu Tempuh'!$F$1</f>
        <v>10.350000000000001</v>
      </c>
      <c r="J30" s="66">
        <f>('Matriks Jarak'!J30/'Matriks Waktu Tempuh'!$B$1)*'Matriks Waktu Tempuh'!$F$1</f>
        <v>4.8</v>
      </c>
      <c r="K30" s="66">
        <f>('Matriks Jarak'!K30/'Matriks Waktu Tempuh'!$B$1)*'Matriks Waktu Tempuh'!$F$1</f>
        <v>5.7</v>
      </c>
      <c r="L30" s="66">
        <f>('Matriks Jarak'!L30/'Matriks Waktu Tempuh'!$B$1)*'Matriks Waktu Tempuh'!$F$1</f>
        <v>9.3000000000000007</v>
      </c>
      <c r="M30" s="66">
        <f>('Matriks Jarak'!M30/'Matriks Waktu Tempuh'!$B$1)*'Matriks Waktu Tempuh'!$F$1</f>
        <v>4.0500000000000007</v>
      </c>
      <c r="N30" s="66">
        <f>('Matriks Jarak'!N30/'Matriks Waktu Tempuh'!$B$1)*'Matriks Waktu Tempuh'!$F$1</f>
        <v>8.8500000000000014</v>
      </c>
      <c r="O30" s="66">
        <f>('Matriks Jarak'!O30/'Matriks Waktu Tempuh'!$B$1)*'Matriks Waktu Tempuh'!$F$1</f>
        <v>6.1499999999999995</v>
      </c>
      <c r="P30" s="66">
        <f>('Matriks Jarak'!P30/'Matriks Waktu Tempuh'!$B$1)*'Matriks Waktu Tempuh'!$F$1</f>
        <v>5.3999999999999995</v>
      </c>
      <c r="Q30" s="66">
        <f>('Matriks Jarak'!Q30/'Matriks Waktu Tempuh'!$B$1)*'Matriks Waktu Tempuh'!$F$1</f>
        <v>4.0500000000000007</v>
      </c>
      <c r="R30" s="66">
        <f>('Matriks Jarak'!R30/'Matriks Waktu Tempuh'!$B$1)*'Matriks Waktu Tempuh'!$F$1</f>
        <v>3.75</v>
      </c>
      <c r="S30" s="66">
        <f>('Matriks Jarak'!S30/'Matriks Waktu Tempuh'!$B$1)*'Matriks Waktu Tempuh'!$F$1</f>
        <v>9.8999999999999986</v>
      </c>
      <c r="T30" s="66">
        <f>('Matriks Jarak'!T30/'Matriks Waktu Tempuh'!$B$1)*'Matriks Waktu Tempuh'!$F$1</f>
        <v>8.8500000000000014</v>
      </c>
      <c r="U30" s="66">
        <f>('Matriks Jarak'!U30/'Matriks Waktu Tempuh'!$B$1)*'Matriks Waktu Tempuh'!$F$1</f>
        <v>8.5500000000000007</v>
      </c>
      <c r="V30" s="66">
        <f>('Matriks Jarak'!V30/'Matriks Waktu Tempuh'!$B$1)*'Matriks Waktu Tempuh'!$F$1</f>
        <v>3.9000000000000004</v>
      </c>
      <c r="W30" s="66">
        <f>('Matriks Jarak'!W30/'Matriks Waktu Tempuh'!$B$1)*'Matriks Waktu Tempuh'!$F$1</f>
        <v>6.1499999999999995</v>
      </c>
      <c r="X30" s="66">
        <f>('Matriks Jarak'!X30/'Matriks Waktu Tempuh'!$B$1)*'Matriks Waktu Tempuh'!$F$1</f>
        <v>1.9500000000000002</v>
      </c>
      <c r="Y30" s="66">
        <f>('Matriks Jarak'!Y30/'Matriks Waktu Tempuh'!$B$1)*'Matriks Waktu Tempuh'!$F$1</f>
        <v>4.6500000000000004</v>
      </c>
      <c r="Z30" s="66">
        <f>('Matriks Jarak'!Z30/'Matriks Waktu Tempuh'!$B$1)*'Matriks Waktu Tempuh'!$F$1</f>
        <v>3.1500000000000004</v>
      </c>
      <c r="AA30" s="66">
        <f>('Matriks Jarak'!AA30/'Matriks Waktu Tempuh'!$B$1)*'Matriks Waktu Tempuh'!$F$1</f>
        <v>1.425</v>
      </c>
      <c r="AB30" s="66">
        <f>('Matriks Jarak'!AB30/'Matriks Waktu Tempuh'!$B$1)*'Matriks Waktu Tempuh'!$F$1</f>
        <v>2.25</v>
      </c>
      <c r="AC30" s="65"/>
      <c r="AD30" s="66">
        <f>('Matriks Jarak'!AD30/'Matriks Waktu Tempuh'!$B$1)*'Matriks Waktu Tempuh'!$F$1</f>
        <v>5.55</v>
      </c>
      <c r="AE30" s="66">
        <f>('Matriks Jarak'!AE30/'Matriks Waktu Tempuh'!$B$1)*'Matriks Waktu Tempuh'!$F$1</f>
        <v>3</v>
      </c>
      <c r="AF30" s="66">
        <f>('Matriks Jarak'!AF30/'Matriks Waktu Tempuh'!$B$1)*'Matriks Waktu Tempuh'!$F$1</f>
        <v>5.25</v>
      </c>
      <c r="AG30" s="66">
        <f>('Matriks Jarak'!AG30/'Matriks Waktu Tempuh'!$B$1)*'Matriks Waktu Tempuh'!$F$1</f>
        <v>8.25</v>
      </c>
      <c r="AH30" s="66">
        <f>('Matriks Jarak'!AH30/'Matriks Waktu Tempuh'!$B$1)*'Matriks Waktu Tempuh'!$F$1</f>
        <v>5.3999999999999995</v>
      </c>
      <c r="AI30" s="66">
        <f>('Matriks Jarak'!AI30/'Matriks Waktu Tempuh'!$B$1)*'Matriks Waktu Tempuh'!$F$1</f>
        <v>4.8</v>
      </c>
      <c r="AJ30" s="66">
        <f>('Matriks Jarak'!AJ30/'Matriks Waktu Tempuh'!$B$1)*'Matriks Waktu Tempuh'!$F$1</f>
        <v>3.5999999999999996</v>
      </c>
      <c r="AK30" s="66">
        <f>('Matriks Jarak'!AK30/'Matriks Waktu Tempuh'!$B$1)*'Matriks Waktu Tempuh'!$F$1</f>
        <v>4.1999999999999993</v>
      </c>
      <c r="AL30" s="66">
        <f>('Matriks Jarak'!AL30/'Matriks Waktu Tempuh'!$B$1)*'Matriks Waktu Tempuh'!$F$1</f>
        <v>4.5</v>
      </c>
      <c r="AM30" s="66">
        <f>('Matriks Jarak'!AM30/'Matriks Waktu Tempuh'!$B$1)*'Matriks Waktu Tempuh'!$F$1</f>
        <v>5.0999999999999996</v>
      </c>
      <c r="AN30" s="66">
        <f>('Matriks Jarak'!AN30/'Matriks Waktu Tempuh'!$B$1)*'Matriks Waktu Tempuh'!$F$1</f>
        <v>5.0999999999999996</v>
      </c>
      <c r="AO30" s="66">
        <f>('Matriks Jarak'!AO30/'Matriks Waktu Tempuh'!$B$1)*'Matriks Waktu Tempuh'!$F$1</f>
        <v>5.25</v>
      </c>
      <c r="AP30" s="66">
        <f>('Matriks Jarak'!AP30/'Matriks Waktu Tempuh'!$B$1)*'Matriks Waktu Tempuh'!$F$1</f>
        <v>6.75</v>
      </c>
      <c r="AQ30" s="66">
        <f>('Matriks Jarak'!AQ30/'Matriks Waktu Tempuh'!$B$1)*'Matriks Waktu Tempuh'!$F$1</f>
        <v>4.3499999999999996</v>
      </c>
      <c r="AR30" s="66">
        <f>('Matriks Jarak'!AR30/'Matriks Waktu Tempuh'!$B$1)*'Matriks Waktu Tempuh'!$F$1</f>
        <v>5.25</v>
      </c>
      <c r="AS30" s="66">
        <f>('Matriks Jarak'!AS30/'Matriks Waktu Tempuh'!$B$1)*'Matriks Waktu Tempuh'!$F$1</f>
        <v>4.8</v>
      </c>
      <c r="AT30" s="66">
        <f>('Matriks Jarak'!AT30/'Matriks Waktu Tempuh'!$B$1)*'Matriks Waktu Tempuh'!$F$1</f>
        <v>7.1999999999999993</v>
      </c>
      <c r="AU30" s="66">
        <f>('Matriks Jarak'!AU30/'Matriks Waktu Tempuh'!$B$1)*'Matriks Waktu Tempuh'!$F$1</f>
        <v>6.1499999999999995</v>
      </c>
      <c r="AV30" s="66">
        <f>('Matriks Jarak'!AV30/'Matriks Waktu Tempuh'!$B$1)*'Matriks Waktu Tempuh'!$F$1</f>
        <v>6.8999999999999995</v>
      </c>
      <c r="AW30" s="66">
        <f>('Matriks Jarak'!AW30/'Matriks Waktu Tempuh'!$B$1)*'Matriks Waktu Tempuh'!$F$1</f>
        <v>4.0500000000000007</v>
      </c>
      <c r="AX30" s="66">
        <f>('Matriks Jarak'!AX30/'Matriks Waktu Tempuh'!$B$1)*'Matriks Waktu Tempuh'!$F$1</f>
        <v>6.6000000000000005</v>
      </c>
      <c r="AY30" s="66">
        <f>('Matriks Jarak'!AY30/'Matriks Waktu Tempuh'!$B$1)*'Matriks Waktu Tempuh'!$F$1</f>
        <v>6.8999999999999995</v>
      </c>
      <c r="AZ30" s="66">
        <f>('Matriks Jarak'!AZ30/'Matriks Waktu Tempuh'!$B$1)*'Matriks Waktu Tempuh'!$F$1</f>
        <v>8.25</v>
      </c>
      <c r="BA30" s="66">
        <f>('Matriks Jarak'!BA30/'Matriks Waktu Tempuh'!$B$1)*'Matriks Waktu Tempuh'!$F$1</f>
        <v>7.65</v>
      </c>
      <c r="BB30" s="66">
        <f>('Matriks Jarak'!BB30/'Matriks Waktu Tempuh'!$B$1)*'Matriks Waktu Tempuh'!$F$1</f>
        <v>8.3999999999999986</v>
      </c>
      <c r="BC30" s="66">
        <f>('Matriks Jarak'!BC30/'Matriks Waktu Tempuh'!$B$1)*'Matriks Waktu Tempuh'!$F$1</f>
        <v>7.8000000000000007</v>
      </c>
      <c r="BD30" s="66">
        <f>('Matriks Jarak'!BD30/'Matriks Waktu Tempuh'!$B$1)*'Matriks Waktu Tempuh'!$F$1</f>
        <v>8.5500000000000007</v>
      </c>
      <c r="BE30" s="66">
        <f>('Matriks Jarak'!BE30/'Matriks Waktu Tempuh'!$B$1)*'Matriks Waktu Tempuh'!$F$1</f>
        <v>8.6999999999999993</v>
      </c>
      <c r="BF30" s="66">
        <f>('Matriks Jarak'!BF30/'Matriks Waktu Tempuh'!$B$1)*'Matriks Waktu Tempuh'!$F$1</f>
        <v>8.25</v>
      </c>
      <c r="BG30" s="66">
        <f>('Matriks Jarak'!BG30/'Matriks Waktu Tempuh'!$B$1)*'Matriks Waktu Tempuh'!$F$1</f>
        <v>7.1999999999999993</v>
      </c>
      <c r="BH30" s="66">
        <f>('Matriks Jarak'!BH30/'Matriks Waktu Tempuh'!$B$1)*'Matriks Waktu Tempuh'!$F$1</f>
        <v>7.5</v>
      </c>
      <c r="BI30" s="66">
        <f>('Matriks Jarak'!BI30/'Matriks Waktu Tempuh'!$B$1)*'Matriks Waktu Tempuh'!$F$1</f>
        <v>9.15</v>
      </c>
      <c r="BJ30" s="66">
        <f>('Matriks Jarak'!BJ30/'Matriks Waktu Tempuh'!$B$1)*'Matriks Waktu Tempuh'!$F$1</f>
        <v>9.6</v>
      </c>
      <c r="BK30" s="66">
        <f>('Matriks Jarak'!BK30/'Matriks Waktu Tempuh'!$B$1)*'Matriks Waktu Tempuh'!$F$1</f>
        <v>9.4499999999999993</v>
      </c>
      <c r="BL30" s="66">
        <f>('Matriks Jarak'!BL30/'Matriks Waktu Tempuh'!$B$1)*'Matriks Waktu Tempuh'!$F$1</f>
        <v>9.4499999999999993</v>
      </c>
      <c r="BM30" s="66">
        <f>('Matriks Jarak'!BM30/'Matriks Waktu Tempuh'!$B$1)*'Matriks Waktu Tempuh'!$F$1</f>
        <v>9.75</v>
      </c>
      <c r="BN30" s="66">
        <f>('Matriks Jarak'!BN30/'Matriks Waktu Tempuh'!$B$1)*'Matriks Waktu Tempuh'!$F$1</f>
        <v>10.050000000000001</v>
      </c>
      <c r="BO30" s="66">
        <f>('Matriks Jarak'!BO30/'Matriks Waktu Tempuh'!$B$1)*'Matriks Waktu Tempuh'!$F$1</f>
        <v>9</v>
      </c>
      <c r="BP30" s="66">
        <f>('Matriks Jarak'!BP30/'Matriks Waktu Tempuh'!$B$1)*'Matriks Waktu Tempuh'!$F$1</f>
        <v>9.6</v>
      </c>
      <c r="BQ30" s="66">
        <f>('Matriks Jarak'!BQ30/'Matriks Waktu Tempuh'!$B$1)*'Matriks Waktu Tempuh'!$F$1</f>
        <v>11.55</v>
      </c>
      <c r="BR30" s="66">
        <f>('Matriks Jarak'!BR30/'Matriks Waktu Tempuh'!$B$1)*'Matriks Waktu Tempuh'!$F$1</f>
        <v>10.350000000000001</v>
      </c>
    </row>
    <row r="31" spans="1:70" ht="15.75" x14ac:dyDescent="0.25">
      <c r="A31" s="60">
        <v>28</v>
      </c>
      <c r="B31" s="66">
        <f>('Matriks Jarak'!B31/'Matriks Waktu Tempuh'!$B$1)*'Matriks Waktu Tempuh'!$F$1</f>
        <v>9.15</v>
      </c>
      <c r="C31" s="66">
        <f>('Matriks Jarak'!C31/'Matriks Waktu Tempuh'!$B$1)*'Matriks Waktu Tempuh'!$F$1</f>
        <v>6.8999999999999995</v>
      </c>
      <c r="D31" s="66">
        <f>('Matriks Jarak'!D31/'Matriks Waktu Tempuh'!$B$1)*'Matriks Waktu Tempuh'!$F$1</f>
        <v>9.8999999999999986</v>
      </c>
      <c r="E31" s="66">
        <f>('Matriks Jarak'!E31/'Matriks Waktu Tempuh'!$B$1)*'Matriks Waktu Tempuh'!$F$1</f>
        <v>8.6999999999999993</v>
      </c>
      <c r="F31" s="66">
        <f>('Matriks Jarak'!F31/'Matriks Waktu Tempuh'!$B$1)*'Matriks Waktu Tempuh'!$F$1</f>
        <v>7.3500000000000005</v>
      </c>
      <c r="G31" s="66">
        <f>('Matriks Jarak'!G31/'Matriks Waktu Tempuh'!$B$1)*'Matriks Waktu Tempuh'!$F$1</f>
        <v>9</v>
      </c>
      <c r="H31" s="66">
        <f>('Matriks Jarak'!H31/'Matriks Waktu Tempuh'!$B$1)*'Matriks Waktu Tempuh'!$F$1</f>
        <v>10.649999999999999</v>
      </c>
      <c r="I31" s="66">
        <f>('Matriks Jarak'!I31/'Matriks Waktu Tempuh'!$B$1)*'Matriks Waktu Tempuh'!$F$1</f>
        <v>9.8999999999999986</v>
      </c>
      <c r="J31" s="66">
        <f>('Matriks Jarak'!J31/'Matriks Waktu Tempuh'!$B$1)*'Matriks Waktu Tempuh'!$F$1</f>
        <v>7.65</v>
      </c>
      <c r="K31" s="66">
        <f>('Matriks Jarak'!K31/'Matriks Waktu Tempuh'!$B$1)*'Matriks Waktu Tempuh'!$F$1</f>
        <v>9</v>
      </c>
      <c r="L31" s="66">
        <f>('Matriks Jarak'!L31/'Matriks Waktu Tempuh'!$B$1)*'Matriks Waktu Tempuh'!$F$1</f>
        <v>8.5500000000000007</v>
      </c>
      <c r="M31" s="66">
        <f>('Matriks Jarak'!M31/'Matriks Waktu Tempuh'!$B$1)*'Matriks Waktu Tempuh'!$F$1</f>
        <v>4.5</v>
      </c>
      <c r="N31" s="66">
        <f>('Matriks Jarak'!N31/'Matriks Waktu Tempuh'!$B$1)*'Matriks Waktu Tempuh'!$F$1</f>
        <v>5.55</v>
      </c>
      <c r="O31" s="66">
        <f>('Matriks Jarak'!O31/'Matriks Waktu Tempuh'!$B$1)*'Matriks Waktu Tempuh'!$F$1</f>
        <v>9.4499999999999993</v>
      </c>
      <c r="P31" s="66">
        <f>('Matriks Jarak'!P31/'Matriks Waktu Tempuh'!$B$1)*'Matriks Waktu Tempuh'!$F$1</f>
        <v>3.5999999999999996</v>
      </c>
      <c r="Q31" s="66">
        <f>('Matriks Jarak'!Q31/'Matriks Waktu Tempuh'!$B$1)*'Matriks Waktu Tempuh'!$F$1</f>
        <v>3.4499999999999997</v>
      </c>
      <c r="R31" s="66">
        <f>('Matriks Jarak'!R31/'Matriks Waktu Tempuh'!$B$1)*'Matriks Waktu Tempuh'!$F$1</f>
        <v>7.65</v>
      </c>
      <c r="S31" s="66">
        <f>('Matriks Jarak'!S31/'Matriks Waktu Tempuh'!$B$1)*'Matriks Waktu Tempuh'!$F$1</f>
        <v>10.199999999999999</v>
      </c>
      <c r="T31" s="66">
        <f>('Matriks Jarak'!T31/'Matriks Waktu Tempuh'!$B$1)*'Matriks Waktu Tempuh'!$F$1</f>
        <v>5.8500000000000005</v>
      </c>
      <c r="U31" s="66">
        <f>('Matriks Jarak'!U31/'Matriks Waktu Tempuh'!$B$1)*'Matriks Waktu Tempuh'!$F$1</f>
        <v>8.5500000000000007</v>
      </c>
      <c r="V31" s="66">
        <f>('Matriks Jarak'!V31/'Matriks Waktu Tempuh'!$B$1)*'Matriks Waktu Tempuh'!$F$1</f>
        <v>9.3000000000000007</v>
      </c>
      <c r="W31" s="66">
        <f>('Matriks Jarak'!W31/'Matriks Waktu Tempuh'!$B$1)*'Matriks Waktu Tempuh'!$F$1</f>
        <v>12.149999999999999</v>
      </c>
      <c r="X31" s="66">
        <f>('Matriks Jarak'!X31/'Matriks Waktu Tempuh'!$B$1)*'Matriks Waktu Tempuh'!$F$1</f>
        <v>7.5</v>
      </c>
      <c r="Y31" s="66">
        <f>('Matriks Jarak'!Y31/'Matriks Waktu Tempuh'!$B$1)*'Matriks Waktu Tempuh'!$F$1</f>
        <v>10.199999999999999</v>
      </c>
      <c r="Z31" s="66">
        <f>('Matriks Jarak'!Z31/'Matriks Waktu Tempuh'!$B$1)*'Matriks Waktu Tempuh'!$F$1</f>
        <v>8.5500000000000007</v>
      </c>
      <c r="AA31" s="66">
        <f>('Matriks Jarak'!AA31/'Matriks Waktu Tempuh'!$B$1)*'Matriks Waktu Tempuh'!$F$1</f>
        <v>7.3500000000000005</v>
      </c>
      <c r="AB31" s="66">
        <f>('Matriks Jarak'!AB31/'Matriks Waktu Tempuh'!$B$1)*'Matriks Waktu Tempuh'!$F$1</f>
        <v>7.5</v>
      </c>
      <c r="AC31" s="66">
        <f>('Matriks Jarak'!AC31/'Matriks Waktu Tempuh'!$B$1)*'Matriks Waktu Tempuh'!$F$1</f>
        <v>5.55</v>
      </c>
      <c r="AD31" s="65"/>
      <c r="AE31" s="66">
        <f>('Matriks Jarak'!AE31/'Matriks Waktu Tempuh'!$B$1)*'Matriks Waktu Tempuh'!$F$1</f>
        <v>8.25</v>
      </c>
      <c r="AF31" s="66">
        <f>('Matriks Jarak'!AF31/'Matriks Waktu Tempuh'!$B$1)*'Matriks Waktu Tempuh'!$F$1</f>
        <v>10.5</v>
      </c>
      <c r="AG31" s="66">
        <f>('Matriks Jarak'!AG31/'Matriks Waktu Tempuh'!$B$1)*'Matriks Waktu Tempuh'!$F$1</f>
        <v>13.649999999999999</v>
      </c>
      <c r="AH31" s="66">
        <f>('Matriks Jarak'!AH31/'Matriks Waktu Tempuh'!$B$1)*'Matriks Waktu Tempuh'!$F$1</f>
        <v>10.799999999999999</v>
      </c>
      <c r="AI31" s="66">
        <f>('Matriks Jarak'!AI31/'Matriks Waktu Tempuh'!$B$1)*'Matriks Waktu Tempuh'!$F$1</f>
        <v>10.199999999999999</v>
      </c>
      <c r="AJ31" s="66">
        <f>('Matriks Jarak'!AJ31/'Matriks Waktu Tempuh'!$B$1)*'Matriks Waktu Tempuh'!$F$1</f>
        <v>8.6999999999999993</v>
      </c>
      <c r="AK31" s="66">
        <f>('Matriks Jarak'!AK31/'Matriks Waktu Tempuh'!$B$1)*'Matriks Waktu Tempuh'!$F$1</f>
        <v>5.0999999999999996</v>
      </c>
      <c r="AL31" s="66">
        <f>('Matriks Jarak'!AL31/'Matriks Waktu Tempuh'!$B$1)*'Matriks Waktu Tempuh'!$F$1</f>
        <v>2.6999999999999997</v>
      </c>
      <c r="AM31" s="66">
        <f>('Matriks Jarak'!AM31/'Matriks Waktu Tempuh'!$B$1)*'Matriks Waktu Tempuh'!$F$1</f>
        <v>10.350000000000001</v>
      </c>
      <c r="AN31" s="66">
        <f>('Matriks Jarak'!AN31/'Matriks Waktu Tempuh'!$B$1)*'Matriks Waktu Tempuh'!$F$1</f>
        <v>10.350000000000001</v>
      </c>
      <c r="AO31" s="66">
        <f>('Matriks Jarak'!AO31/'Matriks Waktu Tempuh'!$B$1)*'Matriks Waktu Tempuh'!$F$1</f>
        <v>10.350000000000001</v>
      </c>
      <c r="AP31" s="66">
        <f>('Matriks Jarak'!AP31/'Matriks Waktu Tempuh'!$B$1)*'Matriks Waktu Tempuh'!$F$1</f>
        <v>12</v>
      </c>
      <c r="AQ31" s="66">
        <f>('Matriks Jarak'!AQ31/'Matriks Waktu Tempuh'!$B$1)*'Matriks Waktu Tempuh'!$F$1</f>
        <v>8.5500000000000007</v>
      </c>
      <c r="AR31" s="66">
        <f>('Matriks Jarak'!AR31/'Matriks Waktu Tempuh'!$B$1)*'Matriks Waktu Tempuh'!$F$1</f>
        <v>10.350000000000001</v>
      </c>
      <c r="AS31" s="66">
        <f>('Matriks Jarak'!AS31/'Matriks Waktu Tempuh'!$B$1)*'Matriks Waktu Tempuh'!$F$1</f>
        <v>6.6000000000000005</v>
      </c>
      <c r="AT31" s="66">
        <f>('Matriks Jarak'!AT31/'Matriks Waktu Tempuh'!$B$1)*'Matriks Waktu Tempuh'!$F$1</f>
        <v>4.1999999999999993</v>
      </c>
      <c r="AU31" s="66">
        <f>('Matriks Jarak'!AU31/'Matriks Waktu Tempuh'!$B$1)*'Matriks Waktu Tempuh'!$F$1</f>
        <v>11.25</v>
      </c>
      <c r="AV31" s="66">
        <f>('Matriks Jarak'!AV31/'Matriks Waktu Tempuh'!$B$1)*'Matriks Waktu Tempuh'!$F$1</f>
        <v>12.450000000000001</v>
      </c>
      <c r="AW31" s="66">
        <f>('Matriks Jarak'!AW31/'Matriks Waktu Tempuh'!$B$1)*'Matriks Waktu Tempuh'!$F$1</f>
        <v>9.3000000000000007</v>
      </c>
      <c r="AX31" s="66">
        <f>('Matriks Jarak'!AX31/'Matriks Waktu Tempuh'!$B$1)*'Matriks Waktu Tempuh'!$F$1</f>
        <v>7.1999999999999993</v>
      </c>
      <c r="AY31" s="66">
        <f>('Matriks Jarak'!AY31/'Matriks Waktu Tempuh'!$B$1)*'Matriks Waktu Tempuh'!$F$1</f>
        <v>12</v>
      </c>
      <c r="AZ31" s="66">
        <f>('Matriks Jarak'!AZ31/'Matriks Waktu Tempuh'!$B$1)*'Matriks Waktu Tempuh'!$F$1</f>
        <v>13.35</v>
      </c>
      <c r="BA31" s="66">
        <f>('Matriks Jarak'!BA31/'Matriks Waktu Tempuh'!$B$1)*'Matriks Waktu Tempuh'!$F$1</f>
        <v>12.9</v>
      </c>
      <c r="BB31" s="66">
        <f>('Matriks Jarak'!BB31/'Matriks Waktu Tempuh'!$B$1)*'Matriks Waktu Tempuh'!$F$1</f>
        <v>13.649999999999999</v>
      </c>
      <c r="BC31" s="66">
        <f>('Matriks Jarak'!BC31/'Matriks Waktu Tempuh'!$B$1)*'Matriks Waktu Tempuh'!$F$1</f>
        <v>12.9</v>
      </c>
      <c r="BD31" s="66">
        <f>('Matriks Jarak'!BD31/'Matriks Waktu Tempuh'!$B$1)*'Matriks Waktu Tempuh'!$F$1</f>
        <v>13.649999999999999</v>
      </c>
      <c r="BE31" s="66">
        <f>('Matriks Jarak'!BE31/'Matriks Waktu Tempuh'!$B$1)*'Matriks Waktu Tempuh'!$F$1</f>
        <v>13.799999999999999</v>
      </c>
      <c r="BF31" s="66">
        <f>('Matriks Jarak'!BF31/'Matriks Waktu Tempuh'!$B$1)*'Matriks Waktu Tempuh'!$F$1</f>
        <v>13.35</v>
      </c>
      <c r="BG31" s="66">
        <f>('Matriks Jarak'!BG31/'Matriks Waktu Tempuh'!$B$1)*'Matriks Waktu Tempuh'!$F$1</f>
        <v>10.799999999999999</v>
      </c>
      <c r="BH31" s="66">
        <f>('Matriks Jarak'!BH31/'Matriks Waktu Tempuh'!$B$1)*'Matriks Waktu Tempuh'!$F$1</f>
        <v>12.600000000000001</v>
      </c>
      <c r="BI31" s="66">
        <f>('Matriks Jarak'!BI31/'Matriks Waktu Tempuh'!$B$1)*'Matriks Waktu Tempuh'!$F$1</f>
        <v>14.25</v>
      </c>
      <c r="BJ31" s="66">
        <f>('Matriks Jarak'!BJ31/'Matriks Waktu Tempuh'!$B$1)*'Matriks Waktu Tempuh'!$F$1</f>
        <v>14.700000000000001</v>
      </c>
      <c r="BK31" s="66">
        <f>('Matriks Jarak'!BK31/'Matriks Waktu Tempuh'!$B$1)*'Matriks Waktu Tempuh'!$F$1</f>
        <v>14.549999999999999</v>
      </c>
      <c r="BL31" s="66">
        <f>('Matriks Jarak'!BL31/'Matriks Waktu Tempuh'!$B$1)*'Matriks Waktu Tempuh'!$F$1</f>
        <v>14.549999999999999</v>
      </c>
      <c r="BM31" s="66">
        <f>('Matriks Jarak'!BM31/'Matriks Waktu Tempuh'!$B$1)*'Matriks Waktu Tempuh'!$F$1</f>
        <v>14.85</v>
      </c>
      <c r="BN31" s="66">
        <f>('Matriks Jarak'!BN31/'Matriks Waktu Tempuh'!$B$1)*'Matriks Waktu Tempuh'!$F$1</f>
        <v>15.3</v>
      </c>
      <c r="BO31" s="66">
        <f>('Matriks Jarak'!BO31/'Matriks Waktu Tempuh'!$B$1)*'Matriks Waktu Tempuh'!$F$1</f>
        <v>14.100000000000001</v>
      </c>
      <c r="BP31" s="66">
        <f>('Matriks Jarak'!BP31/'Matriks Waktu Tempuh'!$B$1)*'Matriks Waktu Tempuh'!$F$1</f>
        <v>14.700000000000001</v>
      </c>
      <c r="BQ31" s="66">
        <f>('Matriks Jarak'!BQ31/'Matriks Waktu Tempuh'!$B$1)*'Matriks Waktu Tempuh'!$F$1</f>
        <v>16.649999999999999</v>
      </c>
      <c r="BR31" s="66">
        <f>('Matriks Jarak'!BR31/'Matriks Waktu Tempuh'!$B$1)*'Matriks Waktu Tempuh'!$F$1</f>
        <v>15.600000000000001</v>
      </c>
    </row>
    <row r="32" spans="1:70" ht="15.75" x14ac:dyDescent="0.25">
      <c r="A32" s="60">
        <v>29</v>
      </c>
      <c r="B32" s="66">
        <f>('Matriks Jarak'!B32/'Matriks Waktu Tempuh'!$B$1)*'Matriks Waktu Tempuh'!$F$1</f>
        <v>10.350000000000001</v>
      </c>
      <c r="C32" s="66">
        <f>('Matriks Jarak'!C32/'Matriks Waktu Tempuh'!$B$1)*'Matriks Waktu Tempuh'!$F$1</f>
        <v>8.6999999999999993</v>
      </c>
      <c r="D32" s="66">
        <f>('Matriks Jarak'!D32/'Matriks Waktu Tempuh'!$B$1)*'Matriks Waktu Tempuh'!$F$1</f>
        <v>11.25</v>
      </c>
      <c r="E32" s="66">
        <f>('Matriks Jarak'!E32/'Matriks Waktu Tempuh'!$B$1)*'Matriks Waktu Tempuh'!$F$1</f>
        <v>9</v>
      </c>
      <c r="F32" s="66">
        <f>('Matriks Jarak'!F32/'Matriks Waktu Tempuh'!$B$1)*'Matriks Waktu Tempuh'!$F$1</f>
        <v>7.65</v>
      </c>
      <c r="G32" s="66">
        <f>('Matriks Jarak'!G32/'Matriks Waktu Tempuh'!$B$1)*'Matriks Waktu Tempuh'!$F$1</f>
        <v>11.4</v>
      </c>
      <c r="H32" s="66">
        <f>('Matriks Jarak'!H32/'Matriks Waktu Tempuh'!$B$1)*'Matriks Waktu Tempuh'!$F$1</f>
        <v>13.049999999999999</v>
      </c>
      <c r="I32" s="66">
        <f>('Matriks Jarak'!I32/'Matriks Waktu Tempuh'!$B$1)*'Matriks Waktu Tempuh'!$F$1</f>
        <v>12.299999999999999</v>
      </c>
      <c r="J32" s="66">
        <f>('Matriks Jarak'!J32/'Matriks Waktu Tempuh'!$B$1)*'Matriks Waktu Tempuh'!$F$1</f>
        <v>5.8500000000000005</v>
      </c>
      <c r="K32" s="66">
        <f>('Matriks Jarak'!K32/'Matriks Waktu Tempuh'!$B$1)*'Matriks Waktu Tempuh'!$F$1</f>
        <v>6.8999999999999995</v>
      </c>
      <c r="L32" s="66">
        <f>('Matriks Jarak'!L32/'Matriks Waktu Tempuh'!$B$1)*'Matriks Waktu Tempuh'!$F$1</f>
        <v>9.6</v>
      </c>
      <c r="M32" s="66">
        <f>('Matriks Jarak'!M32/'Matriks Waktu Tempuh'!$B$1)*'Matriks Waktu Tempuh'!$F$1</f>
        <v>7.3500000000000005</v>
      </c>
      <c r="N32" s="66">
        <f>('Matriks Jarak'!N32/'Matriks Waktu Tempuh'!$B$1)*'Matriks Waktu Tempuh'!$F$1</f>
        <v>11.25</v>
      </c>
      <c r="O32" s="66">
        <f>('Matriks Jarak'!O32/'Matriks Waktu Tempuh'!$B$1)*'Matriks Waktu Tempuh'!$F$1</f>
        <v>6.1499999999999995</v>
      </c>
      <c r="P32" s="66">
        <f>('Matriks Jarak'!P32/'Matriks Waktu Tempuh'!$B$1)*'Matriks Waktu Tempuh'!$F$1</f>
        <v>8.8500000000000014</v>
      </c>
      <c r="Q32" s="66">
        <f>('Matriks Jarak'!Q32/'Matriks Waktu Tempuh'!$B$1)*'Matriks Waktu Tempuh'!$F$1</f>
        <v>6.8999999999999995</v>
      </c>
      <c r="R32" s="66">
        <f>('Matriks Jarak'!R32/'Matriks Waktu Tempuh'!$B$1)*'Matriks Waktu Tempuh'!$F$1</f>
        <v>3.9000000000000004</v>
      </c>
      <c r="S32" s="66">
        <f>('Matriks Jarak'!S32/'Matriks Waktu Tempuh'!$B$1)*'Matriks Waktu Tempuh'!$F$1</f>
        <v>12.600000000000001</v>
      </c>
      <c r="T32" s="66">
        <f>('Matriks Jarak'!T32/'Matriks Waktu Tempuh'!$B$1)*'Matriks Waktu Tempuh'!$F$1</f>
        <v>11.4</v>
      </c>
      <c r="U32" s="66">
        <f>('Matriks Jarak'!U32/'Matriks Waktu Tempuh'!$B$1)*'Matriks Waktu Tempuh'!$F$1</f>
        <v>9.6</v>
      </c>
      <c r="V32" s="66">
        <f>('Matriks Jarak'!V32/'Matriks Waktu Tempuh'!$B$1)*'Matriks Waktu Tempuh'!$F$1</f>
        <v>4.6500000000000004</v>
      </c>
      <c r="W32" s="66">
        <f>('Matriks Jarak'!W32/'Matriks Waktu Tempuh'!$B$1)*'Matriks Waktu Tempuh'!$F$1</f>
        <v>6.3000000000000007</v>
      </c>
      <c r="X32" s="66">
        <f>('Matriks Jarak'!X32/'Matriks Waktu Tempuh'!$B$1)*'Matriks Waktu Tempuh'!$F$1</f>
        <v>1.6500000000000001</v>
      </c>
      <c r="Y32" s="66">
        <f>('Matriks Jarak'!Y32/'Matriks Waktu Tempuh'!$B$1)*'Matriks Waktu Tempuh'!$F$1</f>
        <v>5.3999999999999995</v>
      </c>
      <c r="Z32" s="66">
        <f>('Matriks Jarak'!Z32/'Matriks Waktu Tempuh'!$B$1)*'Matriks Waktu Tempuh'!$F$1</f>
        <v>3.1500000000000004</v>
      </c>
      <c r="AA32" s="66">
        <f>('Matriks Jarak'!AA32/'Matriks Waktu Tempuh'!$B$1)*'Matriks Waktu Tempuh'!$F$1</f>
        <v>2.25</v>
      </c>
      <c r="AB32" s="66">
        <f>('Matriks Jarak'!AB32/'Matriks Waktu Tempuh'!$B$1)*'Matriks Waktu Tempuh'!$F$1</f>
        <v>0.75</v>
      </c>
      <c r="AC32" s="66">
        <f>('Matriks Jarak'!AC32/'Matriks Waktu Tempuh'!$B$1)*'Matriks Waktu Tempuh'!$F$1</f>
        <v>3</v>
      </c>
      <c r="AD32" s="66">
        <f>('Matriks Jarak'!AD32/'Matriks Waktu Tempuh'!$B$1)*'Matriks Waktu Tempuh'!$F$1</f>
        <v>8.25</v>
      </c>
      <c r="AE32" s="65"/>
      <c r="AF32" s="66">
        <f>('Matriks Jarak'!AF32/'Matriks Waktu Tempuh'!$B$1)*'Matriks Waktu Tempuh'!$F$1</f>
        <v>4.5</v>
      </c>
      <c r="AG32" s="66">
        <f>('Matriks Jarak'!AG32/'Matriks Waktu Tempuh'!$B$1)*'Matriks Waktu Tempuh'!$F$1</f>
        <v>8.25</v>
      </c>
      <c r="AH32" s="66">
        <f>('Matriks Jarak'!AH32/'Matriks Waktu Tempuh'!$B$1)*'Matriks Waktu Tempuh'!$F$1</f>
        <v>5.25</v>
      </c>
      <c r="AI32" s="66">
        <f>('Matriks Jarak'!AI32/'Matriks Waktu Tempuh'!$B$1)*'Matriks Waktu Tempuh'!$F$1</f>
        <v>4.1999999999999993</v>
      </c>
      <c r="AJ32" s="66">
        <f>('Matriks Jarak'!AJ32/'Matriks Waktu Tempuh'!$B$1)*'Matriks Waktu Tempuh'!$F$1</f>
        <v>0.6</v>
      </c>
      <c r="AK32" s="66">
        <f>('Matriks Jarak'!AK32/'Matriks Waktu Tempuh'!$B$1)*'Matriks Waktu Tempuh'!$F$1</f>
        <v>4.9499999999999993</v>
      </c>
      <c r="AL32" s="66">
        <f>('Matriks Jarak'!AL32/'Matriks Waktu Tempuh'!$B$1)*'Matriks Waktu Tempuh'!$F$1</f>
        <v>6.1499999999999995</v>
      </c>
      <c r="AM32" s="66">
        <f>('Matriks Jarak'!AM32/'Matriks Waktu Tempuh'!$B$1)*'Matriks Waktu Tempuh'!$F$1</f>
        <v>2.5499999999999998</v>
      </c>
      <c r="AN32" s="66">
        <f>('Matriks Jarak'!AN32/'Matriks Waktu Tempuh'!$B$1)*'Matriks Waktu Tempuh'!$F$1</f>
        <v>2.25</v>
      </c>
      <c r="AO32" s="66">
        <f>('Matriks Jarak'!AO32/'Matriks Waktu Tempuh'!$B$1)*'Matriks Waktu Tempuh'!$F$1</f>
        <v>2.25</v>
      </c>
      <c r="AP32" s="66">
        <f>('Matriks Jarak'!AP32/'Matriks Waktu Tempuh'!$B$1)*'Matriks Waktu Tempuh'!$F$1</f>
        <v>3.75</v>
      </c>
      <c r="AQ32" s="66">
        <f>('Matriks Jarak'!AQ32/'Matriks Waktu Tempuh'!$B$1)*'Matriks Waktu Tempuh'!$F$1</f>
        <v>3.9000000000000004</v>
      </c>
      <c r="AR32" s="66">
        <f>('Matriks Jarak'!AR32/'Matriks Waktu Tempuh'!$B$1)*'Matriks Waktu Tempuh'!$F$1</f>
        <v>4.3499999999999996</v>
      </c>
      <c r="AS32" s="66">
        <f>('Matriks Jarak'!AS32/'Matriks Waktu Tempuh'!$B$1)*'Matriks Waktu Tempuh'!$F$1</f>
        <v>5.0999999999999996</v>
      </c>
      <c r="AT32" s="66">
        <f>('Matriks Jarak'!AT32/'Matriks Waktu Tempuh'!$B$1)*'Matriks Waktu Tempuh'!$F$1</f>
        <v>8.8500000000000014</v>
      </c>
      <c r="AU32" s="66">
        <f>('Matriks Jarak'!AU32/'Matriks Waktu Tempuh'!$B$1)*'Matriks Waktu Tempuh'!$F$1</f>
        <v>3.1500000000000004</v>
      </c>
      <c r="AV32" s="66">
        <f>('Matriks Jarak'!AV32/'Matriks Waktu Tempuh'!$B$1)*'Matriks Waktu Tempuh'!$F$1</f>
        <v>4.9499999999999993</v>
      </c>
      <c r="AW32" s="66">
        <f>('Matriks Jarak'!AW32/'Matriks Waktu Tempuh'!$B$1)*'Matriks Waktu Tempuh'!$F$1</f>
        <v>1.0499999999999998</v>
      </c>
      <c r="AX32" s="66">
        <f>('Matriks Jarak'!AX32/'Matriks Waktu Tempuh'!$B$1)*'Matriks Waktu Tempuh'!$F$1</f>
        <v>6.6000000000000005</v>
      </c>
      <c r="AY32" s="66">
        <f>('Matriks Jarak'!AY32/'Matriks Waktu Tempuh'!$B$1)*'Matriks Waktu Tempuh'!$F$1</f>
        <v>4.9499999999999993</v>
      </c>
      <c r="AZ32" s="66">
        <f>('Matriks Jarak'!AZ32/'Matriks Waktu Tempuh'!$B$1)*'Matriks Waktu Tempuh'!$F$1</f>
        <v>6.3000000000000007</v>
      </c>
      <c r="BA32" s="66">
        <f>('Matriks Jarak'!BA32/'Matriks Waktu Tempuh'!$B$1)*'Matriks Waktu Tempuh'!$F$1</f>
        <v>5.8500000000000005</v>
      </c>
      <c r="BB32" s="66">
        <f>('Matriks Jarak'!BB32/'Matriks Waktu Tempuh'!$B$1)*'Matriks Waktu Tempuh'!$F$1</f>
        <v>6.6000000000000005</v>
      </c>
      <c r="BC32" s="66">
        <f>('Matriks Jarak'!BC32/'Matriks Waktu Tempuh'!$B$1)*'Matriks Waktu Tempuh'!$F$1</f>
        <v>4.8</v>
      </c>
      <c r="BD32" s="66">
        <f>('Matriks Jarak'!BD32/'Matriks Waktu Tempuh'!$B$1)*'Matriks Waktu Tempuh'!$F$1</f>
        <v>5.55</v>
      </c>
      <c r="BE32" s="66">
        <f>('Matriks Jarak'!BE32/'Matriks Waktu Tempuh'!$B$1)*'Matriks Waktu Tempuh'!$F$1</f>
        <v>5.55</v>
      </c>
      <c r="BF32" s="66">
        <f>('Matriks Jarak'!BF32/'Matriks Waktu Tempuh'!$B$1)*'Matriks Waktu Tempuh'!$F$1</f>
        <v>5.25</v>
      </c>
      <c r="BG32" s="66">
        <f>('Matriks Jarak'!BG32/'Matriks Waktu Tempuh'!$B$1)*'Matriks Waktu Tempuh'!$F$1</f>
        <v>6.75</v>
      </c>
      <c r="BH32" s="66">
        <f>('Matriks Jarak'!BH32/'Matriks Waktu Tempuh'!$B$1)*'Matriks Waktu Tempuh'!$F$1</f>
        <v>5.55</v>
      </c>
      <c r="BI32" s="66">
        <f>('Matriks Jarak'!BI32/'Matriks Waktu Tempuh'!$B$1)*'Matriks Waktu Tempuh'!$F$1</f>
        <v>7.1999999999999993</v>
      </c>
      <c r="BJ32" s="66">
        <f>('Matriks Jarak'!BJ32/'Matriks Waktu Tempuh'!$B$1)*'Matriks Waktu Tempuh'!$F$1</f>
        <v>7.3500000000000005</v>
      </c>
      <c r="BK32" s="66">
        <f>('Matriks Jarak'!BK32/'Matriks Waktu Tempuh'!$B$1)*'Matriks Waktu Tempuh'!$F$1</f>
        <v>7.5</v>
      </c>
      <c r="BL32" s="66">
        <f>('Matriks Jarak'!BL32/'Matriks Waktu Tempuh'!$B$1)*'Matriks Waktu Tempuh'!$F$1</f>
        <v>7.5</v>
      </c>
      <c r="BM32" s="66">
        <f>('Matriks Jarak'!BM32/'Matriks Waktu Tempuh'!$B$1)*'Matriks Waktu Tempuh'!$F$1</f>
        <v>6.75</v>
      </c>
      <c r="BN32" s="66">
        <f>('Matriks Jarak'!BN32/'Matriks Waktu Tempuh'!$B$1)*'Matriks Waktu Tempuh'!$F$1</f>
        <v>7.1999999999999993</v>
      </c>
      <c r="BO32" s="66">
        <f>('Matriks Jarak'!BO32/'Matriks Waktu Tempuh'!$B$1)*'Matriks Waktu Tempuh'!$F$1</f>
        <v>7.0500000000000007</v>
      </c>
      <c r="BP32" s="66">
        <f>('Matriks Jarak'!BP32/'Matriks Waktu Tempuh'!$B$1)*'Matriks Waktu Tempuh'!$F$1</f>
        <v>6.6000000000000005</v>
      </c>
      <c r="BQ32" s="66">
        <f>('Matriks Jarak'!BQ32/'Matriks Waktu Tempuh'!$B$1)*'Matriks Waktu Tempuh'!$F$1</f>
        <v>8.5500000000000007</v>
      </c>
      <c r="BR32" s="66">
        <f>('Matriks Jarak'!BR32/'Matriks Waktu Tempuh'!$B$1)*'Matriks Waktu Tempuh'!$F$1</f>
        <v>7.3500000000000005</v>
      </c>
    </row>
    <row r="33" spans="1:70" ht="15.75" x14ac:dyDescent="0.25">
      <c r="A33" s="60">
        <v>30</v>
      </c>
      <c r="B33" s="66">
        <f>('Matriks Jarak'!B33/'Matriks Waktu Tempuh'!$B$1)*'Matriks Waktu Tempuh'!$F$1</f>
        <v>10.95</v>
      </c>
      <c r="C33" s="66">
        <f>('Matriks Jarak'!C33/'Matriks Waktu Tempuh'!$B$1)*'Matriks Waktu Tempuh'!$F$1</f>
        <v>9.15</v>
      </c>
      <c r="D33" s="66">
        <f>('Matriks Jarak'!D33/'Matriks Waktu Tempuh'!$B$1)*'Matriks Waktu Tempuh'!$F$1</f>
        <v>11.4</v>
      </c>
      <c r="E33" s="66">
        <f>('Matriks Jarak'!E33/'Matriks Waktu Tempuh'!$B$1)*'Matriks Waktu Tempuh'!$F$1</f>
        <v>10.199999999999999</v>
      </c>
      <c r="F33" s="66">
        <f>('Matriks Jarak'!F33/'Matriks Waktu Tempuh'!$B$1)*'Matriks Waktu Tempuh'!$F$1</f>
        <v>9.15</v>
      </c>
      <c r="G33" s="66">
        <f>('Matriks Jarak'!G33/'Matriks Waktu Tempuh'!$B$1)*'Matriks Waktu Tempuh'!$F$1</f>
        <v>12.9</v>
      </c>
      <c r="H33" s="66">
        <f>('Matriks Jarak'!H33/'Matriks Waktu Tempuh'!$B$1)*'Matriks Waktu Tempuh'!$F$1</f>
        <v>14.549999999999999</v>
      </c>
      <c r="I33" s="66">
        <f>('Matriks Jarak'!I33/'Matriks Waktu Tempuh'!$B$1)*'Matriks Waktu Tempuh'!$F$1</f>
        <v>13.799999999999999</v>
      </c>
      <c r="J33" s="66">
        <f>('Matriks Jarak'!J33/'Matriks Waktu Tempuh'!$B$1)*'Matriks Waktu Tempuh'!$F$1</f>
        <v>6.8999999999999995</v>
      </c>
      <c r="K33" s="66">
        <f>('Matriks Jarak'!K33/'Matriks Waktu Tempuh'!$B$1)*'Matriks Waktu Tempuh'!$F$1</f>
        <v>6.3000000000000007</v>
      </c>
      <c r="L33" s="66">
        <f>('Matriks Jarak'!L33/'Matriks Waktu Tempuh'!$B$1)*'Matriks Waktu Tempuh'!$F$1</f>
        <v>10.799999999999999</v>
      </c>
      <c r="M33" s="66">
        <f>('Matriks Jarak'!M33/'Matriks Waktu Tempuh'!$B$1)*'Matriks Waktu Tempuh'!$F$1</f>
        <v>8.8500000000000014</v>
      </c>
      <c r="N33" s="66">
        <f>('Matriks Jarak'!N33/'Matriks Waktu Tempuh'!$B$1)*'Matriks Waktu Tempuh'!$F$1</f>
        <v>5.55</v>
      </c>
      <c r="O33" s="66">
        <f>('Matriks Jarak'!O33/'Matriks Waktu Tempuh'!$B$1)*'Matriks Waktu Tempuh'!$F$1</f>
        <v>6</v>
      </c>
      <c r="P33" s="66">
        <f>('Matriks Jarak'!P33/'Matriks Waktu Tempuh'!$B$1)*'Matriks Waktu Tempuh'!$F$1</f>
        <v>10.350000000000001</v>
      </c>
      <c r="Q33" s="66">
        <f>('Matriks Jarak'!Q33/'Matriks Waktu Tempuh'!$B$1)*'Matriks Waktu Tempuh'!$F$1</f>
        <v>8.8500000000000014</v>
      </c>
      <c r="R33" s="66">
        <f>('Matriks Jarak'!R33/'Matriks Waktu Tempuh'!$B$1)*'Matriks Waktu Tempuh'!$F$1</f>
        <v>5.3999999999999995</v>
      </c>
      <c r="S33" s="66">
        <f>('Matriks Jarak'!S33/'Matriks Waktu Tempuh'!$B$1)*'Matriks Waktu Tempuh'!$F$1</f>
        <v>15</v>
      </c>
      <c r="T33" s="66">
        <f>('Matriks Jarak'!T33/'Matriks Waktu Tempuh'!$B$1)*'Matriks Waktu Tempuh'!$F$1</f>
        <v>12.600000000000001</v>
      </c>
      <c r="U33" s="66">
        <f>('Matriks Jarak'!U33/'Matriks Waktu Tempuh'!$B$1)*'Matriks Waktu Tempuh'!$F$1</f>
        <v>10.799999999999999</v>
      </c>
      <c r="V33" s="66">
        <f>('Matriks Jarak'!V33/'Matriks Waktu Tempuh'!$B$1)*'Matriks Waktu Tempuh'!$F$1</f>
        <v>2.5499999999999998</v>
      </c>
      <c r="W33" s="66">
        <f>('Matriks Jarak'!W33/'Matriks Waktu Tempuh'!$B$1)*'Matriks Waktu Tempuh'!$F$1</f>
        <v>3.1500000000000004</v>
      </c>
      <c r="X33" s="66">
        <f>('Matriks Jarak'!X33/'Matriks Waktu Tempuh'!$B$1)*'Matriks Waktu Tempuh'!$F$1</f>
        <v>4.9499999999999993</v>
      </c>
      <c r="Y33" s="66">
        <f>('Matriks Jarak'!Y33/'Matriks Waktu Tempuh'!$B$1)*'Matriks Waktu Tempuh'!$F$1</f>
        <v>1.7999999999999998</v>
      </c>
      <c r="Z33" s="66">
        <f>('Matriks Jarak'!Z33/'Matriks Waktu Tempuh'!$B$1)*'Matriks Waktu Tempuh'!$F$1</f>
        <v>4.3499999999999996</v>
      </c>
      <c r="AA33" s="66">
        <f>('Matriks Jarak'!AA33/'Matriks Waktu Tempuh'!$B$1)*'Matriks Waktu Tempuh'!$F$1</f>
        <v>4.9499999999999993</v>
      </c>
      <c r="AB33" s="66">
        <f>('Matriks Jarak'!AB33/'Matriks Waktu Tempuh'!$B$1)*'Matriks Waktu Tempuh'!$F$1</f>
        <v>5.3999999999999995</v>
      </c>
      <c r="AC33" s="66">
        <f>('Matriks Jarak'!AC33/'Matriks Waktu Tempuh'!$B$1)*'Matriks Waktu Tempuh'!$F$1</f>
        <v>5.25</v>
      </c>
      <c r="AD33" s="66">
        <f>('Matriks Jarak'!AD33/'Matriks Waktu Tempuh'!$B$1)*'Matriks Waktu Tempuh'!$F$1</f>
        <v>10.5</v>
      </c>
      <c r="AE33" s="66">
        <f>('Matriks Jarak'!AE33/'Matriks Waktu Tempuh'!$B$1)*'Matriks Waktu Tempuh'!$F$1</f>
        <v>4.5</v>
      </c>
      <c r="AF33" s="65"/>
      <c r="AG33" s="66">
        <f>('Matriks Jarak'!AG33/'Matriks Waktu Tempuh'!$B$1)*'Matriks Waktu Tempuh'!$F$1</f>
        <v>4.0500000000000007</v>
      </c>
      <c r="AH33" s="66">
        <f>('Matriks Jarak'!AH33/'Matriks Waktu Tempuh'!$B$1)*'Matriks Waktu Tempuh'!$F$1</f>
        <v>1.2</v>
      </c>
      <c r="AI33" s="66">
        <f>('Matriks Jarak'!AI33/'Matriks Waktu Tempuh'!$B$1)*'Matriks Waktu Tempuh'!$F$1</f>
        <v>1.125</v>
      </c>
      <c r="AJ33" s="66">
        <f>('Matriks Jarak'!AJ33/'Matriks Waktu Tempuh'!$B$1)*'Matriks Waktu Tempuh'!$F$1</f>
        <v>4.8</v>
      </c>
      <c r="AK33" s="66">
        <f>('Matriks Jarak'!AK33/'Matriks Waktu Tempuh'!$B$1)*'Matriks Waktu Tempuh'!$F$1</f>
        <v>8.6999999999999993</v>
      </c>
      <c r="AL33" s="66">
        <f>('Matriks Jarak'!AL33/'Matriks Waktu Tempuh'!$B$1)*'Matriks Waktu Tempuh'!$F$1</f>
        <v>9</v>
      </c>
      <c r="AM33" s="66">
        <f>('Matriks Jarak'!AM33/'Matriks Waktu Tempuh'!$B$1)*'Matriks Waktu Tempuh'!$F$1</f>
        <v>5.7</v>
      </c>
      <c r="AN33" s="66">
        <f>('Matriks Jarak'!AN33/'Matriks Waktu Tempuh'!$B$1)*'Matriks Waktu Tempuh'!$F$1</f>
        <v>4.9499999999999993</v>
      </c>
      <c r="AO33" s="66">
        <f>('Matriks Jarak'!AO33/'Matriks Waktu Tempuh'!$B$1)*'Matriks Waktu Tempuh'!$F$1</f>
        <v>3.5999999999999996</v>
      </c>
      <c r="AP33" s="66">
        <f>('Matriks Jarak'!AP33/'Matriks Waktu Tempuh'!$B$1)*'Matriks Waktu Tempuh'!$F$1</f>
        <v>3.75</v>
      </c>
      <c r="AQ33" s="66">
        <f>('Matriks Jarak'!AQ33/'Matriks Waktu Tempuh'!$B$1)*'Matriks Waktu Tempuh'!$F$1</f>
        <v>8.25</v>
      </c>
      <c r="AR33" s="66">
        <f>('Matriks Jarak'!AR33/'Matriks Waktu Tempuh'!$B$1)*'Matriks Waktu Tempuh'!$F$1</f>
        <v>8.3999999999999986</v>
      </c>
      <c r="AS33" s="66">
        <f>('Matriks Jarak'!AS33/'Matriks Waktu Tempuh'!$B$1)*'Matriks Waktu Tempuh'!$F$1</f>
        <v>9.3000000000000007</v>
      </c>
      <c r="AT33" s="66">
        <f>('Matriks Jarak'!AT33/'Matriks Waktu Tempuh'!$B$1)*'Matriks Waktu Tempuh'!$F$1</f>
        <v>11.700000000000001</v>
      </c>
      <c r="AU33" s="66">
        <f>('Matriks Jarak'!AU33/'Matriks Waktu Tempuh'!$B$1)*'Matriks Waktu Tempuh'!$F$1</f>
        <v>4.3499999999999996</v>
      </c>
      <c r="AV33" s="66">
        <f>('Matriks Jarak'!AV33/'Matriks Waktu Tempuh'!$B$1)*'Matriks Waktu Tempuh'!$F$1</f>
        <v>8.3999999999999986</v>
      </c>
      <c r="AW33" s="66">
        <f>('Matriks Jarak'!AW33/'Matriks Waktu Tempuh'!$B$1)*'Matriks Waktu Tempuh'!$F$1</f>
        <v>3.4499999999999997</v>
      </c>
      <c r="AX33" s="66">
        <f>('Matriks Jarak'!AX33/'Matriks Waktu Tempuh'!$B$1)*'Matriks Waktu Tempuh'!$F$1</f>
        <v>10.95</v>
      </c>
      <c r="AY33" s="66">
        <f>('Matriks Jarak'!AY33/'Matriks Waktu Tempuh'!$B$1)*'Matriks Waktu Tempuh'!$F$1</f>
        <v>7.1999999999999993</v>
      </c>
      <c r="AZ33" s="66">
        <f>('Matriks Jarak'!AZ33/'Matriks Waktu Tempuh'!$B$1)*'Matriks Waktu Tempuh'!$F$1</f>
        <v>9.4499999999999993</v>
      </c>
      <c r="BA33" s="66">
        <f>('Matriks Jarak'!BA33/'Matriks Waktu Tempuh'!$B$1)*'Matriks Waktu Tempuh'!$F$1</f>
        <v>8.8500000000000014</v>
      </c>
      <c r="BB33" s="66">
        <f>('Matriks Jarak'!BB33/'Matriks Waktu Tempuh'!$B$1)*'Matriks Waktu Tempuh'!$F$1</f>
        <v>7.3500000000000005</v>
      </c>
      <c r="BC33" s="66">
        <f>('Matriks Jarak'!BC33/'Matriks Waktu Tempuh'!$B$1)*'Matriks Waktu Tempuh'!$F$1</f>
        <v>5.25</v>
      </c>
      <c r="BD33" s="66">
        <f>('Matriks Jarak'!BD33/'Matriks Waktu Tempuh'!$B$1)*'Matriks Waktu Tempuh'!$F$1</f>
        <v>6.1499999999999995</v>
      </c>
      <c r="BE33" s="66">
        <f>('Matriks Jarak'!BE33/'Matriks Waktu Tempuh'!$B$1)*'Matriks Waktu Tempuh'!$F$1</f>
        <v>6.1499999999999995</v>
      </c>
      <c r="BF33" s="66">
        <f>('Matriks Jarak'!BF33/'Matriks Waktu Tempuh'!$B$1)*'Matriks Waktu Tempuh'!$F$1</f>
        <v>5.8500000000000005</v>
      </c>
      <c r="BG33" s="66">
        <f>('Matriks Jarak'!BG33/'Matriks Waktu Tempuh'!$B$1)*'Matriks Waktu Tempuh'!$F$1</f>
        <v>11.1</v>
      </c>
      <c r="BH33" s="66">
        <f>('Matriks Jarak'!BH33/'Matriks Waktu Tempuh'!$B$1)*'Matriks Waktu Tempuh'!$F$1</f>
        <v>7.95</v>
      </c>
      <c r="BI33" s="66">
        <f>('Matriks Jarak'!BI33/'Matriks Waktu Tempuh'!$B$1)*'Matriks Waktu Tempuh'!$F$1</f>
        <v>7.65</v>
      </c>
      <c r="BJ33" s="66">
        <f>('Matriks Jarak'!BJ33/'Matriks Waktu Tempuh'!$B$1)*'Matriks Waktu Tempuh'!$F$1</f>
        <v>7.95</v>
      </c>
      <c r="BK33" s="66">
        <f>('Matriks Jarak'!BK33/'Matriks Waktu Tempuh'!$B$1)*'Matriks Waktu Tempuh'!$F$1</f>
        <v>8.5500000000000007</v>
      </c>
      <c r="BL33" s="66">
        <f>('Matriks Jarak'!BL33/'Matriks Waktu Tempuh'!$B$1)*'Matriks Waktu Tempuh'!$F$1</f>
        <v>10.95</v>
      </c>
      <c r="BM33" s="66">
        <f>('Matriks Jarak'!BM33/'Matriks Waktu Tempuh'!$B$1)*'Matriks Waktu Tempuh'!$F$1</f>
        <v>7.3500000000000005</v>
      </c>
      <c r="BN33" s="66">
        <f>('Matriks Jarak'!BN33/'Matriks Waktu Tempuh'!$B$1)*'Matriks Waktu Tempuh'!$F$1</f>
        <v>7.0500000000000007</v>
      </c>
      <c r="BO33" s="66">
        <f>('Matriks Jarak'!BO33/'Matriks Waktu Tempuh'!$B$1)*'Matriks Waktu Tempuh'!$F$1</f>
        <v>10.5</v>
      </c>
      <c r="BP33" s="66">
        <f>('Matriks Jarak'!BP33/'Matriks Waktu Tempuh'!$B$1)*'Matriks Waktu Tempuh'!$F$1</f>
        <v>7.1999999999999993</v>
      </c>
      <c r="BQ33" s="66">
        <f>('Matriks Jarak'!BQ33/'Matriks Waktu Tempuh'!$B$1)*'Matriks Waktu Tempuh'!$F$1</f>
        <v>9</v>
      </c>
      <c r="BR33" s="66">
        <f>('Matriks Jarak'!BR33/'Matriks Waktu Tempuh'!$B$1)*'Matriks Waktu Tempuh'!$F$1</f>
        <v>7.95</v>
      </c>
    </row>
    <row r="34" spans="1:70" ht="15.75" x14ac:dyDescent="0.25">
      <c r="A34" s="60">
        <v>31</v>
      </c>
      <c r="B34" s="66">
        <f>('Matriks Jarak'!B34/'Matriks Waktu Tempuh'!$B$1)*'Matriks Waktu Tempuh'!$F$1</f>
        <v>11.1</v>
      </c>
      <c r="C34" s="66">
        <f>('Matriks Jarak'!C34/'Matriks Waktu Tempuh'!$B$1)*'Matriks Waktu Tempuh'!$F$1</f>
        <v>10.199999999999999</v>
      </c>
      <c r="D34" s="66">
        <f>('Matriks Jarak'!D34/'Matriks Waktu Tempuh'!$B$1)*'Matriks Waktu Tempuh'!$F$1</f>
        <v>11.25</v>
      </c>
      <c r="E34" s="66">
        <f>('Matriks Jarak'!E34/'Matriks Waktu Tempuh'!$B$1)*'Matriks Waktu Tempuh'!$F$1</f>
        <v>10.199999999999999</v>
      </c>
      <c r="F34" s="66">
        <f>('Matriks Jarak'!F34/'Matriks Waktu Tempuh'!$B$1)*'Matriks Waktu Tempuh'!$F$1</f>
        <v>9.4499999999999993</v>
      </c>
      <c r="G34" s="66">
        <f>('Matriks Jarak'!G34/'Matriks Waktu Tempuh'!$B$1)*'Matriks Waktu Tempuh'!$F$1</f>
        <v>13.200000000000001</v>
      </c>
      <c r="H34" s="66">
        <f>('Matriks Jarak'!H34/'Matriks Waktu Tempuh'!$B$1)*'Matriks Waktu Tempuh'!$F$1</f>
        <v>14.85</v>
      </c>
      <c r="I34" s="66">
        <f>('Matriks Jarak'!I34/'Matriks Waktu Tempuh'!$B$1)*'Matriks Waktu Tempuh'!$F$1</f>
        <v>14.100000000000001</v>
      </c>
      <c r="J34" s="66">
        <f>('Matriks Jarak'!J34/'Matriks Waktu Tempuh'!$B$1)*'Matriks Waktu Tempuh'!$F$1</f>
        <v>7.65</v>
      </c>
      <c r="K34" s="66">
        <f>('Matriks Jarak'!K34/'Matriks Waktu Tempuh'!$B$1)*'Matriks Waktu Tempuh'!$F$1</f>
        <v>6.1499999999999995</v>
      </c>
      <c r="L34" s="66">
        <f>('Matriks Jarak'!L34/'Matriks Waktu Tempuh'!$B$1)*'Matriks Waktu Tempuh'!$F$1</f>
        <v>11.4</v>
      </c>
      <c r="M34" s="66">
        <f>('Matriks Jarak'!M34/'Matriks Waktu Tempuh'!$B$1)*'Matriks Waktu Tempuh'!$F$1</f>
        <v>11.1</v>
      </c>
      <c r="N34" s="66">
        <f>('Matriks Jarak'!N34/'Matriks Waktu Tempuh'!$B$1)*'Matriks Waktu Tempuh'!$F$1</f>
        <v>11.25</v>
      </c>
      <c r="O34" s="66">
        <f>('Matriks Jarak'!O34/'Matriks Waktu Tempuh'!$B$1)*'Matriks Waktu Tempuh'!$F$1</f>
        <v>5.7</v>
      </c>
      <c r="P34" s="66">
        <f>('Matriks Jarak'!P34/'Matriks Waktu Tempuh'!$B$1)*'Matriks Waktu Tempuh'!$F$1</f>
        <v>12.600000000000001</v>
      </c>
      <c r="Q34" s="66">
        <f>('Matriks Jarak'!Q34/'Matriks Waktu Tempuh'!$B$1)*'Matriks Waktu Tempuh'!$F$1</f>
        <v>12</v>
      </c>
      <c r="R34" s="66">
        <f>('Matriks Jarak'!R34/'Matriks Waktu Tempuh'!$B$1)*'Matriks Waktu Tempuh'!$F$1</f>
        <v>8.1000000000000014</v>
      </c>
      <c r="S34" s="66">
        <f>('Matriks Jarak'!S34/'Matriks Waktu Tempuh'!$B$1)*'Matriks Waktu Tempuh'!$F$1</f>
        <v>16.049999999999997</v>
      </c>
      <c r="T34" s="66">
        <f>('Matriks Jarak'!T34/'Matriks Waktu Tempuh'!$B$1)*'Matriks Waktu Tempuh'!$F$1</f>
        <v>15</v>
      </c>
      <c r="U34" s="66">
        <f>('Matriks Jarak'!U34/'Matriks Waktu Tempuh'!$B$1)*'Matriks Waktu Tempuh'!$F$1</f>
        <v>11.4</v>
      </c>
      <c r="V34" s="66">
        <f>('Matriks Jarak'!V34/'Matriks Waktu Tempuh'!$B$1)*'Matriks Waktu Tempuh'!$F$1</f>
        <v>5.55</v>
      </c>
      <c r="W34" s="66">
        <f>('Matriks Jarak'!W34/'Matriks Waktu Tempuh'!$B$1)*'Matriks Waktu Tempuh'!$F$1</f>
        <v>4.8</v>
      </c>
      <c r="X34" s="66">
        <f>('Matriks Jarak'!X34/'Matriks Waktu Tempuh'!$B$1)*'Matriks Waktu Tempuh'!$F$1</f>
        <v>7.5</v>
      </c>
      <c r="Y34" s="66">
        <f>('Matriks Jarak'!Y34/'Matriks Waktu Tempuh'!$B$1)*'Matriks Waktu Tempuh'!$F$1</f>
        <v>4.8</v>
      </c>
      <c r="Z34" s="66">
        <f>('Matriks Jarak'!Z34/'Matriks Waktu Tempuh'!$B$1)*'Matriks Waktu Tempuh'!$F$1</f>
        <v>7.5</v>
      </c>
      <c r="AA34" s="66">
        <f>('Matriks Jarak'!AA34/'Matriks Waktu Tempuh'!$B$1)*'Matriks Waktu Tempuh'!$F$1</f>
        <v>7.95</v>
      </c>
      <c r="AB34" s="66">
        <f>('Matriks Jarak'!AB34/'Matriks Waktu Tempuh'!$B$1)*'Matriks Waktu Tempuh'!$F$1</f>
        <v>9</v>
      </c>
      <c r="AC34" s="66">
        <f>('Matriks Jarak'!AC34/'Matriks Waktu Tempuh'!$B$1)*'Matriks Waktu Tempuh'!$F$1</f>
        <v>8.25</v>
      </c>
      <c r="AD34" s="66">
        <f>('Matriks Jarak'!AD34/'Matriks Waktu Tempuh'!$B$1)*'Matriks Waktu Tempuh'!$F$1</f>
        <v>13.649999999999999</v>
      </c>
      <c r="AE34" s="66">
        <f>('Matriks Jarak'!AE34/'Matriks Waktu Tempuh'!$B$1)*'Matriks Waktu Tempuh'!$F$1</f>
        <v>8.25</v>
      </c>
      <c r="AF34" s="66">
        <f>('Matriks Jarak'!AF34/'Matriks Waktu Tempuh'!$B$1)*'Matriks Waktu Tempuh'!$F$1</f>
        <v>4.0500000000000007</v>
      </c>
      <c r="AG34" s="65"/>
      <c r="AH34" s="66">
        <f>('Matriks Jarak'!AH34/'Matriks Waktu Tempuh'!$B$1)*'Matriks Waktu Tempuh'!$F$1</f>
        <v>2.85</v>
      </c>
      <c r="AI34" s="66">
        <f>('Matriks Jarak'!AI34/'Matriks Waktu Tempuh'!$B$1)*'Matriks Waktu Tempuh'!$F$1</f>
        <v>5.0999999999999996</v>
      </c>
      <c r="AJ34" s="66">
        <f>('Matriks Jarak'!AJ34/'Matriks Waktu Tempuh'!$B$1)*'Matriks Waktu Tempuh'!$F$1</f>
        <v>8.3999999999999986</v>
      </c>
      <c r="AK34" s="66">
        <f>('Matriks Jarak'!AK34/'Matriks Waktu Tempuh'!$B$1)*'Matriks Waktu Tempuh'!$F$1</f>
        <v>11.850000000000001</v>
      </c>
      <c r="AL34" s="66">
        <f>('Matriks Jarak'!AL34/'Matriks Waktu Tempuh'!$B$1)*'Matriks Waktu Tempuh'!$F$1</f>
        <v>12.149999999999999</v>
      </c>
      <c r="AM34" s="66">
        <f>('Matriks Jarak'!AM34/'Matriks Waktu Tempuh'!$B$1)*'Matriks Waktu Tempuh'!$F$1</f>
        <v>9.3000000000000007</v>
      </c>
      <c r="AN34" s="66">
        <f>('Matriks Jarak'!AN34/'Matriks Waktu Tempuh'!$B$1)*'Matriks Waktu Tempuh'!$F$1</f>
        <v>8.5500000000000007</v>
      </c>
      <c r="AO34" s="66">
        <f>('Matriks Jarak'!AO34/'Matriks Waktu Tempuh'!$B$1)*'Matriks Waktu Tempuh'!$F$1</f>
        <v>7.1999999999999993</v>
      </c>
      <c r="AP34" s="66">
        <f>('Matriks Jarak'!AP34/'Matriks Waktu Tempuh'!$B$1)*'Matriks Waktu Tempuh'!$F$1</f>
        <v>7.5</v>
      </c>
      <c r="AQ34" s="66">
        <f>('Matriks Jarak'!AQ34/'Matriks Waktu Tempuh'!$B$1)*'Matriks Waktu Tempuh'!$F$1</f>
        <v>11.55</v>
      </c>
      <c r="AR34" s="66">
        <f>('Matriks Jarak'!AR34/'Matriks Waktu Tempuh'!$B$1)*'Matriks Waktu Tempuh'!$F$1</f>
        <v>12</v>
      </c>
      <c r="AS34" s="66">
        <f>('Matriks Jarak'!AS34/'Matriks Waktu Tempuh'!$B$1)*'Matriks Waktu Tempuh'!$F$1</f>
        <v>12.299999999999999</v>
      </c>
      <c r="AT34" s="66">
        <f>('Matriks Jarak'!AT34/'Matriks Waktu Tempuh'!$B$1)*'Matriks Waktu Tempuh'!$F$1</f>
        <v>14.85</v>
      </c>
      <c r="AU34" s="66">
        <f>('Matriks Jarak'!AU34/'Matriks Waktu Tempuh'!$B$1)*'Matriks Waktu Tempuh'!$F$1</f>
        <v>7.95</v>
      </c>
      <c r="AV34" s="66">
        <f>('Matriks Jarak'!AV34/'Matriks Waktu Tempuh'!$B$1)*'Matriks Waktu Tempuh'!$F$1</f>
        <v>12</v>
      </c>
      <c r="AW34" s="66">
        <f>('Matriks Jarak'!AW34/'Matriks Waktu Tempuh'!$B$1)*'Matriks Waktu Tempuh'!$F$1</f>
        <v>7.1999999999999993</v>
      </c>
      <c r="AX34" s="66">
        <f>('Matriks Jarak'!AX34/'Matriks Waktu Tempuh'!$B$1)*'Matriks Waktu Tempuh'!$F$1</f>
        <v>14.25</v>
      </c>
      <c r="AY34" s="66">
        <f>('Matriks Jarak'!AY34/'Matriks Waktu Tempuh'!$B$1)*'Matriks Waktu Tempuh'!$F$1</f>
        <v>10.799999999999999</v>
      </c>
      <c r="AZ34" s="66">
        <f>('Matriks Jarak'!AZ34/'Matriks Waktu Tempuh'!$B$1)*'Matriks Waktu Tempuh'!$F$1</f>
        <v>13.049999999999999</v>
      </c>
      <c r="BA34" s="66">
        <f>('Matriks Jarak'!BA34/'Matriks Waktu Tempuh'!$B$1)*'Matriks Waktu Tempuh'!$F$1</f>
        <v>12.600000000000001</v>
      </c>
      <c r="BB34" s="66">
        <f>('Matriks Jarak'!BB34/'Matriks Waktu Tempuh'!$B$1)*'Matriks Waktu Tempuh'!$F$1</f>
        <v>11.1</v>
      </c>
      <c r="BC34" s="66">
        <f>('Matriks Jarak'!BC34/'Matriks Waktu Tempuh'!$B$1)*'Matriks Waktu Tempuh'!$F$1</f>
        <v>9</v>
      </c>
      <c r="BD34" s="66">
        <f>('Matriks Jarak'!BD34/'Matriks Waktu Tempuh'!$B$1)*'Matriks Waktu Tempuh'!$F$1</f>
        <v>9.75</v>
      </c>
      <c r="BE34" s="66">
        <f>('Matriks Jarak'!BE34/'Matriks Waktu Tempuh'!$B$1)*'Matriks Waktu Tempuh'!$F$1</f>
        <v>9.8999999999999986</v>
      </c>
      <c r="BF34" s="66">
        <f>('Matriks Jarak'!BF34/'Matriks Waktu Tempuh'!$B$1)*'Matriks Waktu Tempuh'!$F$1</f>
        <v>9.4499999999999993</v>
      </c>
      <c r="BG34" s="66">
        <f>('Matriks Jarak'!BG34/'Matriks Waktu Tempuh'!$B$1)*'Matriks Waktu Tempuh'!$F$1</f>
        <v>14.549999999999999</v>
      </c>
      <c r="BH34" s="66">
        <f>('Matriks Jarak'!BH34/'Matriks Waktu Tempuh'!$B$1)*'Matriks Waktu Tempuh'!$F$1</f>
        <v>11.55</v>
      </c>
      <c r="BI34" s="66">
        <f>('Matriks Jarak'!BI34/'Matriks Waktu Tempuh'!$B$1)*'Matriks Waktu Tempuh'!$F$1</f>
        <v>11.4</v>
      </c>
      <c r="BJ34" s="66">
        <f>('Matriks Jarak'!BJ34/'Matriks Waktu Tempuh'!$B$1)*'Matriks Waktu Tempuh'!$F$1</f>
        <v>11.700000000000001</v>
      </c>
      <c r="BK34" s="66">
        <f>('Matriks Jarak'!BK34/'Matriks Waktu Tempuh'!$B$1)*'Matriks Waktu Tempuh'!$F$1</f>
        <v>12.149999999999999</v>
      </c>
      <c r="BL34" s="66">
        <f>('Matriks Jarak'!BL34/'Matriks Waktu Tempuh'!$B$1)*'Matriks Waktu Tempuh'!$F$1</f>
        <v>14.700000000000001</v>
      </c>
      <c r="BM34" s="66">
        <f>('Matriks Jarak'!BM34/'Matriks Waktu Tempuh'!$B$1)*'Matriks Waktu Tempuh'!$F$1</f>
        <v>10.95</v>
      </c>
      <c r="BN34" s="66">
        <f>('Matriks Jarak'!BN34/'Matriks Waktu Tempuh'!$B$1)*'Matriks Waktu Tempuh'!$F$1</f>
        <v>7.3500000000000005</v>
      </c>
      <c r="BO34" s="66">
        <f>('Matriks Jarak'!BO34/'Matriks Waktu Tempuh'!$B$1)*'Matriks Waktu Tempuh'!$F$1</f>
        <v>14.25</v>
      </c>
      <c r="BP34" s="66">
        <f>('Matriks Jarak'!BP34/'Matriks Waktu Tempuh'!$B$1)*'Matriks Waktu Tempuh'!$F$1</f>
        <v>10.799999999999999</v>
      </c>
      <c r="BQ34" s="66">
        <f>('Matriks Jarak'!BQ34/'Matriks Waktu Tempuh'!$B$1)*'Matriks Waktu Tempuh'!$F$1</f>
        <v>12.75</v>
      </c>
      <c r="BR34" s="66">
        <f>('Matriks Jarak'!BR34/'Matriks Waktu Tempuh'!$B$1)*'Matriks Waktu Tempuh'!$F$1</f>
        <v>11.55</v>
      </c>
    </row>
    <row r="35" spans="1:70" ht="15.75" x14ac:dyDescent="0.25">
      <c r="A35" s="60">
        <v>32</v>
      </c>
      <c r="B35" s="66">
        <f>('Matriks Jarak'!B35/'Matriks Waktu Tempuh'!$B$1)*'Matriks Waktu Tempuh'!$F$1</f>
        <v>10.95</v>
      </c>
      <c r="C35" s="66">
        <f>('Matriks Jarak'!C35/'Matriks Waktu Tempuh'!$B$1)*'Matriks Waktu Tempuh'!$F$1</f>
        <v>8.6999999999999993</v>
      </c>
      <c r="D35" s="66">
        <f>('Matriks Jarak'!D35/'Matriks Waktu Tempuh'!$B$1)*'Matriks Waktu Tempuh'!$F$1</f>
        <v>10.350000000000001</v>
      </c>
      <c r="E35" s="66">
        <f>('Matriks Jarak'!E35/'Matriks Waktu Tempuh'!$B$1)*'Matriks Waktu Tempuh'!$F$1</f>
        <v>10.199999999999999</v>
      </c>
      <c r="F35" s="66">
        <f>('Matriks Jarak'!F35/'Matriks Waktu Tempuh'!$B$1)*'Matriks Waktu Tempuh'!$F$1</f>
        <v>9.4499999999999993</v>
      </c>
      <c r="G35" s="66">
        <f>('Matriks Jarak'!G35/'Matriks Waktu Tempuh'!$B$1)*'Matriks Waktu Tempuh'!$F$1</f>
        <v>12.9</v>
      </c>
      <c r="H35" s="66">
        <f>('Matriks Jarak'!H35/'Matriks Waktu Tempuh'!$B$1)*'Matriks Waktu Tempuh'!$F$1</f>
        <v>14.399999999999999</v>
      </c>
      <c r="I35" s="66">
        <f>('Matriks Jarak'!I35/'Matriks Waktu Tempuh'!$B$1)*'Matriks Waktu Tempuh'!$F$1</f>
        <v>14.100000000000001</v>
      </c>
      <c r="J35" s="66">
        <f>('Matriks Jarak'!J35/'Matriks Waktu Tempuh'!$B$1)*'Matriks Waktu Tempuh'!$F$1</f>
        <v>6.6000000000000005</v>
      </c>
      <c r="K35" s="66">
        <f>('Matriks Jarak'!K35/'Matriks Waktu Tempuh'!$B$1)*'Matriks Waktu Tempuh'!$F$1</f>
        <v>5.25</v>
      </c>
      <c r="L35" s="66">
        <f>('Matriks Jarak'!L35/'Matriks Waktu Tempuh'!$B$1)*'Matriks Waktu Tempuh'!$F$1</f>
        <v>10.350000000000001</v>
      </c>
      <c r="M35" s="66">
        <f>('Matriks Jarak'!M35/'Matriks Waktu Tempuh'!$B$1)*'Matriks Waktu Tempuh'!$F$1</f>
        <v>9</v>
      </c>
      <c r="N35" s="66">
        <f>('Matriks Jarak'!N35/'Matriks Waktu Tempuh'!$B$1)*'Matriks Waktu Tempuh'!$F$1</f>
        <v>13.049999999999999</v>
      </c>
      <c r="O35" s="66">
        <f>('Matriks Jarak'!O35/'Matriks Waktu Tempuh'!$B$1)*'Matriks Waktu Tempuh'!$F$1</f>
        <v>4.9499999999999993</v>
      </c>
      <c r="P35" s="66">
        <f>('Matriks Jarak'!P35/'Matriks Waktu Tempuh'!$B$1)*'Matriks Waktu Tempuh'!$F$1</f>
        <v>10.199999999999999</v>
      </c>
      <c r="Q35" s="66">
        <f>('Matriks Jarak'!Q35/'Matriks Waktu Tempuh'!$B$1)*'Matriks Waktu Tempuh'!$F$1</f>
        <v>9.3000000000000007</v>
      </c>
      <c r="R35" s="66">
        <f>('Matriks Jarak'!R35/'Matriks Waktu Tempuh'!$B$1)*'Matriks Waktu Tempuh'!$F$1</f>
        <v>5.7</v>
      </c>
      <c r="S35" s="66">
        <f>('Matriks Jarak'!S35/'Matriks Waktu Tempuh'!$B$1)*'Matriks Waktu Tempuh'!$F$1</f>
        <v>14.399999999999999</v>
      </c>
      <c r="T35" s="66">
        <f>('Matriks Jarak'!T35/'Matriks Waktu Tempuh'!$B$1)*'Matriks Waktu Tempuh'!$F$1</f>
        <v>13.35</v>
      </c>
      <c r="U35" s="66">
        <f>('Matriks Jarak'!U35/'Matriks Waktu Tempuh'!$B$1)*'Matriks Waktu Tempuh'!$F$1</f>
        <v>10.350000000000001</v>
      </c>
      <c r="V35" s="66">
        <f>('Matriks Jarak'!V35/'Matriks Waktu Tempuh'!$B$1)*'Matriks Waktu Tempuh'!$F$1</f>
        <v>2.85</v>
      </c>
      <c r="W35" s="66">
        <f>('Matriks Jarak'!W35/'Matriks Waktu Tempuh'!$B$1)*'Matriks Waktu Tempuh'!$F$1</f>
        <v>2.0999999999999996</v>
      </c>
      <c r="X35" s="66">
        <f>('Matriks Jarak'!X35/'Matriks Waktu Tempuh'!$B$1)*'Matriks Waktu Tempuh'!$F$1</f>
        <v>4.8</v>
      </c>
      <c r="Y35" s="66">
        <f>('Matriks Jarak'!Y35/'Matriks Waktu Tempuh'!$B$1)*'Matriks Waktu Tempuh'!$F$1</f>
        <v>2.0999999999999996</v>
      </c>
      <c r="Z35" s="66">
        <f>('Matriks Jarak'!Z35/'Matriks Waktu Tempuh'!$B$1)*'Matriks Waktu Tempuh'!$F$1</f>
        <v>4.6500000000000004</v>
      </c>
      <c r="AA35" s="66">
        <f>('Matriks Jarak'!AA35/'Matriks Waktu Tempuh'!$B$1)*'Matriks Waktu Tempuh'!$F$1</f>
        <v>5.25</v>
      </c>
      <c r="AB35" s="66">
        <f>('Matriks Jarak'!AB35/'Matriks Waktu Tempuh'!$B$1)*'Matriks Waktu Tempuh'!$F$1</f>
        <v>6.1499999999999995</v>
      </c>
      <c r="AC35" s="66">
        <f>('Matriks Jarak'!AC35/'Matriks Waktu Tempuh'!$B$1)*'Matriks Waktu Tempuh'!$F$1</f>
        <v>5.3999999999999995</v>
      </c>
      <c r="AD35" s="66">
        <f>('Matriks Jarak'!AD35/'Matriks Waktu Tempuh'!$B$1)*'Matriks Waktu Tempuh'!$F$1</f>
        <v>10.799999999999999</v>
      </c>
      <c r="AE35" s="66">
        <f>('Matriks Jarak'!AE35/'Matriks Waktu Tempuh'!$B$1)*'Matriks Waktu Tempuh'!$F$1</f>
        <v>5.25</v>
      </c>
      <c r="AF35" s="66">
        <f>('Matriks Jarak'!AF35/'Matriks Waktu Tempuh'!$B$1)*'Matriks Waktu Tempuh'!$F$1</f>
        <v>1.2</v>
      </c>
      <c r="AG35" s="66">
        <f>('Matriks Jarak'!AG35/'Matriks Waktu Tempuh'!$B$1)*'Matriks Waktu Tempuh'!$F$1</f>
        <v>2.85</v>
      </c>
      <c r="AH35" s="65"/>
      <c r="AI35" s="66">
        <f>('Matriks Jarak'!AI35/'Matriks Waktu Tempuh'!$B$1)*'Matriks Waktu Tempuh'!$F$1</f>
        <v>2.25</v>
      </c>
      <c r="AJ35" s="66">
        <f>('Matriks Jarak'!AJ35/'Matriks Waktu Tempuh'!$B$1)*'Matriks Waktu Tempuh'!$F$1</f>
        <v>5.55</v>
      </c>
      <c r="AK35" s="66">
        <f>('Matriks Jarak'!AK35/'Matriks Waktu Tempuh'!$B$1)*'Matriks Waktu Tempuh'!$F$1</f>
        <v>8.8500000000000014</v>
      </c>
      <c r="AL35" s="66">
        <f>('Matriks Jarak'!AL35/'Matriks Waktu Tempuh'!$B$1)*'Matriks Waktu Tempuh'!$F$1</f>
        <v>9.15</v>
      </c>
      <c r="AM35" s="66">
        <f>('Matriks Jarak'!AM35/'Matriks Waktu Tempuh'!$B$1)*'Matriks Waktu Tempuh'!$F$1</f>
        <v>6.45</v>
      </c>
      <c r="AN35" s="66">
        <f>('Matriks Jarak'!AN35/'Matriks Waktu Tempuh'!$B$1)*'Matriks Waktu Tempuh'!$F$1</f>
        <v>5.7</v>
      </c>
      <c r="AO35" s="66">
        <f>('Matriks Jarak'!AO35/'Matriks Waktu Tempuh'!$B$1)*'Matriks Waktu Tempuh'!$F$1</f>
        <v>4.3499999999999996</v>
      </c>
      <c r="AP35" s="66">
        <f>('Matriks Jarak'!AP35/'Matriks Waktu Tempuh'!$B$1)*'Matriks Waktu Tempuh'!$F$1</f>
        <v>4.5</v>
      </c>
      <c r="AQ35" s="66">
        <f>('Matriks Jarak'!AQ35/'Matriks Waktu Tempuh'!$B$1)*'Matriks Waktu Tempuh'!$F$1</f>
        <v>8.6999999999999993</v>
      </c>
      <c r="AR35" s="66">
        <f>('Matriks Jarak'!AR35/'Matriks Waktu Tempuh'!$B$1)*'Matriks Waktu Tempuh'!$F$1</f>
        <v>9.15</v>
      </c>
      <c r="AS35" s="66">
        <f>('Matriks Jarak'!AS35/'Matriks Waktu Tempuh'!$B$1)*'Matriks Waktu Tempuh'!$F$1</f>
        <v>9.4499999999999993</v>
      </c>
      <c r="AT35" s="66">
        <f>('Matriks Jarak'!AT35/'Matriks Waktu Tempuh'!$B$1)*'Matriks Waktu Tempuh'!$F$1</f>
        <v>11.850000000000001</v>
      </c>
      <c r="AU35" s="66">
        <f>('Matriks Jarak'!AU35/'Matriks Waktu Tempuh'!$B$1)*'Matriks Waktu Tempuh'!$F$1</f>
        <v>5.0999999999999996</v>
      </c>
      <c r="AV35" s="66">
        <f>('Matriks Jarak'!AV35/'Matriks Waktu Tempuh'!$B$1)*'Matriks Waktu Tempuh'!$F$1</f>
        <v>9.15</v>
      </c>
      <c r="AW35" s="66">
        <f>('Matriks Jarak'!AW35/'Matriks Waktu Tempuh'!$B$1)*'Matriks Waktu Tempuh'!$F$1</f>
        <v>4.1999999999999993</v>
      </c>
      <c r="AX35" s="66">
        <f>('Matriks Jarak'!AX35/'Matriks Waktu Tempuh'!$B$1)*'Matriks Waktu Tempuh'!$F$1</f>
        <v>11.4</v>
      </c>
      <c r="AY35" s="66">
        <f>('Matriks Jarak'!AY35/'Matriks Waktu Tempuh'!$B$1)*'Matriks Waktu Tempuh'!$F$1</f>
        <v>7.95</v>
      </c>
      <c r="AZ35" s="66">
        <f>('Matriks Jarak'!AZ35/'Matriks Waktu Tempuh'!$B$1)*'Matriks Waktu Tempuh'!$F$1</f>
        <v>10.199999999999999</v>
      </c>
      <c r="BA35" s="66">
        <f>('Matriks Jarak'!BA35/'Matriks Waktu Tempuh'!$B$1)*'Matriks Waktu Tempuh'!$F$1</f>
        <v>9.75</v>
      </c>
      <c r="BB35" s="66">
        <f>('Matriks Jarak'!BB35/'Matriks Waktu Tempuh'!$B$1)*'Matriks Waktu Tempuh'!$F$1</f>
        <v>8.1000000000000014</v>
      </c>
      <c r="BC35" s="66">
        <f>('Matriks Jarak'!BC35/'Matriks Waktu Tempuh'!$B$1)*'Matriks Waktu Tempuh'!$F$1</f>
        <v>6.1499999999999995</v>
      </c>
      <c r="BD35" s="66">
        <f>('Matriks Jarak'!BD35/'Matriks Waktu Tempuh'!$B$1)*'Matriks Waktu Tempuh'!$F$1</f>
        <v>6.8999999999999995</v>
      </c>
      <c r="BE35" s="66">
        <f>('Matriks Jarak'!BE35/'Matriks Waktu Tempuh'!$B$1)*'Matriks Waktu Tempuh'!$F$1</f>
        <v>6.8999999999999995</v>
      </c>
      <c r="BF35" s="66">
        <f>('Matriks Jarak'!BF35/'Matriks Waktu Tempuh'!$B$1)*'Matriks Waktu Tempuh'!$F$1</f>
        <v>6.6000000000000005</v>
      </c>
      <c r="BG35" s="66">
        <f>('Matriks Jarak'!BG35/'Matriks Waktu Tempuh'!$B$1)*'Matriks Waktu Tempuh'!$F$1</f>
        <v>11.55</v>
      </c>
      <c r="BH35" s="66">
        <f>('Matriks Jarak'!BH35/'Matriks Waktu Tempuh'!$B$1)*'Matriks Waktu Tempuh'!$F$1</f>
        <v>8.6999999999999993</v>
      </c>
      <c r="BI35" s="66">
        <f>('Matriks Jarak'!BI35/'Matriks Waktu Tempuh'!$B$1)*'Matriks Waktu Tempuh'!$F$1</f>
        <v>8.5500000000000007</v>
      </c>
      <c r="BJ35" s="66">
        <f>('Matriks Jarak'!BJ35/'Matriks Waktu Tempuh'!$B$1)*'Matriks Waktu Tempuh'!$F$1</f>
        <v>8.6999999999999993</v>
      </c>
      <c r="BK35" s="66">
        <f>('Matriks Jarak'!BK35/'Matriks Waktu Tempuh'!$B$1)*'Matriks Waktu Tempuh'!$F$1</f>
        <v>9.3000000000000007</v>
      </c>
      <c r="BL35" s="66">
        <f>('Matriks Jarak'!BL35/'Matriks Waktu Tempuh'!$B$1)*'Matriks Waktu Tempuh'!$F$1</f>
        <v>11.700000000000001</v>
      </c>
      <c r="BM35" s="66">
        <f>('Matriks Jarak'!BM35/'Matriks Waktu Tempuh'!$B$1)*'Matriks Waktu Tempuh'!$F$1</f>
        <v>8.1000000000000014</v>
      </c>
      <c r="BN35" s="66">
        <f>('Matriks Jarak'!BN35/'Matriks Waktu Tempuh'!$B$1)*'Matriks Waktu Tempuh'!$F$1</f>
        <v>7.95</v>
      </c>
      <c r="BO35" s="66">
        <f>('Matriks Jarak'!BO35/'Matriks Waktu Tempuh'!$B$1)*'Matriks Waktu Tempuh'!$F$1</f>
        <v>11.25</v>
      </c>
      <c r="BP35" s="66">
        <f>('Matriks Jarak'!BP35/'Matriks Waktu Tempuh'!$B$1)*'Matriks Waktu Tempuh'!$F$1</f>
        <v>7.95</v>
      </c>
      <c r="BQ35" s="66">
        <f>('Matriks Jarak'!BQ35/'Matriks Waktu Tempuh'!$B$1)*'Matriks Waktu Tempuh'!$F$1</f>
        <v>9.8999999999999986</v>
      </c>
      <c r="BR35" s="66">
        <f>('Matriks Jarak'!BR35/'Matriks Waktu Tempuh'!$B$1)*'Matriks Waktu Tempuh'!$F$1</f>
        <v>3.4499999999999997</v>
      </c>
    </row>
    <row r="36" spans="1:70" ht="15.75" x14ac:dyDescent="0.25">
      <c r="A36" s="60">
        <v>33</v>
      </c>
      <c r="B36" s="66">
        <f>('Matriks Jarak'!B36/'Matriks Waktu Tempuh'!$B$1)*'Matriks Waktu Tempuh'!$F$1</f>
        <v>10.649999999999999</v>
      </c>
      <c r="C36" s="66">
        <f>('Matriks Jarak'!C36/'Matriks Waktu Tempuh'!$B$1)*'Matriks Waktu Tempuh'!$F$1</f>
        <v>8.8500000000000014</v>
      </c>
      <c r="D36" s="66">
        <f>('Matriks Jarak'!D36/'Matriks Waktu Tempuh'!$B$1)*'Matriks Waktu Tempuh'!$F$1</f>
        <v>11.1</v>
      </c>
      <c r="E36" s="66">
        <f>('Matriks Jarak'!E36/'Matriks Waktu Tempuh'!$B$1)*'Matriks Waktu Tempuh'!$F$1</f>
        <v>10.199999999999999</v>
      </c>
      <c r="F36" s="66">
        <f>('Matriks Jarak'!F36/'Matriks Waktu Tempuh'!$B$1)*'Matriks Waktu Tempuh'!$F$1</f>
        <v>8.8500000000000014</v>
      </c>
      <c r="G36" s="66">
        <f>('Matriks Jarak'!G36/'Matriks Waktu Tempuh'!$B$1)*'Matriks Waktu Tempuh'!$F$1</f>
        <v>12.600000000000001</v>
      </c>
      <c r="H36" s="66">
        <f>('Matriks Jarak'!H36/'Matriks Waktu Tempuh'!$B$1)*'Matriks Waktu Tempuh'!$F$1</f>
        <v>14.100000000000001</v>
      </c>
      <c r="I36" s="66">
        <f>('Matriks Jarak'!I36/'Matriks Waktu Tempuh'!$B$1)*'Matriks Waktu Tempuh'!$F$1</f>
        <v>13.5</v>
      </c>
      <c r="J36" s="66">
        <f>('Matriks Jarak'!J36/'Matriks Waktu Tempuh'!$B$1)*'Matriks Waktu Tempuh'!$F$1</f>
        <v>6.6000000000000005</v>
      </c>
      <c r="K36" s="66">
        <f>('Matriks Jarak'!K36/'Matriks Waktu Tempuh'!$B$1)*'Matriks Waktu Tempuh'!$F$1</f>
        <v>6</v>
      </c>
      <c r="L36" s="66">
        <f>('Matriks Jarak'!L36/'Matriks Waktu Tempuh'!$B$1)*'Matriks Waktu Tempuh'!$F$1</f>
        <v>10.350000000000001</v>
      </c>
      <c r="M36" s="66">
        <f>('Matriks Jarak'!M36/'Matriks Waktu Tempuh'!$B$1)*'Matriks Waktu Tempuh'!$F$1</f>
        <v>8.5500000000000007</v>
      </c>
      <c r="N36" s="66">
        <f>('Matriks Jarak'!N36/'Matriks Waktu Tempuh'!$B$1)*'Matriks Waktu Tempuh'!$F$1</f>
        <v>14.25</v>
      </c>
      <c r="O36" s="66">
        <f>('Matriks Jarak'!O36/'Matriks Waktu Tempuh'!$B$1)*'Matriks Waktu Tempuh'!$F$1</f>
        <v>5.7</v>
      </c>
      <c r="P36" s="66">
        <f>('Matriks Jarak'!P36/'Matriks Waktu Tempuh'!$B$1)*'Matriks Waktu Tempuh'!$F$1</f>
        <v>10.050000000000001</v>
      </c>
      <c r="Q36" s="66">
        <f>('Matriks Jarak'!Q36/'Matriks Waktu Tempuh'!$B$1)*'Matriks Waktu Tempuh'!$F$1</f>
        <v>8.5500000000000007</v>
      </c>
      <c r="R36" s="66">
        <f>('Matriks Jarak'!R36/'Matriks Waktu Tempuh'!$B$1)*'Matriks Waktu Tempuh'!$F$1</f>
        <v>5.0999999999999996</v>
      </c>
      <c r="S36" s="66">
        <f>('Matriks Jarak'!S36/'Matriks Waktu Tempuh'!$B$1)*'Matriks Waktu Tempuh'!$F$1</f>
        <v>14.100000000000001</v>
      </c>
      <c r="T36" s="66">
        <f>('Matriks Jarak'!T36/'Matriks Waktu Tempuh'!$B$1)*'Matriks Waktu Tempuh'!$F$1</f>
        <v>12.9</v>
      </c>
      <c r="U36" s="66">
        <f>('Matriks Jarak'!U36/'Matriks Waktu Tempuh'!$B$1)*'Matriks Waktu Tempuh'!$F$1</f>
        <v>10.350000000000001</v>
      </c>
      <c r="V36" s="66">
        <f>('Matriks Jarak'!V36/'Matriks Waktu Tempuh'!$B$1)*'Matriks Waktu Tempuh'!$F$1</f>
        <v>2.25</v>
      </c>
      <c r="W36" s="66">
        <f>('Matriks Jarak'!W36/'Matriks Waktu Tempuh'!$B$1)*'Matriks Waktu Tempuh'!$F$1</f>
        <v>2.85</v>
      </c>
      <c r="X36" s="66">
        <f>('Matriks Jarak'!X36/'Matriks Waktu Tempuh'!$B$1)*'Matriks Waktu Tempuh'!$F$1</f>
        <v>4.0500000000000007</v>
      </c>
      <c r="Y36" s="66">
        <f>('Matriks Jarak'!Y36/'Matriks Waktu Tempuh'!$B$1)*'Matriks Waktu Tempuh'!$F$1</f>
        <v>1.5</v>
      </c>
      <c r="Z36" s="66">
        <f>('Matriks Jarak'!Z36/'Matriks Waktu Tempuh'!$B$1)*'Matriks Waktu Tempuh'!$F$1</f>
        <v>4.0500000000000007</v>
      </c>
      <c r="AA36" s="66">
        <f>('Matriks Jarak'!AA36/'Matriks Waktu Tempuh'!$B$1)*'Matriks Waktu Tempuh'!$F$1</f>
        <v>4.5</v>
      </c>
      <c r="AB36" s="66">
        <f>('Matriks Jarak'!AB36/'Matriks Waktu Tempuh'!$B$1)*'Matriks Waktu Tempuh'!$F$1</f>
        <v>4.9499999999999993</v>
      </c>
      <c r="AC36" s="66">
        <f>('Matriks Jarak'!AC36/'Matriks Waktu Tempuh'!$B$1)*'Matriks Waktu Tempuh'!$F$1</f>
        <v>4.8</v>
      </c>
      <c r="AD36" s="66">
        <f>('Matriks Jarak'!AD36/'Matriks Waktu Tempuh'!$B$1)*'Matriks Waktu Tempuh'!$F$1</f>
        <v>10.199999999999999</v>
      </c>
      <c r="AE36" s="66">
        <f>('Matriks Jarak'!AE36/'Matriks Waktu Tempuh'!$B$1)*'Matriks Waktu Tempuh'!$F$1</f>
        <v>4.1999999999999993</v>
      </c>
      <c r="AF36" s="66">
        <f>('Matriks Jarak'!AF36/'Matriks Waktu Tempuh'!$B$1)*'Matriks Waktu Tempuh'!$F$1</f>
        <v>1.125</v>
      </c>
      <c r="AG36" s="66">
        <f>('Matriks Jarak'!AG36/'Matriks Waktu Tempuh'!$B$1)*'Matriks Waktu Tempuh'!$F$1</f>
        <v>5.0999999999999996</v>
      </c>
      <c r="AH36" s="66">
        <f>('Matriks Jarak'!AH36/'Matriks Waktu Tempuh'!$B$1)*'Matriks Waktu Tempuh'!$F$1</f>
        <v>2.25</v>
      </c>
      <c r="AI36" s="65"/>
      <c r="AJ36" s="66">
        <f>('Matriks Jarak'!AJ36/'Matriks Waktu Tempuh'!$B$1)*'Matriks Waktu Tempuh'!$F$1</f>
        <v>4.3499999999999996</v>
      </c>
      <c r="AK36" s="66">
        <f>('Matriks Jarak'!AK36/'Matriks Waktu Tempuh'!$B$1)*'Matriks Waktu Tempuh'!$F$1</f>
        <v>8.3999999999999986</v>
      </c>
      <c r="AL36" s="66">
        <f>('Matriks Jarak'!AL36/'Matriks Waktu Tempuh'!$B$1)*'Matriks Waktu Tempuh'!$F$1</f>
        <v>8.6999999999999993</v>
      </c>
      <c r="AM36" s="66">
        <f>('Matriks Jarak'!AM36/'Matriks Waktu Tempuh'!$B$1)*'Matriks Waktu Tempuh'!$F$1</f>
        <v>5.25</v>
      </c>
      <c r="AN36" s="66">
        <f>('Matriks Jarak'!AN36/'Matriks Waktu Tempuh'!$B$1)*'Matriks Waktu Tempuh'!$F$1</f>
        <v>4.5</v>
      </c>
      <c r="AO36" s="66">
        <f>('Matriks Jarak'!AO36/'Matriks Waktu Tempuh'!$B$1)*'Matriks Waktu Tempuh'!$F$1</f>
        <v>3.3000000000000003</v>
      </c>
      <c r="AP36" s="66">
        <f>('Matriks Jarak'!AP36/'Matriks Waktu Tempuh'!$B$1)*'Matriks Waktu Tempuh'!$F$1</f>
        <v>3.4499999999999997</v>
      </c>
      <c r="AQ36" s="66">
        <f>('Matriks Jarak'!AQ36/'Matriks Waktu Tempuh'!$B$1)*'Matriks Waktu Tempuh'!$F$1</f>
        <v>7.8000000000000007</v>
      </c>
      <c r="AR36" s="66">
        <f>('Matriks Jarak'!AR36/'Matriks Waktu Tempuh'!$B$1)*'Matriks Waktu Tempuh'!$F$1</f>
        <v>7.95</v>
      </c>
      <c r="AS36" s="66">
        <f>('Matriks Jarak'!AS36/'Matriks Waktu Tempuh'!$B$1)*'Matriks Waktu Tempuh'!$F$1</f>
        <v>8.8500000000000014</v>
      </c>
      <c r="AT36" s="66">
        <f>('Matriks Jarak'!AT36/'Matriks Waktu Tempuh'!$B$1)*'Matriks Waktu Tempuh'!$F$1</f>
        <v>11.4</v>
      </c>
      <c r="AU36" s="66">
        <f>('Matriks Jarak'!AU36/'Matriks Waktu Tempuh'!$B$1)*'Matriks Waktu Tempuh'!$F$1</f>
        <v>3.9000000000000004</v>
      </c>
      <c r="AV36" s="66">
        <f>('Matriks Jarak'!AV36/'Matriks Waktu Tempuh'!$B$1)*'Matriks Waktu Tempuh'!$F$1</f>
        <v>8.1000000000000014</v>
      </c>
      <c r="AW36" s="66">
        <f>('Matriks Jarak'!AW36/'Matriks Waktu Tempuh'!$B$1)*'Matriks Waktu Tempuh'!$F$1</f>
        <v>3.1500000000000004</v>
      </c>
      <c r="AX36" s="66">
        <f>('Matriks Jarak'!AX36/'Matriks Waktu Tempuh'!$B$1)*'Matriks Waktu Tempuh'!$F$1</f>
        <v>10.5</v>
      </c>
      <c r="AY36" s="66">
        <f>('Matriks Jarak'!AY36/'Matriks Waktu Tempuh'!$B$1)*'Matriks Waktu Tempuh'!$F$1</f>
        <v>6.8999999999999995</v>
      </c>
      <c r="AZ36" s="66">
        <f>('Matriks Jarak'!AZ36/'Matriks Waktu Tempuh'!$B$1)*'Matriks Waktu Tempuh'!$F$1</f>
        <v>9.15</v>
      </c>
      <c r="BA36" s="66">
        <f>('Matriks Jarak'!BA36/'Matriks Waktu Tempuh'!$B$1)*'Matriks Waktu Tempuh'!$F$1</f>
        <v>8.5500000000000007</v>
      </c>
      <c r="BB36" s="66">
        <f>('Matriks Jarak'!BB36/'Matriks Waktu Tempuh'!$B$1)*'Matriks Waktu Tempuh'!$F$1</f>
        <v>7.0500000000000007</v>
      </c>
      <c r="BC36" s="66">
        <f>('Matriks Jarak'!BC36/'Matriks Waktu Tempuh'!$B$1)*'Matriks Waktu Tempuh'!$F$1</f>
        <v>4.9499999999999993</v>
      </c>
      <c r="BD36" s="66">
        <f>('Matriks Jarak'!BD36/'Matriks Waktu Tempuh'!$B$1)*'Matriks Waktu Tempuh'!$F$1</f>
        <v>5.7</v>
      </c>
      <c r="BE36" s="66">
        <f>('Matriks Jarak'!BE36/'Matriks Waktu Tempuh'!$B$1)*'Matriks Waktu Tempuh'!$F$1</f>
        <v>5.8500000000000005</v>
      </c>
      <c r="BF36" s="66">
        <f>('Matriks Jarak'!BF36/'Matriks Waktu Tempuh'!$B$1)*'Matriks Waktu Tempuh'!$F$1</f>
        <v>5.3999999999999995</v>
      </c>
      <c r="BG36" s="66">
        <f>('Matriks Jarak'!BG36/'Matriks Waktu Tempuh'!$B$1)*'Matriks Waktu Tempuh'!$F$1</f>
        <v>10.799999999999999</v>
      </c>
      <c r="BH36" s="66">
        <f>('Matriks Jarak'!BH36/'Matriks Waktu Tempuh'!$B$1)*'Matriks Waktu Tempuh'!$F$1</f>
        <v>7.65</v>
      </c>
      <c r="BI36" s="66">
        <f>('Matriks Jarak'!BI36/'Matriks Waktu Tempuh'!$B$1)*'Matriks Waktu Tempuh'!$F$1</f>
        <v>7.3500000000000005</v>
      </c>
      <c r="BJ36" s="66">
        <f>('Matriks Jarak'!BJ36/'Matriks Waktu Tempuh'!$B$1)*'Matriks Waktu Tempuh'!$F$1</f>
        <v>7.65</v>
      </c>
      <c r="BK36" s="66">
        <f>('Matriks Jarak'!BK36/'Matriks Waktu Tempuh'!$B$1)*'Matriks Waktu Tempuh'!$F$1</f>
        <v>8.1000000000000014</v>
      </c>
      <c r="BL36" s="66">
        <f>('Matriks Jarak'!BL36/'Matriks Waktu Tempuh'!$B$1)*'Matriks Waktu Tempuh'!$F$1</f>
        <v>10.649999999999999</v>
      </c>
      <c r="BM36" s="66">
        <f>('Matriks Jarak'!BM36/'Matriks Waktu Tempuh'!$B$1)*'Matriks Waktu Tempuh'!$F$1</f>
        <v>7.0500000000000007</v>
      </c>
      <c r="BN36" s="66">
        <f>('Matriks Jarak'!BN36/'Matriks Waktu Tempuh'!$B$1)*'Matriks Waktu Tempuh'!$F$1</f>
        <v>6.75</v>
      </c>
      <c r="BO36" s="66">
        <f>('Matriks Jarak'!BO36/'Matriks Waktu Tempuh'!$B$1)*'Matriks Waktu Tempuh'!$F$1</f>
        <v>10.199999999999999</v>
      </c>
      <c r="BP36" s="66">
        <f>('Matriks Jarak'!BP36/'Matriks Waktu Tempuh'!$B$1)*'Matriks Waktu Tempuh'!$F$1</f>
        <v>6.8999999999999995</v>
      </c>
      <c r="BQ36" s="66">
        <f>('Matriks Jarak'!BQ36/'Matriks Waktu Tempuh'!$B$1)*'Matriks Waktu Tempuh'!$F$1</f>
        <v>8.6999999999999993</v>
      </c>
      <c r="BR36" s="66">
        <f>('Matriks Jarak'!BR36/'Matriks Waktu Tempuh'!$B$1)*'Matriks Waktu Tempuh'!$F$1</f>
        <v>7.65</v>
      </c>
    </row>
    <row r="37" spans="1:70" ht="15.75" x14ac:dyDescent="0.25">
      <c r="A37" s="60">
        <v>34</v>
      </c>
      <c r="B37" s="66">
        <f>('Matriks Jarak'!B37/'Matriks Waktu Tempuh'!$B$1)*'Matriks Waktu Tempuh'!$F$1</f>
        <v>10.050000000000001</v>
      </c>
      <c r="C37" s="66">
        <f>('Matriks Jarak'!C37/'Matriks Waktu Tempuh'!$B$1)*'Matriks Waktu Tempuh'!$F$1</f>
        <v>9</v>
      </c>
      <c r="D37" s="66">
        <f>('Matriks Jarak'!D37/'Matriks Waktu Tempuh'!$B$1)*'Matriks Waktu Tempuh'!$F$1</f>
        <v>11.850000000000001</v>
      </c>
      <c r="E37" s="66">
        <f>('Matriks Jarak'!E37/'Matriks Waktu Tempuh'!$B$1)*'Matriks Waktu Tempuh'!$F$1</f>
        <v>9.6</v>
      </c>
      <c r="F37" s="66">
        <f>('Matriks Jarak'!F37/'Matriks Waktu Tempuh'!$B$1)*'Matriks Waktu Tempuh'!$F$1</f>
        <v>8.25</v>
      </c>
      <c r="G37" s="66">
        <f>('Matriks Jarak'!G37/'Matriks Waktu Tempuh'!$B$1)*'Matriks Waktu Tempuh'!$F$1</f>
        <v>12</v>
      </c>
      <c r="H37" s="66">
        <f>('Matriks Jarak'!H37/'Matriks Waktu Tempuh'!$B$1)*'Matriks Waktu Tempuh'!$F$1</f>
        <v>13.649999999999999</v>
      </c>
      <c r="I37" s="66">
        <f>('Matriks Jarak'!I37/'Matriks Waktu Tempuh'!$B$1)*'Matriks Waktu Tempuh'!$F$1</f>
        <v>12.9</v>
      </c>
      <c r="J37" s="66">
        <f>('Matriks Jarak'!J37/'Matriks Waktu Tempuh'!$B$1)*'Matriks Waktu Tempuh'!$F$1</f>
        <v>6.45</v>
      </c>
      <c r="K37" s="66">
        <f>('Matriks Jarak'!K37/'Matriks Waktu Tempuh'!$B$1)*'Matriks Waktu Tempuh'!$F$1</f>
        <v>7.5</v>
      </c>
      <c r="L37" s="66">
        <f>('Matriks Jarak'!L37/'Matriks Waktu Tempuh'!$B$1)*'Matriks Waktu Tempuh'!$F$1</f>
        <v>10.199999999999999</v>
      </c>
      <c r="M37" s="66">
        <f>('Matriks Jarak'!M37/'Matriks Waktu Tempuh'!$B$1)*'Matriks Waktu Tempuh'!$F$1</f>
        <v>7.95</v>
      </c>
      <c r="N37" s="66">
        <f>('Matriks Jarak'!N37/'Matriks Waktu Tempuh'!$B$1)*'Matriks Waktu Tempuh'!$F$1</f>
        <v>13.049999999999999</v>
      </c>
      <c r="O37" s="66">
        <f>('Matriks Jarak'!O37/'Matriks Waktu Tempuh'!$B$1)*'Matriks Waktu Tempuh'!$F$1</f>
        <v>6.75</v>
      </c>
      <c r="P37" s="66">
        <f>('Matriks Jarak'!P37/'Matriks Waktu Tempuh'!$B$1)*'Matriks Waktu Tempuh'!$F$1</f>
        <v>9.4499999999999993</v>
      </c>
      <c r="Q37" s="66">
        <f>('Matriks Jarak'!Q37/'Matriks Waktu Tempuh'!$B$1)*'Matriks Waktu Tempuh'!$F$1</f>
        <v>7.5</v>
      </c>
      <c r="R37" s="66">
        <f>('Matriks Jarak'!R37/'Matriks Waktu Tempuh'!$B$1)*'Matriks Waktu Tempuh'!$F$1</f>
        <v>4.5</v>
      </c>
      <c r="S37" s="66">
        <f>('Matriks Jarak'!S37/'Matriks Waktu Tempuh'!$B$1)*'Matriks Waktu Tempuh'!$F$1</f>
        <v>13.200000000000001</v>
      </c>
      <c r="T37" s="66">
        <f>('Matriks Jarak'!T37/'Matriks Waktu Tempuh'!$B$1)*'Matriks Waktu Tempuh'!$F$1</f>
        <v>13.049999999999999</v>
      </c>
      <c r="U37" s="66">
        <f>('Matriks Jarak'!U37/'Matriks Waktu Tempuh'!$B$1)*'Matriks Waktu Tempuh'!$F$1</f>
        <v>10.199999999999999</v>
      </c>
      <c r="V37" s="66">
        <f>('Matriks Jarak'!V37/'Matriks Waktu Tempuh'!$B$1)*'Matriks Waktu Tempuh'!$F$1</f>
        <v>5.25</v>
      </c>
      <c r="W37" s="66">
        <f>('Matriks Jarak'!W37/'Matriks Waktu Tempuh'!$B$1)*'Matriks Waktu Tempuh'!$F$1</f>
        <v>6.75</v>
      </c>
      <c r="X37" s="66">
        <f>('Matriks Jarak'!X37/'Matriks Waktu Tempuh'!$B$1)*'Matriks Waktu Tempuh'!$F$1</f>
        <v>2.4</v>
      </c>
      <c r="Y37" s="66">
        <f>('Matriks Jarak'!Y37/'Matriks Waktu Tempuh'!$B$1)*'Matriks Waktu Tempuh'!$F$1</f>
        <v>6</v>
      </c>
      <c r="Z37" s="66">
        <f>('Matriks Jarak'!Z37/'Matriks Waktu Tempuh'!$B$1)*'Matriks Waktu Tempuh'!$F$1</f>
        <v>3.9000000000000004</v>
      </c>
      <c r="AA37" s="66">
        <f>('Matriks Jarak'!AA37/'Matriks Waktu Tempuh'!$B$1)*'Matriks Waktu Tempuh'!$F$1</f>
        <v>2.85</v>
      </c>
      <c r="AB37" s="66">
        <f>('Matriks Jarak'!AB37/'Matriks Waktu Tempuh'!$B$1)*'Matriks Waktu Tempuh'!$F$1</f>
        <v>1.425</v>
      </c>
      <c r="AC37" s="66">
        <f>('Matriks Jarak'!AC37/'Matriks Waktu Tempuh'!$B$1)*'Matriks Waktu Tempuh'!$F$1</f>
        <v>3.5999999999999996</v>
      </c>
      <c r="AD37" s="66">
        <f>('Matriks Jarak'!AD37/'Matriks Waktu Tempuh'!$B$1)*'Matriks Waktu Tempuh'!$F$1</f>
        <v>8.6999999999999993</v>
      </c>
      <c r="AE37" s="66">
        <f>('Matriks Jarak'!AE37/'Matriks Waktu Tempuh'!$B$1)*'Matriks Waktu Tempuh'!$F$1</f>
        <v>0.6</v>
      </c>
      <c r="AF37" s="66">
        <f>('Matriks Jarak'!AF37/'Matriks Waktu Tempuh'!$B$1)*'Matriks Waktu Tempuh'!$F$1</f>
        <v>4.8</v>
      </c>
      <c r="AG37" s="66">
        <f>('Matriks Jarak'!AG37/'Matriks Waktu Tempuh'!$B$1)*'Matriks Waktu Tempuh'!$F$1</f>
        <v>8.3999999999999986</v>
      </c>
      <c r="AH37" s="66">
        <f>('Matriks Jarak'!AH37/'Matriks Waktu Tempuh'!$B$1)*'Matriks Waktu Tempuh'!$F$1</f>
        <v>5.55</v>
      </c>
      <c r="AI37" s="66">
        <f>('Matriks Jarak'!AI37/'Matriks Waktu Tempuh'!$B$1)*'Matriks Waktu Tempuh'!$F$1</f>
        <v>4.3499999999999996</v>
      </c>
      <c r="AJ37" s="65"/>
      <c r="AK37" s="66">
        <f>('Matriks Jarak'!AK37/'Matriks Waktu Tempuh'!$B$1)*'Matriks Waktu Tempuh'!$F$1</f>
        <v>7.65</v>
      </c>
      <c r="AL37" s="66">
        <f>('Matriks Jarak'!AL37/'Matriks Waktu Tempuh'!$B$1)*'Matriks Waktu Tempuh'!$F$1</f>
        <v>7.95</v>
      </c>
      <c r="AM37" s="66">
        <f>('Matriks Jarak'!AM37/'Matriks Waktu Tempuh'!$B$1)*'Matriks Waktu Tempuh'!$F$1</f>
        <v>1.9500000000000002</v>
      </c>
      <c r="AN37" s="66">
        <f>('Matriks Jarak'!AN37/'Matriks Waktu Tempuh'!$B$1)*'Matriks Waktu Tempuh'!$F$1</f>
        <v>2.25</v>
      </c>
      <c r="AO37" s="66">
        <f>('Matriks Jarak'!AO37/'Matriks Waktu Tempuh'!$B$1)*'Matriks Waktu Tempuh'!$F$1</f>
        <v>1.9500000000000002</v>
      </c>
      <c r="AP37" s="66">
        <f>('Matriks Jarak'!AP37/'Matriks Waktu Tempuh'!$B$1)*'Matriks Waktu Tempuh'!$F$1</f>
        <v>4.6500000000000004</v>
      </c>
      <c r="AQ37" s="66">
        <f>('Matriks Jarak'!AQ37/'Matriks Waktu Tempuh'!$B$1)*'Matriks Waktu Tempuh'!$F$1</f>
        <v>3.75</v>
      </c>
      <c r="AR37" s="66">
        <f>('Matriks Jarak'!AR37/'Matriks Waktu Tempuh'!$B$1)*'Matriks Waktu Tempuh'!$F$1</f>
        <v>2.85</v>
      </c>
      <c r="AS37" s="66">
        <f>('Matriks Jarak'!AS37/'Matriks Waktu Tempuh'!$B$1)*'Matriks Waktu Tempuh'!$F$1</f>
        <v>7.8000000000000007</v>
      </c>
      <c r="AT37" s="66">
        <f>('Matriks Jarak'!AT37/'Matriks Waktu Tempuh'!$B$1)*'Matriks Waktu Tempuh'!$F$1</f>
        <v>10.649999999999999</v>
      </c>
      <c r="AU37" s="66">
        <f>('Matriks Jarak'!AU37/'Matriks Waktu Tempuh'!$B$1)*'Matriks Waktu Tempuh'!$F$1</f>
        <v>3.1500000000000004</v>
      </c>
      <c r="AV37" s="66">
        <f>('Matriks Jarak'!AV37/'Matriks Waktu Tempuh'!$B$1)*'Matriks Waktu Tempuh'!$F$1</f>
        <v>4.9499999999999993</v>
      </c>
      <c r="AW37" s="66">
        <f>('Matriks Jarak'!AW37/'Matriks Waktu Tempuh'!$B$1)*'Matriks Waktu Tempuh'!$F$1</f>
        <v>1.2749999999999999</v>
      </c>
      <c r="AX37" s="66">
        <f>('Matriks Jarak'!AX37/'Matriks Waktu Tempuh'!$B$1)*'Matriks Waktu Tempuh'!$F$1</f>
        <v>9.15</v>
      </c>
      <c r="AY37" s="66">
        <f>('Matriks Jarak'!AY37/'Matriks Waktu Tempuh'!$B$1)*'Matriks Waktu Tempuh'!$F$1</f>
        <v>4.8</v>
      </c>
      <c r="AZ37" s="66">
        <f>('Matriks Jarak'!AZ37/'Matriks Waktu Tempuh'!$B$1)*'Matriks Waktu Tempuh'!$F$1</f>
        <v>6.45</v>
      </c>
      <c r="BA37" s="66">
        <f>('Matriks Jarak'!BA37/'Matriks Waktu Tempuh'!$B$1)*'Matriks Waktu Tempuh'!$F$1</f>
        <v>5.8500000000000005</v>
      </c>
      <c r="BB37" s="66">
        <f>('Matriks Jarak'!BB37/'Matriks Waktu Tempuh'!$B$1)*'Matriks Waktu Tempuh'!$F$1</f>
        <v>7.1999999999999993</v>
      </c>
      <c r="BC37" s="66">
        <f>('Matriks Jarak'!BC37/'Matriks Waktu Tempuh'!$B$1)*'Matriks Waktu Tempuh'!$F$1</f>
        <v>4.6500000000000004</v>
      </c>
      <c r="BD37" s="66">
        <f>('Matriks Jarak'!BD37/'Matriks Waktu Tempuh'!$B$1)*'Matriks Waktu Tempuh'!$F$1</f>
        <v>5.3999999999999995</v>
      </c>
      <c r="BE37" s="66">
        <f>('Matriks Jarak'!BE37/'Matriks Waktu Tempuh'!$B$1)*'Matriks Waktu Tempuh'!$F$1</f>
        <v>5.55</v>
      </c>
      <c r="BF37" s="66">
        <f>('Matriks Jarak'!BF37/'Matriks Waktu Tempuh'!$B$1)*'Matriks Waktu Tempuh'!$F$1</f>
        <v>5.0999999999999996</v>
      </c>
      <c r="BG37" s="66">
        <f>('Matriks Jarak'!BG37/'Matriks Waktu Tempuh'!$B$1)*'Matriks Waktu Tempuh'!$F$1</f>
        <v>7.5</v>
      </c>
      <c r="BH37" s="66">
        <f>('Matriks Jarak'!BH37/'Matriks Waktu Tempuh'!$B$1)*'Matriks Waktu Tempuh'!$F$1</f>
        <v>7.3500000000000005</v>
      </c>
      <c r="BI37" s="66">
        <f>('Matriks Jarak'!BI37/'Matriks Waktu Tempuh'!$B$1)*'Matriks Waktu Tempuh'!$F$1</f>
        <v>7.3500000000000005</v>
      </c>
      <c r="BJ37" s="66">
        <f>('Matriks Jarak'!BJ37/'Matriks Waktu Tempuh'!$B$1)*'Matriks Waktu Tempuh'!$F$1</f>
        <v>8.25</v>
      </c>
      <c r="BK37" s="66">
        <f>('Matriks Jarak'!BK37/'Matriks Waktu Tempuh'!$B$1)*'Matriks Waktu Tempuh'!$F$1</f>
        <v>7.95</v>
      </c>
      <c r="BL37" s="66">
        <f>('Matriks Jarak'!BL37/'Matriks Waktu Tempuh'!$B$1)*'Matriks Waktu Tempuh'!$F$1</f>
        <v>7.65</v>
      </c>
      <c r="BM37" s="66">
        <f>('Matriks Jarak'!BM37/'Matriks Waktu Tempuh'!$B$1)*'Matriks Waktu Tempuh'!$F$1</f>
        <v>6.75</v>
      </c>
      <c r="BN37" s="66">
        <f>('Matriks Jarak'!BN37/'Matriks Waktu Tempuh'!$B$1)*'Matriks Waktu Tempuh'!$F$1</f>
        <v>8.1000000000000014</v>
      </c>
      <c r="BO37" s="66">
        <f>('Matriks Jarak'!BO37/'Matriks Waktu Tempuh'!$B$1)*'Matriks Waktu Tempuh'!$F$1</f>
        <v>7.8000000000000007</v>
      </c>
      <c r="BP37" s="66">
        <f>('Matriks Jarak'!BP37/'Matriks Waktu Tempuh'!$B$1)*'Matriks Waktu Tempuh'!$F$1</f>
        <v>6.75</v>
      </c>
      <c r="BQ37" s="66">
        <f>('Matriks Jarak'!BQ37/'Matriks Waktu Tempuh'!$B$1)*'Matriks Waktu Tempuh'!$F$1</f>
        <v>8.3999999999999986</v>
      </c>
      <c r="BR37" s="66">
        <f>('Matriks Jarak'!BR37/'Matriks Waktu Tempuh'!$B$1)*'Matriks Waktu Tempuh'!$F$1</f>
        <v>7.1999999999999993</v>
      </c>
    </row>
    <row r="38" spans="1:70" ht="15.75" x14ac:dyDescent="0.25">
      <c r="A38" s="60">
        <v>35</v>
      </c>
      <c r="B38" s="66">
        <f>('Matriks Jarak'!B38/'Matriks Waktu Tempuh'!$B$1)*'Matriks Waktu Tempuh'!$F$1</f>
        <v>10.799999999999999</v>
      </c>
      <c r="C38" s="66">
        <f>('Matriks Jarak'!C38/'Matriks Waktu Tempuh'!$B$1)*'Matriks Waktu Tempuh'!$F$1</f>
        <v>8.5500000000000007</v>
      </c>
      <c r="D38" s="66">
        <f>('Matriks Jarak'!D38/'Matriks Waktu Tempuh'!$B$1)*'Matriks Waktu Tempuh'!$F$1</f>
        <v>16.5</v>
      </c>
      <c r="E38" s="66">
        <f>('Matriks Jarak'!E38/'Matriks Waktu Tempuh'!$B$1)*'Matriks Waktu Tempuh'!$F$1</f>
        <v>14.25</v>
      </c>
      <c r="F38" s="66">
        <f>('Matriks Jarak'!F38/'Matriks Waktu Tempuh'!$B$1)*'Matriks Waktu Tempuh'!$F$1</f>
        <v>12.9</v>
      </c>
      <c r="G38" s="66">
        <f>('Matriks Jarak'!G38/'Matriks Waktu Tempuh'!$B$1)*'Matriks Waktu Tempuh'!$F$1</f>
        <v>15.9</v>
      </c>
      <c r="H38" s="66">
        <f>('Matriks Jarak'!H38/'Matriks Waktu Tempuh'!$B$1)*'Matriks Waktu Tempuh'!$F$1</f>
        <v>17.549999999999997</v>
      </c>
      <c r="I38" s="66">
        <f>('Matriks Jarak'!I38/'Matriks Waktu Tempuh'!$B$1)*'Matriks Waktu Tempuh'!$F$1</f>
        <v>16.799999999999997</v>
      </c>
      <c r="J38" s="66">
        <f>('Matriks Jarak'!J38/'Matriks Waktu Tempuh'!$B$1)*'Matriks Waktu Tempuh'!$F$1</f>
        <v>10.95</v>
      </c>
      <c r="K38" s="66">
        <f>('Matriks Jarak'!K38/'Matriks Waktu Tempuh'!$B$1)*'Matriks Waktu Tempuh'!$F$1</f>
        <v>12</v>
      </c>
      <c r="L38" s="66">
        <f>('Matriks Jarak'!L38/'Matriks Waktu Tempuh'!$B$1)*'Matriks Waktu Tempuh'!$F$1</f>
        <v>14.85</v>
      </c>
      <c r="M38" s="66">
        <f>('Matriks Jarak'!M38/'Matriks Waktu Tempuh'!$B$1)*'Matriks Waktu Tempuh'!$F$1</f>
        <v>7.8000000000000007</v>
      </c>
      <c r="N38" s="66">
        <f>('Matriks Jarak'!N38/'Matriks Waktu Tempuh'!$B$1)*'Matriks Waktu Tempuh'!$F$1</f>
        <v>12.600000000000001</v>
      </c>
      <c r="O38" s="66">
        <f>('Matriks Jarak'!O38/'Matriks Waktu Tempuh'!$B$1)*'Matriks Waktu Tempuh'!$F$1</f>
        <v>11.4</v>
      </c>
      <c r="P38" s="66">
        <f>('Matriks Jarak'!P38/'Matriks Waktu Tempuh'!$B$1)*'Matriks Waktu Tempuh'!$F$1</f>
        <v>8.5500000000000007</v>
      </c>
      <c r="Q38" s="66">
        <f>('Matriks Jarak'!Q38/'Matriks Waktu Tempuh'!$B$1)*'Matriks Waktu Tempuh'!$F$1</f>
        <v>6.8999999999999995</v>
      </c>
      <c r="R38" s="66">
        <f>('Matriks Jarak'!R38/'Matriks Waktu Tempuh'!$B$1)*'Matriks Waktu Tempuh'!$F$1</f>
        <v>9.15</v>
      </c>
      <c r="S38" s="66">
        <f>('Matriks Jarak'!S38/'Matriks Waktu Tempuh'!$B$1)*'Matriks Waktu Tempuh'!$F$1</f>
        <v>17.549999999999997</v>
      </c>
      <c r="T38" s="66">
        <f>('Matriks Jarak'!T38/'Matriks Waktu Tempuh'!$B$1)*'Matriks Waktu Tempuh'!$F$1</f>
        <v>11.1</v>
      </c>
      <c r="U38" s="66">
        <f>('Matriks Jarak'!U38/'Matriks Waktu Tempuh'!$B$1)*'Matriks Waktu Tempuh'!$F$1</f>
        <v>14.85</v>
      </c>
      <c r="V38" s="66">
        <f>('Matriks Jarak'!V38/'Matriks Waktu Tempuh'!$B$1)*'Matriks Waktu Tempuh'!$F$1</f>
        <v>8.8500000000000014</v>
      </c>
      <c r="W38" s="66">
        <f>('Matriks Jarak'!W38/'Matriks Waktu Tempuh'!$B$1)*'Matriks Waktu Tempuh'!$F$1</f>
        <v>10.5</v>
      </c>
      <c r="X38" s="66">
        <f>('Matriks Jarak'!X38/'Matriks Waktu Tempuh'!$B$1)*'Matriks Waktu Tempuh'!$F$1</f>
        <v>6</v>
      </c>
      <c r="Y38" s="66">
        <f>('Matriks Jarak'!Y38/'Matriks Waktu Tempuh'!$B$1)*'Matriks Waktu Tempuh'!$F$1</f>
        <v>10.5</v>
      </c>
      <c r="Z38" s="66">
        <f>('Matriks Jarak'!Z38/'Matriks Waktu Tempuh'!$B$1)*'Matriks Waktu Tempuh'!$F$1</f>
        <v>8.3999999999999986</v>
      </c>
      <c r="AA38" s="66">
        <f>('Matriks Jarak'!AA38/'Matriks Waktu Tempuh'!$B$1)*'Matriks Waktu Tempuh'!$F$1</f>
        <v>5.25</v>
      </c>
      <c r="AB38" s="66">
        <f>('Matriks Jarak'!AB38/'Matriks Waktu Tempuh'!$B$1)*'Matriks Waktu Tempuh'!$F$1</f>
        <v>4.1999999999999993</v>
      </c>
      <c r="AC38" s="66">
        <f>('Matriks Jarak'!AC38/'Matriks Waktu Tempuh'!$B$1)*'Matriks Waktu Tempuh'!$F$1</f>
        <v>4.1999999999999993</v>
      </c>
      <c r="AD38" s="66">
        <f>('Matriks Jarak'!AD38/'Matriks Waktu Tempuh'!$B$1)*'Matriks Waktu Tempuh'!$F$1</f>
        <v>5.0999999999999996</v>
      </c>
      <c r="AE38" s="66">
        <f>('Matriks Jarak'!AE38/'Matriks Waktu Tempuh'!$B$1)*'Matriks Waktu Tempuh'!$F$1</f>
        <v>4.9499999999999993</v>
      </c>
      <c r="AF38" s="66">
        <f>('Matriks Jarak'!AF38/'Matriks Waktu Tempuh'!$B$1)*'Matriks Waktu Tempuh'!$F$1</f>
        <v>8.6999999999999993</v>
      </c>
      <c r="AG38" s="66">
        <f>('Matriks Jarak'!AG38/'Matriks Waktu Tempuh'!$B$1)*'Matriks Waktu Tempuh'!$F$1</f>
        <v>11.850000000000001</v>
      </c>
      <c r="AH38" s="66">
        <f>('Matriks Jarak'!AH38/'Matriks Waktu Tempuh'!$B$1)*'Matriks Waktu Tempuh'!$F$1</f>
        <v>8.8500000000000014</v>
      </c>
      <c r="AI38" s="66">
        <f>('Matriks Jarak'!AI38/'Matriks Waktu Tempuh'!$B$1)*'Matriks Waktu Tempuh'!$F$1</f>
        <v>8.3999999999999986</v>
      </c>
      <c r="AJ38" s="66">
        <f>('Matriks Jarak'!AJ38/'Matriks Waktu Tempuh'!$B$1)*'Matriks Waktu Tempuh'!$F$1</f>
        <v>7.65</v>
      </c>
      <c r="AK38" s="65"/>
      <c r="AL38" s="66">
        <f>('Matriks Jarak'!AL38/'Matriks Waktu Tempuh'!$B$1)*'Matriks Waktu Tempuh'!$F$1</f>
        <v>3.3000000000000003</v>
      </c>
      <c r="AM38" s="66">
        <f>('Matriks Jarak'!AM38/'Matriks Waktu Tempuh'!$B$1)*'Matriks Waktu Tempuh'!$F$1</f>
        <v>5.55</v>
      </c>
      <c r="AN38" s="66">
        <f>('Matriks Jarak'!AN38/'Matriks Waktu Tempuh'!$B$1)*'Matriks Waktu Tempuh'!$F$1</f>
        <v>8.25</v>
      </c>
      <c r="AO38" s="66">
        <f>('Matriks Jarak'!AO38/'Matriks Waktu Tempuh'!$B$1)*'Matriks Waktu Tempuh'!$F$1</f>
        <v>7.8000000000000007</v>
      </c>
      <c r="AP38" s="66">
        <f>('Matriks Jarak'!AP38/'Matriks Waktu Tempuh'!$B$1)*'Matriks Waktu Tempuh'!$F$1</f>
        <v>10.649999999999999</v>
      </c>
      <c r="AQ38" s="66">
        <f>('Matriks Jarak'!AQ38/'Matriks Waktu Tempuh'!$B$1)*'Matriks Waktu Tempuh'!$F$1</f>
        <v>3.9000000000000004</v>
      </c>
      <c r="AR38" s="66">
        <f>('Matriks Jarak'!AR38/'Matriks Waktu Tempuh'!$B$1)*'Matriks Waktu Tempuh'!$F$1</f>
        <v>5.0999999999999996</v>
      </c>
      <c r="AS38" s="66">
        <f>('Matriks Jarak'!AS38/'Matriks Waktu Tempuh'!$B$1)*'Matriks Waktu Tempuh'!$F$1</f>
        <v>1.5</v>
      </c>
      <c r="AT38" s="66">
        <f>('Matriks Jarak'!AT38/'Matriks Waktu Tempuh'!$B$1)*'Matriks Waktu Tempuh'!$F$1</f>
        <v>5.3999999999999995</v>
      </c>
      <c r="AU38" s="66">
        <f>('Matriks Jarak'!AU38/'Matriks Waktu Tempuh'!$B$1)*'Matriks Waktu Tempuh'!$F$1</f>
        <v>9.15</v>
      </c>
      <c r="AV38" s="66">
        <f>('Matriks Jarak'!AV38/'Matriks Waktu Tempuh'!$B$1)*'Matriks Waktu Tempuh'!$F$1</f>
        <v>7.1999999999999993</v>
      </c>
      <c r="AW38" s="66">
        <f>('Matriks Jarak'!AW38/'Matriks Waktu Tempuh'!$B$1)*'Matriks Waktu Tempuh'!$F$1</f>
        <v>9.8999999999999986</v>
      </c>
      <c r="AX38" s="66">
        <f>('Matriks Jarak'!AX38/'Matriks Waktu Tempuh'!$B$1)*'Matriks Waktu Tempuh'!$F$1</f>
        <v>3</v>
      </c>
      <c r="AY38" s="66">
        <f>('Matriks Jarak'!AY38/'Matriks Waktu Tempuh'!$B$1)*'Matriks Waktu Tempuh'!$F$1</f>
        <v>8.25</v>
      </c>
      <c r="AZ38" s="66">
        <f>('Matriks Jarak'!AZ38/'Matriks Waktu Tempuh'!$B$1)*'Matriks Waktu Tempuh'!$F$1</f>
        <v>8.6999999999999993</v>
      </c>
      <c r="BA38" s="66">
        <f>('Matriks Jarak'!BA38/'Matriks Waktu Tempuh'!$B$1)*'Matriks Waktu Tempuh'!$F$1</f>
        <v>8.1000000000000014</v>
      </c>
      <c r="BB38" s="66">
        <f>('Matriks Jarak'!BB38/'Matriks Waktu Tempuh'!$B$1)*'Matriks Waktu Tempuh'!$F$1</f>
        <v>9.4499999999999993</v>
      </c>
      <c r="BC38" s="66">
        <f>('Matriks Jarak'!BC38/'Matriks Waktu Tempuh'!$B$1)*'Matriks Waktu Tempuh'!$F$1</f>
        <v>7.95</v>
      </c>
      <c r="BD38" s="66">
        <f>('Matriks Jarak'!BD38/'Matriks Waktu Tempuh'!$B$1)*'Matriks Waktu Tempuh'!$F$1</f>
        <v>11.4</v>
      </c>
      <c r="BE38" s="66">
        <f>('Matriks Jarak'!BE38/'Matriks Waktu Tempuh'!$B$1)*'Matriks Waktu Tempuh'!$F$1</f>
        <v>11.4</v>
      </c>
      <c r="BF38" s="66">
        <f>('Matriks Jarak'!BF38/'Matriks Waktu Tempuh'!$B$1)*'Matriks Waktu Tempuh'!$F$1</f>
        <v>11.1</v>
      </c>
      <c r="BG38" s="66">
        <f>('Matriks Jarak'!BG38/'Matriks Waktu Tempuh'!$B$1)*'Matriks Waktu Tempuh'!$F$1</f>
        <v>6.75</v>
      </c>
      <c r="BH38" s="66">
        <f>('Matriks Jarak'!BH38/'Matriks Waktu Tempuh'!$B$1)*'Matriks Waktu Tempuh'!$F$1</f>
        <v>10.5</v>
      </c>
      <c r="BI38" s="66">
        <f>('Matriks Jarak'!BI38/'Matriks Waktu Tempuh'!$B$1)*'Matriks Waktu Tempuh'!$F$1</f>
        <v>9.6</v>
      </c>
      <c r="BJ38" s="66">
        <f>('Matriks Jarak'!BJ38/'Matriks Waktu Tempuh'!$B$1)*'Matriks Waktu Tempuh'!$F$1</f>
        <v>10.199999999999999</v>
      </c>
      <c r="BK38" s="66">
        <f>('Matriks Jarak'!BK38/'Matriks Waktu Tempuh'!$B$1)*'Matriks Waktu Tempuh'!$F$1</f>
        <v>10.199999999999999</v>
      </c>
      <c r="BL38" s="66">
        <f>('Matriks Jarak'!BL38/'Matriks Waktu Tempuh'!$B$1)*'Matriks Waktu Tempuh'!$F$1</f>
        <v>9.75</v>
      </c>
      <c r="BM38" s="66">
        <f>('Matriks Jarak'!BM38/'Matriks Waktu Tempuh'!$B$1)*'Matriks Waktu Tempuh'!$F$1</f>
        <v>12.75</v>
      </c>
      <c r="BN38" s="66">
        <f>('Matriks Jarak'!BN38/'Matriks Waktu Tempuh'!$B$1)*'Matriks Waktu Tempuh'!$F$1</f>
        <v>14.100000000000001</v>
      </c>
      <c r="BO38" s="66">
        <f>('Matriks Jarak'!BO38/'Matriks Waktu Tempuh'!$B$1)*'Matriks Waktu Tempuh'!$F$1</f>
        <v>9.3000000000000007</v>
      </c>
      <c r="BP38" s="66">
        <f>('Matriks Jarak'!BP38/'Matriks Waktu Tempuh'!$B$1)*'Matriks Waktu Tempuh'!$F$1</f>
        <v>11.25</v>
      </c>
      <c r="BQ38" s="66">
        <f>('Matriks Jarak'!BQ38/'Matriks Waktu Tempuh'!$B$1)*'Matriks Waktu Tempuh'!$F$1</f>
        <v>14.399999999999999</v>
      </c>
      <c r="BR38" s="66">
        <f>('Matriks Jarak'!BR38/'Matriks Waktu Tempuh'!$B$1)*'Matriks Waktu Tempuh'!$F$1</f>
        <v>11.700000000000001</v>
      </c>
    </row>
    <row r="39" spans="1:70" ht="15.75" x14ac:dyDescent="0.25">
      <c r="A39" s="60">
        <v>36</v>
      </c>
      <c r="B39" s="66">
        <f>('Matriks Jarak'!B39/'Matriks Waktu Tempuh'!$B$1)*'Matriks Waktu Tempuh'!$F$1</f>
        <v>11.4</v>
      </c>
      <c r="C39" s="66">
        <f>('Matriks Jarak'!C39/'Matriks Waktu Tempuh'!$B$1)*'Matriks Waktu Tempuh'!$F$1</f>
        <v>8.1000000000000014</v>
      </c>
      <c r="D39" s="66">
        <f>('Matriks Jarak'!D39/'Matriks Waktu Tempuh'!$B$1)*'Matriks Waktu Tempuh'!$F$1</f>
        <v>12</v>
      </c>
      <c r="E39" s="66">
        <f>('Matriks Jarak'!E39/'Matriks Waktu Tempuh'!$B$1)*'Matriks Waktu Tempuh'!$F$1</f>
        <v>10.350000000000001</v>
      </c>
      <c r="F39" s="66">
        <f>('Matriks Jarak'!F39/'Matriks Waktu Tempuh'!$B$1)*'Matriks Waktu Tempuh'!$F$1</f>
        <v>9</v>
      </c>
      <c r="G39" s="66">
        <f>('Matriks Jarak'!G39/'Matriks Waktu Tempuh'!$B$1)*'Matriks Waktu Tempuh'!$F$1</f>
        <v>10.649999999999999</v>
      </c>
      <c r="H39" s="66">
        <f>('Matriks Jarak'!H39/'Matriks Waktu Tempuh'!$B$1)*'Matriks Waktu Tempuh'!$F$1</f>
        <v>12.299999999999999</v>
      </c>
      <c r="I39" s="66">
        <f>('Matriks Jarak'!I39/'Matriks Waktu Tempuh'!$B$1)*'Matriks Waktu Tempuh'!$F$1</f>
        <v>11.55</v>
      </c>
      <c r="J39" s="66">
        <f>('Matriks Jarak'!J39/'Matriks Waktu Tempuh'!$B$1)*'Matriks Waktu Tempuh'!$F$1</f>
        <v>9.15</v>
      </c>
      <c r="K39" s="66">
        <f>('Matriks Jarak'!K39/'Matriks Waktu Tempuh'!$B$1)*'Matriks Waktu Tempuh'!$F$1</f>
        <v>10.050000000000001</v>
      </c>
      <c r="L39" s="66">
        <f>('Matriks Jarak'!L39/'Matriks Waktu Tempuh'!$B$1)*'Matriks Waktu Tempuh'!$F$1</f>
        <v>10.199999999999999</v>
      </c>
      <c r="M39" s="66">
        <f>('Matriks Jarak'!M39/'Matriks Waktu Tempuh'!$B$1)*'Matriks Waktu Tempuh'!$F$1</f>
        <v>5.8500000000000005</v>
      </c>
      <c r="N39" s="66">
        <f>('Matriks Jarak'!N39/'Matriks Waktu Tempuh'!$B$1)*'Matriks Waktu Tempuh'!$F$1</f>
        <v>11.850000000000001</v>
      </c>
      <c r="O39" s="66">
        <f>('Matriks Jarak'!O39/'Matriks Waktu Tempuh'!$B$1)*'Matriks Waktu Tempuh'!$F$1</f>
        <v>11.700000000000001</v>
      </c>
      <c r="P39" s="66">
        <f>('Matriks Jarak'!P39/'Matriks Waktu Tempuh'!$B$1)*'Matriks Waktu Tempuh'!$F$1</f>
        <v>5.8500000000000005</v>
      </c>
      <c r="Q39" s="66">
        <f>('Matriks Jarak'!Q39/'Matriks Waktu Tempuh'!$B$1)*'Matriks Waktu Tempuh'!$F$1</f>
        <v>4.9499999999999993</v>
      </c>
      <c r="R39" s="66">
        <f>('Matriks Jarak'!R39/'Matriks Waktu Tempuh'!$B$1)*'Matriks Waktu Tempuh'!$F$1</f>
        <v>8.1000000000000014</v>
      </c>
      <c r="S39" s="66">
        <f>('Matriks Jarak'!S39/'Matriks Waktu Tempuh'!$B$1)*'Matriks Waktu Tempuh'!$F$1</f>
        <v>12.600000000000001</v>
      </c>
      <c r="T39" s="66">
        <f>('Matriks Jarak'!T39/'Matriks Waktu Tempuh'!$B$1)*'Matriks Waktu Tempuh'!$F$1</f>
        <v>8.3999999999999986</v>
      </c>
      <c r="U39" s="66">
        <f>('Matriks Jarak'!U39/'Matriks Waktu Tempuh'!$B$1)*'Matriks Waktu Tempuh'!$F$1</f>
        <v>10.199999999999999</v>
      </c>
      <c r="V39" s="66">
        <f>('Matriks Jarak'!V39/'Matriks Waktu Tempuh'!$B$1)*'Matriks Waktu Tempuh'!$F$1</f>
        <v>9.6</v>
      </c>
      <c r="W39" s="66">
        <f>('Matriks Jarak'!W39/'Matriks Waktu Tempuh'!$B$1)*'Matriks Waktu Tempuh'!$F$1</f>
        <v>11.700000000000001</v>
      </c>
      <c r="X39" s="66">
        <f>('Matriks Jarak'!X39/'Matriks Waktu Tempuh'!$B$1)*'Matriks Waktu Tempuh'!$F$1</f>
        <v>7.3500000000000005</v>
      </c>
      <c r="Y39" s="66">
        <f>('Matriks Jarak'!Y39/'Matriks Waktu Tempuh'!$B$1)*'Matriks Waktu Tempuh'!$F$1</f>
        <v>10.5</v>
      </c>
      <c r="Z39" s="66">
        <f>('Matriks Jarak'!Z39/'Matriks Waktu Tempuh'!$B$1)*'Matriks Waktu Tempuh'!$F$1</f>
        <v>9</v>
      </c>
      <c r="AA39" s="66">
        <f>('Matriks Jarak'!AA39/'Matriks Waktu Tempuh'!$B$1)*'Matriks Waktu Tempuh'!$F$1</f>
        <v>7.65</v>
      </c>
      <c r="AB39" s="66">
        <f>('Matriks Jarak'!AB39/'Matriks Waktu Tempuh'!$B$1)*'Matriks Waktu Tempuh'!$F$1</f>
        <v>5.3999999999999995</v>
      </c>
      <c r="AC39" s="66">
        <f>('Matriks Jarak'!AC39/'Matriks Waktu Tempuh'!$B$1)*'Matriks Waktu Tempuh'!$F$1</f>
        <v>4.5</v>
      </c>
      <c r="AD39" s="66">
        <f>('Matriks Jarak'!AD39/'Matriks Waktu Tempuh'!$B$1)*'Matriks Waktu Tempuh'!$F$1</f>
        <v>2.6999999999999997</v>
      </c>
      <c r="AE39" s="66">
        <f>('Matriks Jarak'!AE39/'Matriks Waktu Tempuh'!$B$1)*'Matriks Waktu Tempuh'!$F$1</f>
        <v>6.1499999999999995</v>
      </c>
      <c r="AF39" s="66">
        <f>('Matriks Jarak'!AF39/'Matriks Waktu Tempuh'!$B$1)*'Matriks Waktu Tempuh'!$F$1</f>
        <v>9</v>
      </c>
      <c r="AG39" s="66">
        <f>('Matriks Jarak'!AG39/'Matriks Waktu Tempuh'!$B$1)*'Matriks Waktu Tempuh'!$F$1</f>
        <v>12.149999999999999</v>
      </c>
      <c r="AH39" s="66">
        <f>('Matriks Jarak'!AH39/'Matriks Waktu Tempuh'!$B$1)*'Matriks Waktu Tempuh'!$F$1</f>
        <v>9.15</v>
      </c>
      <c r="AI39" s="66">
        <f>('Matriks Jarak'!AI39/'Matriks Waktu Tempuh'!$B$1)*'Matriks Waktu Tempuh'!$F$1</f>
        <v>8.6999999999999993</v>
      </c>
      <c r="AJ39" s="66">
        <f>('Matriks Jarak'!AJ39/'Matriks Waktu Tempuh'!$B$1)*'Matriks Waktu Tempuh'!$F$1</f>
        <v>7.95</v>
      </c>
      <c r="AK39" s="66">
        <f>('Matriks Jarak'!AK39/'Matriks Waktu Tempuh'!$B$1)*'Matriks Waktu Tempuh'!$F$1</f>
        <v>3.3000000000000003</v>
      </c>
      <c r="AL39" s="65"/>
      <c r="AM39" s="66">
        <f>('Matriks Jarak'!AM39/'Matriks Waktu Tempuh'!$B$1)*'Matriks Waktu Tempuh'!$F$1</f>
        <v>8.6999999999999993</v>
      </c>
      <c r="AN39" s="66">
        <f>('Matriks Jarak'!AN39/'Matriks Waktu Tempuh'!$B$1)*'Matriks Waktu Tempuh'!$F$1</f>
        <v>10.799999999999999</v>
      </c>
      <c r="AO39" s="66">
        <f>('Matriks Jarak'!AO39/'Matriks Waktu Tempuh'!$B$1)*'Matriks Waktu Tempuh'!$F$1</f>
        <v>12.450000000000001</v>
      </c>
      <c r="AP39" s="66">
        <f>('Matriks Jarak'!AP39/'Matriks Waktu Tempuh'!$B$1)*'Matriks Waktu Tempuh'!$F$1</f>
        <v>12.75</v>
      </c>
      <c r="AQ39" s="66">
        <f>('Matriks Jarak'!AQ39/'Matriks Waktu Tempuh'!$B$1)*'Matriks Waktu Tempuh'!$F$1</f>
        <v>7.3500000000000005</v>
      </c>
      <c r="AR39" s="66">
        <f>('Matriks Jarak'!AR39/'Matriks Waktu Tempuh'!$B$1)*'Matriks Waktu Tempuh'!$F$1</f>
        <v>12.299999999999999</v>
      </c>
      <c r="AS39" s="66">
        <f>('Matriks Jarak'!AS39/'Matriks Waktu Tempuh'!$B$1)*'Matriks Waktu Tempuh'!$F$1</f>
        <v>5.55</v>
      </c>
      <c r="AT39" s="66">
        <f>('Matriks Jarak'!AT39/'Matriks Waktu Tempuh'!$B$1)*'Matriks Waktu Tempuh'!$F$1</f>
        <v>3.5999999999999996</v>
      </c>
      <c r="AU39" s="66">
        <f>('Matriks Jarak'!AU39/'Matriks Waktu Tempuh'!$B$1)*'Matriks Waktu Tempuh'!$F$1</f>
        <v>13.649999999999999</v>
      </c>
      <c r="AV39" s="66">
        <f>('Matriks Jarak'!AV39/'Matriks Waktu Tempuh'!$B$1)*'Matriks Waktu Tempuh'!$F$1</f>
        <v>13.35</v>
      </c>
      <c r="AW39" s="66">
        <f>('Matriks Jarak'!AW39/'Matriks Waktu Tempuh'!$B$1)*'Matriks Waktu Tempuh'!$F$1</f>
        <v>12.450000000000001</v>
      </c>
      <c r="AX39" s="66">
        <f>('Matriks Jarak'!AX39/'Matriks Waktu Tempuh'!$B$1)*'Matriks Waktu Tempuh'!$F$1</f>
        <v>5.8500000000000005</v>
      </c>
      <c r="AY39" s="66">
        <f>('Matriks Jarak'!AY39/'Matriks Waktu Tempuh'!$B$1)*'Matriks Waktu Tempuh'!$F$1</f>
        <v>14.399999999999999</v>
      </c>
      <c r="AZ39" s="66">
        <f>('Matriks Jarak'!AZ39/'Matriks Waktu Tempuh'!$B$1)*'Matriks Waktu Tempuh'!$F$1</f>
        <v>15.9</v>
      </c>
      <c r="BA39" s="66">
        <f>('Matriks Jarak'!BA39/'Matriks Waktu Tempuh'!$B$1)*'Matriks Waktu Tempuh'!$F$1</f>
        <v>15.3</v>
      </c>
      <c r="BB39" s="66">
        <f>('Matriks Jarak'!BB39/'Matriks Waktu Tempuh'!$B$1)*'Matriks Waktu Tempuh'!$F$1</f>
        <v>16.649999999999999</v>
      </c>
      <c r="BC39" s="66">
        <f>('Matriks Jarak'!BC39/'Matriks Waktu Tempuh'!$B$1)*'Matriks Waktu Tempuh'!$F$1</f>
        <v>15.15</v>
      </c>
      <c r="BD39" s="66">
        <f>('Matriks Jarak'!BD39/'Matriks Waktu Tempuh'!$B$1)*'Matriks Waktu Tempuh'!$F$1</f>
        <v>15.9</v>
      </c>
      <c r="BE39" s="66">
        <f>('Matriks Jarak'!BE39/'Matriks Waktu Tempuh'!$B$1)*'Matriks Waktu Tempuh'!$F$1</f>
        <v>16.049999999999997</v>
      </c>
      <c r="BF39" s="66">
        <f>('Matriks Jarak'!BF39/'Matriks Waktu Tempuh'!$B$1)*'Matriks Waktu Tempuh'!$F$1</f>
        <v>15.600000000000001</v>
      </c>
      <c r="BG39" s="66">
        <f>('Matriks Jarak'!BG39/'Matriks Waktu Tempuh'!$B$1)*'Matriks Waktu Tempuh'!$F$1</f>
        <v>10.649999999999999</v>
      </c>
      <c r="BH39" s="66">
        <f>('Matriks Jarak'!BH39/'Matriks Waktu Tempuh'!$B$1)*'Matriks Waktu Tempuh'!$F$1</f>
        <v>17.700000000000003</v>
      </c>
      <c r="BI39" s="66">
        <f>('Matriks Jarak'!BI39/'Matriks Waktu Tempuh'!$B$1)*'Matriks Waktu Tempuh'!$F$1</f>
        <v>16.799999999999997</v>
      </c>
      <c r="BJ39" s="66">
        <f>('Matriks Jarak'!BJ39/'Matriks Waktu Tempuh'!$B$1)*'Matriks Waktu Tempuh'!$F$1</f>
        <v>17.399999999999999</v>
      </c>
      <c r="BK39" s="66">
        <f>('Matriks Jarak'!BK39/'Matriks Waktu Tempuh'!$B$1)*'Matriks Waktu Tempuh'!$F$1</f>
        <v>14.100000000000001</v>
      </c>
      <c r="BL39" s="66">
        <f>('Matriks Jarak'!BL39/'Matriks Waktu Tempuh'!$B$1)*'Matriks Waktu Tempuh'!$F$1</f>
        <v>17.399999999999999</v>
      </c>
      <c r="BM39" s="66">
        <f>('Matriks Jarak'!BM39/'Matriks Waktu Tempuh'!$B$1)*'Matriks Waktu Tempuh'!$F$1</f>
        <v>17.25</v>
      </c>
      <c r="BN39" s="66">
        <f>('Matriks Jarak'!BN39/'Matriks Waktu Tempuh'!$B$1)*'Matriks Waktu Tempuh'!$F$1</f>
        <v>16.200000000000003</v>
      </c>
      <c r="BO39" s="66">
        <f>('Matriks Jarak'!BO39/'Matriks Waktu Tempuh'!$B$1)*'Matriks Waktu Tempuh'!$F$1</f>
        <v>14.700000000000001</v>
      </c>
      <c r="BP39" s="66">
        <f>('Matriks Jarak'!BP39/'Matriks Waktu Tempuh'!$B$1)*'Matriks Waktu Tempuh'!$F$1</f>
        <v>17.25</v>
      </c>
      <c r="BQ39" s="66">
        <f>('Matriks Jarak'!BQ39/'Matriks Waktu Tempuh'!$B$1)*'Matriks Waktu Tempuh'!$F$1</f>
        <v>18.899999999999999</v>
      </c>
      <c r="BR39" s="66">
        <f>('Matriks Jarak'!BR39/'Matriks Waktu Tempuh'!$B$1)*'Matriks Waktu Tempuh'!$F$1</f>
        <v>17.700000000000003</v>
      </c>
    </row>
    <row r="40" spans="1:70" ht="15.75" x14ac:dyDescent="0.25">
      <c r="A40" s="60">
        <v>37</v>
      </c>
      <c r="B40" s="66">
        <f>('Matriks Jarak'!B40/'Matriks Waktu Tempuh'!$B$1)*'Matriks Waktu Tempuh'!$F$1</f>
        <v>12</v>
      </c>
      <c r="C40" s="66">
        <f>('Matriks Jarak'!C40/'Matriks Waktu Tempuh'!$B$1)*'Matriks Waktu Tempuh'!$F$1</f>
        <v>10.799999999999999</v>
      </c>
      <c r="D40" s="66">
        <f>('Matriks Jarak'!D40/'Matriks Waktu Tempuh'!$B$1)*'Matriks Waktu Tempuh'!$F$1</f>
        <v>15.3</v>
      </c>
      <c r="E40" s="66">
        <f>('Matriks Jarak'!E40/'Matriks Waktu Tempuh'!$B$1)*'Matriks Waktu Tempuh'!$F$1</f>
        <v>11.55</v>
      </c>
      <c r="F40" s="66">
        <f>('Matriks Jarak'!F40/'Matriks Waktu Tempuh'!$B$1)*'Matriks Waktu Tempuh'!$F$1</f>
        <v>10.199999999999999</v>
      </c>
      <c r="G40" s="66">
        <f>('Matriks Jarak'!G40/'Matriks Waktu Tempuh'!$B$1)*'Matriks Waktu Tempuh'!$F$1</f>
        <v>13.799999999999999</v>
      </c>
      <c r="H40" s="66">
        <f>('Matriks Jarak'!H40/'Matriks Waktu Tempuh'!$B$1)*'Matriks Waktu Tempuh'!$F$1</f>
        <v>15.450000000000001</v>
      </c>
      <c r="I40" s="66">
        <f>('Matriks Jarak'!I40/'Matriks Waktu Tempuh'!$B$1)*'Matriks Waktu Tempuh'!$F$1</f>
        <v>14.700000000000001</v>
      </c>
      <c r="J40" s="66">
        <f>('Matriks Jarak'!J40/'Matriks Waktu Tempuh'!$B$1)*'Matriks Waktu Tempuh'!$F$1</f>
        <v>8.25</v>
      </c>
      <c r="K40" s="66">
        <f>('Matriks Jarak'!K40/'Matriks Waktu Tempuh'!$B$1)*'Matriks Waktu Tempuh'!$F$1</f>
        <v>9.3000000000000007</v>
      </c>
      <c r="L40" s="66">
        <f>('Matriks Jarak'!L40/'Matriks Waktu Tempuh'!$B$1)*'Matriks Waktu Tempuh'!$F$1</f>
        <v>12.149999999999999</v>
      </c>
      <c r="M40" s="66">
        <f>('Matriks Jarak'!M40/'Matriks Waktu Tempuh'!$B$1)*'Matriks Waktu Tempuh'!$F$1</f>
        <v>9.8999999999999986</v>
      </c>
      <c r="N40" s="66">
        <f>('Matriks Jarak'!N40/'Matriks Waktu Tempuh'!$B$1)*'Matriks Waktu Tempuh'!$F$1</f>
        <v>11.1</v>
      </c>
      <c r="O40" s="66">
        <f>('Matriks Jarak'!O40/'Matriks Waktu Tempuh'!$B$1)*'Matriks Waktu Tempuh'!$F$1</f>
        <v>8.6999999999999993</v>
      </c>
      <c r="P40" s="66">
        <f>('Matriks Jarak'!P40/'Matriks Waktu Tempuh'!$B$1)*'Matriks Waktu Tempuh'!$F$1</f>
        <v>12.75</v>
      </c>
      <c r="Q40" s="66">
        <f>('Matriks Jarak'!Q40/'Matriks Waktu Tempuh'!$B$1)*'Matriks Waktu Tempuh'!$F$1</f>
        <v>10.350000000000001</v>
      </c>
      <c r="R40" s="66">
        <f>('Matriks Jarak'!R40/'Matriks Waktu Tempuh'!$B$1)*'Matriks Waktu Tempuh'!$F$1</f>
        <v>6.45</v>
      </c>
      <c r="S40" s="66">
        <f>('Matriks Jarak'!S40/'Matriks Waktu Tempuh'!$B$1)*'Matriks Waktu Tempuh'!$F$1</f>
        <v>16.5</v>
      </c>
      <c r="T40" s="66">
        <f>('Matriks Jarak'!T40/'Matriks Waktu Tempuh'!$B$1)*'Matriks Waktu Tempuh'!$F$1</f>
        <v>15.450000000000001</v>
      </c>
      <c r="U40" s="66">
        <f>('Matriks Jarak'!U40/'Matriks Waktu Tempuh'!$B$1)*'Matriks Waktu Tempuh'!$F$1</f>
        <v>14.100000000000001</v>
      </c>
      <c r="V40" s="66">
        <f>('Matriks Jarak'!V40/'Matriks Waktu Tempuh'!$B$1)*'Matriks Waktu Tempuh'!$F$1</f>
        <v>7.0500000000000007</v>
      </c>
      <c r="W40" s="66">
        <f>('Matriks Jarak'!W40/'Matriks Waktu Tempuh'!$B$1)*'Matriks Waktu Tempuh'!$F$1</f>
        <v>8.6999999999999993</v>
      </c>
      <c r="X40" s="66">
        <f>('Matriks Jarak'!X40/'Matriks Waktu Tempuh'!$B$1)*'Matriks Waktu Tempuh'!$F$1</f>
        <v>4.1999999999999993</v>
      </c>
      <c r="Y40" s="66">
        <f>('Matriks Jarak'!Y40/'Matriks Waktu Tempuh'!$B$1)*'Matriks Waktu Tempuh'!$F$1</f>
        <v>7.8000000000000007</v>
      </c>
      <c r="Z40" s="66">
        <f>('Matriks Jarak'!Z40/'Matriks Waktu Tempuh'!$B$1)*'Matriks Waktu Tempuh'!$F$1</f>
        <v>5.7</v>
      </c>
      <c r="AA40" s="66">
        <f>('Matriks Jarak'!AA40/'Matriks Waktu Tempuh'!$B$1)*'Matriks Waktu Tempuh'!$F$1</f>
        <v>4.6500000000000004</v>
      </c>
      <c r="AB40" s="66">
        <f>('Matriks Jarak'!AB40/'Matriks Waktu Tempuh'!$B$1)*'Matriks Waktu Tempuh'!$F$1</f>
        <v>3.1500000000000004</v>
      </c>
      <c r="AC40" s="66">
        <f>('Matriks Jarak'!AC40/'Matriks Waktu Tempuh'!$B$1)*'Matriks Waktu Tempuh'!$F$1</f>
        <v>5.0999999999999996</v>
      </c>
      <c r="AD40" s="66">
        <f>('Matriks Jarak'!AD40/'Matriks Waktu Tempuh'!$B$1)*'Matriks Waktu Tempuh'!$F$1</f>
        <v>10.350000000000001</v>
      </c>
      <c r="AE40" s="66">
        <f>('Matriks Jarak'!AE40/'Matriks Waktu Tempuh'!$B$1)*'Matriks Waktu Tempuh'!$F$1</f>
        <v>2.5499999999999998</v>
      </c>
      <c r="AF40" s="66">
        <f>('Matriks Jarak'!AF40/'Matriks Waktu Tempuh'!$B$1)*'Matriks Waktu Tempuh'!$F$1</f>
        <v>5.7</v>
      </c>
      <c r="AG40" s="66">
        <f>('Matriks Jarak'!AG40/'Matriks Waktu Tempuh'!$B$1)*'Matriks Waktu Tempuh'!$F$1</f>
        <v>9.3000000000000007</v>
      </c>
      <c r="AH40" s="66">
        <f>('Matriks Jarak'!AH40/'Matriks Waktu Tempuh'!$B$1)*'Matriks Waktu Tempuh'!$F$1</f>
        <v>6.45</v>
      </c>
      <c r="AI40" s="66">
        <f>('Matriks Jarak'!AI40/'Matriks Waktu Tempuh'!$B$1)*'Matriks Waktu Tempuh'!$F$1</f>
        <v>5.25</v>
      </c>
      <c r="AJ40" s="66">
        <f>('Matriks Jarak'!AJ40/'Matriks Waktu Tempuh'!$B$1)*'Matriks Waktu Tempuh'!$F$1</f>
        <v>1.9500000000000002</v>
      </c>
      <c r="AK40" s="66">
        <f>('Matriks Jarak'!AK40/'Matriks Waktu Tempuh'!$B$1)*'Matriks Waktu Tempuh'!$F$1</f>
        <v>5.55</v>
      </c>
      <c r="AL40" s="66">
        <f>('Matriks Jarak'!AL40/'Matriks Waktu Tempuh'!$B$1)*'Matriks Waktu Tempuh'!$F$1</f>
        <v>8.6999999999999993</v>
      </c>
      <c r="AM40" s="65"/>
      <c r="AN40" s="66">
        <f>('Matriks Jarak'!AN40/'Matriks Waktu Tempuh'!$B$1)*'Matriks Waktu Tempuh'!$F$1</f>
        <v>1.5</v>
      </c>
      <c r="AO40" s="66">
        <f>('Matriks Jarak'!AO40/'Matriks Waktu Tempuh'!$B$1)*'Matriks Waktu Tempuh'!$F$1</f>
        <v>12.450000000000001</v>
      </c>
      <c r="AP40" s="66">
        <f>('Matriks Jarak'!AP40/'Matriks Waktu Tempuh'!$B$1)*'Matriks Waktu Tempuh'!$F$1</f>
        <v>12.75</v>
      </c>
      <c r="AQ40" s="66">
        <f>('Matriks Jarak'!AQ40/'Matriks Waktu Tempuh'!$B$1)*'Matriks Waktu Tempuh'!$F$1</f>
        <v>7.8000000000000007</v>
      </c>
      <c r="AR40" s="66">
        <f>('Matriks Jarak'!AR40/'Matriks Waktu Tempuh'!$B$1)*'Matriks Waktu Tempuh'!$F$1</f>
        <v>12.299999999999999</v>
      </c>
      <c r="AS40" s="66">
        <f>('Matriks Jarak'!AS40/'Matriks Waktu Tempuh'!$B$1)*'Matriks Waktu Tempuh'!$F$1</f>
        <v>5.55</v>
      </c>
      <c r="AT40" s="66">
        <f>('Matriks Jarak'!AT40/'Matriks Waktu Tempuh'!$B$1)*'Matriks Waktu Tempuh'!$F$1</f>
        <v>3.5999999999999996</v>
      </c>
      <c r="AU40" s="66">
        <f>('Matriks Jarak'!AU40/'Matriks Waktu Tempuh'!$B$1)*'Matriks Waktu Tempuh'!$F$1</f>
        <v>13.649999999999999</v>
      </c>
      <c r="AV40" s="66">
        <f>('Matriks Jarak'!AV40/'Matriks Waktu Tempuh'!$B$1)*'Matriks Waktu Tempuh'!$F$1</f>
        <v>14.399999999999999</v>
      </c>
      <c r="AW40" s="66">
        <f>('Matriks Jarak'!AW40/'Matriks Waktu Tempuh'!$B$1)*'Matriks Waktu Tempuh'!$F$1</f>
        <v>14.399999999999999</v>
      </c>
      <c r="AX40" s="66">
        <f>('Matriks Jarak'!AX40/'Matriks Waktu Tempuh'!$B$1)*'Matriks Waktu Tempuh'!$F$1</f>
        <v>5.8500000000000005</v>
      </c>
      <c r="AY40" s="66">
        <f>('Matriks Jarak'!AY40/'Matriks Waktu Tempuh'!$B$1)*'Matriks Waktu Tempuh'!$F$1</f>
        <v>15.75</v>
      </c>
      <c r="AZ40" s="66">
        <f>('Matriks Jarak'!AZ40/'Matriks Waktu Tempuh'!$B$1)*'Matriks Waktu Tempuh'!$F$1</f>
        <v>15.75</v>
      </c>
      <c r="BA40" s="66">
        <f>('Matriks Jarak'!BA40/'Matriks Waktu Tempuh'!$B$1)*'Matriks Waktu Tempuh'!$F$1</f>
        <v>15.3</v>
      </c>
      <c r="BB40" s="66">
        <f>('Matriks Jarak'!BB40/'Matriks Waktu Tempuh'!$B$1)*'Matriks Waktu Tempuh'!$F$1</f>
        <v>16.649999999999999</v>
      </c>
      <c r="BC40" s="66">
        <f>('Matriks Jarak'!BC40/'Matriks Waktu Tempuh'!$B$1)*'Matriks Waktu Tempuh'!$F$1</f>
        <v>13.200000000000001</v>
      </c>
      <c r="BD40" s="66">
        <f>('Matriks Jarak'!BD40/'Matriks Waktu Tempuh'!$B$1)*'Matriks Waktu Tempuh'!$F$1</f>
        <v>15.9</v>
      </c>
      <c r="BE40" s="66">
        <f>('Matriks Jarak'!BE40/'Matriks Waktu Tempuh'!$B$1)*'Matriks Waktu Tempuh'!$F$1</f>
        <v>16.049999999999997</v>
      </c>
      <c r="BF40" s="66">
        <f>('Matriks Jarak'!BF40/'Matriks Waktu Tempuh'!$B$1)*'Matriks Waktu Tempuh'!$F$1</f>
        <v>15.600000000000001</v>
      </c>
      <c r="BG40" s="66">
        <f>('Matriks Jarak'!BG40/'Matriks Waktu Tempuh'!$B$1)*'Matriks Waktu Tempuh'!$F$1</f>
        <v>10.649999999999999</v>
      </c>
      <c r="BH40" s="66">
        <f>('Matriks Jarak'!BH40/'Matriks Waktu Tempuh'!$B$1)*'Matriks Waktu Tempuh'!$F$1</f>
        <v>14.25</v>
      </c>
      <c r="BI40" s="66">
        <f>('Matriks Jarak'!BI40/'Matriks Waktu Tempuh'!$B$1)*'Matriks Waktu Tempuh'!$F$1</f>
        <v>16.799999999999997</v>
      </c>
      <c r="BJ40" s="66">
        <f>('Matriks Jarak'!BJ40/'Matriks Waktu Tempuh'!$B$1)*'Matriks Waktu Tempuh'!$F$1</f>
        <v>17.399999999999999</v>
      </c>
      <c r="BK40" s="66">
        <f>('Matriks Jarak'!BK40/'Matriks Waktu Tempuh'!$B$1)*'Matriks Waktu Tempuh'!$F$1</f>
        <v>17.399999999999999</v>
      </c>
      <c r="BL40" s="66">
        <f>('Matriks Jarak'!BL40/'Matriks Waktu Tempuh'!$B$1)*'Matriks Waktu Tempuh'!$F$1</f>
        <v>13.649999999999999</v>
      </c>
      <c r="BM40" s="66">
        <f>('Matriks Jarak'!BM40/'Matriks Waktu Tempuh'!$B$1)*'Matriks Waktu Tempuh'!$F$1</f>
        <v>17.25</v>
      </c>
      <c r="BN40" s="66">
        <f>('Matriks Jarak'!BN40/'Matriks Waktu Tempuh'!$B$1)*'Matriks Waktu Tempuh'!$F$1</f>
        <v>16.200000000000003</v>
      </c>
      <c r="BO40" s="66">
        <f>('Matriks Jarak'!BO40/'Matriks Waktu Tempuh'!$B$1)*'Matriks Waktu Tempuh'!$F$1</f>
        <v>14.700000000000001</v>
      </c>
      <c r="BP40" s="66">
        <f>('Matriks Jarak'!BP40/'Matriks Waktu Tempuh'!$B$1)*'Matriks Waktu Tempuh'!$F$1</f>
        <v>17.25</v>
      </c>
      <c r="BQ40" s="66">
        <f>('Matriks Jarak'!BQ40/'Matriks Waktu Tempuh'!$B$1)*'Matriks Waktu Tempuh'!$F$1</f>
        <v>18.899999999999999</v>
      </c>
      <c r="BR40" s="66">
        <f>('Matriks Jarak'!BR40/'Matriks Waktu Tempuh'!$B$1)*'Matriks Waktu Tempuh'!$F$1</f>
        <v>17.700000000000003</v>
      </c>
    </row>
    <row r="41" spans="1:70" ht="15.75" x14ac:dyDescent="0.25">
      <c r="A41" s="60">
        <v>38</v>
      </c>
      <c r="B41" s="66">
        <f>('Matriks Jarak'!B41/'Matriks Waktu Tempuh'!$B$1)*'Matriks Waktu Tempuh'!$F$1</f>
        <v>12</v>
      </c>
      <c r="C41" s="66">
        <f>('Matriks Jarak'!C41/'Matriks Waktu Tempuh'!$B$1)*'Matriks Waktu Tempuh'!$F$1</f>
        <v>10.649999999999999</v>
      </c>
      <c r="D41" s="66">
        <f>('Matriks Jarak'!D41/'Matriks Waktu Tempuh'!$B$1)*'Matriks Waktu Tempuh'!$F$1</f>
        <v>13.649999999999999</v>
      </c>
      <c r="E41" s="66">
        <f>('Matriks Jarak'!E41/'Matriks Waktu Tempuh'!$B$1)*'Matriks Waktu Tempuh'!$F$1</f>
        <v>11.55</v>
      </c>
      <c r="F41" s="66">
        <f>('Matriks Jarak'!F41/'Matriks Waktu Tempuh'!$B$1)*'Matriks Waktu Tempuh'!$F$1</f>
        <v>10.050000000000001</v>
      </c>
      <c r="G41" s="66">
        <f>('Matriks Jarak'!G41/'Matriks Waktu Tempuh'!$B$1)*'Matriks Waktu Tempuh'!$F$1</f>
        <v>13.799999999999999</v>
      </c>
      <c r="H41" s="66">
        <f>('Matriks Jarak'!H41/'Matriks Waktu Tempuh'!$B$1)*'Matriks Waktu Tempuh'!$F$1</f>
        <v>15.450000000000001</v>
      </c>
      <c r="I41" s="66">
        <f>('Matriks Jarak'!I41/'Matriks Waktu Tempuh'!$B$1)*'Matriks Waktu Tempuh'!$F$1</f>
        <v>14.700000000000001</v>
      </c>
      <c r="J41" s="66">
        <f>('Matriks Jarak'!J41/'Matriks Waktu Tempuh'!$B$1)*'Matriks Waktu Tempuh'!$F$1</f>
        <v>8.25</v>
      </c>
      <c r="K41" s="66">
        <f>('Matriks Jarak'!K41/'Matriks Waktu Tempuh'!$B$1)*'Matriks Waktu Tempuh'!$F$1</f>
        <v>9.3000000000000007</v>
      </c>
      <c r="L41" s="66">
        <f>('Matriks Jarak'!L41/'Matriks Waktu Tempuh'!$B$1)*'Matriks Waktu Tempuh'!$F$1</f>
        <v>12</v>
      </c>
      <c r="M41" s="66">
        <f>('Matriks Jarak'!M41/'Matriks Waktu Tempuh'!$B$1)*'Matriks Waktu Tempuh'!$F$1</f>
        <v>9.8999999999999986</v>
      </c>
      <c r="N41" s="66">
        <f>('Matriks Jarak'!N41/'Matriks Waktu Tempuh'!$B$1)*'Matriks Waktu Tempuh'!$F$1</f>
        <v>8.5500000000000007</v>
      </c>
      <c r="O41" s="66">
        <f>('Matriks Jarak'!O41/'Matriks Waktu Tempuh'!$B$1)*'Matriks Waktu Tempuh'!$F$1</f>
        <v>8.6999999999999993</v>
      </c>
      <c r="P41" s="66">
        <f>('Matriks Jarak'!P41/'Matriks Waktu Tempuh'!$B$1)*'Matriks Waktu Tempuh'!$F$1</f>
        <v>11.25</v>
      </c>
      <c r="Q41" s="66">
        <f>('Matriks Jarak'!Q41/'Matriks Waktu Tempuh'!$B$1)*'Matriks Waktu Tempuh'!$F$1</f>
        <v>10.350000000000001</v>
      </c>
      <c r="R41" s="66">
        <f>('Matriks Jarak'!R41/'Matriks Waktu Tempuh'!$B$1)*'Matriks Waktu Tempuh'!$F$1</f>
        <v>6.3000000000000007</v>
      </c>
      <c r="S41" s="66">
        <f>('Matriks Jarak'!S41/'Matriks Waktu Tempuh'!$B$1)*'Matriks Waktu Tempuh'!$F$1</f>
        <v>15</v>
      </c>
      <c r="T41" s="66">
        <f>('Matriks Jarak'!T41/'Matriks Waktu Tempuh'!$B$1)*'Matriks Waktu Tempuh'!$F$1</f>
        <v>13.950000000000001</v>
      </c>
      <c r="U41" s="66">
        <f>('Matriks Jarak'!U41/'Matriks Waktu Tempuh'!$B$1)*'Matriks Waktu Tempuh'!$F$1</f>
        <v>12</v>
      </c>
      <c r="V41" s="66">
        <f>('Matriks Jarak'!V41/'Matriks Waktu Tempuh'!$B$1)*'Matriks Waktu Tempuh'!$F$1</f>
        <v>7.0500000000000007</v>
      </c>
      <c r="W41" s="66">
        <f>('Matriks Jarak'!W41/'Matriks Waktu Tempuh'!$B$1)*'Matriks Waktu Tempuh'!$F$1</f>
        <v>8.6999999999999993</v>
      </c>
      <c r="X41" s="66">
        <f>('Matriks Jarak'!X41/'Matriks Waktu Tempuh'!$B$1)*'Matriks Waktu Tempuh'!$F$1</f>
        <v>4.1999999999999993</v>
      </c>
      <c r="Y41" s="66">
        <f>('Matriks Jarak'!Y41/'Matriks Waktu Tempuh'!$B$1)*'Matriks Waktu Tempuh'!$F$1</f>
        <v>7.8000000000000007</v>
      </c>
      <c r="Z41" s="66">
        <f>('Matriks Jarak'!Z41/'Matriks Waktu Tempuh'!$B$1)*'Matriks Waktu Tempuh'!$F$1</f>
        <v>5.7</v>
      </c>
      <c r="AA41" s="66">
        <f>('Matriks Jarak'!AA41/'Matriks Waktu Tempuh'!$B$1)*'Matriks Waktu Tempuh'!$F$1</f>
        <v>4.6500000000000004</v>
      </c>
      <c r="AB41" s="66">
        <f>('Matriks Jarak'!AB41/'Matriks Waktu Tempuh'!$B$1)*'Matriks Waktu Tempuh'!$F$1</f>
        <v>3.1500000000000004</v>
      </c>
      <c r="AC41" s="66">
        <f>('Matriks Jarak'!AC41/'Matriks Waktu Tempuh'!$B$1)*'Matriks Waktu Tempuh'!$F$1</f>
        <v>5.0999999999999996</v>
      </c>
      <c r="AD41" s="66">
        <f>('Matriks Jarak'!AD41/'Matriks Waktu Tempuh'!$B$1)*'Matriks Waktu Tempuh'!$F$1</f>
        <v>10.350000000000001</v>
      </c>
      <c r="AE41" s="66">
        <f>('Matriks Jarak'!AE41/'Matriks Waktu Tempuh'!$B$1)*'Matriks Waktu Tempuh'!$F$1</f>
        <v>2.25</v>
      </c>
      <c r="AF41" s="66">
        <f>('Matriks Jarak'!AF41/'Matriks Waktu Tempuh'!$B$1)*'Matriks Waktu Tempuh'!$F$1</f>
        <v>4.9499999999999993</v>
      </c>
      <c r="AG41" s="66">
        <f>('Matriks Jarak'!AG41/'Matriks Waktu Tempuh'!$B$1)*'Matriks Waktu Tempuh'!$F$1</f>
        <v>8.5500000000000007</v>
      </c>
      <c r="AH41" s="66">
        <f>('Matriks Jarak'!AH41/'Matriks Waktu Tempuh'!$B$1)*'Matriks Waktu Tempuh'!$F$1</f>
        <v>5.7</v>
      </c>
      <c r="AI41" s="66">
        <f>('Matriks Jarak'!AI41/'Matriks Waktu Tempuh'!$B$1)*'Matriks Waktu Tempuh'!$F$1</f>
        <v>4.5</v>
      </c>
      <c r="AJ41" s="66">
        <f>('Matriks Jarak'!AJ41/'Matriks Waktu Tempuh'!$B$1)*'Matriks Waktu Tempuh'!$F$1</f>
        <v>2.25</v>
      </c>
      <c r="AK41" s="66">
        <f>('Matriks Jarak'!AK41/'Matriks Waktu Tempuh'!$B$1)*'Matriks Waktu Tempuh'!$F$1</f>
        <v>8.25</v>
      </c>
      <c r="AL41" s="66">
        <f>('Matriks Jarak'!AL41/'Matriks Waktu Tempuh'!$B$1)*'Matriks Waktu Tempuh'!$F$1</f>
        <v>10.799999999999999</v>
      </c>
      <c r="AM41" s="66">
        <f>('Matriks Jarak'!AM41/'Matriks Waktu Tempuh'!$B$1)*'Matriks Waktu Tempuh'!$F$1</f>
        <v>1.5</v>
      </c>
      <c r="AN41" s="65"/>
      <c r="AO41" s="66">
        <f>('Matriks Jarak'!AO41/'Matriks Waktu Tempuh'!$B$1)*'Matriks Waktu Tempuh'!$F$1</f>
        <v>1.3499999999999999</v>
      </c>
      <c r="AP41" s="66">
        <f>('Matriks Jarak'!AP41/'Matriks Waktu Tempuh'!$B$1)*'Matriks Waktu Tempuh'!$F$1</f>
        <v>6</v>
      </c>
      <c r="AQ41" s="66">
        <f>('Matriks Jarak'!AQ41/'Matriks Waktu Tempuh'!$B$1)*'Matriks Waktu Tempuh'!$F$1</f>
        <v>4.1999999999999993</v>
      </c>
      <c r="AR41" s="66">
        <f>('Matriks Jarak'!AR41/'Matriks Waktu Tempuh'!$B$1)*'Matriks Waktu Tempuh'!$F$1</f>
        <v>3.3000000000000003</v>
      </c>
      <c r="AS41" s="66">
        <f>('Matriks Jarak'!AS41/'Matriks Waktu Tempuh'!$B$1)*'Matriks Waktu Tempuh'!$F$1</f>
        <v>8.5500000000000007</v>
      </c>
      <c r="AT41" s="66">
        <f>('Matriks Jarak'!AT41/'Matriks Waktu Tempuh'!$B$1)*'Matriks Waktu Tempuh'!$F$1</f>
        <v>12.600000000000001</v>
      </c>
      <c r="AU41" s="66">
        <f>('Matriks Jarak'!AU41/'Matriks Waktu Tempuh'!$B$1)*'Matriks Waktu Tempuh'!$F$1</f>
        <v>0.97500000000000009</v>
      </c>
      <c r="AV41" s="66">
        <f>('Matriks Jarak'!AV41/'Matriks Waktu Tempuh'!$B$1)*'Matriks Waktu Tempuh'!$F$1</f>
        <v>5.3999999999999995</v>
      </c>
      <c r="AW41" s="66">
        <f>('Matriks Jarak'!AW41/'Matriks Waktu Tempuh'!$B$1)*'Matriks Waktu Tempuh'!$F$1</f>
        <v>5.25</v>
      </c>
      <c r="AX41" s="66">
        <f>('Matriks Jarak'!AX41/'Matriks Waktu Tempuh'!$B$1)*'Matriks Waktu Tempuh'!$F$1</f>
        <v>9.8999999999999986</v>
      </c>
      <c r="AY41" s="66">
        <f>('Matriks Jarak'!AY41/'Matriks Waktu Tempuh'!$B$1)*'Matriks Waktu Tempuh'!$F$1</f>
        <v>4.1999999999999993</v>
      </c>
      <c r="AZ41" s="66">
        <f>('Matriks Jarak'!AZ41/'Matriks Waktu Tempuh'!$B$1)*'Matriks Waktu Tempuh'!$F$1</f>
        <v>6.8999999999999995</v>
      </c>
      <c r="BA41" s="66">
        <f>('Matriks Jarak'!BA41/'Matriks Waktu Tempuh'!$B$1)*'Matriks Waktu Tempuh'!$F$1</f>
        <v>6.3000000000000007</v>
      </c>
      <c r="BB41" s="66">
        <f>('Matriks Jarak'!BB41/'Matriks Waktu Tempuh'!$B$1)*'Matriks Waktu Tempuh'!$F$1</f>
        <v>7.8000000000000007</v>
      </c>
      <c r="BC41" s="66">
        <f>('Matriks Jarak'!BC41/'Matriks Waktu Tempuh'!$B$1)*'Matriks Waktu Tempuh'!$F$1</f>
        <v>4.3499999999999996</v>
      </c>
      <c r="BD41" s="66">
        <f>('Matriks Jarak'!BD41/'Matriks Waktu Tempuh'!$B$1)*'Matriks Waktu Tempuh'!$F$1</f>
        <v>5.7</v>
      </c>
      <c r="BE41" s="66">
        <f>('Matriks Jarak'!BE41/'Matriks Waktu Tempuh'!$B$1)*'Matriks Waktu Tempuh'!$F$1</f>
        <v>5.7</v>
      </c>
      <c r="BF41" s="66">
        <f>('Matriks Jarak'!BF41/'Matriks Waktu Tempuh'!$B$1)*'Matriks Waktu Tempuh'!$F$1</f>
        <v>6.1499999999999995</v>
      </c>
      <c r="BG41" s="66">
        <f>('Matriks Jarak'!BG41/'Matriks Waktu Tempuh'!$B$1)*'Matriks Waktu Tempuh'!$F$1</f>
        <v>8.1000000000000014</v>
      </c>
      <c r="BH41" s="66">
        <f>('Matriks Jarak'!BH41/'Matriks Waktu Tempuh'!$B$1)*'Matriks Waktu Tempuh'!$F$1</f>
        <v>6.8999999999999995</v>
      </c>
      <c r="BI41" s="66">
        <f>('Matriks Jarak'!BI41/'Matriks Waktu Tempuh'!$B$1)*'Matriks Waktu Tempuh'!$F$1</f>
        <v>7.8000000000000007</v>
      </c>
      <c r="BJ41" s="66">
        <f>('Matriks Jarak'!BJ41/'Matriks Waktu Tempuh'!$B$1)*'Matriks Waktu Tempuh'!$F$1</f>
        <v>8.5500000000000007</v>
      </c>
      <c r="BK41" s="66">
        <f>('Matriks Jarak'!BK41/'Matriks Waktu Tempuh'!$B$1)*'Matriks Waktu Tempuh'!$F$1</f>
        <v>8.3999999999999986</v>
      </c>
      <c r="BL41" s="66">
        <f>('Matriks Jarak'!BL41/'Matriks Waktu Tempuh'!$B$1)*'Matriks Waktu Tempuh'!$F$1</f>
        <v>8.1000000000000014</v>
      </c>
      <c r="BM41" s="66">
        <f>('Matriks Jarak'!BM41/'Matriks Waktu Tempuh'!$B$1)*'Matriks Waktu Tempuh'!$F$1</f>
        <v>7.8000000000000007</v>
      </c>
      <c r="BN41" s="66">
        <f>('Matriks Jarak'!BN41/'Matriks Waktu Tempuh'!$B$1)*'Matriks Waktu Tempuh'!$F$1</f>
        <v>9.4499999999999993</v>
      </c>
      <c r="BO41" s="66">
        <f>('Matriks Jarak'!BO41/'Matriks Waktu Tempuh'!$B$1)*'Matriks Waktu Tempuh'!$F$1</f>
        <v>8.3999999999999986</v>
      </c>
      <c r="BP41" s="66">
        <f>('Matriks Jarak'!BP41/'Matriks Waktu Tempuh'!$B$1)*'Matriks Waktu Tempuh'!$F$1</f>
        <v>6.3000000000000007</v>
      </c>
      <c r="BQ41" s="66">
        <f>('Matriks Jarak'!BQ41/'Matriks Waktu Tempuh'!$B$1)*'Matriks Waktu Tempuh'!$F$1</f>
        <v>9.4499999999999993</v>
      </c>
      <c r="BR41" s="66">
        <f>('Matriks Jarak'!BR41/'Matriks Waktu Tempuh'!$B$1)*'Matriks Waktu Tempuh'!$F$1</f>
        <v>8.1000000000000014</v>
      </c>
    </row>
    <row r="42" spans="1:70" ht="15.75" x14ac:dyDescent="0.25">
      <c r="A42" s="60">
        <v>39</v>
      </c>
      <c r="B42" s="66">
        <f>('Matriks Jarak'!B42/'Matriks Waktu Tempuh'!$B$1)*'Matriks Waktu Tempuh'!$F$1</f>
        <v>11.700000000000001</v>
      </c>
      <c r="C42" s="66">
        <f>('Matriks Jarak'!C42/'Matriks Waktu Tempuh'!$B$1)*'Matriks Waktu Tempuh'!$F$1</f>
        <v>10.5</v>
      </c>
      <c r="D42" s="66">
        <f>('Matriks Jarak'!D42/'Matriks Waktu Tempuh'!$B$1)*'Matriks Waktu Tempuh'!$F$1</f>
        <v>13.649999999999999</v>
      </c>
      <c r="E42" s="66">
        <f>('Matriks Jarak'!E42/'Matriks Waktu Tempuh'!$B$1)*'Matriks Waktu Tempuh'!$F$1</f>
        <v>11.55</v>
      </c>
      <c r="F42" s="66">
        <f>('Matriks Jarak'!F42/'Matriks Waktu Tempuh'!$B$1)*'Matriks Waktu Tempuh'!$F$1</f>
        <v>10.199999999999999</v>
      </c>
      <c r="G42" s="66">
        <f>('Matriks Jarak'!G42/'Matriks Waktu Tempuh'!$B$1)*'Matriks Waktu Tempuh'!$F$1</f>
        <v>13.799999999999999</v>
      </c>
      <c r="H42" s="66">
        <f>('Matriks Jarak'!H42/'Matriks Waktu Tempuh'!$B$1)*'Matriks Waktu Tempuh'!$F$1</f>
        <v>15.450000000000001</v>
      </c>
      <c r="I42" s="66">
        <f>('Matriks Jarak'!I42/'Matriks Waktu Tempuh'!$B$1)*'Matriks Waktu Tempuh'!$F$1</f>
        <v>14.700000000000001</v>
      </c>
      <c r="J42" s="66">
        <f>('Matriks Jarak'!J42/'Matriks Waktu Tempuh'!$B$1)*'Matriks Waktu Tempuh'!$F$1</f>
        <v>8.25</v>
      </c>
      <c r="K42" s="66">
        <f>('Matriks Jarak'!K42/'Matriks Waktu Tempuh'!$B$1)*'Matriks Waktu Tempuh'!$F$1</f>
        <v>8.25</v>
      </c>
      <c r="L42" s="66">
        <f>('Matriks Jarak'!L42/'Matriks Waktu Tempuh'!$B$1)*'Matriks Waktu Tempuh'!$F$1</f>
        <v>12</v>
      </c>
      <c r="M42" s="66">
        <f>('Matriks Jarak'!M42/'Matriks Waktu Tempuh'!$B$1)*'Matriks Waktu Tempuh'!$F$1</f>
        <v>9.8999999999999986</v>
      </c>
      <c r="N42" s="66">
        <f>('Matriks Jarak'!N42/'Matriks Waktu Tempuh'!$B$1)*'Matriks Waktu Tempuh'!$F$1</f>
        <v>15.15</v>
      </c>
      <c r="O42" s="66">
        <f>('Matriks Jarak'!O42/'Matriks Waktu Tempuh'!$B$1)*'Matriks Waktu Tempuh'!$F$1</f>
        <v>7.95</v>
      </c>
      <c r="P42" s="66">
        <f>('Matriks Jarak'!P42/'Matriks Waktu Tempuh'!$B$1)*'Matriks Waktu Tempuh'!$F$1</f>
        <v>11.25</v>
      </c>
      <c r="Q42" s="66">
        <f>('Matriks Jarak'!Q42/'Matriks Waktu Tempuh'!$B$1)*'Matriks Waktu Tempuh'!$F$1</f>
        <v>9.3000000000000007</v>
      </c>
      <c r="R42" s="66">
        <f>('Matriks Jarak'!R42/'Matriks Waktu Tempuh'!$B$1)*'Matriks Waktu Tempuh'!$F$1</f>
        <v>6.45</v>
      </c>
      <c r="S42" s="66">
        <f>('Matriks Jarak'!S42/'Matriks Waktu Tempuh'!$B$1)*'Matriks Waktu Tempuh'!$F$1</f>
        <v>15.9</v>
      </c>
      <c r="T42" s="66">
        <f>('Matriks Jarak'!T42/'Matriks Waktu Tempuh'!$B$1)*'Matriks Waktu Tempuh'!$F$1</f>
        <v>13.950000000000001</v>
      </c>
      <c r="U42" s="66">
        <f>('Matriks Jarak'!U42/'Matriks Waktu Tempuh'!$B$1)*'Matriks Waktu Tempuh'!$F$1</f>
        <v>12</v>
      </c>
      <c r="V42" s="66">
        <f>('Matriks Jarak'!V42/'Matriks Waktu Tempuh'!$B$1)*'Matriks Waktu Tempuh'!$F$1</f>
        <v>4.5</v>
      </c>
      <c r="W42" s="66">
        <f>('Matriks Jarak'!W42/'Matriks Waktu Tempuh'!$B$1)*'Matriks Waktu Tempuh'!$F$1</f>
        <v>5.0999999999999996</v>
      </c>
      <c r="X42" s="66">
        <f>('Matriks Jarak'!X42/'Matriks Waktu Tempuh'!$B$1)*'Matriks Waktu Tempuh'!$F$1</f>
        <v>4.1999999999999993</v>
      </c>
      <c r="Y42" s="66">
        <f>('Matriks Jarak'!Y42/'Matriks Waktu Tempuh'!$B$1)*'Matriks Waktu Tempuh'!$F$1</f>
        <v>3.75</v>
      </c>
      <c r="Z42" s="66">
        <f>('Matriks Jarak'!Z42/'Matriks Waktu Tempuh'!$B$1)*'Matriks Waktu Tempuh'!$F$1</f>
        <v>5.7</v>
      </c>
      <c r="AA42" s="66">
        <f>('Matriks Jarak'!AA42/'Matriks Waktu Tempuh'!$B$1)*'Matriks Waktu Tempuh'!$F$1</f>
        <v>4.6500000000000004</v>
      </c>
      <c r="AB42" s="66">
        <f>('Matriks Jarak'!AB42/'Matriks Waktu Tempuh'!$B$1)*'Matriks Waktu Tempuh'!$F$1</f>
        <v>3</v>
      </c>
      <c r="AC42" s="66">
        <f>('Matriks Jarak'!AC42/'Matriks Waktu Tempuh'!$B$1)*'Matriks Waktu Tempuh'!$F$1</f>
        <v>5.25</v>
      </c>
      <c r="AD42" s="66">
        <f>('Matriks Jarak'!AD42/'Matriks Waktu Tempuh'!$B$1)*'Matriks Waktu Tempuh'!$F$1</f>
        <v>10.350000000000001</v>
      </c>
      <c r="AE42" s="66">
        <f>('Matriks Jarak'!AE42/'Matriks Waktu Tempuh'!$B$1)*'Matriks Waktu Tempuh'!$F$1</f>
        <v>2.25</v>
      </c>
      <c r="AF42" s="66">
        <f>('Matriks Jarak'!AF42/'Matriks Waktu Tempuh'!$B$1)*'Matriks Waktu Tempuh'!$F$1</f>
        <v>3.5999999999999996</v>
      </c>
      <c r="AG42" s="66">
        <f>('Matriks Jarak'!AG42/'Matriks Waktu Tempuh'!$B$1)*'Matriks Waktu Tempuh'!$F$1</f>
        <v>7.1999999999999993</v>
      </c>
      <c r="AH42" s="66">
        <f>('Matriks Jarak'!AH42/'Matriks Waktu Tempuh'!$B$1)*'Matriks Waktu Tempuh'!$F$1</f>
        <v>4.3499999999999996</v>
      </c>
      <c r="AI42" s="66">
        <f>('Matriks Jarak'!AI42/'Matriks Waktu Tempuh'!$B$1)*'Matriks Waktu Tempuh'!$F$1</f>
        <v>3.3000000000000003</v>
      </c>
      <c r="AJ42" s="66">
        <f>('Matriks Jarak'!AJ42/'Matriks Waktu Tempuh'!$B$1)*'Matriks Waktu Tempuh'!$F$1</f>
        <v>1.9500000000000002</v>
      </c>
      <c r="AK42" s="66">
        <f>('Matriks Jarak'!AK42/'Matriks Waktu Tempuh'!$B$1)*'Matriks Waktu Tempuh'!$F$1</f>
        <v>7.8000000000000007</v>
      </c>
      <c r="AL42" s="66">
        <f>('Matriks Jarak'!AL42/'Matriks Waktu Tempuh'!$B$1)*'Matriks Waktu Tempuh'!$F$1</f>
        <v>12.450000000000001</v>
      </c>
      <c r="AM42" s="66">
        <f>('Matriks Jarak'!AM42/'Matriks Waktu Tempuh'!$B$1)*'Matriks Waktu Tempuh'!$F$1</f>
        <v>12.450000000000001</v>
      </c>
      <c r="AN42" s="66">
        <f>('Matriks Jarak'!AN42/'Matriks Waktu Tempuh'!$B$1)*'Matriks Waktu Tempuh'!$F$1</f>
        <v>1.3499999999999999</v>
      </c>
      <c r="AO42" s="65"/>
      <c r="AP42" s="66">
        <f>('Matriks Jarak'!AP42/'Matriks Waktu Tempuh'!$B$1)*'Matriks Waktu Tempuh'!$F$1</f>
        <v>3</v>
      </c>
      <c r="AQ42" s="66">
        <f>('Matriks Jarak'!AQ42/'Matriks Waktu Tempuh'!$B$1)*'Matriks Waktu Tempuh'!$F$1</f>
        <v>5.55</v>
      </c>
      <c r="AR42" s="66">
        <f>('Matriks Jarak'!AR42/'Matriks Waktu Tempuh'!$B$1)*'Matriks Waktu Tempuh'!$F$1</f>
        <v>4.6500000000000004</v>
      </c>
      <c r="AS42" s="66">
        <f>('Matriks Jarak'!AS42/'Matriks Waktu Tempuh'!$B$1)*'Matriks Waktu Tempuh'!$F$1</f>
        <v>9.6</v>
      </c>
      <c r="AT42" s="66">
        <f>('Matriks Jarak'!AT42/'Matriks Waktu Tempuh'!$B$1)*'Matriks Waktu Tempuh'!$F$1</f>
        <v>12.450000000000001</v>
      </c>
      <c r="AU42" s="66">
        <f>('Matriks Jarak'!AU42/'Matriks Waktu Tempuh'!$B$1)*'Matriks Waktu Tempuh'!$F$1</f>
        <v>1.3499999999999999</v>
      </c>
      <c r="AV42" s="66">
        <f>('Matriks Jarak'!AV42/'Matriks Waktu Tempuh'!$B$1)*'Matriks Waktu Tempuh'!$F$1</f>
        <v>6.75</v>
      </c>
      <c r="AW42" s="66">
        <f>('Matriks Jarak'!AW42/'Matriks Waktu Tempuh'!$B$1)*'Matriks Waktu Tempuh'!$F$1</f>
        <v>1.2</v>
      </c>
      <c r="AX42" s="66">
        <f>('Matriks Jarak'!AX42/'Matriks Waktu Tempuh'!$B$1)*'Matriks Waktu Tempuh'!$F$1</f>
        <v>11.25</v>
      </c>
      <c r="AY42" s="66">
        <f>('Matriks Jarak'!AY42/'Matriks Waktu Tempuh'!$B$1)*'Matriks Waktu Tempuh'!$F$1</f>
        <v>5.3999999999999995</v>
      </c>
      <c r="AZ42" s="66">
        <f>('Matriks Jarak'!AZ42/'Matriks Waktu Tempuh'!$B$1)*'Matriks Waktu Tempuh'!$F$1</f>
        <v>7.65</v>
      </c>
      <c r="BA42" s="66">
        <f>('Matriks Jarak'!BA42/'Matriks Waktu Tempuh'!$B$1)*'Matriks Waktu Tempuh'!$F$1</f>
        <v>7.0500000000000007</v>
      </c>
      <c r="BB42" s="66">
        <f>('Matriks Jarak'!BB42/'Matriks Waktu Tempuh'!$B$1)*'Matriks Waktu Tempuh'!$F$1</f>
        <v>6.1499999999999995</v>
      </c>
      <c r="BC42" s="66">
        <f>('Matriks Jarak'!BC42/'Matriks Waktu Tempuh'!$B$1)*'Matriks Waktu Tempuh'!$F$1</f>
        <v>3</v>
      </c>
      <c r="BD42" s="66">
        <f>('Matriks Jarak'!BD42/'Matriks Waktu Tempuh'!$B$1)*'Matriks Waktu Tempuh'!$F$1</f>
        <v>3.75</v>
      </c>
      <c r="BE42" s="66">
        <f>('Matriks Jarak'!BE42/'Matriks Waktu Tempuh'!$B$1)*'Matriks Waktu Tempuh'!$F$1</f>
        <v>3.9000000000000004</v>
      </c>
      <c r="BF42" s="66">
        <f>('Matriks Jarak'!BF42/'Matriks Waktu Tempuh'!$B$1)*'Matriks Waktu Tempuh'!$F$1</f>
        <v>4.3499999999999996</v>
      </c>
      <c r="BG42" s="66">
        <f>('Matriks Jarak'!BG42/'Matriks Waktu Tempuh'!$B$1)*'Matriks Waktu Tempuh'!$F$1</f>
        <v>9.3000000000000007</v>
      </c>
      <c r="BH42" s="66">
        <f>('Matriks Jarak'!BH42/'Matriks Waktu Tempuh'!$B$1)*'Matriks Waktu Tempuh'!$F$1</f>
        <v>5.7</v>
      </c>
      <c r="BI42" s="66">
        <f>('Matriks Jarak'!BI42/'Matriks Waktu Tempuh'!$B$1)*'Matriks Waktu Tempuh'!$F$1</f>
        <v>6.3000000000000007</v>
      </c>
      <c r="BJ42" s="66">
        <f>('Matriks Jarak'!BJ42/'Matriks Waktu Tempuh'!$B$1)*'Matriks Waktu Tempuh'!$F$1</f>
        <v>6.6000000000000005</v>
      </c>
      <c r="BK42" s="66">
        <f>('Matriks Jarak'!BK42/'Matriks Waktu Tempuh'!$B$1)*'Matriks Waktu Tempuh'!$F$1</f>
        <v>6.8999999999999995</v>
      </c>
      <c r="BL42" s="66">
        <f>('Matriks Jarak'!BL42/'Matriks Waktu Tempuh'!$B$1)*'Matriks Waktu Tempuh'!$F$1</f>
        <v>9.3000000000000007</v>
      </c>
      <c r="BM42" s="66">
        <f>('Matriks Jarak'!BM42/'Matriks Waktu Tempuh'!$B$1)*'Matriks Waktu Tempuh'!$F$1</f>
        <v>5.0999999999999996</v>
      </c>
      <c r="BN42" s="66">
        <f>('Matriks Jarak'!BN42/'Matriks Waktu Tempuh'!$B$1)*'Matriks Waktu Tempuh'!$F$1</f>
        <v>6.6000000000000005</v>
      </c>
      <c r="BO42" s="66">
        <f>('Matriks Jarak'!BO42/'Matriks Waktu Tempuh'!$B$1)*'Matriks Waktu Tempuh'!$F$1</f>
        <v>9.6</v>
      </c>
      <c r="BP42" s="66">
        <f>('Matriks Jarak'!BP42/'Matriks Waktu Tempuh'!$B$1)*'Matriks Waktu Tempuh'!$F$1</f>
        <v>4.9499999999999993</v>
      </c>
      <c r="BQ42" s="66">
        <f>('Matriks Jarak'!BQ42/'Matriks Waktu Tempuh'!$B$1)*'Matriks Waktu Tempuh'!$F$1</f>
        <v>6.75</v>
      </c>
      <c r="BR42" s="66">
        <f>('Matriks Jarak'!BR42/'Matriks Waktu Tempuh'!$B$1)*'Matriks Waktu Tempuh'!$F$1</f>
        <v>5.7</v>
      </c>
    </row>
    <row r="43" spans="1:70" ht="15.75" x14ac:dyDescent="0.25">
      <c r="A43" s="60">
        <v>40</v>
      </c>
      <c r="B43" s="66">
        <f>('Matriks Jarak'!B43/'Matriks Waktu Tempuh'!$B$1)*'Matriks Waktu Tempuh'!$F$1</f>
        <v>12.600000000000001</v>
      </c>
      <c r="C43" s="66">
        <f>('Matriks Jarak'!C43/'Matriks Waktu Tempuh'!$B$1)*'Matriks Waktu Tempuh'!$F$1</f>
        <v>11.1</v>
      </c>
      <c r="D43" s="66">
        <f>('Matriks Jarak'!D43/'Matriks Waktu Tempuh'!$B$1)*'Matriks Waktu Tempuh'!$F$1</f>
        <v>13.200000000000001</v>
      </c>
      <c r="E43" s="66">
        <f>('Matriks Jarak'!E43/'Matriks Waktu Tempuh'!$B$1)*'Matriks Waktu Tempuh'!$F$1</f>
        <v>12.9</v>
      </c>
      <c r="F43" s="66">
        <f>('Matriks Jarak'!F43/'Matriks Waktu Tempuh'!$B$1)*'Matriks Waktu Tempuh'!$F$1</f>
        <v>11.4</v>
      </c>
      <c r="G43" s="66">
        <f>('Matriks Jarak'!G43/'Matriks Waktu Tempuh'!$B$1)*'Matriks Waktu Tempuh'!$F$1</f>
        <v>15.600000000000001</v>
      </c>
      <c r="H43" s="66">
        <f>('Matriks Jarak'!H43/'Matriks Waktu Tempuh'!$B$1)*'Matriks Waktu Tempuh'!$F$1</f>
        <v>17.25</v>
      </c>
      <c r="I43" s="66">
        <f>('Matriks Jarak'!I43/'Matriks Waktu Tempuh'!$B$1)*'Matriks Waktu Tempuh'!$F$1</f>
        <v>16.5</v>
      </c>
      <c r="J43" s="66">
        <f>('Matriks Jarak'!J43/'Matriks Waktu Tempuh'!$B$1)*'Matriks Waktu Tempuh'!$F$1</f>
        <v>8.8500000000000014</v>
      </c>
      <c r="K43" s="66">
        <f>('Matriks Jarak'!K43/'Matriks Waktu Tempuh'!$B$1)*'Matriks Waktu Tempuh'!$F$1</f>
        <v>8.1000000000000014</v>
      </c>
      <c r="L43" s="66">
        <f>('Matriks Jarak'!L43/'Matriks Waktu Tempuh'!$B$1)*'Matriks Waktu Tempuh'!$F$1</f>
        <v>12.600000000000001</v>
      </c>
      <c r="M43" s="66">
        <f>('Matriks Jarak'!M43/'Matriks Waktu Tempuh'!$B$1)*'Matriks Waktu Tempuh'!$F$1</f>
        <v>10.799999999999999</v>
      </c>
      <c r="N43" s="66">
        <f>('Matriks Jarak'!N43/'Matriks Waktu Tempuh'!$B$1)*'Matriks Waktu Tempuh'!$F$1</f>
        <v>13.649999999999999</v>
      </c>
      <c r="O43" s="66">
        <f>('Matriks Jarak'!O43/'Matriks Waktu Tempuh'!$B$1)*'Matriks Waktu Tempuh'!$F$1</f>
        <v>7.8000000000000007</v>
      </c>
      <c r="P43" s="66">
        <f>('Matriks Jarak'!P43/'Matriks Waktu Tempuh'!$B$1)*'Matriks Waktu Tempuh'!$F$1</f>
        <v>11.700000000000001</v>
      </c>
      <c r="Q43" s="66">
        <f>('Matriks Jarak'!Q43/'Matriks Waktu Tempuh'!$B$1)*'Matriks Waktu Tempuh'!$F$1</f>
        <v>10.799999999999999</v>
      </c>
      <c r="R43" s="66">
        <f>('Matriks Jarak'!R43/'Matriks Waktu Tempuh'!$B$1)*'Matriks Waktu Tempuh'!$F$1</f>
        <v>7.65</v>
      </c>
      <c r="S43" s="66">
        <f>('Matriks Jarak'!S43/'Matriks Waktu Tempuh'!$B$1)*'Matriks Waktu Tempuh'!$F$1</f>
        <v>16.350000000000001</v>
      </c>
      <c r="T43" s="66">
        <f>('Matriks Jarak'!T43/'Matriks Waktu Tempuh'!$B$1)*'Matriks Waktu Tempuh'!$F$1</f>
        <v>15.3</v>
      </c>
      <c r="U43" s="66">
        <f>('Matriks Jarak'!U43/'Matriks Waktu Tempuh'!$B$1)*'Matriks Waktu Tempuh'!$F$1</f>
        <v>13.35</v>
      </c>
      <c r="V43" s="66">
        <f>('Matriks Jarak'!V43/'Matriks Waktu Tempuh'!$B$1)*'Matriks Waktu Tempuh'!$F$1</f>
        <v>4.3499999999999996</v>
      </c>
      <c r="W43" s="66">
        <f>('Matriks Jarak'!W43/'Matriks Waktu Tempuh'!$B$1)*'Matriks Waktu Tempuh'!$F$1</f>
        <v>5.0999999999999996</v>
      </c>
      <c r="X43" s="66">
        <f>('Matriks Jarak'!X43/'Matriks Waktu Tempuh'!$B$1)*'Matriks Waktu Tempuh'!$F$1</f>
        <v>5.0999999999999996</v>
      </c>
      <c r="Y43" s="66">
        <f>('Matriks Jarak'!Y43/'Matriks Waktu Tempuh'!$B$1)*'Matriks Waktu Tempuh'!$F$1</f>
        <v>3.5999999999999996</v>
      </c>
      <c r="Z43" s="66">
        <f>('Matriks Jarak'!Z43/'Matriks Waktu Tempuh'!$B$1)*'Matriks Waktu Tempuh'!$F$1</f>
        <v>7.0500000000000007</v>
      </c>
      <c r="AA43" s="66">
        <f>('Matriks Jarak'!AA43/'Matriks Waktu Tempuh'!$B$1)*'Matriks Waktu Tempuh'!$F$1</f>
        <v>6</v>
      </c>
      <c r="AB43" s="66">
        <f>('Matriks Jarak'!AB43/'Matriks Waktu Tempuh'!$B$1)*'Matriks Waktu Tempuh'!$F$1</f>
        <v>4.6500000000000004</v>
      </c>
      <c r="AC43" s="66">
        <f>('Matriks Jarak'!AC43/'Matriks Waktu Tempuh'!$B$1)*'Matriks Waktu Tempuh'!$F$1</f>
        <v>6.75</v>
      </c>
      <c r="AD43" s="66">
        <f>('Matriks Jarak'!AD43/'Matriks Waktu Tempuh'!$B$1)*'Matriks Waktu Tempuh'!$F$1</f>
        <v>12</v>
      </c>
      <c r="AE43" s="66">
        <f>('Matriks Jarak'!AE43/'Matriks Waktu Tempuh'!$B$1)*'Matriks Waktu Tempuh'!$F$1</f>
        <v>3.75</v>
      </c>
      <c r="AF43" s="66">
        <f>('Matriks Jarak'!AF43/'Matriks Waktu Tempuh'!$B$1)*'Matriks Waktu Tempuh'!$F$1</f>
        <v>3.75</v>
      </c>
      <c r="AG43" s="66">
        <f>('Matriks Jarak'!AG43/'Matriks Waktu Tempuh'!$B$1)*'Matriks Waktu Tempuh'!$F$1</f>
        <v>7.5</v>
      </c>
      <c r="AH43" s="66">
        <f>('Matriks Jarak'!AH43/'Matriks Waktu Tempuh'!$B$1)*'Matriks Waktu Tempuh'!$F$1</f>
        <v>4.5</v>
      </c>
      <c r="AI43" s="66">
        <f>('Matriks Jarak'!AI43/'Matriks Waktu Tempuh'!$B$1)*'Matriks Waktu Tempuh'!$F$1</f>
        <v>3.4499999999999997</v>
      </c>
      <c r="AJ43" s="66">
        <f>('Matriks Jarak'!AJ43/'Matriks Waktu Tempuh'!$B$1)*'Matriks Waktu Tempuh'!$F$1</f>
        <v>4.6500000000000004</v>
      </c>
      <c r="AK43" s="66">
        <f>('Matriks Jarak'!AK43/'Matriks Waktu Tempuh'!$B$1)*'Matriks Waktu Tempuh'!$F$1</f>
        <v>10.649999999999999</v>
      </c>
      <c r="AL43" s="66">
        <f>('Matriks Jarak'!AL43/'Matriks Waktu Tempuh'!$B$1)*'Matriks Waktu Tempuh'!$F$1</f>
        <v>12.75</v>
      </c>
      <c r="AM43" s="66">
        <f>('Matriks Jarak'!AM43/'Matriks Waktu Tempuh'!$B$1)*'Matriks Waktu Tempuh'!$F$1</f>
        <v>12.75</v>
      </c>
      <c r="AN43" s="66">
        <f>('Matriks Jarak'!AN43/'Matriks Waktu Tempuh'!$B$1)*'Matriks Waktu Tempuh'!$F$1</f>
        <v>6</v>
      </c>
      <c r="AO43" s="66">
        <f>('Matriks Jarak'!AO43/'Matriks Waktu Tempuh'!$B$1)*'Matriks Waktu Tempuh'!$F$1</f>
        <v>3</v>
      </c>
      <c r="AP43" s="65"/>
      <c r="AQ43" s="66">
        <f>('Matriks Jarak'!AQ43/'Matriks Waktu Tempuh'!$B$1)*'Matriks Waktu Tempuh'!$F$1</f>
        <v>7.8000000000000007</v>
      </c>
      <c r="AR43" s="66">
        <f>('Matriks Jarak'!AR43/'Matriks Waktu Tempuh'!$B$1)*'Matriks Waktu Tempuh'!$F$1</f>
        <v>6.8999999999999995</v>
      </c>
      <c r="AS43" s="66">
        <f>('Matriks Jarak'!AS43/'Matriks Waktu Tempuh'!$B$1)*'Matriks Waktu Tempuh'!$F$1</f>
        <v>10.95</v>
      </c>
      <c r="AT43" s="66">
        <f>('Matriks Jarak'!AT43/'Matriks Waktu Tempuh'!$B$1)*'Matriks Waktu Tempuh'!$F$1</f>
        <v>13.799999999999999</v>
      </c>
      <c r="AU43" s="66">
        <f>('Matriks Jarak'!AU43/'Matriks Waktu Tempuh'!$B$1)*'Matriks Waktu Tempuh'!$F$1</f>
        <v>4.3499999999999996</v>
      </c>
      <c r="AV43" s="66">
        <f>('Matriks Jarak'!AV43/'Matriks Waktu Tempuh'!$B$1)*'Matriks Waktu Tempuh'!$F$1</f>
        <v>9</v>
      </c>
      <c r="AW43" s="66">
        <f>('Matriks Jarak'!AW43/'Matriks Waktu Tempuh'!$B$1)*'Matriks Waktu Tempuh'!$F$1</f>
        <v>2.6999999999999997</v>
      </c>
      <c r="AX43" s="66">
        <f>('Matriks Jarak'!AX43/'Matriks Waktu Tempuh'!$B$1)*'Matriks Waktu Tempuh'!$F$1</f>
        <v>12.299999999999999</v>
      </c>
      <c r="AY43" s="66">
        <f>('Matriks Jarak'!AY43/'Matriks Waktu Tempuh'!$B$1)*'Matriks Waktu Tempuh'!$F$1</f>
        <v>8.25</v>
      </c>
      <c r="AZ43" s="66">
        <f>('Matriks Jarak'!AZ43/'Matriks Waktu Tempuh'!$B$1)*'Matriks Waktu Tempuh'!$F$1</f>
        <v>10.350000000000001</v>
      </c>
      <c r="BA43" s="66">
        <f>('Matriks Jarak'!BA43/'Matriks Waktu Tempuh'!$B$1)*'Matriks Waktu Tempuh'!$F$1</f>
        <v>9.8999999999999986</v>
      </c>
      <c r="BB43" s="66">
        <f>('Matriks Jarak'!BB43/'Matriks Waktu Tempuh'!$B$1)*'Matriks Waktu Tempuh'!$F$1</f>
        <v>9</v>
      </c>
      <c r="BC43" s="66">
        <f>('Matriks Jarak'!BC43/'Matriks Waktu Tempuh'!$B$1)*'Matriks Waktu Tempuh'!$F$1</f>
        <v>5.7</v>
      </c>
      <c r="BD43" s="66">
        <f>('Matriks Jarak'!BD43/'Matriks Waktu Tempuh'!$B$1)*'Matriks Waktu Tempuh'!$F$1</f>
        <v>6.45</v>
      </c>
      <c r="BE43" s="66">
        <f>('Matriks Jarak'!BE43/'Matriks Waktu Tempuh'!$B$1)*'Matriks Waktu Tempuh'!$F$1</f>
        <v>6.6000000000000005</v>
      </c>
      <c r="BF43" s="66">
        <f>('Matriks Jarak'!BF43/'Matriks Waktu Tempuh'!$B$1)*'Matriks Waktu Tempuh'!$F$1</f>
        <v>6.1499999999999995</v>
      </c>
      <c r="BG43" s="66">
        <f>('Matriks Jarak'!BG43/'Matriks Waktu Tempuh'!$B$1)*'Matriks Waktu Tempuh'!$F$1</f>
        <v>11.55</v>
      </c>
      <c r="BH43" s="66">
        <f>('Matriks Jarak'!BH43/'Matriks Waktu Tempuh'!$B$1)*'Matriks Waktu Tempuh'!$F$1</f>
        <v>8.3999999999999986</v>
      </c>
      <c r="BI43" s="66">
        <f>('Matriks Jarak'!BI43/'Matriks Waktu Tempuh'!$B$1)*'Matriks Waktu Tempuh'!$F$1</f>
        <v>9</v>
      </c>
      <c r="BJ43" s="66">
        <f>('Matriks Jarak'!BJ43/'Matriks Waktu Tempuh'!$B$1)*'Matriks Waktu Tempuh'!$F$1</f>
        <v>9.3000000000000007</v>
      </c>
      <c r="BK43" s="66">
        <f>('Matriks Jarak'!BK43/'Matriks Waktu Tempuh'!$B$1)*'Matriks Waktu Tempuh'!$F$1</f>
        <v>9.75</v>
      </c>
      <c r="BL43" s="66">
        <f>('Matriks Jarak'!BL43/'Matriks Waktu Tempuh'!$B$1)*'Matriks Waktu Tempuh'!$F$1</f>
        <v>11.700000000000001</v>
      </c>
      <c r="BM43" s="66">
        <f>('Matriks Jarak'!BM43/'Matriks Waktu Tempuh'!$B$1)*'Matriks Waktu Tempuh'!$F$1</f>
        <v>7.8000000000000007</v>
      </c>
      <c r="BN43" s="66">
        <f>('Matriks Jarak'!BN43/'Matriks Waktu Tempuh'!$B$1)*'Matriks Waktu Tempuh'!$F$1</f>
        <v>3.4499999999999997</v>
      </c>
      <c r="BO43" s="66">
        <f>('Matriks Jarak'!BO43/'Matriks Waktu Tempuh'!$B$1)*'Matriks Waktu Tempuh'!$F$1</f>
        <v>11.850000000000001</v>
      </c>
      <c r="BP43" s="66">
        <f>('Matriks Jarak'!BP43/'Matriks Waktu Tempuh'!$B$1)*'Matriks Waktu Tempuh'!$F$1</f>
        <v>7.8000000000000007</v>
      </c>
      <c r="BQ43" s="66">
        <f>('Matriks Jarak'!BQ43/'Matriks Waktu Tempuh'!$B$1)*'Matriks Waktu Tempuh'!$F$1</f>
        <v>9.4499999999999993</v>
      </c>
      <c r="BR43" s="66">
        <f>('Matriks Jarak'!BR43/'Matriks Waktu Tempuh'!$B$1)*'Matriks Waktu Tempuh'!$F$1</f>
        <v>8.3999999999999986</v>
      </c>
    </row>
    <row r="44" spans="1:70" ht="15.75" x14ac:dyDescent="0.25">
      <c r="A44" s="60">
        <v>41</v>
      </c>
      <c r="B44" s="66">
        <f>('Matriks Jarak'!B44/'Matriks Waktu Tempuh'!$B$1)*'Matriks Waktu Tempuh'!$F$1</f>
        <v>12.149999999999999</v>
      </c>
      <c r="C44" s="66">
        <f>('Matriks Jarak'!C44/'Matriks Waktu Tempuh'!$B$1)*'Matriks Waktu Tempuh'!$F$1</f>
        <v>10.649999999999999</v>
      </c>
      <c r="D44" s="66">
        <f>('Matriks Jarak'!D44/'Matriks Waktu Tempuh'!$B$1)*'Matriks Waktu Tempuh'!$F$1</f>
        <v>14.100000000000001</v>
      </c>
      <c r="E44" s="66">
        <f>('Matriks Jarak'!E44/'Matriks Waktu Tempuh'!$B$1)*'Matriks Waktu Tempuh'!$F$1</f>
        <v>12</v>
      </c>
      <c r="F44" s="66">
        <f>('Matriks Jarak'!F44/'Matriks Waktu Tempuh'!$B$1)*'Matriks Waktu Tempuh'!$F$1</f>
        <v>10.5</v>
      </c>
      <c r="G44" s="66">
        <f>('Matriks Jarak'!G44/'Matriks Waktu Tempuh'!$B$1)*'Matriks Waktu Tempuh'!$F$1</f>
        <v>14.700000000000001</v>
      </c>
      <c r="H44" s="66">
        <f>('Matriks Jarak'!H44/'Matriks Waktu Tempuh'!$B$1)*'Matriks Waktu Tempuh'!$F$1</f>
        <v>15.9</v>
      </c>
      <c r="I44" s="66">
        <f>('Matriks Jarak'!I44/'Matriks Waktu Tempuh'!$B$1)*'Matriks Waktu Tempuh'!$F$1</f>
        <v>15.600000000000001</v>
      </c>
      <c r="J44" s="66">
        <f>('Matriks Jarak'!J44/'Matriks Waktu Tempuh'!$B$1)*'Matriks Waktu Tempuh'!$F$1</f>
        <v>8.6999999999999993</v>
      </c>
      <c r="K44" s="66">
        <f>('Matriks Jarak'!K44/'Matriks Waktu Tempuh'!$B$1)*'Matriks Waktu Tempuh'!$F$1</f>
        <v>9.75</v>
      </c>
      <c r="L44" s="66">
        <f>('Matriks Jarak'!L44/'Matriks Waktu Tempuh'!$B$1)*'Matriks Waktu Tempuh'!$F$1</f>
        <v>12.450000000000001</v>
      </c>
      <c r="M44" s="66">
        <f>('Matriks Jarak'!M44/'Matriks Waktu Tempuh'!$B$1)*'Matriks Waktu Tempuh'!$F$1</f>
        <v>8.6999999999999993</v>
      </c>
      <c r="N44" s="66">
        <f>('Matriks Jarak'!N44/'Matriks Waktu Tempuh'!$B$1)*'Matriks Waktu Tempuh'!$F$1</f>
        <v>13.649999999999999</v>
      </c>
      <c r="O44" s="66">
        <f>('Matriks Jarak'!O44/'Matriks Waktu Tempuh'!$B$1)*'Matriks Waktu Tempuh'!$F$1</f>
        <v>9.15</v>
      </c>
      <c r="P44" s="66">
        <f>('Matriks Jarak'!P44/'Matriks Waktu Tempuh'!$B$1)*'Matriks Waktu Tempuh'!$F$1</f>
        <v>10.350000000000001</v>
      </c>
      <c r="Q44" s="66">
        <f>('Matriks Jarak'!Q44/'Matriks Waktu Tempuh'!$B$1)*'Matriks Waktu Tempuh'!$F$1</f>
        <v>8.6999999999999993</v>
      </c>
      <c r="R44" s="66">
        <f>('Matriks Jarak'!R44/'Matriks Waktu Tempuh'!$B$1)*'Matriks Waktu Tempuh'!$F$1</f>
        <v>6.75</v>
      </c>
      <c r="S44" s="66">
        <f>('Matriks Jarak'!S44/'Matriks Waktu Tempuh'!$B$1)*'Matriks Waktu Tempuh'!$F$1</f>
        <v>15.9</v>
      </c>
      <c r="T44" s="66">
        <f>('Matriks Jarak'!T44/'Matriks Waktu Tempuh'!$B$1)*'Matriks Waktu Tempuh'!$F$1</f>
        <v>12.600000000000001</v>
      </c>
      <c r="U44" s="66">
        <f>('Matriks Jarak'!U44/'Matriks Waktu Tempuh'!$B$1)*'Matriks Waktu Tempuh'!$F$1</f>
        <v>12.450000000000001</v>
      </c>
      <c r="V44" s="66">
        <f>('Matriks Jarak'!V44/'Matriks Waktu Tempuh'!$B$1)*'Matriks Waktu Tempuh'!$F$1</f>
        <v>7.5</v>
      </c>
      <c r="W44" s="66">
        <f>('Matriks Jarak'!W44/'Matriks Waktu Tempuh'!$B$1)*'Matriks Waktu Tempuh'!$F$1</f>
        <v>9.8999999999999986</v>
      </c>
      <c r="X44" s="66">
        <f>('Matriks Jarak'!X44/'Matriks Waktu Tempuh'!$B$1)*'Matriks Waktu Tempuh'!$F$1</f>
        <v>4.8</v>
      </c>
      <c r="Y44" s="66">
        <f>('Matriks Jarak'!Y44/'Matriks Waktu Tempuh'!$B$1)*'Matriks Waktu Tempuh'!$F$1</f>
        <v>8.25</v>
      </c>
      <c r="Z44" s="66">
        <f>('Matriks Jarak'!Z44/'Matriks Waktu Tempuh'!$B$1)*'Matriks Waktu Tempuh'!$F$1</f>
        <v>6.1499999999999995</v>
      </c>
      <c r="AA44" s="66">
        <f>('Matriks Jarak'!AA44/'Matriks Waktu Tempuh'!$B$1)*'Matriks Waktu Tempuh'!$F$1</f>
        <v>4.0500000000000007</v>
      </c>
      <c r="AB44" s="66">
        <f>('Matriks Jarak'!AB44/'Matriks Waktu Tempuh'!$B$1)*'Matriks Waktu Tempuh'!$F$1</f>
        <v>3.1500000000000004</v>
      </c>
      <c r="AC44" s="66">
        <f>('Matriks Jarak'!AC44/'Matriks Waktu Tempuh'!$B$1)*'Matriks Waktu Tempuh'!$F$1</f>
        <v>4.3499999999999996</v>
      </c>
      <c r="AD44" s="66">
        <f>('Matriks Jarak'!AD44/'Matriks Waktu Tempuh'!$B$1)*'Matriks Waktu Tempuh'!$F$1</f>
        <v>8.5500000000000007</v>
      </c>
      <c r="AE44" s="66">
        <f>('Matriks Jarak'!AE44/'Matriks Waktu Tempuh'!$B$1)*'Matriks Waktu Tempuh'!$F$1</f>
        <v>3.9000000000000004</v>
      </c>
      <c r="AF44" s="66">
        <f>('Matriks Jarak'!AF44/'Matriks Waktu Tempuh'!$B$1)*'Matriks Waktu Tempuh'!$F$1</f>
        <v>8.25</v>
      </c>
      <c r="AG44" s="66">
        <f>('Matriks Jarak'!AG44/'Matriks Waktu Tempuh'!$B$1)*'Matriks Waktu Tempuh'!$F$1</f>
        <v>11.55</v>
      </c>
      <c r="AH44" s="66">
        <f>('Matriks Jarak'!AH44/'Matriks Waktu Tempuh'!$B$1)*'Matriks Waktu Tempuh'!$F$1</f>
        <v>8.6999999999999993</v>
      </c>
      <c r="AI44" s="66">
        <f>('Matriks Jarak'!AI44/'Matriks Waktu Tempuh'!$B$1)*'Matriks Waktu Tempuh'!$F$1</f>
        <v>7.8000000000000007</v>
      </c>
      <c r="AJ44" s="66">
        <f>('Matriks Jarak'!AJ44/'Matriks Waktu Tempuh'!$B$1)*'Matriks Waktu Tempuh'!$F$1</f>
        <v>3.75</v>
      </c>
      <c r="AK44" s="66">
        <f>('Matriks Jarak'!AK44/'Matriks Waktu Tempuh'!$B$1)*'Matriks Waktu Tempuh'!$F$1</f>
        <v>3.9000000000000004</v>
      </c>
      <c r="AL44" s="66">
        <f>('Matriks Jarak'!AL44/'Matriks Waktu Tempuh'!$B$1)*'Matriks Waktu Tempuh'!$F$1</f>
        <v>7.3500000000000005</v>
      </c>
      <c r="AM44" s="66">
        <f>('Matriks Jarak'!AM44/'Matriks Waktu Tempuh'!$B$1)*'Matriks Waktu Tempuh'!$F$1</f>
        <v>7.8000000000000007</v>
      </c>
      <c r="AN44" s="66">
        <f>('Matriks Jarak'!AN44/'Matriks Waktu Tempuh'!$B$1)*'Matriks Waktu Tempuh'!$F$1</f>
        <v>4.1999999999999993</v>
      </c>
      <c r="AO44" s="66">
        <f>('Matriks Jarak'!AO44/'Matriks Waktu Tempuh'!$B$1)*'Matriks Waktu Tempuh'!$F$1</f>
        <v>5.55</v>
      </c>
      <c r="AP44" s="66">
        <f>('Matriks Jarak'!AP44/'Matriks Waktu Tempuh'!$B$1)*'Matriks Waktu Tempuh'!$F$1</f>
        <v>7.8000000000000007</v>
      </c>
      <c r="AQ44" s="65"/>
      <c r="AR44" s="66">
        <f>('Matriks Jarak'!AR44/'Matriks Waktu Tempuh'!$B$1)*'Matriks Waktu Tempuh'!$F$1</f>
        <v>3.75</v>
      </c>
      <c r="AS44" s="66">
        <f>('Matriks Jarak'!AS44/'Matriks Waktu Tempuh'!$B$1)*'Matriks Waktu Tempuh'!$F$1</f>
        <v>6.8999999999999995</v>
      </c>
      <c r="AT44" s="66">
        <f>('Matriks Jarak'!AT44/'Matriks Waktu Tempuh'!$B$1)*'Matriks Waktu Tempuh'!$F$1</f>
        <v>11.1</v>
      </c>
      <c r="AU44" s="66">
        <f>('Matriks Jarak'!AU44/'Matriks Waktu Tempuh'!$B$1)*'Matriks Waktu Tempuh'!$F$1</f>
        <v>5.25</v>
      </c>
      <c r="AV44" s="66">
        <f>('Matriks Jarak'!AV44/'Matriks Waktu Tempuh'!$B$1)*'Matriks Waktu Tempuh'!$F$1</f>
        <v>4.6500000000000004</v>
      </c>
      <c r="AW44" s="66">
        <f>('Matriks Jarak'!AW44/'Matriks Waktu Tempuh'!$B$1)*'Matriks Waktu Tempuh'!$F$1</f>
        <v>7.65</v>
      </c>
      <c r="AX44" s="66">
        <f>('Matriks Jarak'!AX44/'Matriks Waktu Tempuh'!$B$1)*'Matriks Waktu Tempuh'!$F$1</f>
        <v>5.7</v>
      </c>
      <c r="AY44" s="66">
        <f>('Matriks Jarak'!AY44/'Matriks Waktu Tempuh'!$B$1)*'Matriks Waktu Tempuh'!$F$1</f>
        <v>6</v>
      </c>
      <c r="AZ44" s="66">
        <f>('Matriks Jarak'!AZ44/'Matriks Waktu Tempuh'!$B$1)*'Matriks Waktu Tempuh'!$F$1</f>
        <v>6.1499999999999995</v>
      </c>
      <c r="BA44" s="66">
        <f>('Matriks Jarak'!BA44/'Matriks Waktu Tempuh'!$B$1)*'Matriks Waktu Tempuh'!$F$1</f>
        <v>5.55</v>
      </c>
      <c r="BB44" s="66">
        <f>('Matriks Jarak'!BB44/'Matriks Waktu Tempuh'!$B$1)*'Matriks Waktu Tempuh'!$F$1</f>
        <v>6.75</v>
      </c>
      <c r="BC44" s="66">
        <f>('Matriks Jarak'!BC44/'Matriks Waktu Tempuh'!$B$1)*'Matriks Waktu Tempuh'!$F$1</f>
        <v>6.75</v>
      </c>
      <c r="BD44" s="66">
        <f>('Matriks Jarak'!BD44/'Matriks Waktu Tempuh'!$B$1)*'Matriks Waktu Tempuh'!$F$1</f>
        <v>8.1000000000000014</v>
      </c>
      <c r="BE44" s="66">
        <f>('Matriks Jarak'!BE44/'Matriks Waktu Tempuh'!$B$1)*'Matriks Waktu Tempuh'!$F$1</f>
        <v>8.25</v>
      </c>
      <c r="BF44" s="66">
        <f>('Matriks Jarak'!BF44/'Matriks Waktu Tempuh'!$B$1)*'Matriks Waktu Tempuh'!$F$1</f>
        <v>7.8000000000000007</v>
      </c>
      <c r="BG44" s="66">
        <f>('Matriks Jarak'!BG44/'Matriks Waktu Tempuh'!$B$1)*'Matriks Waktu Tempuh'!$F$1</f>
        <v>3.75</v>
      </c>
      <c r="BH44" s="66">
        <f>('Matriks Jarak'!BH44/'Matriks Waktu Tempuh'!$B$1)*'Matriks Waktu Tempuh'!$F$1</f>
        <v>7.95</v>
      </c>
      <c r="BI44" s="66">
        <f>('Matriks Jarak'!BI44/'Matriks Waktu Tempuh'!$B$1)*'Matriks Waktu Tempuh'!$F$1</f>
        <v>7.0500000000000007</v>
      </c>
      <c r="BJ44" s="66">
        <f>('Matriks Jarak'!BJ44/'Matriks Waktu Tempuh'!$B$1)*'Matriks Waktu Tempuh'!$F$1</f>
        <v>7.65</v>
      </c>
      <c r="BK44" s="66">
        <f>('Matriks Jarak'!BK44/'Matriks Waktu Tempuh'!$B$1)*'Matriks Waktu Tempuh'!$F$1</f>
        <v>7.65</v>
      </c>
      <c r="BL44" s="66">
        <f>('Matriks Jarak'!BL44/'Matriks Waktu Tempuh'!$B$1)*'Matriks Waktu Tempuh'!$F$1</f>
        <v>7.1999999999999993</v>
      </c>
      <c r="BM44" s="66">
        <f>('Matriks Jarak'!BM44/'Matriks Waktu Tempuh'!$B$1)*'Matriks Waktu Tempuh'!$F$1</f>
        <v>10.350000000000001</v>
      </c>
      <c r="BN44" s="66">
        <f>('Matriks Jarak'!BN44/'Matriks Waktu Tempuh'!$B$1)*'Matriks Waktu Tempuh'!$F$1</f>
        <v>11.850000000000001</v>
      </c>
      <c r="BO44" s="66">
        <f>('Matriks Jarak'!BO44/'Matriks Waktu Tempuh'!$B$1)*'Matriks Waktu Tempuh'!$F$1</f>
        <v>6.75</v>
      </c>
      <c r="BP44" s="66">
        <f>('Matriks Jarak'!BP44/'Matriks Waktu Tempuh'!$B$1)*'Matriks Waktu Tempuh'!$F$1</f>
        <v>8.6999999999999993</v>
      </c>
      <c r="BQ44" s="66">
        <f>('Matriks Jarak'!BQ44/'Matriks Waktu Tempuh'!$B$1)*'Matriks Waktu Tempuh'!$F$1</f>
        <v>12</v>
      </c>
      <c r="BR44" s="66">
        <f>('Matriks Jarak'!BR44/'Matriks Waktu Tempuh'!$B$1)*'Matriks Waktu Tempuh'!$F$1</f>
        <v>9.15</v>
      </c>
    </row>
    <row r="45" spans="1:70" ht="15.75" x14ac:dyDescent="0.25">
      <c r="A45" s="60">
        <v>42</v>
      </c>
      <c r="B45" s="66">
        <f>('Matriks Jarak'!B45/'Matriks Waktu Tempuh'!$B$1)*'Matriks Waktu Tempuh'!$F$1</f>
        <v>11.4</v>
      </c>
      <c r="C45" s="66">
        <f>('Matriks Jarak'!C45/'Matriks Waktu Tempuh'!$B$1)*'Matriks Waktu Tempuh'!$F$1</f>
        <v>11.850000000000001</v>
      </c>
      <c r="D45" s="66">
        <f>('Matriks Jarak'!D45/'Matriks Waktu Tempuh'!$B$1)*'Matriks Waktu Tempuh'!$F$1</f>
        <v>15.450000000000001</v>
      </c>
      <c r="E45" s="66">
        <f>('Matriks Jarak'!E45/'Matriks Waktu Tempuh'!$B$1)*'Matriks Waktu Tempuh'!$F$1</f>
        <v>13.200000000000001</v>
      </c>
      <c r="F45" s="66">
        <f>('Matriks Jarak'!F45/'Matriks Waktu Tempuh'!$B$1)*'Matriks Waktu Tempuh'!$F$1</f>
        <v>11.850000000000001</v>
      </c>
      <c r="G45" s="66">
        <f>('Matriks Jarak'!G45/'Matriks Waktu Tempuh'!$B$1)*'Matriks Waktu Tempuh'!$F$1</f>
        <v>15.450000000000001</v>
      </c>
      <c r="H45" s="66">
        <f>('Matriks Jarak'!H45/'Matriks Waktu Tempuh'!$B$1)*'Matriks Waktu Tempuh'!$F$1</f>
        <v>17.100000000000001</v>
      </c>
      <c r="I45" s="66">
        <f>('Matriks Jarak'!I45/'Matriks Waktu Tempuh'!$B$1)*'Matriks Waktu Tempuh'!$F$1</f>
        <v>16.5</v>
      </c>
      <c r="J45" s="66">
        <f>('Matriks Jarak'!J45/'Matriks Waktu Tempuh'!$B$1)*'Matriks Waktu Tempuh'!$F$1</f>
        <v>9.8999999999999986</v>
      </c>
      <c r="K45" s="66">
        <f>('Matriks Jarak'!K45/'Matriks Waktu Tempuh'!$B$1)*'Matriks Waktu Tempuh'!$F$1</f>
        <v>10.95</v>
      </c>
      <c r="L45" s="66">
        <f>('Matriks Jarak'!L45/'Matriks Waktu Tempuh'!$B$1)*'Matriks Waktu Tempuh'!$F$1</f>
        <v>13.799999999999999</v>
      </c>
      <c r="M45" s="66">
        <f>('Matriks Jarak'!M45/'Matriks Waktu Tempuh'!$B$1)*'Matriks Waktu Tempuh'!$F$1</f>
        <v>11.55</v>
      </c>
      <c r="N45" s="66">
        <f>('Matriks Jarak'!N45/'Matriks Waktu Tempuh'!$B$1)*'Matriks Waktu Tempuh'!$F$1</f>
        <v>15</v>
      </c>
      <c r="O45" s="66">
        <f>('Matriks Jarak'!O45/'Matriks Waktu Tempuh'!$B$1)*'Matriks Waktu Tempuh'!$F$1</f>
        <v>10.350000000000001</v>
      </c>
      <c r="P45" s="66">
        <f>('Matriks Jarak'!P45/'Matriks Waktu Tempuh'!$B$1)*'Matriks Waktu Tempuh'!$F$1</f>
        <v>13.049999999999999</v>
      </c>
      <c r="Q45" s="66">
        <f>('Matriks Jarak'!Q45/'Matriks Waktu Tempuh'!$B$1)*'Matriks Waktu Tempuh'!$F$1</f>
        <v>12</v>
      </c>
      <c r="R45" s="66">
        <f>('Matriks Jarak'!R45/'Matriks Waktu Tempuh'!$B$1)*'Matriks Waktu Tempuh'!$F$1</f>
        <v>8.1000000000000014</v>
      </c>
      <c r="S45" s="66">
        <f>('Matriks Jarak'!S45/'Matriks Waktu Tempuh'!$B$1)*'Matriks Waktu Tempuh'!$F$1</f>
        <v>16.649999999999999</v>
      </c>
      <c r="T45" s="66">
        <f>('Matriks Jarak'!T45/'Matriks Waktu Tempuh'!$B$1)*'Matriks Waktu Tempuh'!$F$1</f>
        <v>15.600000000000001</v>
      </c>
      <c r="U45" s="66">
        <f>('Matriks Jarak'!U45/'Matriks Waktu Tempuh'!$B$1)*'Matriks Waktu Tempuh'!$F$1</f>
        <v>13.799999999999999</v>
      </c>
      <c r="V45" s="66">
        <f>('Matriks Jarak'!V45/'Matriks Waktu Tempuh'!$B$1)*'Matriks Waktu Tempuh'!$F$1</f>
        <v>8.6999999999999993</v>
      </c>
      <c r="W45" s="66">
        <f>('Matriks Jarak'!W45/'Matriks Waktu Tempuh'!$B$1)*'Matriks Waktu Tempuh'!$F$1</f>
        <v>10.350000000000001</v>
      </c>
      <c r="X45" s="66">
        <f>('Matriks Jarak'!X45/'Matriks Waktu Tempuh'!$B$1)*'Matriks Waktu Tempuh'!$F$1</f>
        <v>6</v>
      </c>
      <c r="Y45" s="66">
        <f>('Matriks Jarak'!Y45/'Matriks Waktu Tempuh'!$B$1)*'Matriks Waktu Tempuh'!$F$1</f>
        <v>9.4499999999999993</v>
      </c>
      <c r="Z45" s="66">
        <f>('Matriks Jarak'!Z45/'Matriks Waktu Tempuh'!$B$1)*'Matriks Waktu Tempuh'!$F$1</f>
        <v>7.3500000000000005</v>
      </c>
      <c r="AA45" s="66">
        <f>('Matriks Jarak'!AA45/'Matriks Waktu Tempuh'!$B$1)*'Matriks Waktu Tempuh'!$F$1</f>
        <v>6.8999999999999995</v>
      </c>
      <c r="AB45" s="66">
        <f>('Matriks Jarak'!AB45/'Matriks Waktu Tempuh'!$B$1)*'Matriks Waktu Tempuh'!$F$1</f>
        <v>3.9000000000000004</v>
      </c>
      <c r="AC45" s="66">
        <f>('Matriks Jarak'!AC45/'Matriks Waktu Tempuh'!$B$1)*'Matriks Waktu Tempuh'!$F$1</f>
        <v>5.25</v>
      </c>
      <c r="AD45" s="66">
        <f>('Matriks Jarak'!AD45/'Matriks Waktu Tempuh'!$B$1)*'Matriks Waktu Tempuh'!$F$1</f>
        <v>10.350000000000001</v>
      </c>
      <c r="AE45" s="66">
        <f>('Matriks Jarak'!AE45/'Matriks Waktu Tempuh'!$B$1)*'Matriks Waktu Tempuh'!$F$1</f>
        <v>4.3499999999999996</v>
      </c>
      <c r="AF45" s="66">
        <f>('Matriks Jarak'!AF45/'Matriks Waktu Tempuh'!$B$1)*'Matriks Waktu Tempuh'!$F$1</f>
        <v>8.3999999999999986</v>
      </c>
      <c r="AG45" s="66">
        <f>('Matriks Jarak'!AG45/'Matriks Waktu Tempuh'!$B$1)*'Matriks Waktu Tempuh'!$F$1</f>
        <v>12</v>
      </c>
      <c r="AH45" s="66">
        <f>('Matriks Jarak'!AH45/'Matriks Waktu Tempuh'!$B$1)*'Matriks Waktu Tempuh'!$F$1</f>
        <v>9.15</v>
      </c>
      <c r="AI45" s="66">
        <f>('Matriks Jarak'!AI45/'Matriks Waktu Tempuh'!$B$1)*'Matriks Waktu Tempuh'!$F$1</f>
        <v>7.95</v>
      </c>
      <c r="AJ45" s="66">
        <f>('Matriks Jarak'!AJ45/'Matriks Waktu Tempuh'!$B$1)*'Matriks Waktu Tempuh'!$F$1</f>
        <v>2.85</v>
      </c>
      <c r="AK45" s="66">
        <f>('Matriks Jarak'!AK45/'Matriks Waktu Tempuh'!$B$1)*'Matriks Waktu Tempuh'!$F$1</f>
        <v>5.0999999999999996</v>
      </c>
      <c r="AL45" s="66">
        <f>('Matriks Jarak'!AL45/'Matriks Waktu Tempuh'!$B$1)*'Matriks Waktu Tempuh'!$F$1</f>
        <v>12.299999999999999</v>
      </c>
      <c r="AM45" s="66">
        <f>('Matriks Jarak'!AM45/'Matriks Waktu Tempuh'!$B$1)*'Matriks Waktu Tempuh'!$F$1</f>
        <v>12.299999999999999</v>
      </c>
      <c r="AN45" s="66">
        <f>('Matriks Jarak'!AN45/'Matriks Waktu Tempuh'!$B$1)*'Matriks Waktu Tempuh'!$F$1</f>
        <v>3.3000000000000003</v>
      </c>
      <c r="AO45" s="66">
        <f>('Matriks Jarak'!AO45/'Matriks Waktu Tempuh'!$B$1)*'Matriks Waktu Tempuh'!$F$1</f>
        <v>4.6500000000000004</v>
      </c>
      <c r="AP45" s="66">
        <f>('Matriks Jarak'!AP45/'Matriks Waktu Tempuh'!$B$1)*'Matriks Waktu Tempuh'!$F$1</f>
        <v>6.8999999999999995</v>
      </c>
      <c r="AQ45" s="66">
        <f>('Matriks Jarak'!AQ45/'Matriks Waktu Tempuh'!$B$1)*'Matriks Waktu Tempuh'!$F$1</f>
        <v>3.75</v>
      </c>
      <c r="AR45" s="65"/>
      <c r="AS45" s="66">
        <f>('Matriks Jarak'!AS45/'Matriks Waktu Tempuh'!$B$1)*'Matriks Waktu Tempuh'!$F$1</f>
        <v>9.75</v>
      </c>
      <c r="AT45" s="66">
        <f>('Matriks Jarak'!AT45/'Matriks Waktu Tempuh'!$B$1)*'Matriks Waktu Tempuh'!$F$1</f>
        <v>15.15</v>
      </c>
      <c r="AU45" s="66">
        <f>('Matriks Jarak'!AU45/'Matriks Waktu Tempuh'!$B$1)*'Matriks Waktu Tempuh'!$F$1</f>
        <v>4.9499999999999993</v>
      </c>
      <c r="AV45" s="66">
        <f>('Matriks Jarak'!AV45/'Matriks Waktu Tempuh'!$B$1)*'Matriks Waktu Tempuh'!$F$1</f>
        <v>2.0999999999999996</v>
      </c>
      <c r="AW45" s="66">
        <f>('Matriks Jarak'!AW45/'Matriks Waktu Tempuh'!$B$1)*'Matriks Waktu Tempuh'!$F$1</f>
        <v>10.649999999999999</v>
      </c>
      <c r="AX45" s="66">
        <f>('Matriks Jarak'!AX45/'Matriks Waktu Tempuh'!$B$1)*'Matriks Waktu Tempuh'!$F$1</f>
        <v>8.8500000000000014</v>
      </c>
      <c r="AY45" s="66">
        <f>('Matriks Jarak'!AY45/'Matriks Waktu Tempuh'!$B$1)*'Matriks Waktu Tempuh'!$F$1</f>
        <v>3.4499999999999997</v>
      </c>
      <c r="AZ45" s="66">
        <f>('Matriks Jarak'!AZ45/'Matriks Waktu Tempuh'!$B$1)*'Matriks Waktu Tempuh'!$F$1</f>
        <v>3.5999999999999996</v>
      </c>
      <c r="BA45" s="66">
        <f>('Matriks Jarak'!BA45/'Matriks Waktu Tempuh'!$B$1)*'Matriks Waktu Tempuh'!$F$1</f>
        <v>3</v>
      </c>
      <c r="BB45" s="66">
        <f>('Matriks Jarak'!BB45/'Matriks Waktu Tempuh'!$B$1)*'Matriks Waktu Tempuh'!$F$1</f>
        <v>4.1999999999999993</v>
      </c>
      <c r="BC45" s="66">
        <f>('Matriks Jarak'!BC45/'Matriks Waktu Tempuh'!$B$1)*'Matriks Waktu Tempuh'!$F$1</f>
        <v>4.8</v>
      </c>
      <c r="BD45" s="66">
        <f>('Matriks Jarak'!BD45/'Matriks Waktu Tempuh'!$B$1)*'Matriks Waktu Tempuh'!$F$1</f>
        <v>6.1499999999999995</v>
      </c>
      <c r="BE45" s="66">
        <f>('Matriks Jarak'!BE45/'Matriks Waktu Tempuh'!$B$1)*'Matriks Waktu Tempuh'!$F$1</f>
        <v>6.1499999999999995</v>
      </c>
      <c r="BF45" s="66">
        <f>('Matriks Jarak'!BF45/'Matriks Waktu Tempuh'!$B$1)*'Matriks Waktu Tempuh'!$F$1</f>
        <v>6.6000000000000005</v>
      </c>
      <c r="BG45" s="66">
        <f>('Matriks Jarak'!BG45/'Matriks Waktu Tempuh'!$B$1)*'Matriks Waktu Tempuh'!$F$1</f>
        <v>7.0500000000000007</v>
      </c>
      <c r="BH45" s="66">
        <f>('Matriks Jarak'!BH45/'Matriks Waktu Tempuh'!$B$1)*'Matriks Waktu Tempuh'!$F$1</f>
        <v>5.3999999999999995</v>
      </c>
      <c r="BI45" s="66">
        <f>('Matriks Jarak'!BI45/'Matriks Waktu Tempuh'!$B$1)*'Matriks Waktu Tempuh'!$F$1</f>
        <v>4.5</v>
      </c>
      <c r="BJ45" s="66">
        <f>('Matriks Jarak'!BJ45/'Matriks Waktu Tempuh'!$B$1)*'Matriks Waktu Tempuh'!$F$1</f>
        <v>5.25</v>
      </c>
      <c r="BK45" s="66">
        <f>('Matriks Jarak'!BK45/'Matriks Waktu Tempuh'!$B$1)*'Matriks Waktu Tempuh'!$F$1</f>
        <v>5.0999999999999996</v>
      </c>
      <c r="BL45" s="66">
        <f>('Matriks Jarak'!BL45/'Matriks Waktu Tempuh'!$B$1)*'Matriks Waktu Tempuh'!$F$1</f>
        <v>4.8</v>
      </c>
      <c r="BM45" s="66">
        <f>('Matriks Jarak'!BM45/'Matriks Waktu Tempuh'!$B$1)*'Matriks Waktu Tempuh'!$F$1</f>
        <v>8.1000000000000014</v>
      </c>
      <c r="BN45" s="66">
        <f>('Matriks Jarak'!BN45/'Matriks Waktu Tempuh'!$B$1)*'Matriks Waktu Tempuh'!$F$1</f>
        <v>14.399999999999999</v>
      </c>
      <c r="BO45" s="66">
        <f>('Matriks Jarak'!BO45/'Matriks Waktu Tempuh'!$B$1)*'Matriks Waktu Tempuh'!$F$1</f>
        <v>4.1999999999999993</v>
      </c>
      <c r="BP45" s="66">
        <f>('Matriks Jarak'!BP45/'Matriks Waktu Tempuh'!$B$1)*'Matriks Waktu Tempuh'!$F$1</f>
        <v>6.6000000000000005</v>
      </c>
      <c r="BQ45" s="66">
        <f>('Matriks Jarak'!BQ45/'Matriks Waktu Tempuh'!$B$1)*'Matriks Waktu Tempuh'!$F$1</f>
        <v>9.8999999999999986</v>
      </c>
      <c r="BR45" s="66">
        <f>('Matriks Jarak'!BR45/'Matriks Waktu Tempuh'!$B$1)*'Matriks Waktu Tempuh'!$F$1</f>
        <v>6.6000000000000005</v>
      </c>
    </row>
    <row r="46" spans="1:70" ht="15.75" x14ac:dyDescent="0.25">
      <c r="A46" s="60">
        <v>43</v>
      </c>
      <c r="B46" s="66">
        <f>('Matriks Jarak'!B46/'Matriks Waktu Tempuh'!$B$1)*'Matriks Waktu Tempuh'!$F$1</f>
        <v>12.299999999999999</v>
      </c>
      <c r="C46" s="66">
        <f>('Matriks Jarak'!C46/'Matriks Waktu Tempuh'!$B$1)*'Matriks Waktu Tempuh'!$F$1</f>
        <v>10.050000000000001</v>
      </c>
      <c r="D46" s="66">
        <f>('Matriks Jarak'!D46/'Matriks Waktu Tempuh'!$B$1)*'Matriks Waktu Tempuh'!$F$1</f>
        <v>16.5</v>
      </c>
      <c r="E46" s="66">
        <f>('Matriks Jarak'!E46/'Matriks Waktu Tempuh'!$B$1)*'Matriks Waktu Tempuh'!$F$1</f>
        <v>14.25</v>
      </c>
      <c r="F46" s="66">
        <f>('Matriks Jarak'!F46/'Matriks Waktu Tempuh'!$B$1)*'Matriks Waktu Tempuh'!$F$1</f>
        <v>12.9</v>
      </c>
      <c r="G46" s="66">
        <f>('Matriks Jarak'!G46/'Matriks Waktu Tempuh'!$B$1)*'Matriks Waktu Tempuh'!$F$1</f>
        <v>15.9</v>
      </c>
      <c r="H46" s="66">
        <f>('Matriks Jarak'!H46/'Matriks Waktu Tempuh'!$B$1)*'Matriks Waktu Tempuh'!$F$1</f>
        <v>17.549999999999997</v>
      </c>
      <c r="I46" s="66">
        <f>('Matriks Jarak'!I46/'Matriks Waktu Tempuh'!$B$1)*'Matriks Waktu Tempuh'!$F$1</f>
        <v>16.799999999999997</v>
      </c>
      <c r="J46" s="66">
        <f>('Matriks Jarak'!J46/'Matriks Waktu Tempuh'!$B$1)*'Matriks Waktu Tempuh'!$F$1</f>
        <v>10.95</v>
      </c>
      <c r="K46" s="66">
        <f>('Matriks Jarak'!K46/'Matriks Waktu Tempuh'!$B$1)*'Matriks Waktu Tempuh'!$F$1</f>
        <v>12</v>
      </c>
      <c r="L46" s="66">
        <f>('Matriks Jarak'!L46/'Matriks Waktu Tempuh'!$B$1)*'Matriks Waktu Tempuh'!$F$1</f>
        <v>14.85</v>
      </c>
      <c r="M46" s="66">
        <f>('Matriks Jarak'!M46/'Matriks Waktu Tempuh'!$B$1)*'Matriks Waktu Tempuh'!$F$1</f>
        <v>7.8000000000000007</v>
      </c>
      <c r="N46" s="66">
        <f>('Matriks Jarak'!N46/'Matriks Waktu Tempuh'!$B$1)*'Matriks Waktu Tempuh'!$F$1</f>
        <v>14.399999999999999</v>
      </c>
      <c r="O46" s="66">
        <f>('Matriks Jarak'!O46/'Matriks Waktu Tempuh'!$B$1)*'Matriks Waktu Tempuh'!$F$1</f>
        <v>11.4</v>
      </c>
      <c r="P46" s="66">
        <f>('Matriks Jarak'!P46/'Matriks Waktu Tempuh'!$B$1)*'Matriks Waktu Tempuh'!$F$1</f>
        <v>8.6999999999999993</v>
      </c>
      <c r="Q46" s="66">
        <f>('Matriks Jarak'!Q46/'Matriks Waktu Tempuh'!$B$1)*'Matriks Waktu Tempuh'!$F$1</f>
        <v>6.8999999999999995</v>
      </c>
      <c r="R46" s="66">
        <f>('Matriks Jarak'!R46/'Matriks Waktu Tempuh'!$B$1)*'Matriks Waktu Tempuh'!$F$1</f>
        <v>9.15</v>
      </c>
      <c r="S46" s="66">
        <f>('Matriks Jarak'!S46/'Matriks Waktu Tempuh'!$B$1)*'Matriks Waktu Tempuh'!$F$1</f>
        <v>17.100000000000001</v>
      </c>
      <c r="T46" s="66">
        <f>('Matriks Jarak'!T46/'Matriks Waktu Tempuh'!$B$1)*'Matriks Waktu Tempuh'!$F$1</f>
        <v>11.1</v>
      </c>
      <c r="U46" s="66">
        <f>('Matriks Jarak'!U46/'Matriks Waktu Tempuh'!$B$1)*'Matriks Waktu Tempuh'!$F$1</f>
        <v>14.85</v>
      </c>
      <c r="V46" s="66">
        <f>('Matriks Jarak'!V46/'Matriks Waktu Tempuh'!$B$1)*'Matriks Waktu Tempuh'!$F$1</f>
        <v>8.8500000000000014</v>
      </c>
      <c r="W46" s="66">
        <f>('Matriks Jarak'!W46/'Matriks Waktu Tempuh'!$B$1)*'Matriks Waktu Tempuh'!$F$1</f>
        <v>10.5</v>
      </c>
      <c r="X46" s="66">
        <f>('Matriks Jarak'!X46/'Matriks Waktu Tempuh'!$B$1)*'Matriks Waktu Tempuh'!$F$1</f>
        <v>6</v>
      </c>
      <c r="Y46" s="66">
        <f>('Matriks Jarak'!Y46/'Matriks Waktu Tempuh'!$B$1)*'Matriks Waktu Tempuh'!$F$1</f>
        <v>10.5</v>
      </c>
      <c r="Z46" s="66">
        <f>('Matriks Jarak'!Z46/'Matriks Waktu Tempuh'!$B$1)*'Matriks Waktu Tempuh'!$F$1</f>
        <v>8.3999999999999986</v>
      </c>
      <c r="AA46" s="66">
        <f>('Matriks Jarak'!AA46/'Matriks Waktu Tempuh'!$B$1)*'Matriks Waktu Tempuh'!$F$1</f>
        <v>5.25</v>
      </c>
      <c r="AB46" s="66">
        <f>('Matriks Jarak'!AB46/'Matriks Waktu Tempuh'!$B$1)*'Matriks Waktu Tempuh'!$F$1</f>
        <v>4.3499999999999996</v>
      </c>
      <c r="AC46" s="66">
        <f>('Matriks Jarak'!AC46/'Matriks Waktu Tempuh'!$B$1)*'Matriks Waktu Tempuh'!$F$1</f>
        <v>4.8</v>
      </c>
      <c r="AD46" s="66">
        <f>('Matriks Jarak'!AD46/'Matriks Waktu Tempuh'!$B$1)*'Matriks Waktu Tempuh'!$F$1</f>
        <v>6.6000000000000005</v>
      </c>
      <c r="AE46" s="66">
        <f>('Matriks Jarak'!AE46/'Matriks Waktu Tempuh'!$B$1)*'Matriks Waktu Tempuh'!$F$1</f>
        <v>5.0999999999999996</v>
      </c>
      <c r="AF46" s="66">
        <f>('Matriks Jarak'!AF46/'Matriks Waktu Tempuh'!$B$1)*'Matriks Waktu Tempuh'!$F$1</f>
        <v>9.3000000000000007</v>
      </c>
      <c r="AG46" s="66">
        <f>('Matriks Jarak'!AG46/'Matriks Waktu Tempuh'!$B$1)*'Matriks Waktu Tempuh'!$F$1</f>
        <v>12.299999999999999</v>
      </c>
      <c r="AH46" s="66">
        <f>('Matriks Jarak'!AH46/'Matriks Waktu Tempuh'!$B$1)*'Matriks Waktu Tempuh'!$F$1</f>
        <v>9.4499999999999993</v>
      </c>
      <c r="AI46" s="66">
        <f>('Matriks Jarak'!AI46/'Matriks Waktu Tempuh'!$B$1)*'Matriks Waktu Tempuh'!$F$1</f>
        <v>8.8500000000000014</v>
      </c>
      <c r="AJ46" s="66">
        <f>('Matriks Jarak'!AJ46/'Matriks Waktu Tempuh'!$B$1)*'Matriks Waktu Tempuh'!$F$1</f>
        <v>7.8000000000000007</v>
      </c>
      <c r="AK46" s="66">
        <f>('Matriks Jarak'!AK46/'Matriks Waktu Tempuh'!$B$1)*'Matriks Waktu Tempuh'!$F$1</f>
        <v>1.5</v>
      </c>
      <c r="AL46" s="66">
        <f>('Matriks Jarak'!AL46/'Matriks Waktu Tempuh'!$B$1)*'Matriks Waktu Tempuh'!$F$1</f>
        <v>5.55</v>
      </c>
      <c r="AM46" s="66">
        <f>('Matriks Jarak'!AM46/'Matriks Waktu Tempuh'!$B$1)*'Matriks Waktu Tempuh'!$F$1</f>
        <v>5.55</v>
      </c>
      <c r="AN46" s="66">
        <f>('Matriks Jarak'!AN46/'Matriks Waktu Tempuh'!$B$1)*'Matriks Waktu Tempuh'!$F$1</f>
        <v>8.5500000000000007</v>
      </c>
      <c r="AO46" s="66">
        <f>('Matriks Jarak'!AO46/'Matriks Waktu Tempuh'!$B$1)*'Matriks Waktu Tempuh'!$F$1</f>
        <v>9.6</v>
      </c>
      <c r="AP46" s="66">
        <f>('Matriks Jarak'!AP46/'Matriks Waktu Tempuh'!$B$1)*'Matriks Waktu Tempuh'!$F$1</f>
        <v>10.95</v>
      </c>
      <c r="AQ46" s="66">
        <f>('Matriks Jarak'!AQ46/'Matriks Waktu Tempuh'!$B$1)*'Matriks Waktu Tempuh'!$F$1</f>
        <v>6.8999999999999995</v>
      </c>
      <c r="AR46" s="66">
        <f>('Matriks Jarak'!AR46/'Matriks Waktu Tempuh'!$B$1)*'Matriks Waktu Tempuh'!$F$1</f>
        <v>9.75</v>
      </c>
      <c r="AS46" s="65"/>
      <c r="AT46" s="66">
        <f>('Matriks Jarak'!AT46/'Matriks Waktu Tempuh'!$B$1)*'Matriks Waktu Tempuh'!$F$1</f>
        <v>6.75</v>
      </c>
      <c r="AU46" s="66">
        <f>('Matriks Jarak'!AU46/'Matriks Waktu Tempuh'!$B$1)*'Matriks Waktu Tempuh'!$F$1</f>
        <v>6.45</v>
      </c>
      <c r="AV46" s="66">
        <f>('Matriks Jarak'!AV46/'Matriks Waktu Tempuh'!$B$1)*'Matriks Waktu Tempuh'!$F$1</f>
        <v>7.1999999999999993</v>
      </c>
      <c r="AW46" s="66">
        <f>('Matriks Jarak'!AW46/'Matriks Waktu Tempuh'!$B$1)*'Matriks Waktu Tempuh'!$F$1</f>
        <v>9.8999999999999986</v>
      </c>
      <c r="AX46" s="66">
        <f>('Matriks Jarak'!AX46/'Matriks Waktu Tempuh'!$B$1)*'Matriks Waktu Tempuh'!$F$1</f>
        <v>4.1999999999999993</v>
      </c>
      <c r="AY46" s="66">
        <f>('Matriks Jarak'!AY46/'Matriks Waktu Tempuh'!$B$1)*'Matriks Waktu Tempuh'!$F$1</f>
        <v>8.25</v>
      </c>
      <c r="AZ46" s="66">
        <f>('Matriks Jarak'!AZ46/'Matriks Waktu Tempuh'!$B$1)*'Matriks Waktu Tempuh'!$F$1</f>
        <v>8.6999999999999993</v>
      </c>
      <c r="BA46" s="66">
        <f>('Matriks Jarak'!BA46/'Matriks Waktu Tempuh'!$B$1)*'Matriks Waktu Tempuh'!$F$1</f>
        <v>8.1000000000000014</v>
      </c>
      <c r="BB46" s="66">
        <f>('Matriks Jarak'!BB46/'Matriks Waktu Tempuh'!$B$1)*'Matriks Waktu Tempuh'!$F$1</f>
        <v>9.4499999999999993</v>
      </c>
      <c r="BC46" s="66">
        <f>('Matriks Jarak'!BC46/'Matriks Waktu Tempuh'!$B$1)*'Matriks Waktu Tempuh'!$F$1</f>
        <v>7.95</v>
      </c>
      <c r="BD46" s="66">
        <f>('Matriks Jarak'!BD46/'Matriks Waktu Tempuh'!$B$1)*'Matriks Waktu Tempuh'!$F$1</f>
        <v>11.4</v>
      </c>
      <c r="BE46" s="66">
        <f>('Matriks Jarak'!BE46/'Matriks Waktu Tempuh'!$B$1)*'Matriks Waktu Tempuh'!$F$1</f>
        <v>11.4</v>
      </c>
      <c r="BF46" s="66">
        <f>('Matriks Jarak'!BF46/'Matriks Waktu Tempuh'!$B$1)*'Matriks Waktu Tempuh'!$F$1</f>
        <v>11.1</v>
      </c>
      <c r="BG46" s="66">
        <f>('Matriks Jarak'!BG46/'Matriks Waktu Tempuh'!$B$1)*'Matriks Waktu Tempuh'!$F$1</f>
        <v>7.65</v>
      </c>
      <c r="BH46" s="66">
        <f>('Matriks Jarak'!BH46/'Matriks Waktu Tempuh'!$B$1)*'Matriks Waktu Tempuh'!$F$1</f>
        <v>10.350000000000001</v>
      </c>
      <c r="BI46" s="66">
        <f>('Matriks Jarak'!BI46/'Matriks Waktu Tempuh'!$B$1)*'Matriks Waktu Tempuh'!$F$1</f>
        <v>9.4499999999999993</v>
      </c>
      <c r="BJ46" s="66">
        <f>('Matriks Jarak'!BJ46/'Matriks Waktu Tempuh'!$B$1)*'Matriks Waktu Tempuh'!$F$1</f>
        <v>10.199999999999999</v>
      </c>
      <c r="BK46" s="66">
        <f>('Matriks Jarak'!BK46/'Matriks Waktu Tempuh'!$B$1)*'Matriks Waktu Tempuh'!$F$1</f>
        <v>10.199999999999999</v>
      </c>
      <c r="BL46" s="66">
        <f>('Matriks Jarak'!BL46/'Matriks Waktu Tempuh'!$B$1)*'Matriks Waktu Tempuh'!$F$1</f>
        <v>9.75</v>
      </c>
      <c r="BM46" s="66">
        <f>('Matriks Jarak'!BM46/'Matriks Waktu Tempuh'!$B$1)*'Matriks Waktu Tempuh'!$F$1</f>
        <v>12.600000000000001</v>
      </c>
      <c r="BN46" s="66">
        <f>('Matriks Jarak'!BN46/'Matriks Waktu Tempuh'!$B$1)*'Matriks Waktu Tempuh'!$F$1</f>
        <v>14.100000000000001</v>
      </c>
      <c r="BO46" s="66">
        <f>('Matriks Jarak'!BO46/'Matriks Waktu Tempuh'!$B$1)*'Matriks Waktu Tempuh'!$F$1</f>
        <v>9.3000000000000007</v>
      </c>
      <c r="BP46" s="66">
        <f>('Matriks Jarak'!BP46/'Matriks Waktu Tempuh'!$B$1)*'Matriks Waktu Tempuh'!$F$1</f>
        <v>10.050000000000001</v>
      </c>
      <c r="BQ46" s="66">
        <f>('Matriks Jarak'!BQ46/'Matriks Waktu Tempuh'!$B$1)*'Matriks Waktu Tempuh'!$F$1</f>
        <v>14.25</v>
      </c>
      <c r="BR46" s="66">
        <f>('Matriks Jarak'!BR46/'Matriks Waktu Tempuh'!$B$1)*'Matriks Waktu Tempuh'!$F$1</f>
        <v>13.200000000000001</v>
      </c>
    </row>
    <row r="47" spans="1:70" ht="15.75" x14ac:dyDescent="0.25">
      <c r="A47" s="60">
        <v>44</v>
      </c>
      <c r="B47" s="66">
        <f>('Matriks Jarak'!B47/'Matriks Waktu Tempuh'!$B$1)*'Matriks Waktu Tempuh'!$F$1</f>
        <v>13.049999999999999</v>
      </c>
      <c r="C47" s="66">
        <f>('Matriks Jarak'!C47/'Matriks Waktu Tempuh'!$B$1)*'Matriks Waktu Tempuh'!$F$1</f>
        <v>10.199999999999999</v>
      </c>
      <c r="D47" s="66">
        <f>('Matriks Jarak'!D47/'Matriks Waktu Tempuh'!$B$1)*'Matriks Waktu Tempuh'!$F$1</f>
        <v>13.35</v>
      </c>
      <c r="E47" s="66">
        <f>('Matriks Jarak'!E47/'Matriks Waktu Tempuh'!$B$1)*'Matriks Waktu Tempuh'!$F$1</f>
        <v>12.75</v>
      </c>
      <c r="F47" s="66">
        <f>('Matriks Jarak'!F47/'Matriks Waktu Tempuh'!$B$1)*'Matriks Waktu Tempuh'!$F$1</f>
        <v>10.799999999999999</v>
      </c>
      <c r="G47" s="66">
        <f>('Matriks Jarak'!G47/'Matriks Waktu Tempuh'!$B$1)*'Matriks Waktu Tempuh'!$F$1</f>
        <v>13.5</v>
      </c>
      <c r="H47" s="66">
        <f>('Matriks Jarak'!H47/'Matriks Waktu Tempuh'!$B$1)*'Matriks Waktu Tempuh'!$F$1</f>
        <v>15.15</v>
      </c>
      <c r="I47" s="66">
        <f>('Matriks Jarak'!I47/'Matriks Waktu Tempuh'!$B$1)*'Matriks Waktu Tempuh'!$F$1</f>
        <v>14.399999999999999</v>
      </c>
      <c r="J47" s="66">
        <f>('Matriks Jarak'!J47/'Matriks Waktu Tempuh'!$B$1)*'Matriks Waktu Tempuh'!$F$1</f>
        <v>11.700000000000001</v>
      </c>
      <c r="K47" s="66">
        <f>('Matriks Jarak'!K47/'Matriks Waktu Tempuh'!$B$1)*'Matriks Waktu Tempuh'!$F$1</f>
        <v>11.850000000000001</v>
      </c>
      <c r="L47" s="66">
        <f>('Matriks Jarak'!L47/'Matriks Waktu Tempuh'!$B$1)*'Matriks Waktu Tempuh'!$F$1</f>
        <v>12.600000000000001</v>
      </c>
      <c r="M47" s="66">
        <f>('Matriks Jarak'!M47/'Matriks Waktu Tempuh'!$B$1)*'Matriks Waktu Tempuh'!$F$1</f>
        <v>8.3999999999999986</v>
      </c>
      <c r="N47" s="66">
        <f>('Matriks Jarak'!N47/'Matriks Waktu Tempuh'!$B$1)*'Matriks Waktu Tempuh'!$F$1</f>
        <v>15.3</v>
      </c>
      <c r="O47" s="66">
        <f>('Matriks Jarak'!O47/'Matriks Waktu Tempuh'!$B$1)*'Matriks Waktu Tempuh'!$F$1</f>
        <v>12.75</v>
      </c>
      <c r="P47" s="66">
        <f>('Matriks Jarak'!P47/'Matriks Waktu Tempuh'!$B$1)*'Matriks Waktu Tempuh'!$F$1</f>
        <v>7.5</v>
      </c>
      <c r="Q47" s="66">
        <f>('Matriks Jarak'!Q47/'Matriks Waktu Tempuh'!$B$1)*'Matriks Waktu Tempuh'!$F$1</f>
        <v>6.75</v>
      </c>
      <c r="R47" s="66">
        <f>('Matriks Jarak'!R47/'Matriks Waktu Tempuh'!$B$1)*'Matriks Waktu Tempuh'!$F$1</f>
        <v>9.8999999999999986</v>
      </c>
      <c r="S47" s="66">
        <f>('Matriks Jarak'!S47/'Matriks Waktu Tempuh'!$B$1)*'Matriks Waktu Tempuh'!$F$1</f>
        <v>13.799999999999999</v>
      </c>
      <c r="T47" s="66">
        <f>('Matriks Jarak'!T47/'Matriks Waktu Tempuh'!$B$1)*'Matriks Waktu Tempuh'!$F$1</f>
        <v>9.3000000000000007</v>
      </c>
      <c r="U47" s="66">
        <f>('Matriks Jarak'!U47/'Matriks Waktu Tempuh'!$B$1)*'Matriks Waktu Tempuh'!$F$1</f>
        <v>11.850000000000001</v>
      </c>
      <c r="V47" s="66">
        <f>('Matriks Jarak'!V47/'Matriks Waktu Tempuh'!$B$1)*'Matriks Waktu Tempuh'!$F$1</f>
        <v>11.4</v>
      </c>
      <c r="W47" s="66">
        <f>('Matriks Jarak'!W47/'Matriks Waktu Tempuh'!$B$1)*'Matriks Waktu Tempuh'!$F$1</f>
        <v>13.649999999999999</v>
      </c>
      <c r="X47" s="66">
        <f>('Matriks Jarak'!X47/'Matriks Waktu Tempuh'!$B$1)*'Matriks Waktu Tempuh'!$F$1</f>
        <v>9.6</v>
      </c>
      <c r="Y47" s="66">
        <f>('Matriks Jarak'!Y47/'Matriks Waktu Tempuh'!$B$1)*'Matriks Waktu Tempuh'!$F$1</f>
        <v>12.299999999999999</v>
      </c>
      <c r="Z47" s="66">
        <f>('Matriks Jarak'!Z47/'Matriks Waktu Tempuh'!$B$1)*'Matriks Waktu Tempuh'!$F$1</f>
        <v>10.649999999999999</v>
      </c>
      <c r="AA47" s="66">
        <f>('Matriks Jarak'!AA47/'Matriks Waktu Tempuh'!$B$1)*'Matriks Waktu Tempuh'!$F$1</f>
        <v>9.4499999999999993</v>
      </c>
      <c r="AB47" s="66">
        <f>('Matriks Jarak'!AB47/'Matriks Waktu Tempuh'!$B$1)*'Matriks Waktu Tempuh'!$F$1</f>
        <v>8.1000000000000014</v>
      </c>
      <c r="AC47" s="66">
        <f>('Matriks Jarak'!AC47/'Matriks Waktu Tempuh'!$B$1)*'Matriks Waktu Tempuh'!$F$1</f>
        <v>7.1999999999999993</v>
      </c>
      <c r="AD47" s="66">
        <f>('Matriks Jarak'!AD47/'Matriks Waktu Tempuh'!$B$1)*'Matriks Waktu Tempuh'!$F$1</f>
        <v>4.1999999999999993</v>
      </c>
      <c r="AE47" s="66">
        <f>('Matriks Jarak'!AE47/'Matriks Waktu Tempuh'!$B$1)*'Matriks Waktu Tempuh'!$F$1</f>
        <v>8.8500000000000014</v>
      </c>
      <c r="AF47" s="66">
        <f>('Matriks Jarak'!AF47/'Matriks Waktu Tempuh'!$B$1)*'Matriks Waktu Tempuh'!$F$1</f>
        <v>11.700000000000001</v>
      </c>
      <c r="AG47" s="66">
        <f>('Matriks Jarak'!AG47/'Matriks Waktu Tempuh'!$B$1)*'Matriks Waktu Tempuh'!$F$1</f>
        <v>14.85</v>
      </c>
      <c r="AH47" s="66">
        <f>('Matriks Jarak'!AH47/'Matriks Waktu Tempuh'!$B$1)*'Matriks Waktu Tempuh'!$F$1</f>
        <v>11.850000000000001</v>
      </c>
      <c r="AI47" s="66">
        <f>('Matriks Jarak'!AI47/'Matriks Waktu Tempuh'!$B$1)*'Matriks Waktu Tempuh'!$F$1</f>
        <v>11.4</v>
      </c>
      <c r="AJ47" s="66">
        <f>('Matriks Jarak'!AJ47/'Matriks Waktu Tempuh'!$B$1)*'Matriks Waktu Tempuh'!$F$1</f>
        <v>10.649999999999999</v>
      </c>
      <c r="AK47" s="66">
        <f>('Matriks Jarak'!AK47/'Matriks Waktu Tempuh'!$B$1)*'Matriks Waktu Tempuh'!$F$1</f>
        <v>5.3999999999999995</v>
      </c>
      <c r="AL47" s="66">
        <f>('Matriks Jarak'!AL47/'Matriks Waktu Tempuh'!$B$1)*'Matriks Waktu Tempuh'!$F$1</f>
        <v>3.5999999999999996</v>
      </c>
      <c r="AM47" s="66">
        <f>('Matriks Jarak'!AM47/'Matriks Waktu Tempuh'!$B$1)*'Matriks Waktu Tempuh'!$F$1</f>
        <v>3.5999999999999996</v>
      </c>
      <c r="AN47" s="66">
        <f>('Matriks Jarak'!AN47/'Matriks Waktu Tempuh'!$B$1)*'Matriks Waktu Tempuh'!$F$1</f>
        <v>12.600000000000001</v>
      </c>
      <c r="AO47" s="66">
        <f>('Matriks Jarak'!AO47/'Matriks Waktu Tempuh'!$B$1)*'Matriks Waktu Tempuh'!$F$1</f>
        <v>12.450000000000001</v>
      </c>
      <c r="AP47" s="66">
        <f>('Matriks Jarak'!AP47/'Matriks Waktu Tempuh'!$B$1)*'Matriks Waktu Tempuh'!$F$1</f>
        <v>13.799999999999999</v>
      </c>
      <c r="AQ47" s="66">
        <f>('Matriks Jarak'!AQ47/'Matriks Waktu Tempuh'!$B$1)*'Matriks Waktu Tempuh'!$F$1</f>
        <v>11.1</v>
      </c>
      <c r="AR47" s="66">
        <f>('Matriks Jarak'!AR47/'Matriks Waktu Tempuh'!$B$1)*'Matriks Waktu Tempuh'!$F$1</f>
        <v>15.15</v>
      </c>
      <c r="AS47" s="66">
        <f>('Matriks Jarak'!AS47/'Matriks Waktu Tempuh'!$B$1)*'Matriks Waktu Tempuh'!$F$1</f>
        <v>6.75</v>
      </c>
      <c r="AT47" s="65"/>
      <c r="AU47" s="66">
        <f>('Matriks Jarak'!AU47/'Matriks Waktu Tempuh'!$B$1)*'Matriks Waktu Tempuh'!$F$1</f>
        <v>10.95</v>
      </c>
      <c r="AV47" s="66">
        <f>('Matriks Jarak'!AV47/'Matriks Waktu Tempuh'!$B$1)*'Matriks Waktu Tempuh'!$F$1</f>
        <v>11.55</v>
      </c>
      <c r="AW47" s="66">
        <f>('Matriks Jarak'!AW47/'Matriks Waktu Tempuh'!$B$1)*'Matriks Waktu Tempuh'!$F$1</f>
        <v>14.25</v>
      </c>
      <c r="AX47" s="66">
        <f>('Matriks Jarak'!AX47/'Matriks Waktu Tempuh'!$B$1)*'Matriks Waktu Tempuh'!$F$1</f>
        <v>6.3000000000000007</v>
      </c>
      <c r="AY47" s="66">
        <f>('Matriks Jarak'!AY47/'Matriks Waktu Tempuh'!$B$1)*'Matriks Waktu Tempuh'!$F$1</f>
        <v>12.600000000000001</v>
      </c>
      <c r="AZ47" s="66">
        <f>('Matriks Jarak'!AZ47/'Matriks Waktu Tempuh'!$B$1)*'Matriks Waktu Tempuh'!$F$1</f>
        <v>13.049999999999999</v>
      </c>
      <c r="BA47" s="66">
        <f>('Matriks Jarak'!BA47/'Matriks Waktu Tempuh'!$B$1)*'Matriks Waktu Tempuh'!$F$1</f>
        <v>12.450000000000001</v>
      </c>
      <c r="BB47" s="66">
        <f>('Matriks Jarak'!BB47/'Matriks Waktu Tempuh'!$B$1)*'Matriks Waktu Tempuh'!$F$1</f>
        <v>13.799999999999999</v>
      </c>
      <c r="BC47" s="66">
        <f>('Matriks Jarak'!BC47/'Matriks Waktu Tempuh'!$B$1)*'Matriks Waktu Tempuh'!$F$1</f>
        <v>12.299999999999999</v>
      </c>
      <c r="BD47" s="66">
        <f>('Matriks Jarak'!BD47/'Matriks Waktu Tempuh'!$B$1)*'Matriks Waktu Tempuh'!$F$1</f>
        <v>15.75</v>
      </c>
      <c r="BE47" s="66">
        <f>('Matriks Jarak'!BE47/'Matriks Waktu Tempuh'!$B$1)*'Matriks Waktu Tempuh'!$F$1</f>
        <v>15.9</v>
      </c>
      <c r="BF47" s="66">
        <f>('Matriks Jarak'!BF47/'Matriks Waktu Tempuh'!$B$1)*'Matriks Waktu Tempuh'!$F$1</f>
        <v>15.450000000000001</v>
      </c>
      <c r="BG47" s="66">
        <f>('Matriks Jarak'!BG47/'Matriks Waktu Tempuh'!$B$1)*'Matriks Waktu Tempuh'!$F$1</f>
        <v>11.55</v>
      </c>
      <c r="BH47" s="66">
        <f>('Matriks Jarak'!BH47/'Matriks Waktu Tempuh'!$B$1)*'Matriks Waktu Tempuh'!$F$1</f>
        <v>14.85</v>
      </c>
      <c r="BI47" s="66">
        <f>('Matriks Jarak'!BI47/'Matriks Waktu Tempuh'!$B$1)*'Matriks Waktu Tempuh'!$F$1</f>
        <v>13.950000000000001</v>
      </c>
      <c r="BJ47" s="66">
        <f>('Matriks Jarak'!BJ47/'Matriks Waktu Tempuh'!$B$1)*'Matriks Waktu Tempuh'!$F$1</f>
        <v>14.549999999999999</v>
      </c>
      <c r="BK47" s="66">
        <f>('Matriks Jarak'!BK47/'Matriks Waktu Tempuh'!$B$1)*'Matriks Waktu Tempuh'!$F$1</f>
        <v>14.100000000000001</v>
      </c>
      <c r="BL47" s="66">
        <f>('Matriks Jarak'!BL47/'Matriks Waktu Tempuh'!$B$1)*'Matriks Waktu Tempuh'!$F$1</f>
        <v>16.799999999999997</v>
      </c>
      <c r="BM47" s="66">
        <f>('Matriks Jarak'!BM47/'Matriks Waktu Tempuh'!$B$1)*'Matriks Waktu Tempuh'!$F$1</f>
        <v>17.100000000000001</v>
      </c>
      <c r="BN47" s="66">
        <f>('Matriks Jarak'!BN47/'Matriks Waktu Tempuh'!$B$1)*'Matriks Waktu Tempuh'!$F$1</f>
        <v>18.3</v>
      </c>
      <c r="BO47" s="66">
        <f>('Matriks Jarak'!BO47/'Matriks Waktu Tempuh'!$B$1)*'Matriks Waktu Tempuh'!$F$1</f>
        <v>15.15</v>
      </c>
      <c r="BP47" s="66">
        <f>('Matriks Jarak'!BP47/'Matriks Waktu Tempuh'!$B$1)*'Matriks Waktu Tempuh'!$F$1</f>
        <v>14.399999999999999</v>
      </c>
      <c r="BQ47" s="66">
        <f>('Matriks Jarak'!BQ47/'Matriks Waktu Tempuh'!$B$1)*'Matriks Waktu Tempuh'!$F$1</f>
        <v>18.75</v>
      </c>
      <c r="BR47" s="66">
        <f>('Matriks Jarak'!BR47/'Matriks Waktu Tempuh'!$B$1)*'Matriks Waktu Tempuh'!$F$1</f>
        <v>17.849999999999998</v>
      </c>
    </row>
    <row r="48" spans="1:70" ht="15.75" x14ac:dyDescent="0.25">
      <c r="A48" s="60">
        <v>45</v>
      </c>
      <c r="B48" s="66">
        <f>('Matriks Jarak'!B48/'Matriks Waktu Tempuh'!$B$1)*'Matriks Waktu Tempuh'!$F$1</f>
        <v>12.9</v>
      </c>
      <c r="C48" s="66">
        <f>('Matriks Jarak'!C48/'Matriks Waktu Tempuh'!$B$1)*'Matriks Waktu Tempuh'!$F$1</f>
        <v>11.4</v>
      </c>
      <c r="D48" s="66">
        <f>('Matriks Jarak'!D48/'Matriks Waktu Tempuh'!$B$1)*'Matriks Waktu Tempuh'!$F$1</f>
        <v>14.85</v>
      </c>
      <c r="E48" s="66">
        <f>('Matriks Jarak'!E48/'Matriks Waktu Tempuh'!$B$1)*'Matriks Waktu Tempuh'!$F$1</f>
        <v>12.600000000000001</v>
      </c>
      <c r="F48" s="66">
        <f>('Matriks Jarak'!F48/'Matriks Waktu Tempuh'!$B$1)*'Matriks Waktu Tempuh'!$F$1</f>
        <v>11.25</v>
      </c>
      <c r="G48" s="66">
        <f>('Matriks Jarak'!G48/'Matriks Waktu Tempuh'!$B$1)*'Matriks Waktu Tempuh'!$F$1</f>
        <v>15</v>
      </c>
      <c r="H48" s="66">
        <f>('Matriks Jarak'!H48/'Matriks Waktu Tempuh'!$B$1)*'Matriks Waktu Tempuh'!$F$1</f>
        <v>16.649999999999999</v>
      </c>
      <c r="I48" s="66">
        <f>('Matriks Jarak'!I48/'Matriks Waktu Tempuh'!$B$1)*'Matriks Waktu Tempuh'!$F$1</f>
        <v>15.9</v>
      </c>
      <c r="J48" s="66">
        <f>('Matriks Jarak'!J48/'Matriks Waktu Tempuh'!$B$1)*'Matriks Waktu Tempuh'!$F$1</f>
        <v>9.4499999999999993</v>
      </c>
      <c r="K48" s="66">
        <f>('Matriks Jarak'!K48/'Matriks Waktu Tempuh'!$B$1)*'Matriks Waktu Tempuh'!$F$1</f>
        <v>8.8500000000000014</v>
      </c>
      <c r="L48" s="66">
        <f>('Matriks Jarak'!L48/'Matriks Waktu Tempuh'!$B$1)*'Matriks Waktu Tempuh'!$F$1</f>
        <v>13.200000000000001</v>
      </c>
      <c r="M48" s="66">
        <f>('Matriks Jarak'!M48/'Matriks Waktu Tempuh'!$B$1)*'Matriks Waktu Tempuh'!$F$1</f>
        <v>10.95</v>
      </c>
      <c r="N48" s="66">
        <f>('Matriks Jarak'!N48/'Matriks Waktu Tempuh'!$B$1)*'Matriks Waktu Tempuh'!$F$1</f>
        <v>13.049999999999999</v>
      </c>
      <c r="O48" s="66">
        <f>('Matriks Jarak'!O48/'Matriks Waktu Tempuh'!$B$1)*'Matriks Waktu Tempuh'!$F$1</f>
        <v>8.5500000000000007</v>
      </c>
      <c r="P48" s="66">
        <f>('Matriks Jarak'!P48/'Matriks Waktu Tempuh'!$B$1)*'Matriks Waktu Tempuh'!$F$1</f>
        <v>12.450000000000001</v>
      </c>
      <c r="Q48" s="66">
        <f>('Matriks Jarak'!Q48/'Matriks Waktu Tempuh'!$B$1)*'Matriks Waktu Tempuh'!$F$1</f>
        <v>10.95</v>
      </c>
      <c r="R48" s="66">
        <f>('Matriks Jarak'!R48/'Matriks Waktu Tempuh'!$B$1)*'Matriks Waktu Tempuh'!$F$1</f>
        <v>7.5</v>
      </c>
      <c r="S48" s="66">
        <f>('Matriks Jarak'!S48/'Matriks Waktu Tempuh'!$B$1)*'Matriks Waktu Tempuh'!$F$1</f>
        <v>16.649999999999999</v>
      </c>
      <c r="T48" s="66">
        <f>('Matriks Jarak'!T48/'Matriks Waktu Tempuh'!$B$1)*'Matriks Waktu Tempuh'!$F$1</f>
        <v>15.600000000000001</v>
      </c>
      <c r="U48" s="66">
        <f>('Matriks Jarak'!U48/'Matriks Waktu Tempuh'!$B$1)*'Matriks Waktu Tempuh'!$F$1</f>
        <v>13.200000000000001</v>
      </c>
      <c r="V48" s="66">
        <f>('Matriks Jarak'!V48/'Matriks Waktu Tempuh'!$B$1)*'Matriks Waktu Tempuh'!$F$1</f>
        <v>5.0999999999999996</v>
      </c>
      <c r="W48" s="66">
        <f>('Matriks Jarak'!W48/'Matriks Waktu Tempuh'!$B$1)*'Matriks Waktu Tempuh'!$F$1</f>
        <v>5.7</v>
      </c>
      <c r="X48" s="66">
        <f>('Matriks Jarak'!X48/'Matriks Waktu Tempuh'!$B$1)*'Matriks Waktu Tempuh'!$F$1</f>
        <v>5.3999999999999995</v>
      </c>
      <c r="Y48" s="66">
        <f>('Matriks Jarak'!Y48/'Matriks Waktu Tempuh'!$B$1)*'Matriks Waktu Tempuh'!$F$1</f>
        <v>4.3499999999999996</v>
      </c>
      <c r="Z48" s="66">
        <f>('Matriks Jarak'!Z48/'Matriks Waktu Tempuh'!$B$1)*'Matriks Waktu Tempuh'!$F$1</f>
        <v>6.75</v>
      </c>
      <c r="AA48" s="66">
        <f>('Matriks Jarak'!AA48/'Matriks Waktu Tempuh'!$B$1)*'Matriks Waktu Tempuh'!$F$1</f>
        <v>5.8500000000000005</v>
      </c>
      <c r="AB48" s="66">
        <f>('Matriks Jarak'!AB48/'Matriks Waktu Tempuh'!$B$1)*'Matriks Waktu Tempuh'!$F$1</f>
        <v>3.9000000000000004</v>
      </c>
      <c r="AC48" s="66">
        <f>('Matriks Jarak'!AC48/'Matriks Waktu Tempuh'!$B$1)*'Matriks Waktu Tempuh'!$F$1</f>
        <v>6.1499999999999995</v>
      </c>
      <c r="AD48" s="66">
        <f>('Matriks Jarak'!AD48/'Matriks Waktu Tempuh'!$B$1)*'Matriks Waktu Tempuh'!$F$1</f>
        <v>11.25</v>
      </c>
      <c r="AE48" s="66">
        <f>('Matriks Jarak'!AE48/'Matriks Waktu Tempuh'!$B$1)*'Matriks Waktu Tempuh'!$F$1</f>
        <v>3.1500000000000004</v>
      </c>
      <c r="AF48" s="66">
        <f>('Matriks Jarak'!AF48/'Matriks Waktu Tempuh'!$B$1)*'Matriks Waktu Tempuh'!$F$1</f>
        <v>4.3499999999999996</v>
      </c>
      <c r="AG48" s="66">
        <f>('Matriks Jarak'!AG48/'Matriks Waktu Tempuh'!$B$1)*'Matriks Waktu Tempuh'!$F$1</f>
        <v>7.95</v>
      </c>
      <c r="AH48" s="66">
        <f>('Matriks Jarak'!AH48/'Matriks Waktu Tempuh'!$B$1)*'Matriks Waktu Tempuh'!$F$1</f>
        <v>5.0999999999999996</v>
      </c>
      <c r="AI48" s="66">
        <f>('Matriks Jarak'!AI48/'Matriks Waktu Tempuh'!$B$1)*'Matriks Waktu Tempuh'!$F$1</f>
        <v>3.9000000000000004</v>
      </c>
      <c r="AJ48" s="66">
        <f>('Matriks Jarak'!AJ48/'Matriks Waktu Tempuh'!$B$1)*'Matriks Waktu Tempuh'!$F$1</f>
        <v>3.1500000000000004</v>
      </c>
      <c r="AK48" s="66">
        <f>('Matriks Jarak'!AK48/'Matriks Waktu Tempuh'!$B$1)*'Matriks Waktu Tempuh'!$F$1</f>
        <v>9.15</v>
      </c>
      <c r="AL48" s="66">
        <f>('Matriks Jarak'!AL48/'Matriks Waktu Tempuh'!$B$1)*'Matriks Waktu Tempuh'!$F$1</f>
        <v>13.649999999999999</v>
      </c>
      <c r="AM48" s="66">
        <f>('Matriks Jarak'!AM48/'Matriks Waktu Tempuh'!$B$1)*'Matriks Waktu Tempuh'!$F$1</f>
        <v>13.649999999999999</v>
      </c>
      <c r="AN48" s="66">
        <f>('Matriks Jarak'!AN48/'Matriks Waktu Tempuh'!$B$1)*'Matriks Waktu Tempuh'!$F$1</f>
        <v>0.97500000000000009</v>
      </c>
      <c r="AO48" s="66">
        <f>('Matriks Jarak'!AO48/'Matriks Waktu Tempuh'!$B$1)*'Matriks Waktu Tempuh'!$F$1</f>
        <v>1.3499999999999999</v>
      </c>
      <c r="AP48" s="66">
        <f>('Matriks Jarak'!AP48/'Matriks Waktu Tempuh'!$B$1)*'Matriks Waktu Tempuh'!$F$1</f>
        <v>4.3499999999999996</v>
      </c>
      <c r="AQ48" s="66">
        <f>('Matriks Jarak'!AQ48/'Matriks Waktu Tempuh'!$B$1)*'Matriks Waktu Tempuh'!$F$1</f>
        <v>5.25</v>
      </c>
      <c r="AR48" s="66">
        <f>('Matriks Jarak'!AR48/'Matriks Waktu Tempuh'!$B$1)*'Matriks Waktu Tempuh'!$F$1</f>
        <v>4.9499999999999993</v>
      </c>
      <c r="AS48" s="66">
        <f>('Matriks Jarak'!AS48/'Matriks Waktu Tempuh'!$B$1)*'Matriks Waktu Tempuh'!$F$1</f>
        <v>6.45</v>
      </c>
      <c r="AT48" s="66">
        <f>('Matriks Jarak'!AT48/'Matriks Waktu Tempuh'!$B$1)*'Matriks Waktu Tempuh'!$F$1</f>
        <v>10.95</v>
      </c>
      <c r="AU48" s="65"/>
      <c r="AV48" s="66">
        <f>('Matriks Jarak'!AV48/'Matriks Waktu Tempuh'!$B$1)*'Matriks Waktu Tempuh'!$F$1</f>
        <v>5.8500000000000005</v>
      </c>
      <c r="AW48" s="66">
        <f>('Matriks Jarak'!AW48/'Matriks Waktu Tempuh'!$B$1)*'Matriks Waktu Tempuh'!$F$1</f>
        <v>3</v>
      </c>
      <c r="AX48" s="66">
        <f>('Matriks Jarak'!AX48/'Matriks Waktu Tempuh'!$B$1)*'Matriks Waktu Tempuh'!$F$1</f>
        <v>11.1</v>
      </c>
      <c r="AY48" s="66">
        <f>('Matriks Jarak'!AY48/'Matriks Waktu Tempuh'!$B$1)*'Matriks Waktu Tempuh'!$F$1</f>
        <v>4.0500000000000007</v>
      </c>
      <c r="AZ48" s="66">
        <f>('Matriks Jarak'!AZ48/'Matriks Waktu Tempuh'!$B$1)*'Matriks Waktu Tempuh'!$F$1</f>
        <v>8.1000000000000014</v>
      </c>
      <c r="BA48" s="66">
        <f>('Matriks Jarak'!BA48/'Matriks Waktu Tempuh'!$B$1)*'Matriks Waktu Tempuh'!$F$1</f>
        <v>5.55</v>
      </c>
      <c r="BB48" s="66">
        <f>('Matriks Jarak'!BB48/'Matriks Waktu Tempuh'!$B$1)*'Matriks Waktu Tempuh'!$F$1</f>
        <v>4.8</v>
      </c>
      <c r="BC48" s="66">
        <f>('Matriks Jarak'!BC48/'Matriks Waktu Tempuh'!$B$1)*'Matriks Waktu Tempuh'!$F$1</f>
        <v>1.5</v>
      </c>
      <c r="BD48" s="66">
        <f>('Matriks Jarak'!BD48/'Matriks Waktu Tempuh'!$B$1)*'Matriks Waktu Tempuh'!$F$1</f>
        <v>3</v>
      </c>
      <c r="BE48" s="66">
        <f>('Matriks Jarak'!BE48/'Matriks Waktu Tempuh'!$B$1)*'Matriks Waktu Tempuh'!$F$1</f>
        <v>3</v>
      </c>
      <c r="BF48" s="66">
        <f>('Matriks Jarak'!BF48/'Matriks Waktu Tempuh'!$B$1)*'Matriks Waktu Tempuh'!$F$1</f>
        <v>2.6999999999999997</v>
      </c>
      <c r="BG48" s="66">
        <f>('Matriks Jarak'!BG48/'Matriks Waktu Tempuh'!$B$1)*'Matriks Waktu Tempuh'!$F$1</f>
        <v>9.15</v>
      </c>
      <c r="BH48" s="66">
        <f>('Matriks Jarak'!BH48/'Matriks Waktu Tempuh'!$B$1)*'Matriks Waktu Tempuh'!$F$1</f>
        <v>4.1999999999999993</v>
      </c>
      <c r="BI48" s="66">
        <f>('Matriks Jarak'!BI48/'Matriks Waktu Tempuh'!$B$1)*'Matriks Waktu Tempuh'!$F$1</f>
        <v>4.8</v>
      </c>
      <c r="BJ48" s="66">
        <f>('Matriks Jarak'!BJ48/'Matriks Waktu Tempuh'!$B$1)*'Matriks Waktu Tempuh'!$F$1</f>
        <v>5.55</v>
      </c>
      <c r="BK48" s="66">
        <f>('Matriks Jarak'!BK48/'Matriks Waktu Tempuh'!$B$1)*'Matriks Waktu Tempuh'!$F$1</f>
        <v>5.3999999999999995</v>
      </c>
      <c r="BL48" s="66">
        <f>('Matriks Jarak'!BL48/'Matriks Waktu Tempuh'!$B$1)*'Matriks Waktu Tempuh'!$F$1</f>
        <v>8.6999999999999993</v>
      </c>
      <c r="BM48" s="66">
        <f>('Matriks Jarak'!BM48/'Matriks Waktu Tempuh'!$B$1)*'Matriks Waktu Tempuh'!$F$1</f>
        <v>4.1999999999999993</v>
      </c>
      <c r="BN48" s="66">
        <f>('Matriks Jarak'!BN48/'Matriks Waktu Tempuh'!$B$1)*'Matriks Waktu Tempuh'!$F$1</f>
        <v>7.1999999999999993</v>
      </c>
      <c r="BO48" s="66">
        <f>('Matriks Jarak'!BO48/'Matriks Waktu Tempuh'!$B$1)*'Matriks Waktu Tempuh'!$F$1</f>
        <v>7.95</v>
      </c>
      <c r="BP48" s="66">
        <f>('Matriks Jarak'!BP48/'Matriks Waktu Tempuh'!$B$1)*'Matriks Waktu Tempuh'!$F$1</f>
        <v>3.5999999999999996</v>
      </c>
      <c r="BQ48" s="66">
        <f>('Matriks Jarak'!BQ48/'Matriks Waktu Tempuh'!$B$1)*'Matriks Waktu Tempuh'!$F$1</f>
        <v>5.8500000000000005</v>
      </c>
      <c r="BR48" s="66">
        <f>('Matriks Jarak'!BR48/'Matriks Waktu Tempuh'!$B$1)*'Matriks Waktu Tempuh'!$F$1</f>
        <v>4.8</v>
      </c>
    </row>
    <row r="49" spans="1:70" ht="15.75" x14ac:dyDescent="0.25">
      <c r="A49" s="60">
        <v>46</v>
      </c>
      <c r="B49" s="66">
        <f>('Matriks Jarak'!B49/'Matriks Waktu Tempuh'!$B$1)*'Matriks Waktu Tempuh'!$F$1</f>
        <v>13.649999999999999</v>
      </c>
      <c r="C49" s="66">
        <f>('Matriks Jarak'!C49/'Matriks Waktu Tempuh'!$B$1)*'Matriks Waktu Tempuh'!$F$1</f>
        <v>13.200000000000001</v>
      </c>
      <c r="D49" s="66">
        <f>('Matriks Jarak'!D49/'Matriks Waktu Tempuh'!$B$1)*'Matriks Waktu Tempuh'!$F$1</f>
        <v>18.149999999999999</v>
      </c>
      <c r="E49" s="66">
        <f>('Matriks Jarak'!E49/'Matriks Waktu Tempuh'!$B$1)*'Matriks Waktu Tempuh'!$F$1</f>
        <v>17.100000000000001</v>
      </c>
      <c r="F49" s="66">
        <f>('Matriks Jarak'!F49/'Matriks Waktu Tempuh'!$B$1)*'Matriks Waktu Tempuh'!$F$1</f>
        <v>15.75</v>
      </c>
      <c r="G49" s="66">
        <f>('Matriks Jarak'!G49/'Matriks Waktu Tempuh'!$B$1)*'Matriks Waktu Tempuh'!$F$1</f>
        <v>19.350000000000001</v>
      </c>
      <c r="H49" s="66">
        <f>('Matriks Jarak'!H49/'Matriks Waktu Tempuh'!$B$1)*'Matriks Waktu Tempuh'!$F$1</f>
        <v>21</v>
      </c>
      <c r="I49" s="66">
        <f>('Matriks Jarak'!I49/'Matriks Waktu Tempuh'!$B$1)*'Matriks Waktu Tempuh'!$F$1</f>
        <v>20.25</v>
      </c>
      <c r="J49" s="66">
        <f>('Matriks Jarak'!J49/'Matriks Waktu Tempuh'!$B$1)*'Matriks Waktu Tempuh'!$F$1</f>
        <v>13.799999999999999</v>
      </c>
      <c r="K49" s="66">
        <f>('Matriks Jarak'!K49/'Matriks Waktu Tempuh'!$B$1)*'Matriks Waktu Tempuh'!$F$1</f>
        <v>14.85</v>
      </c>
      <c r="L49" s="66">
        <f>('Matriks Jarak'!L49/'Matriks Waktu Tempuh'!$B$1)*'Matriks Waktu Tempuh'!$F$1</f>
        <v>17.700000000000003</v>
      </c>
      <c r="M49" s="66">
        <f>('Matriks Jarak'!M49/'Matriks Waktu Tempuh'!$B$1)*'Matriks Waktu Tempuh'!$F$1</f>
        <v>15.450000000000001</v>
      </c>
      <c r="N49" s="66">
        <f>('Matriks Jarak'!N49/'Matriks Waktu Tempuh'!$B$1)*'Matriks Waktu Tempuh'!$F$1</f>
        <v>9.4499999999999993</v>
      </c>
      <c r="O49" s="66">
        <f>('Matriks Jarak'!O49/'Matriks Waktu Tempuh'!$B$1)*'Matriks Waktu Tempuh'!$F$1</f>
        <v>14.25</v>
      </c>
      <c r="P49" s="66">
        <f>('Matriks Jarak'!P49/'Matriks Waktu Tempuh'!$B$1)*'Matriks Waktu Tempuh'!$F$1</f>
        <v>16.799999999999997</v>
      </c>
      <c r="Q49" s="66">
        <f>('Matriks Jarak'!Q49/'Matriks Waktu Tempuh'!$B$1)*'Matriks Waktu Tempuh'!$F$1</f>
        <v>15.9</v>
      </c>
      <c r="R49" s="66">
        <f>('Matriks Jarak'!R49/'Matriks Waktu Tempuh'!$B$1)*'Matriks Waktu Tempuh'!$F$1</f>
        <v>12</v>
      </c>
      <c r="S49" s="66">
        <f>('Matriks Jarak'!S49/'Matriks Waktu Tempuh'!$B$1)*'Matriks Waktu Tempuh'!$F$1</f>
        <v>20.549999999999997</v>
      </c>
      <c r="T49" s="66">
        <f>('Matriks Jarak'!T49/'Matriks Waktu Tempuh'!$B$1)*'Matriks Waktu Tempuh'!$F$1</f>
        <v>19.5</v>
      </c>
      <c r="U49" s="66">
        <f>('Matriks Jarak'!U49/'Matriks Waktu Tempuh'!$B$1)*'Matriks Waktu Tempuh'!$F$1</f>
        <v>17.700000000000003</v>
      </c>
      <c r="V49" s="66">
        <f>('Matriks Jarak'!V49/'Matriks Waktu Tempuh'!$B$1)*'Matriks Waktu Tempuh'!$F$1</f>
        <v>12.600000000000001</v>
      </c>
      <c r="W49" s="66">
        <f>('Matriks Jarak'!W49/'Matriks Waktu Tempuh'!$B$1)*'Matriks Waktu Tempuh'!$F$1</f>
        <v>11.850000000000001</v>
      </c>
      <c r="X49" s="66">
        <f>('Matriks Jarak'!X49/'Matriks Waktu Tempuh'!$B$1)*'Matriks Waktu Tempuh'!$F$1</f>
        <v>9.75</v>
      </c>
      <c r="Y49" s="66">
        <f>('Matriks Jarak'!Y49/'Matriks Waktu Tempuh'!$B$1)*'Matriks Waktu Tempuh'!$F$1</f>
        <v>13.35</v>
      </c>
      <c r="Z49" s="66">
        <f>('Matriks Jarak'!Z49/'Matriks Waktu Tempuh'!$B$1)*'Matriks Waktu Tempuh'!$F$1</f>
        <v>11.25</v>
      </c>
      <c r="AA49" s="66">
        <f>('Matriks Jarak'!AA49/'Matriks Waktu Tempuh'!$B$1)*'Matriks Waktu Tempuh'!$F$1</f>
        <v>10.350000000000001</v>
      </c>
      <c r="AB49" s="66">
        <f>('Matriks Jarak'!AB49/'Matriks Waktu Tempuh'!$B$1)*'Matriks Waktu Tempuh'!$F$1</f>
        <v>4.9499999999999993</v>
      </c>
      <c r="AC49" s="66">
        <f>('Matriks Jarak'!AC49/'Matriks Waktu Tempuh'!$B$1)*'Matriks Waktu Tempuh'!$F$1</f>
        <v>6.8999999999999995</v>
      </c>
      <c r="AD49" s="66">
        <f>('Matriks Jarak'!AD49/'Matriks Waktu Tempuh'!$B$1)*'Matriks Waktu Tempuh'!$F$1</f>
        <v>12.450000000000001</v>
      </c>
      <c r="AE49" s="66">
        <f>('Matriks Jarak'!AE49/'Matriks Waktu Tempuh'!$B$1)*'Matriks Waktu Tempuh'!$F$1</f>
        <v>4.9499999999999993</v>
      </c>
      <c r="AF49" s="66">
        <f>('Matriks Jarak'!AF49/'Matriks Waktu Tempuh'!$B$1)*'Matriks Waktu Tempuh'!$F$1</f>
        <v>8.3999999999999986</v>
      </c>
      <c r="AG49" s="66">
        <f>('Matriks Jarak'!AG49/'Matriks Waktu Tempuh'!$B$1)*'Matriks Waktu Tempuh'!$F$1</f>
        <v>12</v>
      </c>
      <c r="AH49" s="66">
        <f>('Matriks Jarak'!AH49/'Matriks Waktu Tempuh'!$B$1)*'Matriks Waktu Tempuh'!$F$1</f>
        <v>9.15</v>
      </c>
      <c r="AI49" s="66">
        <f>('Matriks Jarak'!AI49/'Matriks Waktu Tempuh'!$B$1)*'Matriks Waktu Tempuh'!$F$1</f>
        <v>8.1000000000000014</v>
      </c>
      <c r="AJ49" s="66">
        <f>('Matriks Jarak'!AJ49/'Matriks Waktu Tempuh'!$B$1)*'Matriks Waktu Tempuh'!$F$1</f>
        <v>4.9499999999999993</v>
      </c>
      <c r="AK49" s="66">
        <f>('Matriks Jarak'!AK49/'Matriks Waktu Tempuh'!$B$1)*'Matriks Waktu Tempuh'!$F$1</f>
        <v>7.1999999999999993</v>
      </c>
      <c r="AL49" s="66">
        <f>('Matriks Jarak'!AL49/'Matriks Waktu Tempuh'!$B$1)*'Matriks Waktu Tempuh'!$F$1</f>
        <v>13.35</v>
      </c>
      <c r="AM49" s="66">
        <f>('Matriks Jarak'!AM49/'Matriks Waktu Tempuh'!$B$1)*'Matriks Waktu Tempuh'!$F$1</f>
        <v>14.399999999999999</v>
      </c>
      <c r="AN49" s="66">
        <f>('Matriks Jarak'!AN49/'Matriks Waktu Tempuh'!$B$1)*'Matriks Waktu Tempuh'!$F$1</f>
        <v>5.3999999999999995</v>
      </c>
      <c r="AO49" s="66">
        <f>('Matriks Jarak'!AO49/'Matriks Waktu Tempuh'!$B$1)*'Matriks Waktu Tempuh'!$F$1</f>
        <v>6.75</v>
      </c>
      <c r="AP49" s="66">
        <f>('Matriks Jarak'!AP49/'Matriks Waktu Tempuh'!$B$1)*'Matriks Waktu Tempuh'!$F$1</f>
        <v>9</v>
      </c>
      <c r="AQ49" s="66">
        <f>('Matriks Jarak'!AQ49/'Matriks Waktu Tempuh'!$B$1)*'Matriks Waktu Tempuh'!$F$1</f>
        <v>4.6500000000000004</v>
      </c>
      <c r="AR49" s="66">
        <f>('Matriks Jarak'!AR49/'Matriks Waktu Tempuh'!$B$1)*'Matriks Waktu Tempuh'!$F$1</f>
        <v>2.0999999999999996</v>
      </c>
      <c r="AS49" s="66">
        <f>('Matriks Jarak'!AS49/'Matriks Waktu Tempuh'!$B$1)*'Matriks Waktu Tempuh'!$F$1</f>
        <v>7.1999999999999993</v>
      </c>
      <c r="AT49" s="66">
        <f>('Matriks Jarak'!AT49/'Matriks Waktu Tempuh'!$B$1)*'Matriks Waktu Tempuh'!$F$1</f>
        <v>11.55</v>
      </c>
      <c r="AU49" s="66">
        <f>('Matriks Jarak'!AU49/'Matriks Waktu Tempuh'!$B$1)*'Matriks Waktu Tempuh'!$F$1</f>
        <v>5.8500000000000005</v>
      </c>
      <c r="AV49" s="65"/>
      <c r="AW49" s="66">
        <f>('Matriks Jarak'!AW49/'Matriks Waktu Tempuh'!$B$1)*'Matriks Waktu Tempuh'!$F$1</f>
        <v>9.15</v>
      </c>
      <c r="AX49" s="66">
        <f>('Matriks Jarak'!AX49/'Matriks Waktu Tempuh'!$B$1)*'Matriks Waktu Tempuh'!$F$1</f>
        <v>15.75</v>
      </c>
      <c r="AY49" s="66">
        <f>('Matriks Jarak'!AY49/'Matriks Waktu Tempuh'!$B$1)*'Matriks Waktu Tempuh'!$F$1</f>
        <v>1.7999999999999998</v>
      </c>
      <c r="AZ49" s="66">
        <f>('Matriks Jarak'!AZ49/'Matriks Waktu Tempuh'!$B$1)*'Matriks Waktu Tempuh'!$F$1</f>
        <v>1.7999999999999998</v>
      </c>
      <c r="BA49" s="66">
        <f>('Matriks Jarak'!BA49/'Matriks Waktu Tempuh'!$B$1)*'Matriks Waktu Tempuh'!$F$1</f>
        <v>0.89999999999999991</v>
      </c>
      <c r="BB49" s="66">
        <f>('Matriks Jarak'!BB49/'Matriks Waktu Tempuh'!$B$1)*'Matriks Waktu Tempuh'!$F$1</f>
        <v>2.0999999999999996</v>
      </c>
      <c r="BC49" s="66">
        <f>('Matriks Jarak'!BC49/'Matriks Waktu Tempuh'!$B$1)*'Matriks Waktu Tempuh'!$F$1</f>
        <v>4.3499999999999996</v>
      </c>
      <c r="BD49" s="66">
        <f>('Matriks Jarak'!BD49/'Matriks Waktu Tempuh'!$B$1)*'Matriks Waktu Tempuh'!$F$1</f>
        <v>5.7</v>
      </c>
      <c r="BE49" s="66">
        <f>('Matriks Jarak'!BE49/'Matriks Waktu Tempuh'!$B$1)*'Matriks Waktu Tempuh'!$F$1</f>
        <v>5.7</v>
      </c>
      <c r="BF49" s="66">
        <f>('Matriks Jarak'!BF49/'Matriks Waktu Tempuh'!$B$1)*'Matriks Waktu Tempuh'!$F$1</f>
        <v>6.1499999999999995</v>
      </c>
      <c r="BG49" s="66">
        <f>('Matriks Jarak'!BG49/'Matriks Waktu Tempuh'!$B$1)*'Matriks Waktu Tempuh'!$F$1</f>
        <v>11.55</v>
      </c>
      <c r="BH49" s="66">
        <f>('Matriks Jarak'!BH49/'Matriks Waktu Tempuh'!$B$1)*'Matriks Waktu Tempuh'!$F$1</f>
        <v>1.5</v>
      </c>
      <c r="BI49" s="66">
        <f>('Matriks Jarak'!BI49/'Matriks Waktu Tempuh'!$B$1)*'Matriks Waktu Tempuh'!$F$1</f>
        <v>2.25</v>
      </c>
      <c r="BJ49" s="66">
        <f>('Matriks Jarak'!BJ49/'Matriks Waktu Tempuh'!$B$1)*'Matriks Waktu Tempuh'!$F$1</f>
        <v>3</v>
      </c>
      <c r="BK49" s="66">
        <f>('Matriks Jarak'!BK49/'Matriks Waktu Tempuh'!$B$1)*'Matriks Waktu Tempuh'!$F$1</f>
        <v>3</v>
      </c>
      <c r="BL49" s="66">
        <f>('Matriks Jarak'!BL49/'Matriks Waktu Tempuh'!$B$1)*'Matriks Waktu Tempuh'!$F$1</f>
        <v>6.3000000000000007</v>
      </c>
      <c r="BM49" s="66">
        <f>('Matriks Jarak'!BM49/'Matriks Waktu Tempuh'!$B$1)*'Matriks Waktu Tempuh'!$F$1</f>
        <v>6.3000000000000007</v>
      </c>
      <c r="BN49" s="66">
        <f>('Matriks Jarak'!BN49/'Matriks Waktu Tempuh'!$B$1)*'Matriks Waktu Tempuh'!$F$1</f>
        <v>13.35</v>
      </c>
      <c r="BO49" s="66">
        <f>('Matriks Jarak'!BO49/'Matriks Waktu Tempuh'!$B$1)*'Matriks Waktu Tempuh'!$F$1</f>
        <v>5.7</v>
      </c>
      <c r="BP49" s="66">
        <f>('Matriks Jarak'!BP49/'Matriks Waktu Tempuh'!$B$1)*'Matriks Waktu Tempuh'!$F$1</f>
        <v>4.0500000000000007</v>
      </c>
      <c r="BQ49" s="66">
        <f>('Matriks Jarak'!BQ49/'Matriks Waktu Tempuh'!$B$1)*'Matriks Waktu Tempuh'!$F$1</f>
        <v>9.4499999999999993</v>
      </c>
      <c r="BR49" s="66">
        <f>('Matriks Jarak'!BR49/'Matriks Waktu Tempuh'!$B$1)*'Matriks Waktu Tempuh'!$F$1</f>
        <v>4.5</v>
      </c>
    </row>
    <row r="50" spans="1:70" ht="15.75" x14ac:dyDescent="0.25">
      <c r="A50" s="60">
        <v>47</v>
      </c>
      <c r="B50" s="66">
        <f>('Matriks Jarak'!B50/'Matriks Waktu Tempuh'!$B$1)*'Matriks Waktu Tempuh'!$F$1</f>
        <v>13.5</v>
      </c>
      <c r="C50" s="66">
        <f>('Matriks Jarak'!C50/'Matriks Waktu Tempuh'!$B$1)*'Matriks Waktu Tempuh'!$F$1</f>
        <v>9.3000000000000007</v>
      </c>
      <c r="D50" s="66">
        <f>('Matriks Jarak'!D50/'Matriks Waktu Tempuh'!$B$1)*'Matriks Waktu Tempuh'!$F$1</f>
        <v>11.25</v>
      </c>
      <c r="E50" s="66">
        <f>('Matriks Jarak'!E50/'Matriks Waktu Tempuh'!$B$1)*'Matriks Waktu Tempuh'!$F$1</f>
        <v>10.050000000000001</v>
      </c>
      <c r="F50" s="66">
        <f>('Matriks Jarak'!F50/'Matriks Waktu Tempuh'!$B$1)*'Matriks Waktu Tempuh'!$F$1</f>
        <v>8.6999999999999993</v>
      </c>
      <c r="G50" s="66">
        <f>('Matriks Jarak'!G50/'Matriks Waktu Tempuh'!$B$1)*'Matriks Waktu Tempuh'!$F$1</f>
        <v>12.450000000000001</v>
      </c>
      <c r="H50" s="66">
        <f>('Matriks Jarak'!H50/'Matriks Waktu Tempuh'!$B$1)*'Matriks Waktu Tempuh'!$F$1</f>
        <v>14.100000000000001</v>
      </c>
      <c r="I50" s="66">
        <f>('Matriks Jarak'!I50/'Matriks Waktu Tempuh'!$B$1)*'Matriks Waktu Tempuh'!$F$1</f>
        <v>13.35</v>
      </c>
      <c r="J50" s="66">
        <f>('Matriks Jarak'!J50/'Matriks Waktu Tempuh'!$B$1)*'Matriks Waktu Tempuh'!$F$1</f>
        <v>6.8999999999999995</v>
      </c>
      <c r="K50" s="66">
        <f>('Matriks Jarak'!K50/'Matriks Waktu Tempuh'!$B$1)*'Matriks Waktu Tempuh'!$F$1</f>
        <v>7.95</v>
      </c>
      <c r="L50" s="66">
        <f>('Matriks Jarak'!L50/'Matriks Waktu Tempuh'!$B$1)*'Matriks Waktu Tempuh'!$F$1</f>
        <v>10.649999999999999</v>
      </c>
      <c r="M50" s="66">
        <f>('Matriks Jarak'!M50/'Matriks Waktu Tempuh'!$B$1)*'Matriks Waktu Tempuh'!$F$1</f>
        <v>8.5500000000000007</v>
      </c>
      <c r="N50" s="66">
        <f>('Matriks Jarak'!N50/'Matriks Waktu Tempuh'!$B$1)*'Matriks Waktu Tempuh'!$F$1</f>
        <v>14.700000000000001</v>
      </c>
      <c r="O50" s="66">
        <f>('Matriks Jarak'!O50/'Matriks Waktu Tempuh'!$B$1)*'Matriks Waktu Tempuh'!$F$1</f>
        <v>7.3500000000000005</v>
      </c>
      <c r="P50" s="66">
        <f>('Matriks Jarak'!P50/'Matriks Waktu Tempuh'!$B$1)*'Matriks Waktu Tempuh'!$F$1</f>
        <v>9.8999999999999986</v>
      </c>
      <c r="Q50" s="66">
        <f>('Matriks Jarak'!Q50/'Matriks Waktu Tempuh'!$B$1)*'Matriks Waktu Tempuh'!$F$1</f>
        <v>7.95</v>
      </c>
      <c r="R50" s="66">
        <f>('Matriks Jarak'!R50/'Matriks Waktu Tempuh'!$B$1)*'Matriks Waktu Tempuh'!$F$1</f>
        <v>4.9499999999999993</v>
      </c>
      <c r="S50" s="66">
        <f>('Matriks Jarak'!S50/'Matriks Waktu Tempuh'!$B$1)*'Matriks Waktu Tempuh'!$F$1</f>
        <v>13.649999999999999</v>
      </c>
      <c r="T50" s="66">
        <f>('Matriks Jarak'!T50/'Matriks Waktu Tempuh'!$B$1)*'Matriks Waktu Tempuh'!$F$1</f>
        <v>12.600000000000001</v>
      </c>
      <c r="U50" s="66">
        <f>('Matriks Jarak'!U50/'Matriks Waktu Tempuh'!$B$1)*'Matriks Waktu Tempuh'!$F$1</f>
        <v>10.649999999999999</v>
      </c>
      <c r="V50" s="66">
        <f>('Matriks Jarak'!V50/'Matriks Waktu Tempuh'!$B$1)*'Matriks Waktu Tempuh'!$F$1</f>
        <v>5.7</v>
      </c>
      <c r="W50" s="66">
        <f>('Matriks Jarak'!W50/'Matriks Waktu Tempuh'!$B$1)*'Matriks Waktu Tempuh'!$F$1</f>
        <v>6.3000000000000007</v>
      </c>
      <c r="X50" s="66">
        <f>('Matriks Jarak'!X50/'Matriks Waktu Tempuh'!$B$1)*'Matriks Waktu Tempuh'!$F$1</f>
        <v>2.4</v>
      </c>
      <c r="Y50" s="66">
        <f>('Matriks Jarak'!Y50/'Matriks Waktu Tempuh'!$B$1)*'Matriks Waktu Tempuh'!$F$1</f>
        <v>4.9499999999999993</v>
      </c>
      <c r="Z50" s="66">
        <f>('Matriks Jarak'!Z50/'Matriks Waktu Tempuh'!$B$1)*'Matriks Waktu Tempuh'!$F$1</f>
        <v>4.3499999999999996</v>
      </c>
      <c r="AA50" s="66">
        <f>('Matriks Jarak'!AA50/'Matriks Waktu Tempuh'!$B$1)*'Matriks Waktu Tempuh'!$F$1</f>
        <v>3.3000000000000003</v>
      </c>
      <c r="AB50" s="66">
        <f>('Matriks Jarak'!AB50/'Matriks Waktu Tempuh'!$B$1)*'Matriks Waktu Tempuh'!$F$1</f>
        <v>1.9500000000000002</v>
      </c>
      <c r="AC50" s="66">
        <f>('Matriks Jarak'!AC50/'Matriks Waktu Tempuh'!$B$1)*'Matriks Waktu Tempuh'!$F$1</f>
        <v>4.0500000000000007</v>
      </c>
      <c r="AD50" s="66">
        <f>('Matriks Jarak'!AD50/'Matriks Waktu Tempuh'!$B$1)*'Matriks Waktu Tempuh'!$F$1</f>
        <v>9.3000000000000007</v>
      </c>
      <c r="AE50" s="66">
        <f>('Matriks Jarak'!AE50/'Matriks Waktu Tempuh'!$B$1)*'Matriks Waktu Tempuh'!$F$1</f>
        <v>1.0499999999999998</v>
      </c>
      <c r="AF50" s="66">
        <f>('Matriks Jarak'!AF50/'Matriks Waktu Tempuh'!$B$1)*'Matriks Waktu Tempuh'!$F$1</f>
        <v>3.4499999999999997</v>
      </c>
      <c r="AG50" s="66">
        <f>('Matriks Jarak'!AG50/'Matriks Waktu Tempuh'!$B$1)*'Matriks Waktu Tempuh'!$F$1</f>
        <v>7.1999999999999993</v>
      </c>
      <c r="AH50" s="66">
        <f>('Matriks Jarak'!AH50/'Matriks Waktu Tempuh'!$B$1)*'Matriks Waktu Tempuh'!$F$1</f>
        <v>4.1999999999999993</v>
      </c>
      <c r="AI50" s="66">
        <f>('Matriks Jarak'!AI50/'Matriks Waktu Tempuh'!$B$1)*'Matriks Waktu Tempuh'!$F$1</f>
        <v>3.1500000000000004</v>
      </c>
      <c r="AJ50" s="66">
        <f>('Matriks Jarak'!AJ50/'Matriks Waktu Tempuh'!$B$1)*'Matriks Waktu Tempuh'!$F$1</f>
        <v>1.2749999999999999</v>
      </c>
      <c r="AK50" s="66">
        <f>('Matriks Jarak'!AK50/'Matriks Waktu Tempuh'!$B$1)*'Matriks Waktu Tempuh'!$F$1</f>
        <v>9.8999999999999986</v>
      </c>
      <c r="AL50" s="66">
        <f>('Matriks Jarak'!AL50/'Matriks Waktu Tempuh'!$B$1)*'Matriks Waktu Tempuh'!$F$1</f>
        <v>12.450000000000001</v>
      </c>
      <c r="AM50" s="66">
        <f>('Matriks Jarak'!AM50/'Matriks Waktu Tempuh'!$B$1)*'Matriks Waktu Tempuh'!$F$1</f>
        <v>14.399999999999999</v>
      </c>
      <c r="AN50" s="66">
        <f>('Matriks Jarak'!AN50/'Matriks Waktu Tempuh'!$B$1)*'Matriks Waktu Tempuh'!$F$1</f>
        <v>5.25</v>
      </c>
      <c r="AO50" s="66">
        <f>('Matriks Jarak'!AO50/'Matriks Waktu Tempuh'!$B$1)*'Matriks Waktu Tempuh'!$F$1</f>
        <v>1.2</v>
      </c>
      <c r="AP50" s="66">
        <f>('Matriks Jarak'!AP50/'Matriks Waktu Tempuh'!$B$1)*'Matriks Waktu Tempuh'!$F$1</f>
        <v>2.6999999999999997</v>
      </c>
      <c r="AQ50" s="66">
        <f>('Matriks Jarak'!AQ50/'Matriks Waktu Tempuh'!$B$1)*'Matriks Waktu Tempuh'!$F$1</f>
        <v>7.65</v>
      </c>
      <c r="AR50" s="66">
        <f>('Matriks Jarak'!AR50/'Matriks Waktu Tempuh'!$B$1)*'Matriks Waktu Tempuh'!$F$1</f>
        <v>10.649999999999999</v>
      </c>
      <c r="AS50" s="66">
        <f>('Matriks Jarak'!AS50/'Matriks Waktu Tempuh'!$B$1)*'Matriks Waktu Tempuh'!$F$1</f>
        <v>9.8999999999999986</v>
      </c>
      <c r="AT50" s="66">
        <f>('Matriks Jarak'!AT50/'Matriks Waktu Tempuh'!$B$1)*'Matriks Waktu Tempuh'!$F$1</f>
        <v>14.25</v>
      </c>
      <c r="AU50" s="66">
        <f>('Matriks Jarak'!AU50/'Matriks Waktu Tempuh'!$B$1)*'Matriks Waktu Tempuh'!$F$1</f>
        <v>3</v>
      </c>
      <c r="AV50" s="66">
        <f>('Matriks Jarak'!AV50/'Matriks Waktu Tempuh'!$B$1)*'Matriks Waktu Tempuh'!$F$1</f>
        <v>9.15</v>
      </c>
      <c r="AW50" s="65"/>
      <c r="AX50" s="66">
        <f>('Matriks Jarak'!AX50/'Matriks Waktu Tempuh'!$B$1)*'Matriks Waktu Tempuh'!$F$1</f>
        <v>9.6</v>
      </c>
      <c r="AY50" s="66">
        <f>('Matriks Jarak'!AY50/'Matriks Waktu Tempuh'!$B$1)*'Matriks Waktu Tempuh'!$F$1</f>
        <v>6.75</v>
      </c>
      <c r="AZ50" s="66">
        <f>('Matriks Jarak'!AZ50/'Matriks Waktu Tempuh'!$B$1)*'Matriks Waktu Tempuh'!$F$1</f>
        <v>7.8000000000000007</v>
      </c>
      <c r="BA50" s="66">
        <f>('Matriks Jarak'!BA50/'Matriks Waktu Tempuh'!$B$1)*'Matriks Waktu Tempuh'!$F$1</f>
        <v>7.1999999999999993</v>
      </c>
      <c r="BB50" s="66">
        <f>('Matriks Jarak'!BB50/'Matriks Waktu Tempuh'!$B$1)*'Matriks Waktu Tempuh'!$F$1</f>
        <v>7.5</v>
      </c>
      <c r="BC50" s="66">
        <f>('Matriks Jarak'!BC50/'Matriks Waktu Tempuh'!$B$1)*'Matriks Waktu Tempuh'!$F$1</f>
        <v>4.3499999999999996</v>
      </c>
      <c r="BD50" s="66">
        <f>('Matriks Jarak'!BD50/'Matriks Waktu Tempuh'!$B$1)*'Matriks Waktu Tempuh'!$F$1</f>
        <v>5.0999999999999996</v>
      </c>
      <c r="BE50" s="66">
        <f>('Matriks Jarak'!BE50/'Matriks Waktu Tempuh'!$B$1)*'Matriks Waktu Tempuh'!$F$1</f>
        <v>5.0999999999999996</v>
      </c>
      <c r="BF50" s="66">
        <f>('Matriks Jarak'!BF50/'Matriks Waktu Tempuh'!$B$1)*'Matriks Waktu Tempuh'!$F$1</f>
        <v>4.8</v>
      </c>
      <c r="BG50" s="66">
        <f>('Matriks Jarak'!BG50/'Matriks Waktu Tempuh'!$B$1)*'Matriks Waktu Tempuh'!$F$1</f>
        <v>8.8500000000000014</v>
      </c>
      <c r="BH50" s="66">
        <f>('Matriks Jarak'!BH50/'Matriks Waktu Tempuh'!$B$1)*'Matriks Waktu Tempuh'!$F$1</f>
        <v>7.0500000000000007</v>
      </c>
      <c r="BI50" s="66">
        <f>('Matriks Jarak'!BI50/'Matriks Waktu Tempuh'!$B$1)*'Matriks Waktu Tempuh'!$F$1</f>
        <v>7.65</v>
      </c>
      <c r="BJ50" s="66">
        <f>('Matriks Jarak'!BJ50/'Matriks Waktu Tempuh'!$B$1)*'Matriks Waktu Tempuh'!$F$1</f>
        <v>7.8000000000000007</v>
      </c>
      <c r="BK50" s="66">
        <f>('Matriks Jarak'!BK50/'Matriks Waktu Tempuh'!$B$1)*'Matriks Waktu Tempuh'!$F$1</f>
        <v>8.25</v>
      </c>
      <c r="BL50" s="66">
        <f>('Matriks Jarak'!BL50/'Matriks Waktu Tempuh'!$B$1)*'Matriks Waktu Tempuh'!$F$1</f>
        <v>9</v>
      </c>
      <c r="BM50" s="66">
        <f>('Matriks Jarak'!BM50/'Matriks Waktu Tempuh'!$B$1)*'Matriks Waktu Tempuh'!$F$1</f>
        <v>6.3000000000000007</v>
      </c>
      <c r="BN50" s="66">
        <f>('Matriks Jarak'!BN50/'Matriks Waktu Tempuh'!$B$1)*'Matriks Waktu Tempuh'!$F$1</f>
        <v>7.8000000000000007</v>
      </c>
      <c r="BO50" s="66">
        <f>('Matriks Jarak'!BO50/'Matriks Waktu Tempuh'!$B$1)*'Matriks Waktu Tempuh'!$F$1</f>
        <v>8.5500000000000007</v>
      </c>
      <c r="BP50" s="66">
        <f>('Matriks Jarak'!BP50/'Matriks Waktu Tempuh'!$B$1)*'Matriks Waktu Tempuh'!$F$1</f>
        <v>6.45</v>
      </c>
      <c r="BQ50" s="66">
        <f>('Matriks Jarak'!BQ50/'Matriks Waktu Tempuh'!$B$1)*'Matriks Waktu Tempuh'!$F$1</f>
        <v>7.95</v>
      </c>
      <c r="BR50" s="66">
        <f>('Matriks Jarak'!BR50/'Matriks Waktu Tempuh'!$B$1)*'Matriks Waktu Tempuh'!$F$1</f>
        <v>6.8999999999999995</v>
      </c>
    </row>
    <row r="51" spans="1:70" ht="15.75" x14ac:dyDescent="0.25">
      <c r="A51" s="60">
        <v>48</v>
      </c>
      <c r="B51" s="66">
        <f>('Matriks Jarak'!B51/'Matriks Waktu Tempuh'!$B$1)*'Matriks Waktu Tempuh'!$F$1</f>
        <v>13.649999999999999</v>
      </c>
      <c r="C51" s="66">
        <f>('Matriks Jarak'!C51/'Matriks Waktu Tempuh'!$B$1)*'Matriks Waktu Tempuh'!$F$1</f>
        <v>11.4</v>
      </c>
      <c r="D51" s="66">
        <f>('Matriks Jarak'!D51/'Matriks Waktu Tempuh'!$B$1)*'Matriks Waktu Tempuh'!$F$1</f>
        <v>15.600000000000001</v>
      </c>
      <c r="E51" s="66">
        <f>('Matriks Jarak'!E51/'Matriks Waktu Tempuh'!$B$1)*'Matriks Waktu Tempuh'!$F$1</f>
        <v>18.149999999999999</v>
      </c>
      <c r="F51" s="66">
        <f>('Matriks Jarak'!F51/'Matriks Waktu Tempuh'!$B$1)*'Matriks Waktu Tempuh'!$F$1</f>
        <v>13.049999999999999</v>
      </c>
      <c r="G51" s="66">
        <f>('Matriks Jarak'!G51/'Matriks Waktu Tempuh'!$B$1)*'Matriks Waktu Tempuh'!$F$1</f>
        <v>14.700000000000001</v>
      </c>
      <c r="H51" s="66">
        <f>('Matriks Jarak'!H51/'Matriks Waktu Tempuh'!$B$1)*'Matriks Waktu Tempuh'!$F$1</f>
        <v>16.350000000000001</v>
      </c>
      <c r="I51" s="66">
        <f>('Matriks Jarak'!I51/'Matriks Waktu Tempuh'!$B$1)*'Matriks Waktu Tempuh'!$F$1</f>
        <v>15.600000000000001</v>
      </c>
      <c r="J51" s="66">
        <f>('Matriks Jarak'!J51/'Matriks Waktu Tempuh'!$B$1)*'Matriks Waktu Tempuh'!$F$1</f>
        <v>14.85</v>
      </c>
      <c r="K51" s="66">
        <f>('Matriks Jarak'!K51/'Matriks Waktu Tempuh'!$B$1)*'Matriks Waktu Tempuh'!$F$1</f>
        <v>15.9</v>
      </c>
      <c r="L51" s="66">
        <f>('Matriks Jarak'!L51/'Matriks Waktu Tempuh'!$B$1)*'Matriks Waktu Tempuh'!$F$1</f>
        <v>14.25</v>
      </c>
      <c r="M51" s="66">
        <f>('Matriks Jarak'!M51/'Matriks Waktu Tempuh'!$B$1)*'Matriks Waktu Tempuh'!$F$1</f>
        <v>9.8999999999999986</v>
      </c>
      <c r="N51" s="66">
        <f>('Matriks Jarak'!N51/'Matriks Waktu Tempuh'!$B$1)*'Matriks Waktu Tempuh'!$F$1</f>
        <v>19.2</v>
      </c>
      <c r="O51" s="66">
        <f>('Matriks Jarak'!O51/'Matriks Waktu Tempuh'!$B$1)*'Matriks Waktu Tempuh'!$F$1</f>
        <v>15.3</v>
      </c>
      <c r="P51" s="66">
        <f>('Matriks Jarak'!P51/'Matriks Waktu Tempuh'!$B$1)*'Matriks Waktu Tempuh'!$F$1</f>
        <v>10.050000000000001</v>
      </c>
      <c r="Q51" s="66">
        <f>('Matriks Jarak'!Q51/'Matriks Waktu Tempuh'!$B$1)*'Matriks Waktu Tempuh'!$F$1</f>
        <v>9</v>
      </c>
      <c r="R51" s="66">
        <f>('Matriks Jarak'!R51/'Matriks Waktu Tempuh'!$B$1)*'Matriks Waktu Tempuh'!$F$1</f>
        <v>13.049999999999999</v>
      </c>
      <c r="S51" s="66">
        <f>('Matriks Jarak'!S51/'Matriks Waktu Tempuh'!$B$1)*'Matriks Waktu Tempuh'!$F$1</f>
        <v>15.9</v>
      </c>
      <c r="T51" s="66">
        <f>('Matriks Jarak'!T51/'Matriks Waktu Tempuh'!$B$1)*'Matriks Waktu Tempuh'!$F$1</f>
        <v>12.450000000000001</v>
      </c>
      <c r="U51" s="66">
        <f>('Matriks Jarak'!U51/'Matriks Waktu Tempuh'!$B$1)*'Matriks Waktu Tempuh'!$F$1</f>
        <v>14.25</v>
      </c>
      <c r="V51" s="66">
        <f>('Matriks Jarak'!V51/'Matriks Waktu Tempuh'!$B$1)*'Matriks Waktu Tempuh'!$F$1</f>
        <v>12.75</v>
      </c>
      <c r="W51" s="66">
        <f>('Matriks Jarak'!W51/'Matriks Waktu Tempuh'!$B$1)*'Matriks Waktu Tempuh'!$F$1</f>
        <v>14.399999999999999</v>
      </c>
      <c r="X51" s="66">
        <f>('Matriks Jarak'!X51/'Matriks Waktu Tempuh'!$B$1)*'Matriks Waktu Tempuh'!$F$1</f>
        <v>9.8999999999999986</v>
      </c>
      <c r="Y51" s="66">
        <f>('Matriks Jarak'!Y51/'Matriks Waktu Tempuh'!$B$1)*'Matriks Waktu Tempuh'!$F$1</f>
        <v>12.9</v>
      </c>
      <c r="Z51" s="66">
        <f>('Matriks Jarak'!Z51/'Matriks Waktu Tempuh'!$B$1)*'Matriks Waktu Tempuh'!$F$1</f>
        <v>12.299999999999999</v>
      </c>
      <c r="AA51" s="66">
        <f>('Matriks Jarak'!AA51/'Matriks Waktu Tempuh'!$B$1)*'Matriks Waktu Tempuh'!$F$1</f>
        <v>9.15</v>
      </c>
      <c r="AB51" s="66">
        <f>('Matriks Jarak'!AB51/'Matriks Waktu Tempuh'!$B$1)*'Matriks Waktu Tempuh'!$F$1</f>
        <v>5.8500000000000005</v>
      </c>
      <c r="AC51" s="66">
        <f>('Matriks Jarak'!AC51/'Matriks Waktu Tempuh'!$B$1)*'Matriks Waktu Tempuh'!$F$1</f>
        <v>6.6000000000000005</v>
      </c>
      <c r="AD51" s="66">
        <f>('Matriks Jarak'!AD51/'Matriks Waktu Tempuh'!$B$1)*'Matriks Waktu Tempuh'!$F$1</f>
        <v>7.1999999999999993</v>
      </c>
      <c r="AE51" s="66">
        <f>('Matriks Jarak'!AE51/'Matriks Waktu Tempuh'!$B$1)*'Matriks Waktu Tempuh'!$F$1</f>
        <v>6.6000000000000005</v>
      </c>
      <c r="AF51" s="66">
        <f>('Matriks Jarak'!AF51/'Matriks Waktu Tempuh'!$B$1)*'Matriks Waktu Tempuh'!$F$1</f>
        <v>10.95</v>
      </c>
      <c r="AG51" s="66">
        <f>('Matriks Jarak'!AG51/'Matriks Waktu Tempuh'!$B$1)*'Matriks Waktu Tempuh'!$F$1</f>
        <v>14.25</v>
      </c>
      <c r="AH51" s="66">
        <f>('Matriks Jarak'!AH51/'Matriks Waktu Tempuh'!$B$1)*'Matriks Waktu Tempuh'!$F$1</f>
        <v>11.4</v>
      </c>
      <c r="AI51" s="66">
        <f>('Matriks Jarak'!AI51/'Matriks Waktu Tempuh'!$B$1)*'Matriks Waktu Tempuh'!$F$1</f>
        <v>10.5</v>
      </c>
      <c r="AJ51" s="66">
        <f>('Matriks Jarak'!AJ51/'Matriks Waktu Tempuh'!$B$1)*'Matriks Waktu Tempuh'!$F$1</f>
        <v>9.15</v>
      </c>
      <c r="AK51" s="66">
        <f>('Matriks Jarak'!AK51/'Matriks Waktu Tempuh'!$B$1)*'Matriks Waktu Tempuh'!$F$1</f>
        <v>3</v>
      </c>
      <c r="AL51" s="66">
        <f>('Matriks Jarak'!AL51/'Matriks Waktu Tempuh'!$B$1)*'Matriks Waktu Tempuh'!$F$1</f>
        <v>5.8500000000000005</v>
      </c>
      <c r="AM51" s="66">
        <f>('Matriks Jarak'!AM51/'Matriks Waktu Tempuh'!$B$1)*'Matriks Waktu Tempuh'!$F$1</f>
        <v>5.8500000000000005</v>
      </c>
      <c r="AN51" s="66">
        <f>('Matriks Jarak'!AN51/'Matriks Waktu Tempuh'!$B$1)*'Matriks Waktu Tempuh'!$F$1</f>
        <v>9.8999999999999986</v>
      </c>
      <c r="AO51" s="66">
        <f>('Matriks Jarak'!AO51/'Matriks Waktu Tempuh'!$B$1)*'Matriks Waktu Tempuh'!$F$1</f>
        <v>11.25</v>
      </c>
      <c r="AP51" s="66">
        <f>('Matriks Jarak'!AP51/'Matriks Waktu Tempuh'!$B$1)*'Matriks Waktu Tempuh'!$F$1</f>
        <v>12.299999999999999</v>
      </c>
      <c r="AQ51" s="66">
        <f>('Matriks Jarak'!AQ51/'Matriks Waktu Tempuh'!$B$1)*'Matriks Waktu Tempuh'!$F$1</f>
        <v>5.7</v>
      </c>
      <c r="AR51" s="66">
        <f>('Matriks Jarak'!AR51/'Matriks Waktu Tempuh'!$B$1)*'Matriks Waktu Tempuh'!$F$1</f>
        <v>8.8500000000000014</v>
      </c>
      <c r="AS51" s="66">
        <f>('Matriks Jarak'!AS51/'Matriks Waktu Tempuh'!$B$1)*'Matriks Waktu Tempuh'!$F$1</f>
        <v>4.1999999999999993</v>
      </c>
      <c r="AT51" s="66">
        <f>('Matriks Jarak'!AT51/'Matriks Waktu Tempuh'!$B$1)*'Matriks Waktu Tempuh'!$F$1</f>
        <v>6.3000000000000007</v>
      </c>
      <c r="AU51" s="66">
        <f>('Matriks Jarak'!AU51/'Matriks Waktu Tempuh'!$B$1)*'Matriks Waktu Tempuh'!$F$1</f>
        <v>11.1</v>
      </c>
      <c r="AV51" s="66">
        <f>('Matriks Jarak'!AV51/'Matriks Waktu Tempuh'!$B$1)*'Matriks Waktu Tempuh'!$F$1</f>
        <v>15.75</v>
      </c>
      <c r="AW51" s="66">
        <f>('Matriks Jarak'!AW51/'Matriks Waktu Tempuh'!$B$1)*'Matriks Waktu Tempuh'!$F$1</f>
        <v>9.6</v>
      </c>
      <c r="AX51" s="65"/>
      <c r="AY51" s="66">
        <f>('Matriks Jarak'!AY51/'Matriks Waktu Tempuh'!$B$1)*'Matriks Waktu Tempuh'!$F$1</f>
        <v>9.75</v>
      </c>
      <c r="AZ51" s="66">
        <f>('Matriks Jarak'!AZ51/'Matriks Waktu Tempuh'!$B$1)*'Matriks Waktu Tempuh'!$F$1</f>
        <v>11.850000000000001</v>
      </c>
      <c r="BA51" s="66">
        <f>('Matriks Jarak'!BA51/'Matriks Waktu Tempuh'!$B$1)*'Matriks Waktu Tempuh'!$F$1</f>
        <v>12.299999999999999</v>
      </c>
      <c r="BB51" s="66">
        <f>('Matriks Jarak'!BB51/'Matriks Waktu Tempuh'!$B$1)*'Matriks Waktu Tempuh'!$F$1</f>
        <v>12</v>
      </c>
      <c r="BC51" s="66">
        <f>('Matriks Jarak'!BC51/'Matriks Waktu Tempuh'!$B$1)*'Matriks Waktu Tempuh'!$F$1</f>
        <v>9.8999999999999986</v>
      </c>
      <c r="BD51" s="66">
        <f>('Matriks Jarak'!BD51/'Matriks Waktu Tempuh'!$B$1)*'Matriks Waktu Tempuh'!$F$1</f>
        <v>12.299999999999999</v>
      </c>
      <c r="BE51" s="66">
        <f>('Matriks Jarak'!BE51/'Matriks Waktu Tempuh'!$B$1)*'Matriks Waktu Tempuh'!$F$1</f>
        <v>12.450000000000001</v>
      </c>
      <c r="BF51" s="66">
        <f>('Matriks Jarak'!BF51/'Matriks Waktu Tempuh'!$B$1)*'Matriks Waktu Tempuh'!$F$1</f>
        <v>11.25</v>
      </c>
      <c r="BG51" s="66">
        <f>('Matriks Jarak'!BG51/'Matriks Waktu Tempuh'!$B$1)*'Matriks Waktu Tempuh'!$F$1</f>
        <v>5.0999999999999996</v>
      </c>
      <c r="BH51" s="66">
        <f>('Matriks Jarak'!BH51/'Matriks Waktu Tempuh'!$B$1)*'Matriks Waktu Tempuh'!$F$1</f>
        <v>13.049999999999999</v>
      </c>
      <c r="BI51" s="66">
        <f>('Matriks Jarak'!BI51/'Matriks Waktu Tempuh'!$B$1)*'Matriks Waktu Tempuh'!$F$1</f>
        <v>12.149999999999999</v>
      </c>
      <c r="BJ51" s="66">
        <f>('Matriks Jarak'!BJ51/'Matriks Waktu Tempuh'!$B$1)*'Matriks Waktu Tempuh'!$F$1</f>
        <v>12.75</v>
      </c>
      <c r="BK51" s="66">
        <f>('Matriks Jarak'!BK51/'Matriks Waktu Tempuh'!$B$1)*'Matriks Waktu Tempuh'!$F$1</f>
        <v>12.75</v>
      </c>
      <c r="BL51" s="66">
        <f>('Matriks Jarak'!BL51/'Matriks Waktu Tempuh'!$B$1)*'Matriks Waktu Tempuh'!$F$1</f>
        <v>10.799999999999999</v>
      </c>
      <c r="BM51" s="66">
        <f>('Matriks Jarak'!BM51/'Matriks Waktu Tempuh'!$B$1)*'Matriks Waktu Tempuh'!$F$1</f>
        <v>15.3</v>
      </c>
      <c r="BN51" s="66">
        <f>('Matriks Jarak'!BN51/'Matriks Waktu Tempuh'!$B$1)*'Matriks Waktu Tempuh'!$F$1</f>
        <v>14.700000000000001</v>
      </c>
      <c r="BO51" s="66">
        <f>('Matriks Jarak'!BO51/'Matriks Waktu Tempuh'!$B$1)*'Matriks Waktu Tempuh'!$F$1</f>
        <v>9</v>
      </c>
      <c r="BP51" s="66">
        <f>('Matriks Jarak'!BP51/'Matriks Waktu Tempuh'!$B$1)*'Matriks Waktu Tempuh'!$F$1</f>
        <v>12</v>
      </c>
      <c r="BQ51" s="66">
        <f>('Matriks Jarak'!BQ51/'Matriks Waktu Tempuh'!$B$1)*'Matriks Waktu Tempuh'!$F$1</f>
        <v>14.549999999999999</v>
      </c>
      <c r="BR51" s="66">
        <f>('Matriks Jarak'!BR51/'Matriks Waktu Tempuh'!$B$1)*'Matriks Waktu Tempuh'!$F$1</f>
        <v>16.350000000000001</v>
      </c>
    </row>
    <row r="52" spans="1:70" ht="15.75" x14ac:dyDescent="0.25">
      <c r="A52" s="60">
        <v>49</v>
      </c>
      <c r="B52" s="66">
        <f>('Matriks Jarak'!B52/'Matriks Waktu Tempuh'!$B$1)*'Matriks Waktu Tempuh'!$F$1</f>
        <v>14.700000000000001</v>
      </c>
      <c r="C52" s="66">
        <f>('Matriks Jarak'!C52/'Matriks Waktu Tempuh'!$B$1)*'Matriks Waktu Tempuh'!$F$1</f>
        <v>13.200000000000001</v>
      </c>
      <c r="D52" s="66">
        <f>('Matriks Jarak'!D52/'Matriks Waktu Tempuh'!$B$1)*'Matriks Waktu Tempuh'!$F$1</f>
        <v>15.450000000000001</v>
      </c>
      <c r="E52" s="66">
        <f>('Matriks Jarak'!E52/'Matriks Waktu Tempuh'!$B$1)*'Matriks Waktu Tempuh'!$F$1</f>
        <v>13.200000000000001</v>
      </c>
      <c r="F52" s="66">
        <f>('Matriks Jarak'!F52/'Matriks Waktu Tempuh'!$B$1)*'Matriks Waktu Tempuh'!$F$1</f>
        <v>11.850000000000001</v>
      </c>
      <c r="G52" s="66">
        <f>('Matriks Jarak'!G52/'Matriks Waktu Tempuh'!$B$1)*'Matriks Waktu Tempuh'!$F$1</f>
        <v>15.600000000000001</v>
      </c>
      <c r="H52" s="66">
        <f>('Matriks Jarak'!H52/'Matriks Waktu Tempuh'!$B$1)*'Matriks Waktu Tempuh'!$F$1</f>
        <v>17.25</v>
      </c>
      <c r="I52" s="66">
        <f>('Matriks Jarak'!I52/'Matriks Waktu Tempuh'!$B$1)*'Matriks Waktu Tempuh'!$F$1</f>
        <v>16.5</v>
      </c>
      <c r="J52" s="66">
        <f>('Matriks Jarak'!J52/'Matriks Waktu Tempuh'!$B$1)*'Matriks Waktu Tempuh'!$F$1</f>
        <v>10.050000000000001</v>
      </c>
      <c r="K52" s="66">
        <f>('Matriks Jarak'!K52/'Matriks Waktu Tempuh'!$B$1)*'Matriks Waktu Tempuh'!$F$1</f>
        <v>11.1</v>
      </c>
      <c r="L52" s="66">
        <f>('Matriks Jarak'!L52/'Matriks Waktu Tempuh'!$B$1)*'Matriks Waktu Tempuh'!$F$1</f>
        <v>13.799999999999999</v>
      </c>
      <c r="M52" s="66">
        <f>('Matriks Jarak'!M52/'Matriks Waktu Tempuh'!$B$1)*'Matriks Waktu Tempuh'!$F$1</f>
        <v>11.55</v>
      </c>
      <c r="N52" s="66">
        <f>('Matriks Jarak'!N52/'Matriks Waktu Tempuh'!$B$1)*'Matriks Waktu Tempuh'!$F$1</f>
        <v>12.299999999999999</v>
      </c>
      <c r="O52" s="66">
        <f>('Matriks Jarak'!O52/'Matriks Waktu Tempuh'!$B$1)*'Matriks Waktu Tempuh'!$F$1</f>
        <v>10.5</v>
      </c>
      <c r="P52" s="66">
        <f>('Matriks Jarak'!P52/'Matriks Waktu Tempuh'!$B$1)*'Matriks Waktu Tempuh'!$F$1</f>
        <v>13.049999999999999</v>
      </c>
      <c r="Q52" s="66">
        <f>('Matriks Jarak'!Q52/'Matriks Waktu Tempuh'!$B$1)*'Matriks Waktu Tempuh'!$F$1</f>
        <v>12</v>
      </c>
      <c r="R52" s="66">
        <f>('Matriks Jarak'!R52/'Matriks Waktu Tempuh'!$B$1)*'Matriks Waktu Tempuh'!$F$1</f>
        <v>8.1000000000000014</v>
      </c>
      <c r="S52" s="66">
        <f>('Matriks Jarak'!S52/'Matriks Waktu Tempuh'!$B$1)*'Matriks Waktu Tempuh'!$F$1</f>
        <v>16.799999999999997</v>
      </c>
      <c r="T52" s="66">
        <f>('Matriks Jarak'!T52/'Matriks Waktu Tempuh'!$B$1)*'Matriks Waktu Tempuh'!$F$1</f>
        <v>15.600000000000001</v>
      </c>
      <c r="U52" s="66">
        <f>('Matriks Jarak'!U52/'Matriks Waktu Tempuh'!$B$1)*'Matriks Waktu Tempuh'!$F$1</f>
        <v>13.799999999999999</v>
      </c>
      <c r="V52" s="66">
        <f>('Matriks Jarak'!V52/'Matriks Waktu Tempuh'!$B$1)*'Matriks Waktu Tempuh'!$F$1</f>
        <v>8.8500000000000014</v>
      </c>
      <c r="W52" s="66">
        <f>('Matriks Jarak'!W52/'Matriks Waktu Tempuh'!$B$1)*'Matriks Waktu Tempuh'!$F$1</f>
        <v>10.5</v>
      </c>
      <c r="X52" s="66">
        <f>('Matriks Jarak'!X52/'Matriks Waktu Tempuh'!$B$1)*'Matriks Waktu Tempuh'!$F$1</f>
        <v>6</v>
      </c>
      <c r="Y52" s="66">
        <f>('Matriks Jarak'!Y52/'Matriks Waktu Tempuh'!$B$1)*'Matriks Waktu Tempuh'!$F$1</f>
        <v>9.6</v>
      </c>
      <c r="Z52" s="66">
        <f>('Matriks Jarak'!Z52/'Matriks Waktu Tempuh'!$B$1)*'Matriks Waktu Tempuh'!$F$1</f>
        <v>7.3500000000000005</v>
      </c>
      <c r="AA52" s="66">
        <f>('Matriks Jarak'!AA52/'Matriks Waktu Tempuh'!$B$1)*'Matriks Waktu Tempuh'!$F$1</f>
        <v>6.8999999999999995</v>
      </c>
      <c r="AB52" s="66">
        <f>('Matriks Jarak'!AB52/'Matriks Waktu Tempuh'!$B$1)*'Matriks Waktu Tempuh'!$F$1</f>
        <v>4.9499999999999993</v>
      </c>
      <c r="AC52" s="66">
        <f>('Matriks Jarak'!AC52/'Matriks Waktu Tempuh'!$B$1)*'Matriks Waktu Tempuh'!$F$1</f>
        <v>6.8999999999999995</v>
      </c>
      <c r="AD52" s="66">
        <f>('Matriks Jarak'!AD52/'Matriks Waktu Tempuh'!$B$1)*'Matriks Waktu Tempuh'!$F$1</f>
        <v>12</v>
      </c>
      <c r="AE52" s="66">
        <f>('Matriks Jarak'!AE52/'Matriks Waktu Tempuh'!$B$1)*'Matriks Waktu Tempuh'!$F$1</f>
        <v>4.9499999999999993</v>
      </c>
      <c r="AF52" s="66">
        <f>('Matriks Jarak'!AF52/'Matriks Waktu Tempuh'!$B$1)*'Matriks Waktu Tempuh'!$F$1</f>
        <v>7.1999999999999993</v>
      </c>
      <c r="AG52" s="66">
        <f>('Matriks Jarak'!AG52/'Matriks Waktu Tempuh'!$B$1)*'Matriks Waktu Tempuh'!$F$1</f>
        <v>10.799999999999999</v>
      </c>
      <c r="AH52" s="66">
        <f>('Matriks Jarak'!AH52/'Matriks Waktu Tempuh'!$B$1)*'Matriks Waktu Tempuh'!$F$1</f>
        <v>7.95</v>
      </c>
      <c r="AI52" s="66">
        <f>('Matriks Jarak'!AI52/'Matriks Waktu Tempuh'!$B$1)*'Matriks Waktu Tempuh'!$F$1</f>
        <v>6.8999999999999995</v>
      </c>
      <c r="AJ52" s="66">
        <f>('Matriks Jarak'!AJ52/'Matriks Waktu Tempuh'!$B$1)*'Matriks Waktu Tempuh'!$F$1</f>
        <v>4.8</v>
      </c>
      <c r="AK52" s="66">
        <f>('Matriks Jarak'!AK52/'Matriks Waktu Tempuh'!$B$1)*'Matriks Waktu Tempuh'!$F$1</f>
        <v>8.25</v>
      </c>
      <c r="AL52" s="66">
        <f>('Matriks Jarak'!AL52/'Matriks Waktu Tempuh'!$B$1)*'Matriks Waktu Tempuh'!$F$1</f>
        <v>14.399999999999999</v>
      </c>
      <c r="AM52" s="66">
        <f>('Matriks Jarak'!AM52/'Matriks Waktu Tempuh'!$B$1)*'Matriks Waktu Tempuh'!$F$1</f>
        <v>15.75</v>
      </c>
      <c r="AN52" s="66">
        <f>('Matriks Jarak'!AN52/'Matriks Waktu Tempuh'!$B$1)*'Matriks Waktu Tempuh'!$F$1</f>
        <v>4.1999999999999993</v>
      </c>
      <c r="AO52" s="66">
        <f>('Matriks Jarak'!AO52/'Matriks Waktu Tempuh'!$B$1)*'Matriks Waktu Tempuh'!$F$1</f>
        <v>5.3999999999999995</v>
      </c>
      <c r="AP52" s="66">
        <f>('Matriks Jarak'!AP52/'Matriks Waktu Tempuh'!$B$1)*'Matriks Waktu Tempuh'!$F$1</f>
        <v>8.25</v>
      </c>
      <c r="AQ52" s="66">
        <f>('Matriks Jarak'!AQ52/'Matriks Waktu Tempuh'!$B$1)*'Matriks Waktu Tempuh'!$F$1</f>
        <v>6</v>
      </c>
      <c r="AR52" s="66">
        <f>('Matriks Jarak'!AR52/'Matriks Waktu Tempuh'!$B$1)*'Matriks Waktu Tempuh'!$F$1</f>
        <v>3.4499999999999997</v>
      </c>
      <c r="AS52" s="66">
        <f>('Matriks Jarak'!AS52/'Matriks Waktu Tempuh'!$B$1)*'Matriks Waktu Tempuh'!$F$1</f>
        <v>8.25</v>
      </c>
      <c r="AT52" s="66">
        <f>('Matriks Jarak'!AT52/'Matriks Waktu Tempuh'!$B$1)*'Matriks Waktu Tempuh'!$F$1</f>
        <v>12.600000000000001</v>
      </c>
      <c r="AU52" s="66">
        <f>('Matriks Jarak'!AU52/'Matriks Waktu Tempuh'!$B$1)*'Matriks Waktu Tempuh'!$F$1</f>
        <v>4.0500000000000007</v>
      </c>
      <c r="AV52" s="66">
        <f>('Matriks Jarak'!AV52/'Matriks Waktu Tempuh'!$B$1)*'Matriks Waktu Tempuh'!$F$1</f>
        <v>1.7999999999999998</v>
      </c>
      <c r="AW52" s="66">
        <f>('Matriks Jarak'!AW52/'Matriks Waktu Tempuh'!$B$1)*'Matriks Waktu Tempuh'!$F$1</f>
        <v>6.75</v>
      </c>
      <c r="AX52" s="66">
        <f>('Matriks Jarak'!AX52/'Matriks Waktu Tempuh'!$B$1)*'Matriks Waktu Tempuh'!$F$1</f>
        <v>9.75</v>
      </c>
      <c r="AY52" s="65"/>
      <c r="AZ52" s="66">
        <f>('Matriks Jarak'!AZ52/'Matriks Waktu Tempuh'!$B$1)*'Matriks Waktu Tempuh'!$F$1</f>
        <v>3.4499999999999997</v>
      </c>
      <c r="BA52" s="66">
        <f>('Matriks Jarak'!BA52/'Matriks Waktu Tempuh'!$B$1)*'Matriks Waktu Tempuh'!$F$1</f>
        <v>2.5499999999999998</v>
      </c>
      <c r="BB52" s="66">
        <f>('Matriks Jarak'!BB52/'Matriks Waktu Tempuh'!$B$1)*'Matriks Waktu Tempuh'!$F$1</f>
        <v>3.3000000000000003</v>
      </c>
      <c r="BC52" s="66">
        <f>('Matriks Jarak'!BC52/'Matriks Waktu Tempuh'!$B$1)*'Matriks Waktu Tempuh'!$F$1</f>
        <v>2.5499999999999998</v>
      </c>
      <c r="BD52" s="66">
        <f>('Matriks Jarak'!BD52/'Matriks Waktu Tempuh'!$B$1)*'Matriks Waktu Tempuh'!$F$1</f>
        <v>3.75</v>
      </c>
      <c r="BE52" s="66">
        <f>('Matriks Jarak'!BE52/'Matriks Waktu Tempuh'!$B$1)*'Matriks Waktu Tempuh'!$F$1</f>
        <v>3.9000000000000004</v>
      </c>
      <c r="BF52" s="66">
        <f>('Matriks Jarak'!BF52/'Matriks Waktu Tempuh'!$B$1)*'Matriks Waktu Tempuh'!$F$1</f>
        <v>4.3499999999999996</v>
      </c>
      <c r="BG52" s="66">
        <f>('Matriks Jarak'!BG52/'Matriks Waktu Tempuh'!$B$1)*'Matriks Waktu Tempuh'!$F$1</f>
        <v>9.75</v>
      </c>
      <c r="BH52" s="66">
        <f>('Matriks Jarak'!BH52/'Matriks Waktu Tempuh'!$B$1)*'Matriks Waktu Tempuh'!$F$1</f>
        <v>0.6</v>
      </c>
      <c r="BI52" s="66">
        <f>('Matriks Jarak'!BI52/'Matriks Waktu Tempuh'!$B$1)*'Matriks Waktu Tempuh'!$F$1</f>
        <v>3.4499999999999997</v>
      </c>
      <c r="BJ52" s="66">
        <f>('Matriks Jarak'!BJ52/'Matriks Waktu Tempuh'!$B$1)*'Matriks Waktu Tempuh'!$F$1</f>
        <v>4.1999999999999993</v>
      </c>
      <c r="BK52" s="66">
        <f>('Matriks Jarak'!BK52/'Matriks Waktu Tempuh'!$B$1)*'Matriks Waktu Tempuh'!$F$1</f>
        <v>4.0500000000000007</v>
      </c>
      <c r="BL52" s="66">
        <f>('Matriks Jarak'!BL52/'Matriks Waktu Tempuh'!$B$1)*'Matriks Waktu Tempuh'!$F$1</f>
        <v>4.6500000000000004</v>
      </c>
      <c r="BM52" s="66">
        <f>('Matriks Jarak'!BM52/'Matriks Waktu Tempuh'!$B$1)*'Matriks Waktu Tempuh'!$F$1</f>
        <v>5.0999999999999996</v>
      </c>
      <c r="BN52" s="66">
        <f>('Matriks Jarak'!BN52/'Matriks Waktu Tempuh'!$B$1)*'Matriks Waktu Tempuh'!$F$1</f>
        <v>11.4</v>
      </c>
      <c r="BO52" s="66">
        <f>('Matriks Jarak'!BO52/'Matriks Waktu Tempuh'!$B$1)*'Matriks Waktu Tempuh'!$F$1</f>
        <v>4.3499999999999996</v>
      </c>
      <c r="BP52" s="66">
        <f>('Matriks Jarak'!BP52/'Matriks Waktu Tempuh'!$B$1)*'Matriks Waktu Tempuh'!$F$1</f>
        <v>2.6999999999999997</v>
      </c>
      <c r="BQ52" s="66">
        <f>('Matriks Jarak'!BQ52/'Matriks Waktu Tempuh'!$B$1)*'Matriks Waktu Tempuh'!$F$1</f>
        <v>7.65</v>
      </c>
      <c r="BR52" s="66">
        <f>('Matriks Jarak'!BR52/'Matriks Waktu Tempuh'!$B$1)*'Matriks Waktu Tempuh'!$F$1</f>
        <v>4.5</v>
      </c>
    </row>
    <row r="53" spans="1:70" ht="15.75" x14ac:dyDescent="0.25">
      <c r="A53" s="60">
        <v>50</v>
      </c>
      <c r="B53" s="66">
        <f>('Matriks Jarak'!B53/'Matriks Waktu Tempuh'!$B$1)*'Matriks Waktu Tempuh'!$F$1</f>
        <v>14.85</v>
      </c>
      <c r="C53" s="66">
        <f>('Matriks Jarak'!C53/'Matriks Waktu Tempuh'!$B$1)*'Matriks Waktu Tempuh'!$F$1</f>
        <v>14.549999999999999</v>
      </c>
      <c r="D53" s="66">
        <f>('Matriks Jarak'!D53/'Matriks Waktu Tempuh'!$B$1)*'Matriks Waktu Tempuh'!$F$1</f>
        <v>15.9</v>
      </c>
      <c r="E53" s="66">
        <f>('Matriks Jarak'!E53/'Matriks Waktu Tempuh'!$B$1)*'Matriks Waktu Tempuh'!$F$1</f>
        <v>14.700000000000001</v>
      </c>
      <c r="F53" s="66">
        <f>('Matriks Jarak'!F53/'Matriks Waktu Tempuh'!$B$1)*'Matriks Waktu Tempuh'!$F$1</f>
        <v>13.35</v>
      </c>
      <c r="G53" s="66">
        <f>('Matriks Jarak'!G53/'Matriks Waktu Tempuh'!$B$1)*'Matriks Waktu Tempuh'!$F$1</f>
        <v>17.100000000000001</v>
      </c>
      <c r="H53" s="66">
        <f>('Matriks Jarak'!H53/'Matriks Waktu Tempuh'!$B$1)*'Matriks Waktu Tempuh'!$F$1</f>
        <v>18.75</v>
      </c>
      <c r="I53" s="66">
        <f>('Matriks Jarak'!I53/'Matriks Waktu Tempuh'!$B$1)*'Matriks Waktu Tempuh'!$F$1</f>
        <v>18</v>
      </c>
      <c r="J53" s="66">
        <f>('Matriks Jarak'!J53/'Matriks Waktu Tempuh'!$B$1)*'Matriks Waktu Tempuh'!$F$1</f>
        <v>11.55</v>
      </c>
      <c r="K53" s="66">
        <f>('Matriks Jarak'!K53/'Matriks Waktu Tempuh'!$B$1)*'Matriks Waktu Tempuh'!$F$1</f>
        <v>12.600000000000001</v>
      </c>
      <c r="L53" s="66">
        <f>('Matriks Jarak'!L53/'Matriks Waktu Tempuh'!$B$1)*'Matriks Waktu Tempuh'!$F$1</f>
        <v>15.3</v>
      </c>
      <c r="M53" s="66">
        <f>('Matriks Jarak'!M53/'Matriks Waktu Tempuh'!$B$1)*'Matriks Waktu Tempuh'!$F$1</f>
        <v>13.049999999999999</v>
      </c>
      <c r="N53" s="66">
        <f>('Matriks Jarak'!N53/'Matriks Waktu Tempuh'!$B$1)*'Matriks Waktu Tempuh'!$F$1</f>
        <v>14.25</v>
      </c>
      <c r="O53" s="66">
        <f>('Matriks Jarak'!O53/'Matriks Waktu Tempuh'!$B$1)*'Matriks Waktu Tempuh'!$F$1</f>
        <v>11.850000000000001</v>
      </c>
      <c r="P53" s="66">
        <f>('Matriks Jarak'!P53/'Matriks Waktu Tempuh'!$B$1)*'Matriks Waktu Tempuh'!$F$1</f>
        <v>14.549999999999999</v>
      </c>
      <c r="Q53" s="66">
        <f>('Matriks Jarak'!Q53/'Matriks Waktu Tempuh'!$B$1)*'Matriks Waktu Tempuh'!$F$1</f>
        <v>13.5</v>
      </c>
      <c r="R53" s="66">
        <f>('Matriks Jarak'!R53/'Matriks Waktu Tempuh'!$B$1)*'Matriks Waktu Tempuh'!$F$1</f>
        <v>9.6</v>
      </c>
      <c r="S53" s="66">
        <f>('Matriks Jarak'!S53/'Matriks Waktu Tempuh'!$B$1)*'Matriks Waktu Tempuh'!$F$1</f>
        <v>18.3</v>
      </c>
      <c r="T53" s="66">
        <f>('Matriks Jarak'!T53/'Matriks Waktu Tempuh'!$B$1)*'Matriks Waktu Tempuh'!$F$1</f>
        <v>17.100000000000001</v>
      </c>
      <c r="U53" s="66">
        <f>('Matriks Jarak'!U53/'Matriks Waktu Tempuh'!$B$1)*'Matriks Waktu Tempuh'!$F$1</f>
        <v>15.3</v>
      </c>
      <c r="V53" s="66">
        <f>('Matriks Jarak'!V53/'Matriks Waktu Tempuh'!$B$1)*'Matriks Waktu Tempuh'!$F$1</f>
        <v>10.350000000000001</v>
      </c>
      <c r="W53" s="66">
        <f>('Matriks Jarak'!W53/'Matriks Waktu Tempuh'!$B$1)*'Matriks Waktu Tempuh'!$F$1</f>
        <v>12</v>
      </c>
      <c r="X53" s="66">
        <f>('Matriks Jarak'!X53/'Matriks Waktu Tempuh'!$B$1)*'Matriks Waktu Tempuh'!$F$1</f>
        <v>7.5</v>
      </c>
      <c r="Y53" s="66">
        <f>('Matriks Jarak'!Y53/'Matriks Waktu Tempuh'!$B$1)*'Matriks Waktu Tempuh'!$F$1</f>
        <v>11.1</v>
      </c>
      <c r="Z53" s="66">
        <f>('Matriks Jarak'!Z53/'Matriks Waktu Tempuh'!$B$1)*'Matriks Waktu Tempuh'!$F$1</f>
        <v>9</v>
      </c>
      <c r="AA53" s="66">
        <f>('Matriks Jarak'!AA53/'Matriks Waktu Tempuh'!$B$1)*'Matriks Waktu Tempuh'!$F$1</f>
        <v>8.3999999999999986</v>
      </c>
      <c r="AB53" s="66">
        <f>('Matriks Jarak'!AB53/'Matriks Waktu Tempuh'!$B$1)*'Matriks Waktu Tempuh'!$F$1</f>
        <v>6.3000000000000007</v>
      </c>
      <c r="AC53" s="66">
        <f>('Matriks Jarak'!AC53/'Matriks Waktu Tempuh'!$B$1)*'Matriks Waktu Tempuh'!$F$1</f>
        <v>8.25</v>
      </c>
      <c r="AD53" s="66">
        <f>('Matriks Jarak'!AD53/'Matriks Waktu Tempuh'!$B$1)*'Matriks Waktu Tempuh'!$F$1</f>
        <v>13.35</v>
      </c>
      <c r="AE53" s="66">
        <f>('Matriks Jarak'!AE53/'Matriks Waktu Tempuh'!$B$1)*'Matriks Waktu Tempuh'!$F$1</f>
        <v>6.3000000000000007</v>
      </c>
      <c r="AF53" s="66">
        <f>('Matriks Jarak'!AF53/'Matriks Waktu Tempuh'!$B$1)*'Matriks Waktu Tempuh'!$F$1</f>
        <v>9.4499999999999993</v>
      </c>
      <c r="AG53" s="66">
        <f>('Matriks Jarak'!AG53/'Matriks Waktu Tempuh'!$B$1)*'Matriks Waktu Tempuh'!$F$1</f>
        <v>13.049999999999999</v>
      </c>
      <c r="AH53" s="66">
        <f>('Matriks Jarak'!AH53/'Matriks Waktu Tempuh'!$B$1)*'Matriks Waktu Tempuh'!$F$1</f>
        <v>10.199999999999999</v>
      </c>
      <c r="AI53" s="66">
        <f>('Matriks Jarak'!AI53/'Matriks Waktu Tempuh'!$B$1)*'Matriks Waktu Tempuh'!$F$1</f>
        <v>9.15</v>
      </c>
      <c r="AJ53" s="66">
        <f>('Matriks Jarak'!AJ53/'Matriks Waktu Tempuh'!$B$1)*'Matriks Waktu Tempuh'!$F$1</f>
        <v>6.45</v>
      </c>
      <c r="AK53" s="66">
        <f>('Matriks Jarak'!AK53/'Matriks Waktu Tempuh'!$B$1)*'Matriks Waktu Tempuh'!$F$1</f>
        <v>8.6999999999999993</v>
      </c>
      <c r="AL53" s="66">
        <f>('Matriks Jarak'!AL53/'Matriks Waktu Tempuh'!$B$1)*'Matriks Waktu Tempuh'!$F$1</f>
        <v>15.9</v>
      </c>
      <c r="AM53" s="66">
        <f>('Matriks Jarak'!AM53/'Matriks Waktu Tempuh'!$B$1)*'Matriks Waktu Tempuh'!$F$1</f>
        <v>15.75</v>
      </c>
      <c r="AN53" s="66">
        <f>('Matriks Jarak'!AN53/'Matriks Waktu Tempuh'!$B$1)*'Matriks Waktu Tempuh'!$F$1</f>
        <v>6.8999999999999995</v>
      </c>
      <c r="AO53" s="66">
        <f>('Matriks Jarak'!AO53/'Matriks Waktu Tempuh'!$B$1)*'Matriks Waktu Tempuh'!$F$1</f>
        <v>7.65</v>
      </c>
      <c r="AP53" s="66">
        <f>('Matriks Jarak'!AP53/'Matriks Waktu Tempuh'!$B$1)*'Matriks Waktu Tempuh'!$F$1</f>
        <v>10.350000000000001</v>
      </c>
      <c r="AQ53" s="66">
        <f>('Matriks Jarak'!AQ53/'Matriks Waktu Tempuh'!$B$1)*'Matriks Waktu Tempuh'!$F$1</f>
        <v>6.1499999999999995</v>
      </c>
      <c r="AR53" s="66">
        <f>('Matriks Jarak'!AR53/'Matriks Waktu Tempuh'!$B$1)*'Matriks Waktu Tempuh'!$F$1</f>
        <v>3.5999999999999996</v>
      </c>
      <c r="AS53" s="66">
        <f>('Matriks Jarak'!AS53/'Matriks Waktu Tempuh'!$B$1)*'Matriks Waktu Tempuh'!$F$1</f>
        <v>8.6999999999999993</v>
      </c>
      <c r="AT53" s="66">
        <f>('Matriks Jarak'!AT53/'Matriks Waktu Tempuh'!$B$1)*'Matriks Waktu Tempuh'!$F$1</f>
        <v>13.049999999999999</v>
      </c>
      <c r="AU53" s="66">
        <f>('Matriks Jarak'!AU53/'Matriks Waktu Tempuh'!$B$1)*'Matriks Waktu Tempuh'!$F$1</f>
        <v>8.1000000000000014</v>
      </c>
      <c r="AV53" s="66">
        <f>('Matriks Jarak'!AV53/'Matriks Waktu Tempuh'!$B$1)*'Matriks Waktu Tempuh'!$F$1</f>
        <v>1.7999999999999998</v>
      </c>
      <c r="AW53" s="66">
        <f>('Matriks Jarak'!AW53/'Matriks Waktu Tempuh'!$B$1)*'Matriks Waktu Tempuh'!$F$1</f>
        <v>7.8000000000000007</v>
      </c>
      <c r="AX53" s="66">
        <f>('Matriks Jarak'!AX53/'Matriks Waktu Tempuh'!$B$1)*'Matriks Waktu Tempuh'!$F$1</f>
        <v>11.850000000000001</v>
      </c>
      <c r="AY53" s="66">
        <f>('Matriks Jarak'!AY53/'Matriks Waktu Tempuh'!$B$1)*'Matriks Waktu Tempuh'!$F$1</f>
        <v>3.4499999999999997</v>
      </c>
      <c r="AZ53" s="65"/>
      <c r="BA53" s="66">
        <f>('Matriks Jarak'!BA53/'Matriks Waktu Tempuh'!$B$1)*'Matriks Waktu Tempuh'!$F$1</f>
        <v>1.125</v>
      </c>
      <c r="BB53" s="66">
        <f>('Matriks Jarak'!BB53/'Matriks Waktu Tempuh'!$B$1)*'Matriks Waktu Tempuh'!$F$1</f>
        <v>1.7999999999999998</v>
      </c>
      <c r="BC53" s="66">
        <f>('Matriks Jarak'!BC53/'Matriks Waktu Tempuh'!$B$1)*'Matriks Waktu Tempuh'!$F$1</f>
        <v>4.5</v>
      </c>
      <c r="BD53" s="66">
        <f>('Matriks Jarak'!BD53/'Matriks Waktu Tempuh'!$B$1)*'Matriks Waktu Tempuh'!$F$1</f>
        <v>5.8500000000000005</v>
      </c>
      <c r="BE53" s="66">
        <f>('Matriks Jarak'!BE53/'Matriks Waktu Tempuh'!$B$1)*'Matriks Waktu Tempuh'!$F$1</f>
        <v>5.8500000000000005</v>
      </c>
      <c r="BF53" s="66">
        <f>('Matriks Jarak'!BF53/'Matriks Waktu Tempuh'!$B$1)*'Matriks Waktu Tempuh'!$F$1</f>
        <v>6.45</v>
      </c>
      <c r="BG53" s="66">
        <f>('Matriks Jarak'!BG53/'Matriks Waktu Tempuh'!$B$1)*'Matriks Waktu Tempuh'!$F$1</f>
        <v>8.5500000000000007</v>
      </c>
      <c r="BH53" s="66">
        <f>('Matriks Jarak'!BH53/'Matriks Waktu Tempuh'!$B$1)*'Matriks Waktu Tempuh'!$F$1</f>
        <v>2.5499999999999998</v>
      </c>
      <c r="BI53" s="66">
        <f>('Matriks Jarak'!BI53/'Matriks Waktu Tempuh'!$B$1)*'Matriks Waktu Tempuh'!$F$1</f>
        <v>2.0999999999999996</v>
      </c>
      <c r="BJ53" s="66">
        <f>('Matriks Jarak'!BJ53/'Matriks Waktu Tempuh'!$B$1)*'Matriks Waktu Tempuh'!$F$1</f>
        <v>3.1500000000000004</v>
      </c>
      <c r="BK53" s="66">
        <f>('Matriks Jarak'!BK53/'Matriks Waktu Tempuh'!$B$1)*'Matriks Waktu Tempuh'!$F$1</f>
        <v>1.6500000000000001</v>
      </c>
      <c r="BL53" s="66">
        <f>('Matriks Jarak'!BL53/'Matriks Waktu Tempuh'!$B$1)*'Matriks Waktu Tempuh'!$F$1</f>
        <v>3.3000000000000003</v>
      </c>
      <c r="BM53" s="66">
        <f>('Matriks Jarak'!BM53/'Matriks Waktu Tempuh'!$B$1)*'Matriks Waktu Tempuh'!$F$1</f>
        <v>6.45</v>
      </c>
      <c r="BN53" s="66">
        <f>('Matriks Jarak'!BN53/'Matriks Waktu Tempuh'!$B$1)*'Matriks Waktu Tempuh'!$F$1</f>
        <v>13.5</v>
      </c>
      <c r="BO53" s="66">
        <f>('Matriks Jarak'!BO53/'Matriks Waktu Tempuh'!$B$1)*'Matriks Waktu Tempuh'!$F$1</f>
        <v>3.5999999999999996</v>
      </c>
      <c r="BP53" s="66">
        <f>('Matriks Jarak'!BP53/'Matriks Waktu Tempuh'!$B$1)*'Matriks Waktu Tempuh'!$F$1</f>
        <v>4.1999999999999993</v>
      </c>
      <c r="BQ53" s="66">
        <f>('Matriks Jarak'!BQ53/'Matriks Waktu Tempuh'!$B$1)*'Matriks Waktu Tempuh'!$F$1</f>
        <v>10.199999999999999</v>
      </c>
      <c r="BR53" s="66">
        <f>('Matriks Jarak'!BR53/'Matriks Waktu Tempuh'!$B$1)*'Matriks Waktu Tempuh'!$F$1</f>
        <v>4.6500000000000004</v>
      </c>
    </row>
    <row r="54" spans="1:70" ht="15.75" x14ac:dyDescent="0.25">
      <c r="A54" s="60">
        <v>51</v>
      </c>
      <c r="B54" s="66">
        <f>('Matriks Jarak'!B54/'Matriks Waktu Tempuh'!$B$1)*'Matriks Waktu Tempuh'!$F$1</f>
        <v>14.399999999999999</v>
      </c>
      <c r="C54" s="66">
        <f>('Matriks Jarak'!C54/'Matriks Waktu Tempuh'!$B$1)*'Matriks Waktu Tempuh'!$F$1</f>
        <v>14.100000000000001</v>
      </c>
      <c r="D54" s="66">
        <f>('Matriks Jarak'!D54/'Matriks Waktu Tempuh'!$B$1)*'Matriks Waktu Tempuh'!$F$1</f>
        <v>16.200000000000003</v>
      </c>
      <c r="E54" s="66">
        <f>('Matriks Jarak'!E54/'Matriks Waktu Tempuh'!$B$1)*'Matriks Waktu Tempuh'!$F$1</f>
        <v>15</v>
      </c>
      <c r="F54" s="66">
        <f>('Matriks Jarak'!F54/'Matriks Waktu Tempuh'!$B$1)*'Matriks Waktu Tempuh'!$F$1</f>
        <v>13.649999999999999</v>
      </c>
      <c r="G54" s="66">
        <f>('Matriks Jarak'!G54/'Matriks Waktu Tempuh'!$B$1)*'Matriks Waktu Tempuh'!$F$1</f>
        <v>17.399999999999999</v>
      </c>
      <c r="H54" s="66">
        <f>('Matriks Jarak'!H54/'Matriks Waktu Tempuh'!$B$1)*'Matriks Waktu Tempuh'!$F$1</f>
        <v>19.05</v>
      </c>
      <c r="I54" s="66">
        <f>('Matriks Jarak'!I54/'Matriks Waktu Tempuh'!$B$1)*'Matriks Waktu Tempuh'!$F$1</f>
        <v>18.3</v>
      </c>
      <c r="J54" s="66">
        <f>('Matriks Jarak'!J54/'Matriks Waktu Tempuh'!$B$1)*'Matriks Waktu Tempuh'!$F$1</f>
        <v>11.850000000000001</v>
      </c>
      <c r="K54" s="66">
        <f>('Matriks Jarak'!K54/'Matriks Waktu Tempuh'!$B$1)*'Matriks Waktu Tempuh'!$F$1</f>
        <v>12.9</v>
      </c>
      <c r="L54" s="66">
        <f>('Matriks Jarak'!L54/'Matriks Waktu Tempuh'!$B$1)*'Matriks Waktu Tempuh'!$F$1</f>
        <v>15.600000000000001</v>
      </c>
      <c r="M54" s="66">
        <f>('Matriks Jarak'!M54/'Matriks Waktu Tempuh'!$B$1)*'Matriks Waktu Tempuh'!$F$1</f>
        <v>13.5</v>
      </c>
      <c r="N54" s="66">
        <f>('Matriks Jarak'!N54/'Matriks Waktu Tempuh'!$B$1)*'Matriks Waktu Tempuh'!$F$1</f>
        <v>15.450000000000001</v>
      </c>
      <c r="O54" s="66">
        <f>('Matriks Jarak'!O54/'Matriks Waktu Tempuh'!$B$1)*'Matriks Waktu Tempuh'!$F$1</f>
        <v>12.299999999999999</v>
      </c>
      <c r="P54" s="66">
        <f>('Matriks Jarak'!P54/'Matriks Waktu Tempuh'!$B$1)*'Matriks Waktu Tempuh'!$F$1</f>
        <v>14.85</v>
      </c>
      <c r="Q54" s="66">
        <f>('Matriks Jarak'!Q54/'Matriks Waktu Tempuh'!$B$1)*'Matriks Waktu Tempuh'!$F$1</f>
        <v>13.950000000000001</v>
      </c>
      <c r="R54" s="66">
        <f>('Matriks Jarak'!R54/'Matriks Waktu Tempuh'!$B$1)*'Matriks Waktu Tempuh'!$F$1</f>
        <v>9.8999999999999986</v>
      </c>
      <c r="S54" s="66">
        <f>('Matriks Jarak'!S54/'Matriks Waktu Tempuh'!$B$1)*'Matriks Waktu Tempuh'!$F$1</f>
        <v>18.600000000000001</v>
      </c>
      <c r="T54" s="66">
        <f>('Matriks Jarak'!T54/'Matriks Waktu Tempuh'!$B$1)*'Matriks Waktu Tempuh'!$F$1</f>
        <v>17.549999999999997</v>
      </c>
      <c r="U54" s="66">
        <f>('Matriks Jarak'!U54/'Matriks Waktu Tempuh'!$B$1)*'Matriks Waktu Tempuh'!$F$1</f>
        <v>15.600000000000001</v>
      </c>
      <c r="V54" s="66">
        <f>('Matriks Jarak'!V54/'Matriks Waktu Tempuh'!$B$1)*'Matriks Waktu Tempuh'!$F$1</f>
        <v>10.649999999999999</v>
      </c>
      <c r="W54" s="66">
        <f>('Matriks Jarak'!W54/'Matriks Waktu Tempuh'!$B$1)*'Matriks Waktu Tempuh'!$F$1</f>
        <v>12.299999999999999</v>
      </c>
      <c r="X54" s="66">
        <f>('Matriks Jarak'!X54/'Matriks Waktu Tempuh'!$B$1)*'Matriks Waktu Tempuh'!$F$1</f>
        <v>7.8000000000000007</v>
      </c>
      <c r="Y54" s="66">
        <f>('Matriks Jarak'!Y54/'Matriks Waktu Tempuh'!$B$1)*'Matriks Waktu Tempuh'!$F$1</f>
        <v>11.4</v>
      </c>
      <c r="Z54" s="66">
        <f>('Matriks Jarak'!Z54/'Matriks Waktu Tempuh'!$B$1)*'Matriks Waktu Tempuh'!$F$1</f>
        <v>9.3000000000000007</v>
      </c>
      <c r="AA54" s="66">
        <f>('Matriks Jarak'!AA54/'Matriks Waktu Tempuh'!$B$1)*'Matriks Waktu Tempuh'!$F$1</f>
        <v>8.6999999999999993</v>
      </c>
      <c r="AB54" s="66">
        <f>('Matriks Jarak'!AB54/'Matriks Waktu Tempuh'!$B$1)*'Matriks Waktu Tempuh'!$F$1</f>
        <v>5.8500000000000005</v>
      </c>
      <c r="AC54" s="66">
        <f>('Matriks Jarak'!AC54/'Matriks Waktu Tempuh'!$B$1)*'Matriks Waktu Tempuh'!$F$1</f>
        <v>7.65</v>
      </c>
      <c r="AD54" s="66">
        <f>('Matriks Jarak'!AD54/'Matriks Waktu Tempuh'!$B$1)*'Matriks Waktu Tempuh'!$F$1</f>
        <v>12.9</v>
      </c>
      <c r="AE54" s="66">
        <f>('Matriks Jarak'!AE54/'Matriks Waktu Tempuh'!$B$1)*'Matriks Waktu Tempuh'!$F$1</f>
        <v>5.8500000000000005</v>
      </c>
      <c r="AF54" s="66">
        <f>('Matriks Jarak'!AF54/'Matriks Waktu Tempuh'!$B$1)*'Matriks Waktu Tempuh'!$F$1</f>
        <v>8.8500000000000014</v>
      </c>
      <c r="AG54" s="66">
        <f>('Matriks Jarak'!AG54/'Matriks Waktu Tempuh'!$B$1)*'Matriks Waktu Tempuh'!$F$1</f>
        <v>12.600000000000001</v>
      </c>
      <c r="AH54" s="66">
        <f>('Matriks Jarak'!AH54/'Matriks Waktu Tempuh'!$B$1)*'Matriks Waktu Tempuh'!$F$1</f>
        <v>9.75</v>
      </c>
      <c r="AI54" s="66">
        <f>('Matriks Jarak'!AI54/'Matriks Waktu Tempuh'!$B$1)*'Matriks Waktu Tempuh'!$F$1</f>
        <v>8.5500000000000007</v>
      </c>
      <c r="AJ54" s="66">
        <f>('Matriks Jarak'!AJ54/'Matriks Waktu Tempuh'!$B$1)*'Matriks Waktu Tempuh'!$F$1</f>
        <v>5.8500000000000005</v>
      </c>
      <c r="AK54" s="66">
        <f>('Matriks Jarak'!AK54/'Matriks Waktu Tempuh'!$B$1)*'Matriks Waktu Tempuh'!$F$1</f>
        <v>8.1000000000000014</v>
      </c>
      <c r="AL54" s="66">
        <f>('Matriks Jarak'!AL54/'Matriks Waktu Tempuh'!$B$1)*'Matriks Waktu Tempuh'!$F$1</f>
        <v>15.3</v>
      </c>
      <c r="AM54" s="66">
        <f>('Matriks Jarak'!AM54/'Matriks Waktu Tempuh'!$B$1)*'Matriks Waktu Tempuh'!$F$1</f>
        <v>15.3</v>
      </c>
      <c r="AN54" s="66">
        <f>('Matriks Jarak'!AN54/'Matriks Waktu Tempuh'!$B$1)*'Matriks Waktu Tempuh'!$F$1</f>
        <v>6.3000000000000007</v>
      </c>
      <c r="AO54" s="66">
        <f>('Matriks Jarak'!AO54/'Matriks Waktu Tempuh'!$B$1)*'Matriks Waktu Tempuh'!$F$1</f>
        <v>7.0500000000000007</v>
      </c>
      <c r="AP54" s="66">
        <f>('Matriks Jarak'!AP54/'Matriks Waktu Tempuh'!$B$1)*'Matriks Waktu Tempuh'!$F$1</f>
        <v>9.8999999999999986</v>
      </c>
      <c r="AQ54" s="66">
        <f>('Matriks Jarak'!AQ54/'Matriks Waktu Tempuh'!$B$1)*'Matriks Waktu Tempuh'!$F$1</f>
        <v>5.55</v>
      </c>
      <c r="AR54" s="66">
        <f>('Matriks Jarak'!AR54/'Matriks Waktu Tempuh'!$B$1)*'Matriks Waktu Tempuh'!$F$1</f>
        <v>3</v>
      </c>
      <c r="AS54" s="66">
        <f>('Matriks Jarak'!AS54/'Matriks Waktu Tempuh'!$B$1)*'Matriks Waktu Tempuh'!$F$1</f>
        <v>8.1000000000000014</v>
      </c>
      <c r="AT54" s="66">
        <f>('Matriks Jarak'!AT54/'Matriks Waktu Tempuh'!$B$1)*'Matriks Waktu Tempuh'!$F$1</f>
        <v>12.450000000000001</v>
      </c>
      <c r="AU54" s="66">
        <f>('Matriks Jarak'!AU54/'Matriks Waktu Tempuh'!$B$1)*'Matriks Waktu Tempuh'!$F$1</f>
        <v>5.55</v>
      </c>
      <c r="AV54" s="66">
        <f>('Matriks Jarak'!AV54/'Matriks Waktu Tempuh'!$B$1)*'Matriks Waktu Tempuh'!$F$1</f>
        <v>0.89999999999999991</v>
      </c>
      <c r="AW54" s="66">
        <f>('Matriks Jarak'!AW54/'Matriks Waktu Tempuh'!$B$1)*'Matriks Waktu Tempuh'!$F$1</f>
        <v>7.1999999999999993</v>
      </c>
      <c r="AX54" s="66">
        <f>('Matriks Jarak'!AX54/'Matriks Waktu Tempuh'!$B$1)*'Matriks Waktu Tempuh'!$F$1</f>
        <v>12.299999999999999</v>
      </c>
      <c r="AY54" s="66">
        <f>('Matriks Jarak'!AY54/'Matriks Waktu Tempuh'!$B$1)*'Matriks Waktu Tempuh'!$F$1</f>
        <v>2.5499999999999998</v>
      </c>
      <c r="AZ54" s="66">
        <f>('Matriks Jarak'!AZ54/'Matriks Waktu Tempuh'!$B$1)*'Matriks Waktu Tempuh'!$F$1</f>
        <v>1.125</v>
      </c>
      <c r="BA54" s="65"/>
      <c r="BB54" s="66">
        <f>('Matriks Jarak'!BB54/'Matriks Waktu Tempuh'!$B$1)*'Matriks Waktu Tempuh'!$F$1</f>
        <v>1.9500000000000002</v>
      </c>
      <c r="BC54" s="66">
        <f>('Matriks Jarak'!BC54/'Matriks Waktu Tempuh'!$B$1)*'Matriks Waktu Tempuh'!$F$1</f>
        <v>4.0500000000000007</v>
      </c>
      <c r="BD54" s="66">
        <f>('Matriks Jarak'!BD54/'Matriks Waktu Tempuh'!$B$1)*'Matriks Waktu Tempuh'!$F$1</f>
        <v>5.25</v>
      </c>
      <c r="BE54" s="66">
        <f>('Matriks Jarak'!BE54/'Matriks Waktu Tempuh'!$B$1)*'Matriks Waktu Tempuh'!$F$1</f>
        <v>5.3999999999999995</v>
      </c>
      <c r="BF54" s="66">
        <f>('Matriks Jarak'!BF54/'Matriks Waktu Tempuh'!$B$1)*'Matriks Waktu Tempuh'!$F$1</f>
        <v>5.8500000000000005</v>
      </c>
      <c r="BG54" s="66">
        <f>('Matriks Jarak'!BG54/'Matriks Waktu Tempuh'!$B$1)*'Matriks Waktu Tempuh'!$F$1</f>
        <v>9.75</v>
      </c>
      <c r="BH54" s="66">
        <f>('Matriks Jarak'!BH54/'Matriks Waktu Tempuh'!$B$1)*'Matriks Waktu Tempuh'!$F$1</f>
        <v>2.0999999999999996</v>
      </c>
      <c r="BI54" s="66">
        <f>('Matriks Jarak'!BI54/'Matriks Waktu Tempuh'!$B$1)*'Matriks Waktu Tempuh'!$F$1</f>
        <v>2.0999999999999996</v>
      </c>
      <c r="BJ54" s="66">
        <f>('Matriks Jarak'!BJ54/'Matriks Waktu Tempuh'!$B$1)*'Matriks Waktu Tempuh'!$F$1</f>
        <v>2.6999999999999997</v>
      </c>
      <c r="BK54" s="66">
        <f>('Matriks Jarak'!BK54/'Matriks Waktu Tempuh'!$B$1)*'Matriks Waktu Tempuh'!$F$1</f>
        <v>2.25</v>
      </c>
      <c r="BL54" s="66">
        <f>('Matriks Jarak'!BL54/'Matriks Waktu Tempuh'!$B$1)*'Matriks Waktu Tempuh'!$F$1</f>
        <v>3.75</v>
      </c>
      <c r="BM54" s="66">
        <f>('Matriks Jarak'!BM54/'Matriks Waktu Tempuh'!$B$1)*'Matriks Waktu Tempuh'!$F$1</f>
        <v>5.8500000000000005</v>
      </c>
      <c r="BN54" s="66">
        <f>('Matriks Jarak'!BN54/'Matriks Waktu Tempuh'!$B$1)*'Matriks Waktu Tempuh'!$F$1</f>
        <v>12.9</v>
      </c>
      <c r="BO54" s="66">
        <f>('Matriks Jarak'!BO54/'Matriks Waktu Tempuh'!$B$1)*'Matriks Waktu Tempuh'!$F$1</f>
        <v>3.9000000000000004</v>
      </c>
      <c r="BP54" s="66">
        <f>('Matriks Jarak'!BP54/'Matriks Waktu Tempuh'!$B$1)*'Matriks Waktu Tempuh'!$F$1</f>
        <v>3.5999999999999996</v>
      </c>
      <c r="BQ54" s="66">
        <f>('Matriks Jarak'!BQ54/'Matriks Waktu Tempuh'!$B$1)*'Matriks Waktu Tempuh'!$F$1</f>
        <v>9.6</v>
      </c>
      <c r="BR54" s="66">
        <f>('Matriks Jarak'!BR54/'Matriks Waktu Tempuh'!$B$1)*'Matriks Waktu Tempuh'!$F$1</f>
        <v>4.1999999999999993</v>
      </c>
    </row>
    <row r="55" spans="1:70" ht="15.75" x14ac:dyDescent="0.25">
      <c r="A55" s="60">
        <v>52</v>
      </c>
      <c r="B55" s="66">
        <f>('Matriks Jarak'!B55/'Matriks Waktu Tempuh'!$B$1)*'Matriks Waktu Tempuh'!$F$1</f>
        <v>15.600000000000001</v>
      </c>
      <c r="C55" s="66">
        <f>('Matriks Jarak'!C55/'Matriks Waktu Tempuh'!$B$1)*'Matriks Waktu Tempuh'!$F$1</f>
        <v>14.549999999999999</v>
      </c>
      <c r="D55" s="66">
        <f>('Matriks Jarak'!D55/'Matriks Waktu Tempuh'!$B$1)*'Matriks Waktu Tempuh'!$F$1</f>
        <v>16.049999999999997</v>
      </c>
      <c r="E55" s="66">
        <f>('Matriks Jarak'!E55/'Matriks Waktu Tempuh'!$B$1)*'Matriks Waktu Tempuh'!$F$1</f>
        <v>14.85</v>
      </c>
      <c r="F55" s="66">
        <f>('Matriks Jarak'!F55/'Matriks Waktu Tempuh'!$B$1)*'Matriks Waktu Tempuh'!$F$1</f>
        <v>13.5</v>
      </c>
      <c r="G55" s="66">
        <f>('Matriks Jarak'!G55/'Matriks Waktu Tempuh'!$B$1)*'Matriks Waktu Tempuh'!$F$1</f>
        <v>17.25</v>
      </c>
      <c r="H55" s="66">
        <f>('Matriks Jarak'!H55/'Matriks Waktu Tempuh'!$B$1)*'Matriks Waktu Tempuh'!$F$1</f>
        <v>18.75</v>
      </c>
      <c r="I55" s="66">
        <f>('Matriks Jarak'!I55/'Matriks Waktu Tempuh'!$B$1)*'Matriks Waktu Tempuh'!$F$1</f>
        <v>18.149999999999999</v>
      </c>
      <c r="J55" s="66">
        <f>('Matriks Jarak'!J55/'Matriks Waktu Tempuh'!$B$1)*'Matriks Waktu Tempuh'!$F$1</f>
        <v>11.700000000000001</v>
      </c>
      <c r="K55" s="66">
        <f>('Matriks Jarak'!K55/'Matriks Waktu Tempuh'!$B$1)*'Matriks Waktu Tempuh'!$F$1</f>
        <v>12.600000000000001</v>
      </c>
      <c r="L55" s="66">
        <f>('Matriks Jarak'!L55/'Matriks Waktu Tempuh'!$B$1)*'Matriks Waktu Tempuh'!$F$1</f>
        <v>15.450000000000001</v>
      </c>
      <c r="M55" s="66">
        <f>('Matriks Jarak'!M55/'Matriks Waktu Tempuh'!$B$1)*'Matriks Waktu Tempuh'!$F$1</f>
        <v>13.200000000000001</v>
      </c>
      <c r="N55" s="66">
        <f>('Matriks Jarak'!N55/'Matriks Waktu Tempuh'!$B$1)*'Matriks Waktu Tempuh'!$F$1</f>
        <v>16.950000000000003</v>
      </c>
      <c r="O55" s="66">
        <f>('Matriks Jarak'!O55/'Matriks Waktu Tempuh'!$B$1)*'Matriks Waktu Tempuh'!$F$1</f>
        <v>12</v>
      </c>
      <c r="P55" s="66">
        <f>('Matriks Jarak'!P55/'Matriks Waktu Tempuh'!$B$1)*'Matriks Waktu Tempuh'!$F$1</f>
        <v>14.700000000000001</v>
      </c>
      <c r="Q55" s="66">
        <f>('Matriks Jarak'!Q55/'Matriks Waktu Tempuh'!$B$1)*'Matriks Waktu Tempuh'!$F$1</f>
        <v>13.649999999999999</v>
      </c>
      <c r="R55" s="66">
        <f>('Matriks Jarak'!R55/'Matriks Waktu Tempuh'!$B$1)*'Matriks Waktu Tempuh'!$F$1</f>
        <v>9.75</v>
      </c>
      <c r="S55" s="66">
        <f>('Matriks Jarak'!S55/'Matriks Waktu Tempuh'!$B$1)*'Matriks Waktu Tempuh'!$F$1</f>
        <v>18.3</v>
      </c>
      <c r="T55" s="66">
        <f>('Matriks Jarak'!T55/'Matriks Waktu Tempuh'!$B$1)*'Matriks Waktu Tempuh'!$F$1</f>
        <v>17.25</v>
      </c>
      <c r="U55" s="66">
        <f>('Matriks Jarak'!U55/'Matriks Waktu Tempuh'!$B$1)*'Matriks Waktu Tempuh'!$F$1</f>
        <v>15.450000000000001</v>
      </c>
      <c r="V55" s="66">
        <f>('Matriks Jarak'!V55/'Matriks Waktu Tempuh'!$B$1)*'Matriks Waktu Tempuh'!$F$1</f>
        <v>10.5</v>
      </c>
      <c r="W55" s="66">
        <f>('Matriks Jarak'!W55/'Matriks Waktu Tempuh'!$B$1)*'Matriks Waktu Tempuh'!$F$1</f>
        <v>9.6</v>
      </c>
      <c r="X55" s="66">
        <f>('Matriks Jarak'!X55/'Matriks Waktu Tempuh'!$B$1)*'Matriks Waktu Tempuh'!$F$1</f>
        <v>7.65</v>
      </c>
      <c r="Y55" s="66">
        <f>('Matriks Jarak'!Y55/'Matriks Waktu Tempuh'!$B$1)*'Matriks Waktu Tempuh'!$F$1</f>
        <v>11.25</v>
      </c>
      <c r="Z55" s="66">
        <f>('Matriks Jarak'!Z55/'Matriks Waktu Tempuh'!$B$1)*'Matriks Waktu Tempuh'!$F$1</f>
        <v>9</v>
      </c>
      <c r="AA55" s="66">
        <f>('Matriks Jarak'!AA55/'Matriks Waktu Tempuh'!$B$1)*'Matriks Waktu Tempuh'!$F$1</f>
        <v>8.5500000000000007</v>
      </c>
      <c r="AB55" s="66">
        <f>('Matriks Jarak'!AB55/'Matriks Waktu Tempuh'!$B$1)*'Matriks Waktu Tempuh'!$F$1</f>
        <v>6.6000000000000005</v>
      </c>
      <c r="AC55" s="66">
        <f>('Matriks Jarak'!AC55/'Matriks Waktu Tempuh'!$B$1)*'Matriks Waktu Tempuh'!$F$1</f>
        <v>8.3999999999999986</v>
      </c>
      <c r="AD55" s="66">
        <f>('Matriks Jarak'!AD55/'Matriks Waktu Tempuh'!$B$1)*'Matriks Waktu Tempuh'!$F$1</f>
        <v>13.649999999999999</v>
      </c>
      <c r="AE55" s="66">
        <f>('Matriks Jarak'!AE55/'Matriks Waktu Tempuh'!$B$1)*'Matriks Waktu Tempuh'!$F$1</f>
        <v>6.6000000000000005</v>
      </c>
      <c r="AF55" s="66">
        <f>('Matriks Jarak'!AF55/'Matriks Waktu Tempuh'!$B$1)*'Matriks Waktu Tempuh'!$F$1</f>
        <v>7.3500000000000005</v>
      </c>
      <c r="AG55" s="66">
        <f>('Matriks Jarak'!AG55/'Matriks Waktu Tempuh'!$B$1)*'Matriks Waktu Tempuh'!$F$1</f>
        <v>11.1</v>
      </c>
      <c r="AH55" s="66">
        <f>('Matriks Jarak'!AH55/'Matriks Waktu Tempuh'!$B$1)*'Matriks Waktu Tempuh'!$F$1</f>
        <v>8.1000000000000014</v>
      </c>
      <c r="AI55" s="66">
        <f>('Matriks Jarak'!AI55/'Matriks Waktu Tempuh'!$B$1)*'Matriks Waktu Tempuh'!$F$1</f>
        <v>7.0500000000000007</v>
      </c>
      <c r="AJ55" s="66">
        <f>('Matriks Jarak'!AJ55/'Matriks Waktu Tempuh'!$B$1)*'Matriks Waktu Tempuh'!$F$1</f>
        <v>7.1999999999999993</v>
      </c>
      <c r="AK55" s="66">
        <f>('Matriks Jarak'!AK55/'Matriks Waktu Tempuh'!$B$1)*'Matriks Waktu Tempuh'!$F$1</f>
        <v>9.4499999999999993</v>
      </c>
      <c r="AL55" s="66">
        <f>('Matriks Jarak'!AL55/'Matriks Waktu Tempuh'!$B$1)*'Matriks Waktu Tempuh'!$F$1</f>
        <v>16.649999999999999</v>
      </c>
      <c r="AM55" s="66">
        <f>('Matriks Jarak'!AM55/'Matriks Waktu Tempuh'!$B$1)*'Matriks Waktu Tempuh'!$F$1</f>
        <v>16.649999999999999</v>
      </c>
      <c r="AN55" s="66">
        <f>('Matriks Jarak'!AN55/'Matriks Waktu Tempuh'!$B$1)*'Matriks Waktu Tempuh'!$F$1</f>
        <v>7.8000000000000007</v>
      </c>
      <c r="AO55" s="66">
        <f>('Matriks Jarak'!AO55/'Matriks Waktu Tempuh'!$B$1)*'Matriks Waktu Tempuh'!$F$1</f>
        <v>6.1499999999999995</v>
      </c>
      <c r="AP55" s="66">
        <f>('Matriks Jarak'!AP55/'Matriks Waktu Tempuh'!$B$1)*'Matriks Waktu Tempuh'!$F$1</f>
        <v>9</v>
      </c>
      <c r="AQ55" s="66">
        <f>('Matriks Jarak'!AQ55/'Matriks Waktu Tempuh'!$B$1)*'Matriks Waktu Tempuh'!$F$1</f>
        <v>6.75</v>
      </c>
      <c r="AR55" s="66">
        <f>('Matriks Jarak'!AR55/'Matriks Waktu Tempuh'!$B$1)*'Matriks Waktu Tempuh'!$F$1</f>
        <v>4.1999999999999993</v>
      </c>
      <c r="AS55" s="66">
        <f>('Matriks Jarak'!AS55/'Matriks Waktu Tempuh'!$B$1)*'Matriks Waktu Tempuh'!$F$1</f>
        <v>9.4499999999999993</v>
      </c>
      <c r="AT55" s="66">
        <f>('Matriks Jarak'!AT55/'Matriks Waktu Tempuh'!$B$1)*'Matriks Waktu Tempuh'!$F$1</f>
        <v>13.799999999999999</v>
      </c>
      <c r="AU55" s="66">
        <f>('Matriks Jarak'!AU55/'Matriks Waktu Tempuh'!$B$1)*'Matriks Waktu Tempuh'!$F$1</f>
        <v>4.8</v>
      </c>
      <c r="AV55" s="66">
        <f>('Matriks Jarak'!AV55/'Matriks Waktu Tempuh'!$B$1)*'Matriks Waktu Tempuh'!$F$1</f>
        <v>2.0999999999999996</v>
      </c>
      <c r="AW55" s="66">
        <f>('Matriks Jarak'!AW55/'Matriks Waktu Tempuh'!$B$1)*'Matriks Waktu Tempuh'!$F$1</f>
        <v>7.5</v>
      </c>
      <c r="AX55" s="66">
        <f>('Matriks Jarak'!AX55/'Matriks Waktu Tempuh'!$B$1)*'Matriks Waktu Tempuh'!$F$1</f>
        <v>12</v>
      </c>
      <c r="AY55" s="66">
        <f>('Matriks Jarak'!AY55/'Matriks Waktu Tempuh'!$B$1)*'Matriks Waktu Tempuh'!$F$1</f>
        <v>3.3000000000000003</v>
      </c>
      <c r="AZ55" s="66">
        <f>('Matriks Jarak'!AZ55/'Matriks Waktu Tempuh'!$B$1)*'Matriks Waktu Tempuh'!$F$1</f>
        <v>1.7999999999999998</v>
      </c>
      <c r="BA55" s="66">
        <f>('Matriks Jarak'!BA55/'Matriks Waktu Tempuh'!$B$1)*'Matriks Waktu Tempuh'!$F$1</f>
        <v>1.9500000000000002</v>
      </c>
      <c r="BB55" s="65"/>
      <c r="BC55" s="66">
        <f>('Matriks Jarak'!BC55/'Matriks Waktu Tempuh'!$B$1)*'Matriks Waktu Tempuh'!$F$1</f>
        <v>2.0999999999999996</v>
      </c>
      <c r="BD55" s="66">
        <f>('Matriks Jarak'!BD55/'Matriks Waktu Tempuh'!$B$1)*'Matriks Waktu Tempuh'!$F$1</f>
        <v>3.4499999999999997</v>
      </c>
      <c r="BE55" s="66">
        <f>('Matriks Jarak'!BE55/'Matriks Waktu Tempuh'!$B$1)*'Matriks Waktu Tempuh'!$F$1</f>
        <v>3.4499999999999997</v>
      </c>
      <c r="BF55" s="66">
        <f>('Matriks Jarak'!BF55/'Matriks Waktu Tempuh'!$B$1)*'Matriks Waktu Tempuh'!$F$1</f>
        <v>3.9000000000000004</v>
      </c>
      <c r="BG55" s="66">
        <f>('Matriks Jarak'!BG55/'Matriks Waktu Tempuh'!$B$1)*'Matriks Waktu Tempuh'!$F$1</f>
        <v>10.350000000000001</v>
      </c>
      <c r="BH55" s="66">
        <f>('Matriks Jarak'!BH55/'Matriks Waktu Tempuh'!$B$1)*'Matriks Waktu Tempuh'!$F$1</f>
        <v>0.97500000000000009</v>
      </c>
      <c r="BI55" s="66">
        <f>('Matriks Jarak'!BI55/'Matriks Waktu Tempuh'!$B$1)*'Matriks Waktu Tempuh'!$F$1</f>
        <v>0.82500000000000007</v>
      </c>
      <c r="BJ55" s="66">
        <f>('Matriks Jarak'!BJ55/'Matriks Waktu Tempuh'!$B$1)*'Matriks Waktu Tempuh'!$F$1</f>
        <v>1.5</v>
      </c>
      <c r="BK55" s="66">
        <f>('Matriks Jarak'!BK55/'Matriks Waktu Tempuh'!$B$1)*'Matriks Waktu Tempuh'!$F$1</f>
        <v>1.125</v>
      </c>
      <c r="BL55" s="66">
        <f>('Matriks Jarak'!BL55/'Matriks Waktu Tempuh'!$B$1)*'Matriks Waktu Tempuh'!$F$1</f>
        <v>5.0999999999999996</v>
      </c>
      <c r="BM55" s="66">
        <f>('Matriks Jarak'!BM55/'Matriks Waktu Tempuh'!$B$1)*'Matriks Waktu Tempuh'!$F$1</f>
        <v>4.0500000000000007</v>
      </c>
      <c r="BN55" s="66">
        <f>('Matriks Jarak'!BN55/'Matriks Waktu Tempuh'!$B$1)*'Matriks Waktu Tempuh'!$F$1</f>
        <v>11.1</v>
      </c>
      <c r="BO55" s="66">
        <f>('Matriks Jarak'!BO55/'Matriks Waktu Tempuh'!$B$1)*'Matriks Waktu Tempuh'!$F$1</f>
        <v>4.6500000000000004</v>
      </c>
      <c r="BP55" s="66">
        <f>('Matriks Jarak'!BP55/'Matriks Waktu Tempuh'!$B$1)*'Matriks Waktu Tempuh'!$F$1</f>
        <v>1.7999999999999998</v>
      </c>
      <c r="BQ55" s="66">
        <f>('Matriks Jarak'!BQ55/'Matriks Waktu Tempuh'!$B$1)*'Matriks Waktu Tempuh'!$F$1</f>
        <v>7.5</v>
      </c>
      <c r="BR55" s="66">
        <f>('Matriks Jarak'!BR55/'Matriks Waktu Tempuh'!$B$1)*'Matriks Waktu Tempuh'!$F$1</f>
        <v>3.5999999999999996</v>
      </c>
    </row>
    <row r="56" spans="1:70" ht="15.75" x14ac:dyDescent="0.25">
      <c r="A56" s="60">
        <v>53</v>
      </c>
      <c r="B56" s="66">
        <f>('Matriks Jarak'!B56/'Matriks Waktu Tempuh'!$B$1)*'Matriks Waktu Tempuh'!$F$1</f>
        <v>15</v>
      </c>
      <c r="C56" s="66">
        <f>('Matriks Jarak'!C56/'Matriks Waktu Tempuh'!$B$1)*'Matriks Waktu Tempuh'!$F$1</f>
        <v>12.600000000000001</v>
      </c>
      <c r="D56" s="66">
        <f>('Matriks Jarak'!D56/'Matriks Waktu Tempuh'!$B$1)*'Matriks Waktu Tempuh'!$F$1</f>
        <v>16.200000000000003</v>
      </c>
      <c r="E56" s="66">
        <f>('Matriks Jarak'!E56/'Matriks Waktu Tempuh'!$B$1)*'Matriks Waktu Tempuh'!$F$1</f>
        <v>15</v>
      </c>
      <c r="F56" s="66">
        <f>('Matriks Jarak'!F56/'Matriks Waktu Tempuh'!$B$1)*'Matriks Waktu Tempuh'!$F$1</f>
        <v>13.649999999999999</v>
      </c>
      <c r="G56" s="66">
        <f>('Matriks Jarak'!G56/'Matriks Waktu Tempuh'!$B$1)*'Matriks Waktu Tempuh'!$F$1</f>
        <v>17.399999999999999</v>
      </c>
      <c r="H56" s="66">
        <f>('Matriks Jarak'!H56/'Matriks Waktu Tempuh'!$B$1)*'Matriks Waktu Tempuh'!$F$1</f>
        <v>19.05</v>
      </c>
      <c r="I56" s="66">
        <f>('Matriks Jarak'!I56/'Matriks Waktu Tempuh'!$B$1)*'Matriks Waktu Tempuh'!$F$1</f>
        <v>18.3</v>
      </c>
      <c r="J56" s="66">
        <f>('Matriks Jarak'!J56/'Matriks Waktu Tempuh'!$B$1)*'Matriks Waktu Tempuh'!$F$1</f>
        <v>11.850000000000001</v>
      </c>
      <c r="K56" s="66">
        <f>('Matriks Jarak'!K56/'Matriks Waktu Tempuh'!$B$1)*'Matriks Waktu Tempuh'!$F$1</f>
        <v>12.9</v>
      </c>
      <c r="L56" s="66">
        <f>('Matriks Jarak'!L56/'Matriks Waktu Tempuh'!$B$1)*'Matriks Waktu Tempuh'!$F$1</f>
        <v>15.600000000000001</v>
      </c>
      <c r="M56" s="66">
        <f>('Matriks Jarak'!M56/'Matriks Waktu Tempuh'!$B$1)*'Matriks Waktu Tempuh'!$F$1</f>
        <v>13.5</v>
      </c>
      <c r="N56" s="66">
        <f>('Matriks Jarak'!N56/'Matriks Waktu Tempuh'!$B$1)*'Matriks Waktu Tempuh'!$F$1</f>
        <v>17.849999999999998</v>
      </c>
      <c r="O56" s="66">
        <f>('Matriks Jarak'!O56/'Matriks Waktu Tempuh'!$B$1)*'Matriks Waktu Tempuh'!$F$1</f>
        <v>12.149999999999999</v>
      </c>
      <c r="P56" s="66">
        <f>('Matriks Jarak'!P56/'Matriks Waktu Tempuh'!$B$1)*'Matriks Waktu Tempuh'!$F$1</f>
        <v>14.85</v>
      </c>
      <c r="Q56" s="66">
        <f>('Matriks Jarak'!Q56/'Matriks Waktu Tempuh'!$B$1)*'Matriks Waktu Tempuh'!$F$1</f>
        <v>13.950000000000001</v>
      </c>
      <c r="R56" s="66">
        <f>('Matriks Jarak'!R56/'Matriks Waktu Tempuh'!$B$1)*'Matriks Waktu Tempuh'!$F$1</f>
        <v>2.0999999999999996</v>
      </c>
      <c r="S56" s="66">
        <f>('Matriks Jarak'!S56/'Matriks Waktu Tempuh'!$B$1)*'Matriks Waktu Tempuh'!$F$1</f>
        <v>18.600000000000001</v>
      </c>
      <c r="T56" s="66">
        <f>('Matriks Jarak'!T56/'Matriks Waktu Tempuh'!$B$1)*'Matriks Waktu Tempuh'!$F$1</f>
        <v>17.549999999999997</v>
      </c>
      <c r="U56" s="66">
        <f>('Matriks Jarak'!U56/'Matriks Waktu Tempuh'!$B$1)*'Matriks Waktu Tempuh'!$F$1</f>
        <v>15.600000000000001</v>
      </c>
      <c r="V56" s="66">
        <f>('Matriks Jarak'!V56/'Matriks Waktu Tempuh'!$B$1)*'Matriks Waktu Tempuh'!$F$1</f>
        <v>6.8999999999999995</v>
      </c>
      <c r="W56" s="66">
        <f>('Matriks Jarak'!W56/'Matriks Waktu Tempuh'!$B$1)*'Matriks Waktu Tempuh'!$F$1</f>
        <v>7.5</v>
      </c>
      <c r="X56" s="66">
        <f>('Matriks Jarak'!X56/'Matriks Waktu Tempuh'!$B$1)*'Matriks Waktu Tempuh'!$F$1</f>
        <v>7.8000000000000007</v>
      </c>
      <c r="Y56" s="66">
        <f>('Matriks Jarak'!Y56/'Matriks Waktu Tempuh'!$B$1)*'Matriks Waktu Tempuh'!$F$1</f>
        <v>6.1499999999999995</v>
      </c>
      <c r="Z56" s="66">
        <f>('Matriks Jarak'!Z56/'Matriks Waktu Tempuh'!$B$1)*'Matriks Waktu Tempuh'!$F$1</f>
        <v>9.3000000000000007</v>
      </c>
      <c r="AA56" s="66">
        <f>('Matriks Jarak'!AA56/'Matriks Waktu Tempuh'!$B$1)*'Matriks Waktu Tempuh'!$F$1</f>
        <v>8.1000000000000014</v>
      </c>
      <c r="AB56" s="66">
        <f>('Matriks Jarak'!AB56/'Matriks Waktu Tempuh'!$B$1)*'Matriks Waktu Tempuh'!$F$1</f>
        <v>5.55</v>
      </c>
      <c r="AC56" s="66">
        <f>('Matriks Jarak'!AC56/'Matriks Waktu Tempuh'!$B$1)*'Matriks Waktu Tempuh'!$F$1</f>
        <v>7.8000000000000007</v>
      </c>
      <c r="AD56" s="66">
        <f>('Matriks Jarak'!AD56/'Matriks Waktu Tempuh'!$B$1)*'Matriks Waktu Tempuh'!$F$1</f>
        <v>12.9</v>
      </c>
      <c r="AE56" s="66">
        <f>('Matriks Jarak'!AE56/'Matriks Waktu Tempuh'!$B$1)*'Matriks Waktu Tempuh'!$F$1</f>
        <v>4.8</v>
      </c>
      <c r="AF56" s="66">
        <f>('Matriks Jarak'!AF56/'Matriks Waktu Tempuh'!$B$1)*'Matriks Waktu Tempuh'!$F$1</f>
        <v>5.25</v>
      </c>
      <c r="AG56" s="66">
        <f>('Matriks Jarak'!AG56/'Matriks Waktu Tempuh'!$B$1)*'Matriks Waktu Tempuh'!$F$1</f>
        <v>9</v>
      </c>
      <c r="AH56" s="66">
        <f>('Matriks Jarak'!AH56/'Matriks Waktu Tempuh'!$B$1)*'Matriks Waktu Tempuh'!$F$1</f>
        <v>6.1499999999999995</v>
      </c>
      <c r="AI56" s="66">
        <f>('Matriks Jarak'!AI56/'Matriks Waktu Tempuh'!$B$1)*'Matriks Waktu Tempuh'!$F$1</f>
        <v>4.9499999999999993</v>
      </c>
      <c r="AJ56" s="66">
        <f>('Matriks Jarak'!AJ56/'Matriks Waktu Tempuh'!$B$1)*'Matriks Waktu Tempuh'!$F$1</f>
        <v>4.6500000000000004</v>
      </c>
      <c r="AK56" s="66">
        <f>('Matriks Jarak'!AK56/'Matriks Waktu Tempuh'!$B$1)*'Matriks Waktu Tempuh'!$F$1</f>
        <v>7.95</v>
      </c>
      <c r="AL56" s="66">
        <f>('Matriks Jarak'!AL56/'Matriks Waktu Tempuh'!$B$1)*'Matriks Waktu Tempuh'!$F$1</f>
        <v>15.15</v>
      </c>
      <c r="AM56" s="66">
        <f>('Matriks Jarak'!AM56/'Matriks Waktu Tempuh'!$B$1)*'Matriks Waktu Tempuh'!$F$1</f>
        <v>13.200000000000001</v>
      </c>
      <c r="AN56" s="66">
        <f>('Matriks Jarak'!AN56/'Matriks Waktu Tempuh'!$B$1)*'Matriks Waktu Tempuh'!$F$1</f>
        <v>4.3499999999999996</v>
      </c>
      <c r="AO56" s="66">
        <f>('Matriks Jarak'!AO56/'Matriks Waktu Tempuh'!$B$1)*'Matriks Waktu Tempuh'!$F$1</f>
        <v>3</v>
      </c>
      <c r="AP56" s="66">
        <f>('Matriks Jarak'!AP56/'Matriks Waktu Tempuh'!$B$1)*'Matriks Waktu Tempuh'!$F$1</f>
        <v>5.7</v>
      </c>
      <c r="AQ56" s="66">
        <f>('Matriks Jarak'!AQ56/'Matriks Waktu Tempuh'!$B$1)*'Matriks Waktu Tempuh'!$F$1</f>
        <v>6.75</v>
      </c>
      <c r="AR56" s="66">
        <f>('Matriks Jarak'!AR56/'Matriks Waktu Tempuh'!$B$1)*'Matriks Waktu Tempuh'!$F$1</f>
        <v>4.8</v>
      </c>
      <c r="AS56" s="66">
        <f>('Matriks Jarak'!AS56/'Matriks Waktu Tempuh'!$B$1)*'Matriks Waktu Tempuh'!$F$1</f>
        <v>7.95</v>
      </c>
      <c r="AT56" s="66">
        <f>('Matriks Jarak'!AT56/'Matriks Waktu Tempuh'!$B$1)*'Matriks Waktu Tempuh'!$F$1</f>
        <v>12.299999999999999</v>
      </c>
      <c r="AU56" s="66">
        <f>('Matriks Jarak'!AU56/'Matriks Waktu Tempuh'!$B$1)*'Matriks Waktu Tempuh'!$F$1</f>
        <v>1.5</v>
      </c>
      <c r="AV56" s="66">
        <f>('Matriks Jarak'!AV56/'Matriks Waktu Tempuh'!$B$1)*'Matriks Waktu Tempuh'!$F$1</f>
        <v>4.3499999999999996</v>
      </c>
      <c r="AW56" s="66">
        <f>('Matriks Jarak'!AW56/'Matriks Waktu Tempuh'!$B$1)*'Matriks Waktu Tempuh'!$F$1</f>
        <v>4.3499999999999996</v>
      </c>
      <c r="AX56" s="66">
        <f>('Matriks Jarak'!AX56/'Matriks Waktu Tempuh'!$B$1)*'Matriks Waktu Tempuh'!$F$1</f>
        <v>9.8999999999999986</v>
      </c>
      <c r="AY56" s="66">
        <f>('Matriks Jarak'!AY56/'Matriks Waktu Tempuh'!$B$1)*'Matriks Waktu Tempuh'!$F$1</f>
        <v>2.5499999999999998</v>
      </c>
      <c r="AZ56" s="66">
        <f>('Matriks Jarak'!AZ56/'Matriks Waktu Tempuh'!$B$1)*'Matriks Waktu Tempuh'!$F$1</f>
        <v>4.5</v>
      </c>
      <c r="BA56" s="66">
        <f>('Matriks Jarak'!BA56/'Matriks Waktu Tempuh'!$B$1)*'Matriks Waktu Tempuh'!$F$1</f>
        <v>4.0500000000000007</v>
      </c>
      <c r="BB56" s="66">
        <f>('Matriks Jarak'!BB56/'Matriks Waktu Tempuh'!$B$1)*'Matriks Waktu Tempuh'!$F$1</f>
        <v>2.0999999999999996</v>
      </c>
      <c r="BC56" s="65"/>
      <c r="BD56" s="66">
        <f>('Matriks Jarak'!BD56/'Matriks Waktu Tempuh'!$B$1)*'Matriks Waktu Tempuh'!$F$1</f>
        <v>1.5</v>
      </c>
      <c r="BE56" s="66">
        <f>('Matriks Jarak'!BE56/'Matriks Waktu Tempuh'!$B$1)*'Matriks Waktu Tempuh'!$F$1</f>
        <v>1.6500000000000001</v>
      </c>
      <c r="BF56" s="66">
        <f>('Matriks Jarak'!BF56/'Matriks Waktu Tempuh'!$B$1)*'Matriks Waktu Tempuh'!$F$1</f>
        <v>2.0999999999999996</v>
      </c>
      <c r="BG56" s="66">
        <f>('Matriks Jarak'!BG56/'Matriks Waktu Tempuh'!$B$1)*'Matriks Waktu Tempuh'!$F$1</f>
        <v>11.55</v>
      </c>
      <c r="BH56" s="66">
        <f>('Matriks Jarak'!BH56/'Matriks Waktu Tempuh'!$B$1)*'Matriks Waktu Tempuh'!$F$1</f>
        <v>2.6999999999999997</v>
      </c>
      <c r="BI56" s="66">
        <f>('Matriks Jarak'!BI56/'Matriks Waktu Tempuh'!$B$1)*'Matriks Waktu Tempuh'!$F$1</f>
        <v>3.3000000000000003</v>
      </c>
      <c r="BJ56" s="66">
        <f>('Matriks Jarak'!BJ56/'Matriks Waktu Tempuh'!$B$1)*'Matriks Waktu Tempuh'!$F$1</f>
        <v>4.0500000000000007</v>
      </c>
      <c r="BK56" s="66">
        <f>('Matriks Jarak'!BK56/'Matriks Waktu Tempuh'!$B$1)*'Matriks Waktu Tempuh'!$F$1</f>
        <v>3.9000000000000004</v>
      </c>
      <c r="BL56" s="66">
        <f>('Matriks Jarak'!BL56/'Matriks Waktu Tempuh'!$B$1)*'Matriks Waktu Tempuh'!$F$1</f>
        <v>6.8999999999999995</v>
      </c>
      <c r="BM56" s="66">
        <f>('Matriks Jarak'!BM56/'Matriks Waktu Tempuh'!$B$1)*'Matriks Waktu Tempuh'!$F$1</f>
        <v>3.5999999999999996</v>
      </c>
      <c r="BN56" s="66">
        <f>('Matriks Jarak'!BN56/'Matriks Waktu Tempuh'!$B$1)*'Matriks Waktu Tempuh'!$F$1</f>
        <v>8.6999999999999993</v>
      </c>
      <c r="BO56" s="66">
        <f>('Matriks Jarak'!BO56/'Matriks Waktu Tempuh'!$B$1)*'Matriks Waktu Tempuh'!$F$1</f>
        <v>6.45</v>
      </c>
      <c r="BP56" s="66">
        <f>('Matriks Jarak'!BP56/'Matriks Waktu Tempuh'!$B$1)*'Matriks Waktu Tempuh'!$F$1</f>
        <v>2.0999999999999996</v>
      </c>
      <c r="BQ56" s="66">
        <f>('Matriks Jarak'!BQ56/'Matriks Waktu Tempuh'!$B$1)*'Matriks Waktu Tempuh'!$F$1</f>
        <v>5.3999999999999995</v>
      </c>
      <c r="BR56" s="66">
        <f>('Matriks Jarak'!BR56/'Matriks Waktu Tempuh'!$B$1)*'Matriks Waktu Tempuh'!$F$1</f>
        <v>3.3000000000000003</v>
      </c>
    </row>
    <row r="57" spans="1:70" ht="15.75" x14ac:dyDescent="0.25">
      <c r="A57" s="60">
        <v>54</v>
      </c>
      <c r="B57" s="66">
        <f>('Matriks Jarak'!B57/'Matriks Waktu Tempuh'!$B$1)*'Matriks Waktu Tempuh'!$F$1</f>
        <v>15.15</v>
      </c>
      <c r="C57" s="66">
        <f>('Matriks Jarak'!C57/'Matriks Waktu Tempuh'!$B$1)*'Matriks Waktu Tempuh'!$F$1</f>
        <v>13.35</v>
      </c>
      <c r="D57" s="66">
        <f>('Matriks Jarak'!D57/'Matriks Waktu Tempuh'!$B$1)*'Matriks Waktu Tempuh'!$F$1</f>
        <v>15.9</v>
      </c>
      <c r="E57" s="66">
        <f>('Matriks Jarak'!E57/'Matriks Waktu Tempuh'!$B$1)*'Matriks Waktu Tempuh'!$F$1</f>
        <v>14.700000000000001</v>
      </c>
      <c r="F57" s="66">
        <f>('Matriks Jarak'!F57/'Matriks Waktu Tempuh'!$B$1)*'Matriks Waktu Tempuh'!$F$1</f>
        <v>13.35</v>
      </c>
      <c r="G57" s="66">
        <f>('Matriks Jarak'!G57/'Matriks Waktu Tempuh'!$B$1)*'Matriks Waktu Tempuh'!$F$1</f>
        <v>18.75</v>
      </c>
      <c r="H57" s="66">
        <f>('Matriks Jarak'!H57/'Matriks Waktu Tempuh'!$B$1)*'Matriks Waktu Tempuh'!$F$1</f>
        <v>20.399999999999999</v>
      </c>
      <c r="I57" s="66">
        <f>('Matriks Jarak'!I57/'Matriks Waktu Tempuh'!$B$1)*'Matriks Waktu Tempuh'!$F$1</f>
        <v>19.650000000000002</v>
      </c>
      <c r="J57" s="66">
        <f>('Matriks Jarak'!J57/'Matriks Waktu Tempuh'!$B$1)*'Matriks Waktu Tempuh'!$F$1</f>
        <v>13.200000000000001</v>
      </c>
      <c r="K57" s="66">
        <f>('Matriks Jarak'!K57/'Matriks Waktu Tempuh'!$B$1)*'Matriks Waktu Tempuh'!$F$1</f>
        <v>10.5</v>
      </c>
      <c r="L57" s="66">
        <f>('Matriks Jarak'!L57/'Matriks Waktu Tempuh'!$B$1)*'Matriks Waktu Tempuh'!$F$1</f>
        <v>16.950000000000003</v>
      </c>
      <c r="M57" s="66">
        <f>('Matriks Jarak'!M57/'Matriks Waktu Tempuh'!$B$1)*'Matriks Waktu Tempuh'!$F$1</f>
        <v>14.700000000000001</v>
      </c>
      <c r="N57" s="66">
        <f>('Matriks Jarak'!N57/'Matriks Waktu Tempuh'!$B$1)*'Matriks Waktu Tempuh'!$F$1</f>
        <v>16.950000000000003</v>
      </c>
      <c r="O57" s="66">
        <f>('Matriks Jarak'!O57/'Matriks Waktu Tempuh'!$B$1)*'Matriks Waktu Tempuh'!$F$1</f>
        <v>10.199999999999999</v>
      </c>
      <c r="P57" s="66">
        <f>('Matriks Jarak'!P57/'Matriks Waktu Tempuh'!$B$1)*'Matriks Waktu Tempuh'!$F$1</f>
        <v>16.200000000000003</v>
      </c>
      <c r="Q57" s="66">
        <f>('Matriks Jarak'!Q57/'Matriks Waktu Tempuh'!$B$1)*'Matriks Waktu Tempuh'!$F$1</f>
        <v>12.600000000000001</v>
      </c>
      <c r="R57" s="66">
        <f>('Matriks Jarak'!R57/'Matriks Waktu Tempuh'!$B$1)*'Matriks Waktu Tempuh'!$F$1</f>
        <v>1.5</v>
      </c>
      <c r="S57" s="66">
        <f>('Matriks Jarak'!S57/'Matriks Waktu Tempuh'!$B$1)*'Matriks Waktu Tempuh'!$F$1</f>
        <v>19.950000000000003</v>
      </c>
      <c r="T57" s="66">
        <f>('Matriks Jarak'!T57/'Matriks Waktu Tempuh'!$B$1)*'Matriks Waktu Tempuh'!$F$1</f>
        <v>18.75</v>
      </c>
      <c r="U57" s="66">
        <f>('Matriks Jarak'!U57/'Matriks Waktu Tempuh'!$B$1)*'Matriks Waktu Tempuh'!$F$1</f>
        <v>16.950000000000003</v>
      </c>
      <c r="V57" s="66">
        <f>('Matriks Jarak'!V57/'Matriks Waktu Tempuh'!$B$1)*'Matriks Waktu Tempuh'!$F$1</f>
        <v>6.75</v>
      </c>
      <c r="W57" s="66">
        <f>('Matriks Jarak'!W57/'Matriks Waktu Tempuh'!$B$1)*'Matriks Waktu Tempuh'!$F$1</f>
        <v>7.3500000000000005</v>
      </c>
      <c r="X57" s="66">
        <f>('Matriks Jarak'!X57/'Matriks Waktu Tempuh'!$B$1)*'Matriks Waktu Tempuh'!$F$1</f>
        <v>9.15</v>
      </c>
      <c r="Y57" s="66">
        <f>('Matriks Jarak'!Y57/'Matriks Waktu Tempuh'!$B$1)*'Matriks Waktu Tempuh'!$F$1</f>
        <v>6</v>
      </c>
      <c r="Z57" s="66">
        <f>('Matriks Jarak'!Z57/'Matriks Waktu Tempuh'!$B$1)*'Matriks Waktu Tempuh'!$F$1</f>
        <v>10.649999999999999</v>
      </c>
      <c r="AA57" s="66">
        <f>('Matriks Jarak'!AA57/'Matriks Waktu Tempuh'!$B$1)*'Matriks Waktu Tempuh'!$F$1</f>
        <v>7.95</v>
      </c>
      <c r="AB57" s="66">
        <f>('Matriks Jarak'!AB57/'Matriks Waktu Tempuh'!$B$1)*'Matriks Waktu Tempuh'!$F$1</f>
        <v>6.3000000000000007</v>
      </c>
      <c r="AC57" s="66">
        <f>('Matriks Jarak'!AC57/'Matriks Waktu Tempuh'!$B$1)*'Matriks Waktu Tempuh'!$F$1</f>
        <v>8.5500000000000007</v>
      </c>
      <c r="AD57" s="66">
        <f>('Matriks Jarak'!AD57/'Matriks Waktu Tempuh'!$B$1)*'Matriks Waktu Tempuh'!$F$1</f>
        <v>13.649999999999999</v>
      </c>
      <c r="AE57" s="66">
        <f>('Matriks Jarak'!AE57/'Matriks Waktu Tempuh'!$B$1)*'Matriks Waktu Tempuh'!$F$1</f>
        <v>5.55</v>
      </c>
      <c r="AF57" s="66">
        <f>('Matriks Jarak'!AF57/'Matriks Waktu Tempuh'!$B$1)*'Matriks Waktu Tempuh'!$F$1</f>
        <v>6.1499999999999995</v>
      </c>
      <c r="AG57" s="66">
        <f>('Matriks Jarak'!AG57/'Matriks Waktu Tempuh'!$B$1)*'Matriks Waktu Tempuh'!$F$1</f>
        <v>9.75</v>
      </c>
      <c r="AH57" s="66">
        <f>('Matriks Jarak'!AH57/'Matriks Waktu Tempuh'!$B$1)*'Matriks Waktu Tempuh'!$F$1</f>
        <v>6.8999999999999995</v>
      </c>
      <c r="AI57" s="66">
        <f>('Matriks Jarak'!AI57/'Matriks Waktu Tempuh'!$B$1)*'Matriks Waktu Tempuh'!$F$1</f>
        <v>5.7</v>
      </c>
      <c r="AJ57" s="66">
        <f>('Matriks Jarak'!AJ57/'Matriks Waktu Tempuh'!$B$1)*'Matriks Waktu Tempuh'!$F$1</f>
        <v>5.3999999999999995</v>
      </c>
      <c r="AK57" s="66">
        <f>('Matriks Jarak'!AK57/'Matriks Waktu Tempuh'!$B$1)*'Matriks Waktu Tempuh'!$F$1</f>
        <v>11.4</v>
      </c>
      <c r="AL57" s="66">
        <f>('Matriks Jarak'!AL57/'Matriks Waktu Tempuh'!$B$1)*'Matriks Waktu Tempuh'!$F$1</f>
        <v>15.9</v>
      </c>
      <c r="AM57" s="66">
        <f>('Matriks Jarak'!AM57/'Matriks Waktu Tempuh'!$B$1)*'Matriks Waktu Tempuh'!$F$1</f>
        <v>15.9</v>
      </c>
      <c r="AN57" s="66">
        <f>('Matriks Jarak'!AN57/'Matriks Waktu Tempuh'!$B$1)*'Matriks Waktu Tempuh'!$F$1</f>
        <v>5.7</v>
      </c>
      <c r="AO57" s="66">
        <f>('Matriks Jarak'!AO57/'Matriks Waktu Tempuh'!$B$1)*'Matriks Waktu Tempuh'!$F$1</f>
        <v>3.75</v>
      </c>
      <c r="AP57" s="66">
        <f>('Matriks Jarak'!AP57/'Matriks Waktu Tempuh'!$B$1)*'Matriks Waktu Tempuh'!$F$1</f>
        <v>6.45</v>
      </c>
      <c r="AQ57" s="66">
        <f>('Matriks Jarak'!AQ57/'Matriks Waktu Tempuh'!$B$1)*'Matriks Waktu Tempuh'!$F$1</f>
        <v>8.1000000000000014</v>
      </c>
      <c r="AR57" s="66">
        <f>('Matriks Jarak'!AR57/'Matriks Waktu Tempuh'!$B$1)*'Matriks Waktu Tempuh'!$F$1</f>
        <v>6.1499999999999995</v>
      </c>
      <c r="AS57" s="66">
        <f>('Matriks Jarak'!AS57/'Matriks Waktu Tempuh'!$B$1)*'Matriks Waktu Tempuh'!$F$1</f>
        <v>11.4</v>
      </c>
      <c r="AT57" s="66">
        <f>('Matriks Jarak'!AT57/'Matriks Waktu Tempuh'!$B$1)*'Matriks Waktu Tempuh'!$F$1</f>
        <v>15.75</v>
      </c>
      <c r="AU57" s="66">
        <f>('Matriks Jarak'!AU57/'Matriks Waktu Tempuh'!$B$1)*'Matriks Waktu Tempuh'!$F$1</f>
        <v>3</v>
      </c>
      <c r="AV57" s="66">
        <f>('Matriks Jarak'!AV57/'Matriks Waktu Tempuh'!$B$1)*'Matriks Waktu Tempuh'!$F$1</f>
        <v>5.7</v>
      </c>
      <c r="AW57" s="66">
        <f>('Matriks Jarak'!AW57/'Matriks Waktu Tempuh'!$B$1)*'Matriks Waktu Tempuh'!$F$1</f>
        <v>5.0999999999999996</v>
      </c>
      <c r="AX57" s="66">
        <f>('Matriks Jarak'!AX57/'Matriks Waktu Tempuh'!$B$1)*'Matriks Waktu Tempuh'!$F$1</f>
        <v>12.299999999999999</v>
      </c>
      <c r="AY57" s="66">
        <f>('Matriks Jarak'!AY57/'Matriks Waktu Tempuh'!$B$1)*'Matriks Waktu Tempuh'!$F$1</f>
        <v>3.75</v>
      </c>
      <c r="AZ57" s="66">
        <f>('Matriks Jarak'!AZ57/'Matriks Waktu Tempuh'!$B$1)*'Matriks Waktu Tempuh'!$F$1</f>
        <v>5.8500000000000005</v>
      </c>
      <c r="BA57" s="66">
        <f>('Matriks Jarak'!BA57/'Matriks Waktu Tempuh'!$B$1)*'Matriks Waktu Tempuh'!$F$1</f>
        <v>5.25</v>
      </c>
      <c r="BB57" s="66">
        <f>('Matriks Jarak'!BB57/'Matriks Waktu Tempuh'!$B$1)*'Matriks Waktu Tempuh'!$F$1</f>
        <v>3.4499999999999997</v>
      </c>
      <c r="BC57" s="66">
        <f>('Matriks Jarak'!BC57/'Matriks Waktu Tempuh'!$B$1)*'Matriks Waktu Tempuh'!$F$1</f>
        <v>1.5</v>
      </c>
      <c r="BD57" s="65"/>
      <c r="BE57" s="66">
        <f>('Matriks Jarak'!BE57/'Matriks Waktu Tempuh'!$B$1)*'Matriks Waktu Tempuh'!$F$1</f>
        <v>9.7500000000000003E-2</v>
      </c>
      <c r="BF57" s="66">
        <f>('Matriks Jarak'!BF57/'Matriks Waktu Tempuh'!$B$1)*'Matriks Waktu Tempuh'!$F$1</f>
        <v>0.52499999999999991</v>
      </c>
      <c r="BG57" s="66">
        <f>('Matriks Jarak'!BG57/'Matriks Waktu Tempuh'!$B$1)*'Matriks Waktu Tempuh'!$F$1</f>
        <v>12.9</v>
      </c>
      <c r="BH57" s="66">
        <f>('Matriks Jarak'!BH57/'Matriks Waktu Tempuh'!$B$1)*'Matriks Waktu Tempuh'!$F$1</f>
        <v>4.0500000000000007</v>
      </c>
      <c r="BI57" s="66">
        <f>('Matriks Jarak'!BI57/'Matriks Waktu Tempuh'!$B$1)*'Matriks Waktu Tempuh'!$F$1</f>
        <v>3.75</v>
      </c>
      <c r="BJ57" s="66">
        <f>('Matriks Jarak'!BJ57/'Matriks Waktu Tempuh'!$B$1)*'Matriks Waktu Tempuh'!$F$1</f>
        <v>2.85</v>
      </c>
      <c r="BK57" s="66">
        <f>('Matriks Jarak'!BK57/'Matriks Waktu Tempuh'!$B$1)*'Matriks Waktu Tempuh'!$F$1</f>
        <v>4.3499999999999996</v>
      </c>
      <c r="BL57" s="66">
        <f>('Matriks Jarak'!BL57/'Matriks Waktu Tempuh'!$B$1)*'Matriks Waktu Tempuh'!$F$1</f>
        <v>8.25</v>
      </c>
      <c r="BM57" s="66">
        <f>('Matriks Jarak'!BM57/'Matriks Waktu Tempuh'!$B$1)*'Matriks Waktu Tempuh'!$F$1</f>
        <v>1.425</v>
      </c>
      <c r="BN57" s="66">
        <f>('Matriks Jarak'!BN57/'Matriks Waktu Tempuh'!$B$1)*'Matriks Waktu Tempuh'!$F$1</f>
        <v>8.8500000000000014</v>
      </c>
      <c r="BO57" s="66">
        <f>('Matriks Jarak'!BO57/'Matriks Waktu Tempuh'!$B$1)*'Matriks Waktu Tempuh'!$F$1</f>
        <v>8.5500000000000007</v>
      </c>
      <c r="BP57" s="66">
        <f>('Matriks Jarak'!BP57/'Matriks Waktu Tempuh'!$B$1)*'Matriks Waktu Tempuh'!$F$1</f>
        <v>1.9500000000000002</v>
      </c>
      <c r="BQ57" s="66">
        <f>('Matriks Jarak'!BQ57/'Matriks Waktu Tempuh'!$B$1)*'Matriks Waktu Tempuh'!$F$1</f>
        <v>3.9000000000000004</v>
      </c>
      <c r="BR57" s="66">
        <f>('Matriks Jarak'!BR57/'Matriks Waktu Tempuh'!$B$1)*'Matriks Waktu Tempuh'!$F$1</f>
        <v>1.7999999999999998</v>
      </c>
    </row>
    <row r="58" spans="1:70" ht="15.75" x14ac:dyDescent="0.25">
      <c r="A58" s="60">
        <v>55</v>
      </c>
      <c r="B58" s="66">
        <f>('Matriks Jarak'!B58/'Matriks Waktu Tempuh'!$B$1)*'Matriks Waktu Tempuh'!$F$1</f>
        <v>15.3</v>
      </c>
      <c r="C58" s="66">
        <f>('Matriks Jarak'!C58/'Matriks Waktu Tempuh'!$B$1)*'Matriks Waktu Tempuh'!$F$1</f>
        <v>13.5</v>
      </c>
      <c r="D58" s="66">
        <f>('Matriks Jarak'!D58/'Matriks Waktu Tempuh'!$B$1)*'Matriks Waktu Tempuh'!$F$1</f>
        <v>17.549999999999997</v>
      </c>
      <c r="E58" s="66">
        <f>('Matriks Jarak'!E58/'Matriks Waktu Tempuh'!$B$1)*'Matriks Waktu Tempuh'!$F$1</f>
        <v>16.5</v>
      </c>
      <c r="F58" s="66">
        <f>('Matriks Jarak'!F58/'Matriks Waktu Tempuh'!$B$1)*'Matriks Waktu Tempuh'!$F$1</f>
        <v>13.5</v>
      </c>
      <c r="G58" s="66">
        <f>('Matriks Jarak'!G58/'Matriks Waktu Tempuh'!$B$1)*'Matriks Waktu Tempuh'!$F$1</f>
        <v>18.75</v>
      </c>
      <c r="H58" s="66">
        <f>('Matriks Jarak'!H58/'Matriks Waktu Tempuh'!$B$1)*'Matriks Waktu Tempuh'!$F$1</f>
        <v>20.399999999999999</v>
      </c>
      <c r="I58" s="66">
        <f>('Matriks Jarak'!I58/'Matriks Waktu Tempuh'!$B$1)*'Matriks Waktu Tempuh'!$F$1</f>
        <v>19.650000000000002</v>
      </c>
      <c r="J58" s="66">
        <f>('Matriks Jarak'!J58/'Matriks Waktu Tempuh'!$B$1)*'Matriks Waktu Tempuh'!$F$1</f>
        <v>13.200000000000001</v>
      </c>
      <c r="K58" s="66">
        <f>('Matriks Jarak'!K58/'Matriks Waktu Tempuh'!$B$1)*'Matriks Waktu Tempuh'!$F$1</f>
        <v>10.649999999999999</v>
      </c>
      <c r="L58" s="66">
        <f>('Matriks Jarak'!L58/'Matriks Waktu Tempuh'!$B$1)*'Matriks Waktu Tempuh'!$F$1</f>
        <v>16.950000000000003</v>
      </c>
      <c r="M58" s="66">
        <f>('Matriks Jarak'!M58/'Matriks Waktu Tempuh'!$B$1)*'Matriks Waktu Tempuh'!$F$1</f>
        <v>14.85</v>
      </c>
      <c r="N58" s="66">
        <f>('Matriks Jarak'!N58/'Matriks Waktu Tempuh'!$B$1)*'Matriks Waktu Tempuh'!$F$1</f>
        <v>17.25</v>
      </c>
      <c r="O58" s="66">
        <f>('Matriks Jarak'!O58/'Matriks Waktu Tempuh'!$B$1)*'Matriks Waktu Tempuh'!$F$1</f>
        <v>10.350000000000001</v>
      </c>
      <c r="P58" s="66">
        <f>('Matriks Jarak'!P58/'Matriks Waktu Tempuh'!$B$1)*'Matriks Waktu Tempuh'!$F$1</f>
        <v>16.200000000000003</v>
      </c>
      <c r="Q58" s="66">
        <f>('Matriks Jarak'!Q58/'Matriks Waktu Tempuh'!$B$1)*'Matriks Waktu Tempuh'!$F$1</f>
        <v>12.600000000000001</v>
      </c>
      <c r="R58" s="66">
        <f>('Matriks Jarak'!R58/'Matriks Waktu Tempuh'!$B$1)*'Matriks Waktu Tempuh'!$F$1</f>
        <v>1.6500000000000001</v>
      </c>
      <c r="S58" s="66">
        <f>('Matriks Jarak'!S58/'Matriks Waktu Tempuh'!$B$1)*'Matriks Waktu Tempuh'!$F$1</f>
        <v>19.950000000000003</v>
      </c>
      <c r="T58" s="66">
        <f>('Matriks Jarak'!T58/'Matriks Waktu Tempuh'!$B$1)*'Matriks Waktu Tempuh'!$F$1</f>
        <v>18.899999999999999</v>
      </c>
      <c r="U58" s="66">
        <f>('Matriks Jarak'!U58/'Matriks Waktu Tempuh'!$B$1)*'Matriks Waktu Tempuh'!$F$1</f>
        <v>16.950000000000003</v>
      </c>
      <c r="V58" s="66">
        <f>('Matriks Jarak'!V58/'Matriks Waktu Tempuh'!$B$1)*'Matriks Waktu Tempuh'!$F$1</f>
        <v>6.8999999999999995</v>
      </c>
      <c r="W58" s="66">
        <f>('Matriks Jarak'!W58/'Matriks Waktu Tempuh'!$B$1)*'Matriks Waktu Tempuh'!$F$1</f>
        <v>7.5</v>
      </c>
      <c r="X58" s="66">
        <f>('Matriks Jarak'!X58/'Matriks Waktu Tempuh'!$B$1)*'Matriks Waktu Tempuh'!$F$1</f>
        <v>9.15</v>
      </c>
      <c r="Y58" s="66">
        <f>('Matriks Jarak'!Y58/'Matriks Waktu Tempuh'!$B$1)*'Matriks Waktu Tempuh'!$F$1</f>
        <v>6.1499999999999995</v>
      </c>
      <c r="Z58" s="66">
        <f>('Matriks Jarak'!Z58/'Matriks Waktu Tempuh'!$B$1)*'Matriks Waktu Tempuh'!$F$1</f>
        <v>10.649999999999999</v>
      </c>
      <c r="AA58" s="66">
        <f>('Matriks Jarak'!AA58/'Matriks Waktu Tempuh'!$B$1)*'Matriks Waktu Tempuh'!$F$1</f>
        <v>7.95</v>
      </c>
      <c r="AB58" s="66">
        <f>('Matriks Jarak'!AB58/'Matriks Waktu Tempuh'!$B$1)*'Matriks Waktu Tempuh'!$F$1</f>
        <v>6.45</v>
      </c>
      <c r="AC58" s="66">
        <f>('Matriks Jarak'!AC58/'Matriks Waktu Tempuh'!$B$1)*'Matriks Waktu Tempuh'!$F$1</f>
        <v>8.6999999999999993</v>
      </c>
      <c r="AD58" s="66">
        <f>('Matriks Jarak'!AD58/'Matriks Waktu Tempuh'!$B$1)*'Matriks Waktu Tempuh'!$F$1</f>
        <v>13.799999999999999</v>
      </c>
      <c r="AE58" s="66">
        <f>('Matriks Jarak'!AE58/'Matriks Waktu Tempuh'!$B$1)*'Matriks Waktu Tempuh'!$F$1</f>
        <v>5.55</v>
      </c>
      <c r="AF58" s="66">
        <f>('Matriks Jarak'!AF58/'Matriks Waktu Tempuh'!$B$1)*'Matriks Waktu Tempuh'!$F$1</f>
        <v>6.1499999999999995</v>
      </c>
      <c r="AG58" s="66">
        <f>('Matriks Jarak'!AG58/'Matriks Waktu Tempuh'!$B$1)*'Matriks Waktu Tempuh'!$F$1</f>
        <v>9.8999999999999986</v>
      </c>
      <c r="AH58" s="66">
        <f>('Matriks Jarak'!AH58/'Matriks Waktu Tempuh'!$B$1)*'Matriks Waktu Tempuh'!$F$1</f>
        <v>6.8999999999999995</v>
      </c>
      <c r="AI58" s="66">
        <f>('Matriks Jarak'!AI58/'Matriks Waktu Tempuh'!$B$1)*'Matriks Waktu Tempuh'!$F$1</f>
        <v>5.8500000000000005</v>
      </c>
      <c r="AJ58" s="66">
        <f>('Matriks Jarak'!AJ58/'Matriks Waktu Tempuh'!$B$1)*'Matriks Waktu Tempuh'!$F$1</f>
        <v>5.55</v>
      </c>
      <c r="AK58" s="66">
        <f>('Matriks Jarak'!AK58/'Matriks Waktu Tempuh'!$B$1)*'Matriks Waktu Tempuh'!$F$1</f>
        <v>11.4</v>
      </c>
      <c r="AL58" s="66">
        <f>('Matriks Jarak'!AL58/'Matriks Waktu Tempuh'!$B$1)*'Matriks Waktu Tempuh'!$F$1</f>
        <v>16.049999999999997</v>
      </c>
      <c r="AM58" s="66">
        <f>('Matriks Jarak'!AM58/'Matriks Waktu Tempuh'!$B$1)*'Matriks Waktu Tempuh'!$F$1</f>
        <v>16.049999999999997</v>
      </c>
      <c r="AN58" s="66">
        <f>('Matriks Jarak'!AN58/'Matriks Waktu Tempuh'!$B$1)*'Matriks Waktu Tempuh'!$F$1</f>
        <v>5.7</v>
      </c>
      <c r="AO58" s="66">
        <f>('Matriks Jarak'!AO58/'Matriks Waktu Tempuh'!$B$1)*'Matriks Waktu Tempuh'!$F$1</f>
        <v>3.9000000000000004</v>
      </c>
      <c r="AP58" s="66">
        <f>('Matriks Jarak'!AP58/'Matriks Waktu Tempuh'!$B$1)*'Matriks Waktu Tempuh'!$F$1</f>
        <v>6.6000000000000005</v>
      </c>
      <c r="AQ58" s="66">
        <f>('Matriks Jarak'!AQ58/'Matriks Waktu Tempuh'!$B$1)*'Matriks Waktu Tempuh'!$F$1</f>
        <v>8.25</v>
      </c>
      <c r="AR58" s="66">
        <f>('Matriks Jarak'!AR58/'Matriks Waktu Tempuh'!$B$1)*'Matriks Waktu Tempuh'!$F$1</f>
        <v>6.1499999999999995</v>
      </c>
      <c r="AS58" s="66">
        <f>('Matriks Jarak'!AS58/'Matriks Waktu Tempuh'!$B$1)*'Matriks Waktu Tempuh'!$F$1</f>
        <v>11.4</v>
      </c>
      <c r="AT58" s="66">
        <f>('Matriks Jarak'!AT58/'Matriks Waktu Tempuh'!$B$1)*'Matriks Waktu Tempuh'!$F$1</f>
        <v>15.9</v>
      </c>
      <c r="AU58" s="66">
        <f>('Matriks Jarak'!AU58/'Matriks Waktu Tempuh'!$B$1)*'Matriks Waktu Tempuh'!$F$1</f>
        <v>3</v>
      </c>
      <c r="AV58" s="66">
        <f>('Matriks Jarak'!AV58/'Matriks Waktu Tempuh'!$B$1)*'Matriks Waktu Tempuh'!$F$1</f>
        <v>5.7</v>
      </c>
      <c r="AW58" s="66">
        <f>('Matriks Jarak'!AW58/'Matriks Waktu Tempuh'!$B$1)*'Matriks Waktu Tempuh'!$F$1</f>
        <v>5.0999999999999996</v>
      </c>
      <c r="AX58" s="66">
        <f>('Matriks Jarak'!AX58/'Matriks Waktu Tempuh'!$B$1)*'Matriks Waktu Tempuh'!$F$1</f>
        <v>12.450000000000001</v>
      </c>
      <c r="AY58" s="66">
        <f>('Matriks Jarak'!AY58/'Matriks Waktu Tempuh'!$B$1)*'Matriks Waktu Tempuh'!$F$1</f>
        <v>3.9000000000000004</v>
      </c>
      <c r="AZ58" s="66">
        <f>('Matriks Jarak'!AZ58/'Matriks Waktu Tempuh'!$B$1)*'Matriks Waktu Tempuh'!$F$1</f>
        <v>5.8500000000000005</v>
      </c>
      <c r="BA58" s="66">
        <f>('Matriks Jarak'!BA58/'Matriks Waktu Tempuh'!$B$1)*'Matriks Waktu Tempuh'!$F$1</f>
        <v>5.3999999999999995</v>
      </c>
      <c r="BB58" s="66">
        <f>('Matriks Jarak'!BB58/'Matriks Waktu Tempuh'!$B$1)*'Matriks Waktu Tempuh'!$F$1</f>
        <v>3.4499999999999997</v>
      </c>
      <c r="BC58" s="66">
        <f>('Matriks Jarak'!BC58/'Matriks Waktu Tempuh'!$B$1)*'Matriks Waktu Tempuh'!$F$1</f>
        <v>1.6500000000000001</v>
      </c>
      <c r="BD58" s="66">
        <f>('Matriks Jarak'!BD58/'Matriks Waktu Tempuh'!$B$1)*'Matriks Waktu Tempuh'!$F$1</f>
        <v>9.7500000000000003E-2</v>
      </c>
      <c r="BE58" s="65"/>
      <c r="BF58" s="66">
        <f>('Matriks Jarak'!BF58/'Matriks Waktu Tempuh'!$B$1)*'Matriks Waktu Tempuh'!$F$1</f>
        <v>0.67499999999999993</v>
      </c>
      <c r="BG58" s="66">
        <f>('Matriks Jarak'!BG58/'Matriks Waktu Tempuh'!$B$1)*'Matriks Waktu Tempuh'!$F$1</f>
        <v>12.9</v>
      </c>
      <c r="BH58" s="66">
        <f>('Matriks Jarak'!BH58/'Matriks Waktu Tempuh'!$B$1)*'Matriks Waktu Tempuh'!$F$1</f>
        <v>4.0500000000000007</v>
      </c>
      <c r="BI58" s="66">
        <f>('Matriks Jarak'!BI58/'Matriks Waktu Tempuh'!$B$1)*'Matriks Waktu Tempuh'!$F$1</f>
        <v>3.75</v>
      </c>
      <c r="BJ58" s="66">
        <f>('Matriks Jarak'!BJ58/'Matriks Waktu Tempuh'!$B$1)*'Matriks Waktu Tempuh'!$F$1</f>
        <v>2.6999999999999997</v>
      </c>
      <c r="BK58" s="66">
        <f>('Matriks Jarak'!BK58/'Matriks Waktu Tempuh'!$B$1)*'Matriks Waktu Tempuh'!$F$1</f>
        <v>4.1999999999999993</v>
      </c>
      <c r="BL58" s="66">
        <f>('Matriks Jarak'!BL58/'Matriks Waktu Tempuh'!$B$1)*'Matriks Waktu Tempuh'!$F$1</f>
        <v>8.25</v>
      </c>
      <c r="BM58" s="66">
        <f>('Matriks Jarak'!BM58/'Matriks Waktu Tempuh'!$B$1)*'Matriks Waktu Tempuh'!$F$1</f>
        <v>1.5</v>
      </c>
      <c r="BN58" s="66">
        <f>('Matriks Jarak'!BN58/'Matriks Waktu Tempuh'!$B$1)*'Matriks Waktu Tempuh'!$F$1</f>
        <v>9</v>
      </c>
      <c r="BO58" s="66">
        <f>('Matriks Jarak'!BO58/'Matriks Waktu Tempuh'!$B$1)*'Matriks Waktu Tempuh'!$F$1</f>
        <v>8.5500000000000007</v>
      </c>
      <c r="BP58" s="66">
        <f>('Matriks Jarak'!BP58/'Matriks Waktu Tempuh'!$B$1)*'Matriks Waktu Tempuh'!$F$1</f>
        <v>1.5</v>
      </c>
      <c r="BQ58" s="66">
        <f>('Matriks Jarak'!BQ58/'Matriks Waktu Tempuh'!$B$1)*'Matriks Waktu Tempuh'!$F$1</f>
        <v>3.9000000000000004</v>
      </c>
      <c r="BR58" s="66">
        <f>('Matriks Jarak'!BR58/'Matriks Waktu Tempuh'!$B$1)*'Matriks Waktu Tempuh'!$F$1</f>
        <v>1.7999999999999998</v>
      </c>
    </row>
    <row r="59" spans="1:70" ht="15.75" x14ac:dyDescent="0.25">
      <c r="A59" s="60">
        <v>56</v>
      </c>
      <c r="B59" s="66">
        <f>('Matriks Jarak'!B59/'Matriks Waktu Tempuh'!$B$1)*'Matriks Waktu Tempuh'!$F$1</f>
        <v>14.399999999999999</v>
      </c>
      <c r="C59" s="66">
        <f>('Matriks Jarak'!C59/'Matriks Waktu Tempuh'!$B$1)*'Matriks Waktu Tempuh'!$F$1</f>
        <v>13.049999999999999</v>
      </c>
      <c r="D59" s="66">
        <f>('Matriks Jarak'!D59/'Matriks Waktu Tempuh'!$B$1)*'Matriks Waktu Tempuh'!$F$1</f>
        <v>15.600000000000001</v>
      </c>
      <c r="E59" s="66">
        <f>('Matriks Jarak'!E59/'Matriks Waktu Tempuh'!$B$1)*'Matriks Waktu Tempuh'!$F$1</f>
        <v>14.399999999999999</v>
      </c>
      <c r="F59" s="66">
        <f>('Matriks Jarak'!F59/'Matriks Waktu Tempuh'!$B$1)*'Matriks Waktu Tempuh'!$F$1</f>
        <v>13.049999999999999</v>
      </c>
      <c r="G59" s="66">
        <f>('Matriks Jarak'!G59/'Matriks Waktu Tempuh'!$B$1)*'Matriks Waktu Tempuh'!$F$1</f>
        <v>16.799999999999997</v>
      </c>
      <c r="H59" s="66">
        <f>('Matriks Jarak'!H59/'Matriks Waktu Tempuh'!$B$1)*'Matriks Waktu Tempuh'!$F$1</f>
        <v>19.350000000000001</v>
      </c>
      <c r="I59" s="66">
        <f>('Matriks Jarak'!I59/'Matriks Waktu Tempuh'!$B$1)*'Matriks Waktu Tempuh'!$F$1</f>
        <v>17.700000000000003</v>
      </c>
      <c r="J59" s="66">
        <f>('Matriks Jarak'!J59/'Matriks Waktu Tempuh'!$B$1)*'Matriks Waktu Tempuh'!$F$1</f>
        <v>11.25</v>
      </c>
      <c r="K59" s="66">
        <f>('Matriks Jarak'!K59/'Matriks Waktu Tempuh'!$B$1)*'Matriks Waktu Tempuh'!$F$1</f>
        <v>10.199999999999999</v>
      </c>
      <c r="L59" s="66">
        <f>('Matriks Jarak'!L59/'Matriks Waktu Tempuh'!$B$1)*'Matriks Waktu Tempuh'!$F$1</f>
        <v>15</v>
      </c>
      <c r="M59" s="66">
        <f>('Matriks Jarak'!M59/'Matriks Waktu Tempuh'!$B$1)*'Matriks Waktu Tempuh'!$F$1</f>
        <v>13.649999999999999</v>
      </c>
      <c r="N59" s="66">
        <f>('Matriks Jarak'!N59/'Matriks Waktu Tempuh'!$B$1)*'Matriks Waktu Tempuh'!$F$1</f>
        <v>17.549999999999997</v>
      </c>
      <c r="O59" s="66">
        <f>('Matriks Jarak'!O59/'Matriks Waktu Tempuh'!$B$1)*'Matriks Waktu Tempuh'!$F$1</f>
        <v>9.8999999999999986</v>
      </c>
      <c r="P59" s="66">
        <f>('Matriks Jarak'!P59/'Matriks Waktu Tempuh'!$B$1)*'Matriks Waktu Tempuh'!$F$1</f>
        <v>14.25</v>
      </c>
      <c r="Q59" s="66">
        <f>('Matriks Jarak'!Q59/'Matriks Waktu Tempuh'!$B$1)*'Matriks Waktu Tempuh'!$F$1</f>
        <v>12.299999999999999</v>
      </c>
      <c r="R59" s="66">
        <f>('Matriks Jarak'!R59/'Matriks Waktu Tempuh'!$B$1)*'Matriks Waktu Tempuh'!$F$1</f>
        <v>2.0999999999999996</v>
      </c>
      <c r="S59" s="66">
        <f>('Matriks Jarak'!S59/'Matriks Waktu Tempuh'!$B$1)*'Matriks Waktu Tempuh'!$F$1</f>
        <v>18</v>
      </c>
      <c r="T59" s="66">
        <f>('Matriks Jarak'!T59/'Matriks Waktu Tempuh'!$B$1)*'Matriks Waktu Tempuh'!$F$1</f>
        <v>16.799999999999997</v>
      </c>
      <c r="U59" s="66">
        <f>('Matriks Jarak'!U59/'Matriks Waktu Tempuh'!$B$1)*'Matriks Waktu Tempuh'!$F$1</f>
        <v>15</v>
      </c>
      <c r="V59" s="66">
        <f>('Matriks Jarak'!V59/'Matriks Waktu Tempuh'!$B$1)*'Matriks Waktu Tempuh'!$F$1</f>
        <v>6.45</v>
      </c>
      <c r="W59" s="66">
        <f>('Matriks Jarak'!W59/'Matriks Waktu Tempuh'!$B$1)*'Matriks Waktu Tempuh'!$F$1</f>
        <v>7.0500000000000007</v>
      </c>
      <c r="X59" s="66">
        <f>('Matriks Jarak'!X59/'Matriks Waktu Tempuh'!$B$1)*'Matriks Waktu Tempuh'!$F$1</f>
        <v>6.6000000000000005</v>
      </c>
      <c r="Y59" s="66">
        <f>('Matriks Jarak'!Y59/'Matriks Waktu Tempuh'!$B$1)*'Matriks Waktu Tempuh'!$F$1</f>
        <v>5.7</v>
      </c>
      <c r="Z59" s="66">
        <f>('Matriks Jarak'!Z59/'Matriks Waktu Tempuh'!$B$1)*'Matriks Waktu Tempuh'!$F$1</f>
        <v>8.5500000000000007</v>
      </c>
      <c r="AA59" s="66">
        <f>('Matriks Jarak'!AA59/'Matriks Waktu Tempuh'!$B$1)*'Matriks Waktu Tempuh'!$F$1</f>
        <v>7.65</v>
      </c>
      <c r="AB59" s="66">
        <f>('Matriks Jarak'!AB59/'Matriks Waktu Tempuh'!$B$1)*'Matriks Waktu Tempuh'!$F$1</f>
        <v>6</v>
      </c>
      <c r="AC59" s="66">
        <f>('Matriks Jarak'!AC59/'Matriks Waktu Tempuh'!$B$1)*'Matriks Waktu Tempuh'!$F$1</f>
        <v>8.25</v>
      </c>
      <c r="AD59" s="66">
        <f>('Matriks Jarak'!AD59/'Matriks Waktu Tempuh'!$B$1)*'Matriks Waktu Tempuh'!$F$1</f>
        <v>13.35</v>
      </c>
      <c r="AE59" s="66">
        <f>('Matriks Jarak'!AE59/'Matriks Waktu Tempuh'!$B$1)*'Matriks Waktu Tempuh'!$F$1</f>
        <v>5.25</v>
      </c>
      <c r="AF59" s="66">
        <f>('Matriks Jarak'!AF59/'Matriks Waktu Tempuh'!$B$1)*'Matriks Waktu Tempuh'!$F$1</f>
        <v>5.8500000000000005</v>
      </c>
      <c r="AG59" s="66">
        <f>('Matriks Jarak'!AG59/'Matriks Waktu Tempuh'!$B$1)*'Matriks Waktu Tempuh'!$F$1</f>
        <v>9.4499999999999993</v>
      </c>
      <c r="AH59" s="66">
        <f>('Matriks Jarak'!AH59/'Matriks Waktu Tempuh'!$B$1)*'Matriks Waktu Tempuh'!$F$1</f>
        <v>6.6000000000000005</v>
      </c>
      <c r="AI59" s="66">
        <f>('Matriks Jarak'!AI59/'Matriks Waktu Tempuh'!$B$1)*'Matriks Waktu Tempuh'!$F$1</f>
        <v>5.3999999999999995</v>
      </c>
      <c r="AJ59" s="66">
        <f>('Matriks Jarak'!AJ59/'Matriks Waktu Tempuh'!$B$1)*'Matriks Waktu Tempuh'!$F$1</f>
        <v>5.0999999999999996</v>
      </c>
      <c r="AK59" s="66">
        <f>('Matriks Jarak'!AK59/'Matriks Waktu Tempuh'!$B$1)*'Matriks Waktu Tempuh'!$F$1</f>
        <v>11.1</v>
      </c>
      <c r="AL59" s="66">
        <f>('Matriks Jarak'!AL59/'Matriks Waktu Tempuh'!$B$1)*'Matriks Waktu Tempuh'!$F$1</f>
        <v>15.600000000000001</v>
      </c>
      <c r="AM59" s="66">
        <f>('Matriks Jarak'!AM59/'Matriks Waktu Tempuh'!$B$1)*'Matriks Waktu Tempuh'!$F$1</f>
        <v>15.600000000000001</v>
      </c>
      <c r="AN59" s="66">
        <f>('Matriks Jarak'!AN59/'Matriks Waktu Tempuh'!$B$1)*'Matriks Waktu Tempuh'!$F$1</f>
        <v>6.1499999999999995</v>
      </c>
      <c r="AO59" s="66">
        <f>('Matriks Jarak'!AO59/'Matriks Waktu Tempuh'!$B$1)*'Matriks Waktu Tempuh'!$F$1</f>
        <v>4.3499999999999996</v>
      </c>
      <c r="AP59" s="66">
        <f>('Matriks Jarak'!AP59/'Matriks Waktu Tempuh'!$B$1)*'Matriks Waktu Tempuh'!$F$1</f>
        <v>6.1499999999999995</v>
      </c>
      <c r="AQ59" s="66">
        <f>('Matriks Jarak'!AQ59/'Matriks Waktu Tempuh'!$B$1)*'Matriks Waktu Tempuh'!$F$1</f>
        <v>7.8000000000000007</v>
      </c>
      <c r="AR59" s="66">
        <f>('Matriks Jarak'!AR59/'Matriks Waktu Tempuh'!$B$1)*'Matriks Waktu Tempuh'!$F$1</f>
        <v>6.6000000000000005</v>
      </c>
      <c r="AS59" s="66">
        <f>('Matriks Jarak'!AS59/'Matriks Waktu Tempuh'!$B$1)*'Matriks Waktu Tempuh'!$F$1</f>
        <v>11.1</v>
      </c>
      <c r="AT59" s="66">
        <f>('Matriks Jarak'!AT59/'Matriks Waktu Tempuh'!$B$1)*'Matriks Waktu Tempuh'!$F$1</f>
        <v>15.450000000000001</v>
      </c>
      <c r="AU59" s="66">
        <f>('Matriks Jarak'!AU59/'Matriks Waktu Tempuh'!$B$1)*'Matriks Waktu Tempuh'!$F$1</f>
        <v>2.6999999999999997</v>
      </c>
      <c r="AV59" s="66">
        <f>('Matriks Jarak'!AV59/'Matriks Waktu Tempuh'!$B$1)*'Matriks Waktu Tempuh'!$F$1</f>
        <v>6.1499999999999995</v>
      </c>
      <c r="AW59" s="66">
        <f>('Matriks Jarak'!AW59/'Matriks Waktu Tempuh'!$B$1)*'Matriks Waktu Tempuh'!$F$1</f>
        <v>4.8</v>
      </c>
      <c r="AX59" s="66">
        <f>('Matriks Jarak'!AX59/'Matriks Waktu Tempuh'!$B$1)*'Matriks Waktu Tempuh'!$F$1</f>
        <v>11.25</v>
      </c>
      <c r="AY59" s="66">
        <f>('Matriks Jarak'!AY59/'Matriks Waktu Tempuh'!$B$1)*'Matriks Waktu Tempuh'!$F$1</f>
        <v>4.3499999999999996</v>
      </c>
      <c r="AZ59" s="66">
        <f>('Matriks Jarak'!AZ59/'Matriks Waktu Tempuh'!$B$1)*'Matriks Waktu Tempuh'!$F$1</f>
        <v>6.45</v>
      </c>
      <c r="BA59" s="66">
        <f>('Matriks Jarak'!BA59/'Matriks Waktu Tempuh'!$B$1)*'Matriks Waktu Tempuh'!$F$1</f>
        <v>5.8500000000000005</v>
      </c>
      <c r="BB59" s="66">
        <f>('Matriks Jarak'!BB59/'Matriks Waktu Tempuh'!$B$1)*'Matriks Waktu Tempuh'!$F$1</f>
        <v>3.9000000000000004</v>
      </c>
      <c r="BC59" s="66">
        <f>('Matriks Jarak'!BC59/'Matriks Waktu Tempuh'!$B$1)*'Matriks Waktu Tempuh'!$F$1</f>
        <v>2.0999999999999996</v>
      </c>
      <c r="BD59" s="66">
        <f>('Matriks Jarak'!BD59/'Matriks Waktu Tempuh'!$B$1)*'Matriks Waktu Tempuh'!$F$1</f>
        <v>0.52499999999999991</v>
      </c>
      <c r="BE59" s="66">
        <f>('Matriks Jarak'!BE59/'Matriks Waktu Tempuh'!$B$1)*'Matriks Waktu Tempuh'!$F$1</f>
        <v>0.67499999999999993</v>
      </c>
      <c r="BF59" s="65"/>
      <c r="BG59" s="66">
        <f>('Matriks Jarak'!BG59/'Matriks Waktu Tempuh'!$B$1)*'Matriks Waktu Tempuh'!$F$1</f>
        <v>14.85</v>
      </c>
      <c r="BH59" s="66">
        <f>('Matriks Jarak'!BH59/'Matriks Waktu Tempuh'!$B$1)*'Matriks Waktu Tempuh'!$F$1</f>
        <v>4.6500000000000004</v>
      </c>
      <c r="BI59" s="66">
        <f>('Matriks Jarak'!BI59/'Matriks Waktu Tempuh'!$B$1)*'Matriks Waktu Tempuh'!$F$1</f>
        <v>4.5</v>
      </c>
      <c r="BJ59" s="66">
        <f>('Matriks Jarak'!BJ59/'Matriks Waktu Tempuh'!$B$1)*'Matriks Waktu Tempuh'!$F$1</f>
        <v>3.4499999999999997</v>
      </c>
      <c r="BK59" s="66">
        <f>('Matriks Jarak'!BK59/'Matriks Waktu Tempuh'!$B$1)*'Matriks Waktu Tempuh'!$F$1</f>
        <v>4.9499999999999993</v>
      </c>
      <c r="BL59" s="66">
        <f>('Matriks Jarak'!BL59/'Matriks Waktu Tempuh'!$B$1)*'Matriks Waktu Tempuh'!$F$1</f>
        <v>8.8500000000000014</v>
      </c>
      <c r="BM59" s="66">
        <f>('Matriks Jarak'!BM59/'Matriks Waktu Tempuh'!$B$1)*'Matriks Waktu Tempuh'!$F$1</f>
        <v>1.6500000000000001</v>
      </c>
      <c r="BN59" s="66">
        <f>('Matriks Jarak'!BN59/'Matriks Waktu Tempuh'!$B$1)*'Matriks Waktu Tempuh'!$F$1</f>
        <v>8.5500000000000007</v>
      </c>
      <c r="BO59" s="66">
        <f>('Matriks Jarak'!BO59/'Matriks Waktu Tempuh'!$B$1)*'Matriks Waktu Tempuh'!$F$1</f>
        <v>8.3999999999999986</v>
      </c>
      <c r="BP59" s="66">
        <f>('Matriks Jarak'!BP59/'Matriks Waktu Tempuh'!$B$1)*'Matriks Waktu Tempuh'!$F$1</f>
        <v>2.5499999999999998</v>
      </c>
      <c r="BQ59" s="66">
        <f>('Matriks Jarak'!BQ59/'Matriks Waktu Tempuh'!$B$1)*'Matriks Waktu Tempuh'!$F$1</f>
        <v>3.3000000000000003</v>
      </c>
      <c r="BR59" s="66">
        <f>('Matriks Jarak'!BR59/'Matriks Waktu Tempuh'!$B$1)*'Matriks Waktu Tempuh'!$F$1</f>
        <v>2.4</v>
      </c>
    </row>
    <row r="60" spans="1:70" ht="15.75" x14ac:dyDescent="0.25">
      <c r="A60" s="60">
        <v>57</v>
      </c>
      <c r="B60" s="66">
        <f>('Matriks Jarak'!B60/'Matriks Waktu Tempuh'!$B$1)*'Matriks Waktu Tempuh'!$F$1</f>
        <v>16.200000000000003</v>
      </c>
      <c r="C60" s="66">
        <f>('Matriks Jarak'!C60/'Matriks Waktu Tempuh'!$B$1)*'Matriks Waktu Tempuh'!$F$1</f>
        <v>13.649999999999999</v>
      </c>
      <c r="D60" s="66">
        <f>('Matriks Jarak'!D60/'Matriks Waktu Tempuh'!$B$1)*'Matriks Waktu Tempuh'!$F$1</f>
        <v>18</v>
      </c>
      <c r="E60" s="66">
        <f>('Matriks Jarak'!E60/'Matriks Waktu Tempuh'!$B$1)*'Matriks Waktu Tempuh'!$F$1</f>
        <v>15.75</v>
      </c>
      <c r="F60" s="66">
        <f>('Matriks Jarak'!F60/'Matriks Waktu Tempuh'!$B$1)*'Matriks Waktu Tempuh'!$F$1</f>
        <v>13.950000000000001</v>
      </c>
      <c r="G60" s="66">
        <f>('Matriks Jarak'!G60/'Matriks Waktu Tempuh'!$B$1)*'Matriks Waktu Tempuh'!$F$1</f>
        <v>18</v>
      </c>
      <c r="H60" s="66">
        <f>('Matriks Jarak'!H60/'Matriks Waktu Tempuh'!$B$1)*'Matriks Waktu Tempuh'!$F$1</f>
        <v>19.350000000000001</v>
      </c>
      <c r="I60" s="66">
        <f>('Matriks Jarak'!I60/'Matriks Waktu Tempuh'!$B$1)*'Matriks Waktu Tempuh'!$F$1</f>
        <v>18.600000000000001</v>
      </c>
      <c r="J60" s="66">
        <f>('Matriks Jarak'!J60/'Matriks Waktu Tempuh'!$B$1)*'Matriks Waktu Tempuh'!$F$1</f>
        <v>12.149999999999999</v>
      </c>
      <c r="K60" s="66">
        <f>('Matriks Jarak'!K60/'Matriks Waktu Tempuh'!$B$1)*'Matriks Waktu Tempuh'!$F$1</f>
        <v>13.200000000000001</v>
      </c>
      <c r="L60" s="66">
        <f>('Matriks Jarak'!L60/'Matriks Waktu Tempuh'!$B$1)*'Matriks Waktu Tempuh'!$F$1</f>
        <v>15.9</v>
      </c>
      <c r="M60" s="66">
        <f>('Matriks Jarak'!M60/'Matriks Waktu Tempuh'!$B$1)*'Matriks Waktu Tempuh'!$F$1</f>
        <v>12.149999999999999</v>
      </c>
      <c r="N60" s="66">
        <f>('Matriks Jarak'!N60/'Matriks Waktu Tempuh'!$B$1)*'Matriks Waktu Tempuh'!$F$1</f>
        <v>18.600000000000001</v>
      </c>
      <c r="O60" s="66">
        <f>('Matriks Jarak'!O60/'Matriks Waktu Tempuh'!$B$1)*'Matriks Waktu Tempuh'!$F$1</f>
        <v>12.9</v>
      </c>
      <c r="P60" s="66">
        <f>('Matriks Jarak'!P60/'Matriks Waktu Tempuh'!$B$1)*'Matriks Waktu Tempuh'!$F$1</f>
        <v>13.049999999999999</v>
      </c>
      <c r="Q60" s="66">
        <f>('Matriks Jarak'!Q60/'Matriks Waktu Tempuh'!$B$1)*'Matriks Waktu Tempuh'!$F$1</f>
        <v>12</v>
      </c>
      <c r="R60" s="66">
        <f>('Matriks Jarak'!R60/'Matriks Waktu Tempuh'!$B$1)*'Matriks Waktu Tempuh'!$F$1</f>
        <v>10.050000000000001</v>
      </c>
      <c r="S60" s="66">
        <f>('Matriks Jarak'!S60/'Matriks Waktu Tempuh'!$B$1)*'Matriks Waktu Tempuh'!$F$1</f>
        <v>19.2</v>
      </c>
      <c r="T60" s="66">
        <f>('Matriks Jarak'!T60/'Matriks Waktu Tempuh'!$B$1)*'Matriks Waktu Tempuh'!$F$1</f>
        <v>17.849999999999998</v>
      </c>
      <c r="U60" s="66">
        <f>('Matriks Jarak'!U60/'Matriks Waktu Tempuh'!$B$1)*'Matriks Waktu Tempuh'!$F$1</f>
        <v>15.9</v>
      </c>
      <c r="V60" s="66">
        <f>('Matriks Jarak'!V60/'Matriks Waktu Tempuh'!$B$1)*'Matriks Waktu Tempuh'!$F$1</f>
        <v>10.95</v>
      </c>
      <c r="W60" s="66">
        <f>('Matriks Jarak'!W60/'Matriks Waktu Tempuh'!$B$1)*'Matriks Waktu Tempuh'!$F$1</f>
        <v>13.35</v>
      </c>
      <c r="X60" s="66">
        <f>('Matriks Jarak'!X60/'Matriks Waktu Tempuh'!$B$1)*'Matriks Waktu Tempuh'!$F$1</f>
        <v>8.1000000000000014</v>
      </c>
      <c r="Y60" s="66">
        <f>('Matriks Jarak'!Y60/'Matriks Waktu Tempuh'!$B$1)*'Matriks Waktu Tempuh'!$F$1</f>
        <v>11.700000000000001</v>
      </c>
      <c r="Z60" s="66">
        <f>('Matriks Jarak'!Z60/'Matriks Waktu Tempuh'!$B$1)*'Matriks Waktu Tempuh'!$F$1</f>
        <v>9.6</v>
      </c>
      <c r="AA60" s="66">
        <f>('Matriks Jarak'!AA60/'Matriks Waktu Tempuh'!$B$1)*'Matriks Waktu Tempuh'!$F$1</f>
        <v>7.3500000000000005</v>
      </c>
      <c r="AB60" s="66">
        <f>('Matriks Jarak'!AB60/'Matriks Waktu Tempuh'!$B$1)*'Matriks Waktu Tempuh'!$F$1</f>
        <v>6</v>
      </c>
      <c r="AC60" s="66">
        <f>('Matriks Jarak'!AC60/'Matriks Waktu Tempuh'!$B$1)*'Matriks Waktu Tempuh'!$F$1</f>
        <v>7.1999999999999993</v>
      </c>
      <c r="AD60" s="66">
        <f>('Matriks Jarak'!AD60/'Matriks Waktu Tempuh'!$B$1)*'Matriks Waktu Tempuh'!$F$1</f>
        <v>10.799999999999999</v>
      </c>
      <c r="AE60" s="66">
        <f>('Matriks Jarak'!AE60/'Matriks Waktu Tempuh'!$B$1)*'Matriks Waktu Tempuh'!$F$1</f>
        <v>6.75</v>
      </c>
      <c r="AF60" s="66">
        <f>('Matriks Jarak'!AF60/'Matriks Waktu Tempuh'!$B$1)*'Matriks Waktu Tempuh'!$F$1</f>
        <v>11.1</v>
      </c>
      <c r="AG60" s="66">
        <f>('Matriks Jarak'!AG60/'Matriks Waktu Tempuh'!$B$1)*'Matriks Waktu Tempuh'!$F$1</f>
        <v>14.549999999999999</v>
      </c>
      <c r="AH60" s="66">
        <f>('Matriks Jarak'!AH60/'Matriks Waktu Tempuh'!$B$1)*'Matriks Waktu Tempuh'!$F$1</f>
        <v>11.55</v>
      </c>
      <c r="AI60" s="66">
        <f>('Matriks Jarak'!AI60/'Matriks Waktu Tempuh'!$B$1)*'Matriks Waktu Tempuh'!$F$1</f>
        <v>10.799999999999999</v>
      </c>
      <c r="AJ60" s="66">
        <f>('Matriks Jarak'!AJ60/'Matriks Waktu Tempuh'!$B$1)*'Matriks Waktu Tempuh'!$F$1</f>
        <v>7.5</v>
      </c>
      <c r="AK60" s="66">
        <f>('Matriks Jarak'!AK60/'Matriks Waktu Tempuh'!$B$1)*'Matriks Waktu Tempuh'!$F$1</f>
        <v>6.75</v>
      </c>
      <c r="AL60" s="66">
        <f>('Matriks Jarak'!AL60/'Matriks Waktu Tempuh'!$B$1)*'Matriks Waktu Tempuh'!$F$1</f>
        <v>10.649999999999999</v>
      </c>
      <c r="AM60" s="66">
        <f>('Matriks Jarak'!AM60/'Matriks Waktu Tempuh'!$B$1)*'Matriks Waktu Tempuh'!$F$1</f>
        <v>10.649999999999999</v>
      </c>
      <c r="AN60" s="66">
        <f>('Matriks Jarak'!AN60/'Matriks Waktu Tempuh'!$B$1)*'Matriks Waktu Tempuh'!$F$1</f>
        <v>8.1000000000000014</v>
      </c>
      <c r="AO60" s="66">
        <f>('Matriks Jarak'!AO60/'Matriks Waktu Tempuh'!$B$1)*'Matriks Waktu Tempuh'!$F$1</f>
        <v>9.3000000000000007</v>
      </c>
      <c r="AP60" s="66">
        <f>('Matriks Jarak'!AP60/'Matriks Waktu Tempuh'!$B$1)*'Matriks Waktu Tempuh'!$F$1</f>
        <v>11.55</v>
      </c>
      <c r="AQ60" s="66">
        <f>('Matriks Jarak'!AQ60/'Matriks Waktu Tempuh'!$B$1)*'Matriks Waktu Tempuh'!$F$1</f>
        <v>3.75</v>
      </c>
      <c r="AR60" s="66">
        <f>('Matriks Jarak'!AR60/'Matriks Waktu Tempuh'!$B$1)*'Matriks Waktu Tempuh'!$F$1</f>
        <v>7.0500000000000007</v>
      </c>
      <c r="AS60" s="66">
        <f>('Matriks Jarak'!AS60/'Matriks Waktu Tempuh'!$B$1)*'Matriks Waktu Tempuh'!$F$1</f>
        <v>7.65</v>
      </c>
      <c r="AT60" s="66">
        <f>('Matriks Jarak'!AT60/'Matriks Waktu Tempuh'!$B$1)*'Matriks Waktu Tempuh'!$F$1</f>
        <v>11.55</v>
      </c>
      <c r="AU60" s="66">
        <f>('Matriks Jarak'!AU60/'Matriks Waktu Tempuh'!$B$1)*'Matriks Waktu Tempuh'!$F$1</f>
        <v>9.15</v>
      </c>
      <c r="AV60" s="66">
        <f>('Matriks Jarak'!AV60/'Matriks Waktu Tempuh'!$B$1)*'Matriks Waktu Tempuh'!$F$1</f>
        <v>11.55</v>
      </c>
      <c r="AW60" s="66">
        <f>('Matriks Jarak'!AW60/'Matriks Waktu Tempuh'!$B$1)*'Matriks Waktu Tempuh'!$F$1</f>
        <v>8.8500000000000014</v>
      </c>
      <c r="AX60" s="66">
        <f>('Matriks Jarak'!AX60/'Matriks Waktu Tempuh'!$B$1)*'Matriks Waktu Tempuh'!$F$1</f>
        <v>5.0999999999999996</v>
      </c>
      <c r="AY60" s="66">
        <f>('Matriks Jarak'!AY60/'Matriks Waktu Tempuh'!$B$1)*'Matriks Waktu Tempuh'!$F$1</f>
        <v>9.75</v>
      </c>
      <c r="AZ60" s="66">
        <f>('Matriks Jarak'!AZ60/'Matriks Waktu Tempuh'!$B$1)*'Matriks Waktu Tempuh'!$F$1</f>
        <v>8.5500000000000007</v>
      </c>
      <c r="BA60" s="66">
        <f>('Matriks Jarak'!BA60/'Matriks Waktu Tempuh'!$B$1)*'Matriks Waktu Tempuh'!$F$1</f>
        <v>9.75</v>
      </c>
      <c r="BB60" s="66">
        <f>('Matriks Jarak'!BB60/'Matriks Waktu Tempuh'!$B$1)*'Matriks Waktu Tempuh'!$F$1</f>
        <v>10.350000000000001</v>
      </c>
      <c r="BC60" s="66">
        <f>('Matriks Jarak'!BC60/'Matriks Waktu Tempuh'!$B$1)*'Matriks Waktu Tempuh'!$F$1</f>
        <v>11.55</v>
      </c>
      <c r="BD60" s="66">
        <f>('Matriks Jarak'!BD60/'Matriks Waktu Tempuh'!$B$1)*'Matriks Waktu Tempuh'!$F$1</f>
        <v>12.9</v>
      </c>
      <c r="BE60" s="66">
        <f>('Matriks Jarak'!BE60/'Matriks Waktu Tempuh'!$B$1)*'Matriks Waktu Tempuh'!$F$1</f>
        <v>12.9</v>
      </c>
      <c r="BF60" s="66">
        <f>('Matriks Jarak'!BF60/'Matriks Waktu Tempuh'!$B$1)*'Matriks Waktu Tempuh'!$F$1</f>
        <v>14.85</v>
      </c>
      <c r="BG60" s="65"/>
      <c r="BH60" s="66">
        <f>('Matriks Jarak'!BH60/'Matriks Waktu Tempuh'!$B$1)*'Matriks Waktu Tempuh'!$F$1</f>
        <v>11.1</v>
      </c>
      <c r="BI60" s="66">
        <f>('Matriks Jarak'!BI60/'Matriks Waktu Tempuh'!$B$1)*'Matriks Waktu Tempuh'!$F$1</f>
        <v>10.199999999999999</v>
      </c>
      <c r="BJ60" s="66">
        <f>('Matriks Jarak'!BJ60/'Matriks Waktu Tempuh'!$B$1)*'Matriks Waktu Tempuh'!$F$1</f>
        <v>10.95</v>
      </c>
      <c r="BK60" s="66">
        <f>('Matriks Jarak'!BK60/'Matriks Waktu Tempuh'!$B$1)*'Matriks Waktu Tempuh'!$F$1</f>
        <v>10.95</v>
      </c>
      <c r="BL60" s="66">
        <f>('Matriks Jarak'!BL60/'Matriks Waktu Tempuh'!$B$1)*'Matriks Waktu Tempuh'!$F$1</f>
        <v>8.5500000000000007</v>
      </c>
      <c r="BM60" s="66">
        <f>('Matriks Jarak'!BM60/'Matriks Waktu Tempuh'!$B$1)*'Matriks Waktu Tempuh'!$F$1</f>
        <v>12.600000000000001</v>
      </c>
      <c r="BN60" s="66">
        <f>('Matriks Jarak'!BN60/'Matriks Waktu Tempuh'!$B$1)*'Matriks Waktu Tempuh'!$F$1</f>
        <v>15.15</v>
      </c>
      <c r="BO60" s="66">
        <f>('Matriks Jarak'!BO60/'Matriks Waktu Tempuh'!$B$1)*'Matriks Waktu Tempuh'!$F$1</f>
        <v>6.75</v>
      </c>
      <c r="BP60" s="66">
        <f>('Matriks Jarak'!BP60/'Matriks Waktu Tempuh'!$B$1)*'Matriks Waktu Tempuh'!$F$1</f>
        <v>11.850000000000001</v>
      </c>
      <c r="BQ60" s="66">
        <f>('Matriks Jarak'!BQ60/'Matriks Waktu Tempuh'!$B$1)*'Matriks Waktu Tempuh'!$F$1</f>
        <v>15.450000000000001</v>
      </c>
      <c r="BR60" s="66">
        <f>('Matriks Jarak'!BR60/'Matriks Waktu Tempuh'!$B$1)*'Matriks Waktu Tempuh'!$F$1</f>
        <v>12.450000000000001</v>
      </c>
    </row>
    <row r="61" spans="1:70" ht="15.75" x14ac:dyDescent="0.25">
      <c r="A61" s="60">
        <v>58</v>
      </c>
      <c r="B61" s="66">
        <f>('Matriks Jarak'!B61/'Matriks Waktu Tempuh'!$B$1)*'Matriks Waktu Tempuh'!$F$1</f>
        <v>16.649999999999999</v>
      </c>
      <c r="C61" s="66">
        <f>('Matriks Jarak'!C61/'Matriks Waktu Tempuh'!$B$1)*'Matriks Waktu Tempuh'!$F$1</f>
        <v>13.799999999999999</v>
      </c>
      <c r="D61" s="66">
        <f>('Matriks Jarak'!D61/'Matriks Waktu Tempuh'!$B$1)*'Matriks Waktu Tempuh'!$F$1</f>
        <v>16.049999999999997</v>
      </c>
      <c r="E61" s="66">
        <f>('Matriks Jarak'!E61/'Matriks Waktu Tempuh'!$B$1)*'Matriks Waktu Tempuh'!$F$1</f>
        <v>13.799999999999999</v>
      </c>
      <c r="F61" s="66">
        <f>('Matriks Jarak'!F61/'Matriks Waktu Tempuh'!$B$1)*'Matriks Waktu Tempuh'!$F$1</f>
        <v>12.450000000000001</v>
      </c>
      <c r="G61" s="66">
        <f>('Matriks Jarak'!G61/'Matriks Waktu Tempuh'!$B$1)*'Matriks Waktu Tempuh'!$F$1</f>
        <v>16.200000000000003</v>
      </c>
      <c r="H61" s="66">
        <f>('Matriks Jarak'!H61/'Matriks Waktu Tempuh'!$B$1)*'Matriks Waktu Tempuh'!$F$1</f>
        <v>17.849999999999998</v>
      </c>
      <c r="I61" s="66">
        <f>('Matriks Jarak'!I61/'Matriks Waktu Tempuh'!$B$1)*'Matriks Waktu Tempuh'!$F$1</f>
        <v>17.100000000000001</v>
      </c>
      <c r="J61" s="66">
        <f>('Matriks Jarak'!J61/'Matriks Waktu Tempuh'!$B$1)*'Matriks Waktu Tempuh'!$F$1</f>
        <v>10.649999999999999</v>
      </c>
      <c r="K61" s="66">
        <f>('Matriks Jarak'!K61/'Matriks Waktu Tempuh'!$B$1)*'Matriks Waktu Tempuh'!$F$1</f>
        <v>11.700000000000001</v>
      </c>
      <c r="L61" s="66">
        <f>('Matriks Jarak'!L61/'Matriks Waktu Tempuh'!$B$1)*'Matriks Waktu Tempuh'!$F$1</f>
        <v>14.399999999999999</v>
      </c>
      <c r="M61" s="66">
        <f>('Matriks Jarak'!M61/'Matriks Waktu Tempuh'!$B$1)*'Matriks Waktu Tempuh'!$F$1</f>
        <v>12.149999999999999</v>
      </c>
      <c r="N61" s="66">
        <f>('Matriks Jarak'!N61/'Matriks Waktu Tempuh'!$B$1)*'Matriks Waktu Tempuh'!$F$1</f>
        <v>16.5</v>
      </c>
      <c r="O61" s="66">
        <f>('Matriks Jarak'!O61/'Matriks Waktu Tempuh'!$B$1)*'Matriks Waktu Tempuh'!$F$1</f>
        <v>10.95</v>
      </c>
      <c r="P61" s="66">
        <f>('Matriks Jarak'!P61/'Matriks Waktu Tempuh'!$B$1)*'Matriks Waktu Tempuh'!$F$1</f>
        <v>13.649999999999999</v>
      </c>
      <c r="Q61" s="66">
        <f>('Matriks Jarak'!Q61/'Matriks Waktu Tempuh'!$B$1)*'Matriks Waktu Tempuh'!$F$1</f>
        <v>12.600000000000001</v>
      </c>
      <c r="R61" s="66">
        <f>('Matriks Jarak'!R61/'Matriks Waktu Tempuh'!$B$1)*'Matriks Waktu Tempuh'!$F$1</f>
        <v>5.3999999999999995</v>
      </c>
      <c r="S61" s="66">
        <f>('Matriks Jarak'!S61/'Matriks Waktu Tempuh'!$B$1)*'Matriks Waktu Tempuh'!$F$1</f>
        <v>17.399999999999999</v>
      </c>
      <c r="T61" s="66">
        <f>('Matriks Jarak'!T61/'Matriks Waktu Tempuh'!$B$1)*'Matriks Waktu Tempuh'!$F$1</f>
        <v>16.049999999999997</v>
      </c>
      <c r="U61" s="66">
        <f>('Matriks Jarak'!U61/'Matriks Waktu Tempuh'!$B$1)*'Matriks Waktu Tempuh'!$F$1</f>
        <v>14.399999999999999</v>
      </c>
      <c r="V61" s="66">
        <f>('Matriks Jarak'!V61/'Matriks Waktu Tempuh'!$B$1)*'Matriks Waktu Tempuh'!$F$1</f>
        <v>9.4499999999999993</v>
      </c>
      <c r="W61" s="66">
        <f>('Matriks Jarak'!W61/'Matriks Waktu Tempuh'!$B$1)*'Matriks Waktu Tempuh'!$F$1</f>
        <v>11.1</v>
      </c>
      <c r="X61" s="66">
        <f>('Matriks Jarak'!X61/'Matriks Waktu Tempuh'!$B$1)*'Matriks Waktu Tempuh'!$F$1</f>
        <v>6.6000000000000005</v>
      </c>
      <c r="Y61" s="66">
        <f>('Matriks Jarak'!Y61/'Matriks Waktu Tempuh'!$B$1)*'Matriks Waktu Tempuh'!$F$1</f>
        <v>10.199999999999999</v>
      </c>
      <c r="Z61" s="66">
        <f>('Matriks Jarak'!Z61/'Matriks Waktu Tempuh'!$B$1)*'Matriks Waktu Tempuh'!$F$1</f>
        <v>7.95</v>
      </c>
      <c r="AA61" s="66">
        <f>('Matriks Jarak'!AA61/'Matriks Waktu Tempuh'!$B$1)*'Matriks Waktu Tempuh'!$F$1</f>
        <v>7.5</v>
      </c>
      <c r="AB61" s="66">
        <f>('Matriks Jarak'!AB61/'Matriks Waktu Tempuh'!$B$1)*'Matriks Waktu Tempuh'!$F$1</f>
        <v>5.55</v>
      </c>
      <c r="AC61" s="66">
        <f>('Matriks Jarak'!AC61/'Matriks Waktu Tempuh'!$B$1)*'Matriks Waktu Tempuh'!$F$1</f>
        <v>7.5</v>
      </c>
      <c r="AD61" s="66">
        <f>('Matriks Jarak'!AD61/'Matriks Waktu Tempuh'!$B$1)*'Matriks Waktu Tempuh'!$F$1</f>
        <v>12.600000000000001</v>
      </c>
      <c r="AE61" s="66">
        <f>('Matriks Jarak'!AE61/'Matriks Waktu Tempuh'!$B$1)*'Matriks Waktu Tempuh'!$F$1</f>
        <v>5.55</v>
      </c>
      <c r="AF61" s="66">
        <f>('Matriks Jarak'!AF61/'Matriks Waktu Tempuh'!$B$1)*'Matriks Waktu Tempuh'!$F$1</f>
        <v>7.95</v>
      </c>
      <c r="AG61" s="66">
        <f>('Matriks Jarak'!AG61/'Matriks Waktu Tempuh'!$B$1)*'Matriks Waktu Tempuh'!$F$1</f>
        <v>11.55</v>
      </c>
      <c r="AH61" s="66">
        <f>('Matriks Jarak'!AH61/'Matriks Waktu Tempuh'!$B$1)*'Matriks Waktu Tempuh'!$F$1</f>
        <v>8.6999999999999993</v>
      </c>
      <c r="AI61" s="66">
        <f>('Matriks Jarak'!AI61/'Matriks Waktu Tempuh'!$B$1)*'Matriks Waktu Tempuh'!$F$1</f>
        <v>7.65</v>
      </c>
      <c r="AJ61" s="66">
        <f>('Matriks Jarak'!AJ61/'Matriks Waktu Tempuh'!$B$1)*'Matriks Waktu Tempuh'!$F$1</f>
        <v>7.3500000000000005</v>
      </c>
      <c r="AK61" s="66">
        <f>('Matriks Jarak'!AK61/'Matriks Waktu Tempuh'!$B$1)*'Matriks Waktu Tempuh'!$F$1</f>
        <v>10.5</v>
      </c>
      <c r="AL61" s="66">
        <f>('Matriks Jarak'!AL61/'Matriks Waktu Tempuh'!$B$1)*'Matriks Waktu Tempuh'!$F$1</f>
        <v>17.700000000000003</v>
      </c>
      <c r="AM61" s="66">
        <f>('Matriks Jarak'!AM61/'Matriks Waktu Tempuh'!$B$1)*'Matriks Waktu Tempuh'!$F$1</f>
        <v>14.25</v>
      </c>
      <c r="AN61" s="66">
        <f>('Matriks Jarak'!AN61/'Matriks Waktu Tempuh'!$B$1)*'Matriks Waktu Tempuh'!$F$1</f>
        <v>6.8999999999999995</v>
      </c>
      <c r="AO61" s="66">
        <f>('Matriks Jarak'!AO61/'Matriks Waktu Tempuh'!$B$1)*'Matriks Waktu Tempuh'!$F$1</f>
        <v>5.7</v>
      </c>
      <c r="AP61" s="66">
        <f>('Matriks Jarak'!AP61/'Matriks Waktu Tempuh'!$B$1)*'Matriks Waktu Tempuh'!$F$1</f>
        <v>8.3999999999999986</v>
      </c>
      <c r="AQ61" s="66">
        <f>('Matriks Jarak'!AQ61/'Matriks Waktu Tempuh'!$B$1)*'Matriks Waktu Tempuh'!$F$1</f>
        <v>7.95</v>
      </c>
      <c r="AR61" s="66">
        <f>('Matriks Jarak'!AR61/'Matriks Waktu Tempuh'!$B$1)*'Matriks Waktu Tempuh'!$F$1</f>
        <v>5.3999999999999995</v>
      </c>
      <c r="AS61" s="66">
        <f>('Matriks Jarak'!AS61/'Matriks Waktu Tempuh'!$B$1)*'Matriks Waktu Tempuh'!$F$1</f>
        <v>10.350000000000001</v>
      </c>
      <c r="AT61" s="66">
        <f>('Matriks Jarak'!AT61/'Matriks Waktu Tempuh'!$B$1)*'Matriks Waktu Tempuh'!$F$1</f>
        <v>14.85</v>
      </c>
      <c r="AU61" s="66">
        <f>('Matriks Jarak'!AU61/'Matriks Waktu Tempuh'!$B$1)*'Matriks Waktu Tempuh'!$F$1</f>
        <v>4.1999999999999993</v>
      </c>
      <c r="AV61" s="66">
        <f>('Matriks Jarak'!AV61/'Matriks Waktu Tempuh'!$B$1)*'Matriks Waktu Tempuh'!$F$1</f>
        <v>1.5</v>
      </c>
      <c r="AW61" s="66">
        <f>('Matriks Jarak'!AW61/'Matriks Waktu Tempuh'!$B$1)*'Matriks Waktu Tempuh'!$F$1</f>
        <v>7.0500000000000007</v>
      </c>
      <c r="AX61" s="66">
        <f>('Matriks Jarak'!AX61/'Matriks Waktu Tempuh'!$B$1)*'Matriks Waktu Tempuh'!$F$1</f>
        <v>13.049999999999999</v>
      </c>
      <c r="AY61" s="66">
        <f>('Matriks Jarak'!AY61/'Matriks Waktu Tempuh'!$B$1)*'Matriks Waktu Tempuh'!$F$1</f>
        <v>0.6</v>
      </c>
      <c r="AZ61" s="66">
        <f>('Matriks Jarak'!AZ61/'Matriks Waktu Tempuh'!$B$1)*'Matriks Waktu Tempuh'!$F$1</f>
        <v>2.5499999999999998</v>
      </c>
      <c r="BA61" s="66">
        <f>('Matriks Jarak'!BA61/'Matriks Waktu Tempuh'!$B$1)*'Matriks Waktu Tempuh'!$F$1</f>
        <v>2.0999999999999996</v>
      </c>
      <c r="BB61" s="66">
        <f>('Matriks Jarak'!BB61/'Matriks Waktu Tempuh'!$B$1)*'Matriks Waktu Tempuh'!$F$1</f>
        <v>0.97500000000000009</v>
      </c>
      <c r="BC61" s="66">
        <f>('Matriks Jarak'!BC61/'Matriks Waktu Tempuh'!$B$1)*'Matriks Waktu Tempuh'!$F$1</f>
        <v>2.6999999999999997</v>
      </c>
      <c r="BD61" s="66">
        <f>('Matriks Jarak'!BD61/'Matriks Waktu Tempuh'!$B$1)*'Matriks Waktu Tempuh'!$F$1</f>
        <v>4.0500000000000007</v>
      </c>
      <c r="BE61" s="66">
        <f>('Matriks Jarak'!BE61/'Matriks Waktu Tempuh'!$B$1)*'Matriks Waktu Tempuh'!$F$1</f>
        <v>4.0500000000000007</v>
      </c>
      <c r="BF61" s="66">
        <f>('Matriks Jarak'!BF61/'Matriks Waktu Tempuh'!$B$1)*'Matriks Waktu Tempuh'!$F$1</f>
        <v>4.6500000000000004</v>
      </c>
      <c r="BG61" s="66">
        <f>('Matriks Jarak'!BG61/'Matriks Waktu Tempuh'!$B$1)*'Matriks Waktu Tempuh'!$F$1</f>
        <v>11.1</v>
      </c>
      <c r="BH61" s="65"/>
      <c r="BI61" s="66">
        <f>('Matriks Jarak'!BI61/'Matriks Waktu Tempuh'!$B$1)*'Matriks Waktu Tempuh'!$F$1</f>
        <v>3.9000000000000004</v>
      </c>
      <c r="BJ61" s="66">
        <f>('Matriks Jarak'!BJ61/'Matriks Waktu Tempuh'!$B$1)*'Matriks Waktu Tempuh'!$F$1</f>
        <v>4.6500000000000004</v>
      </c>
      <c r="BK61" s="66">
        <f>('Matriks Jarak'!BK61/'Matriks Waktu Tempuh'!$B$1)*'Matriks Waktu Tempuh'!$F$1</f>
        <v>4.6500000000000004</v>
      </c>
      <c r="BL61" s="66">
        <f>('Matriks Jarak'!BL61/'Matriks Waktu Tempuh'!$B$1)*'Matriks Waktu Tempuh'!$F$1</f>
        <v>4.1999999999999993</v>
      </c>
      <c r="BM61" s="66">
        <f>('Matriks Jarak'!BM61/'Matriks Waktu Tempuh'!$B$1)*'Matriks Waktu Tempuh'!$F$1</f>
        <v>7.8000000000000007</v>
      </c>
      <c r="BN61" s="66">
        <f>('Matriks Jarak'!BN61/'Matriks Waktu Tempuh'!$B$1)*'Matriks Waktu Tempuh'!$F$1</f>
        <v>14.85</v>
      </c>
      <c r="BO61" s="66">
        <f>('Matriks Jarak'!BO61/'Matriks Waktu Tempuh'!$B$1)*'Matriks Waktu Tempuh'!$F$1</f>
        <v>4.5</v>
      </c>
      <c r="BP61" s="66">
        <f>('Matriks Jarak'!BP61/'Matriks Waktu Tempuh'!$B$1)*'Matriks Waktu Tempuh'!$F$1</f>
        <v>5.55</v>
      </c>
      <c r="BQ61" s="66">
        <f>('Matriks Jarak'!BQ61/'Matriks Waktu Tempuh'!$B$1)*'Matriks Waktu Tempuh'!$F$1</f>
        <v>10.649999999999999</v>
      </c>
      <c r="BR61" s="66">
        <f>('Matriks Jarak'!BR61/'Matriks Waktu Tempuh'!$B$1)*'Matriks Waktu Tempuh'!$F$1</f>
        <v>6.1499999999999995</v>
      </c>
    </row>
    <row r="62" spans="1:70" ht="15.75" x14ac:dyDescent="0.25">
      <c r="A62" s="60">
        <v>59</v>
      </c>
      <c r="B62" s="66">
        <f>('Matriks Jarak'!B62/'Matriks Waktu Tempuh'!$B$1)*'Matriks Waktu Tempuh'!$F$1</f>
        <v>15.9</v>
      </c>
      <c r="C62" s="66">
        <f>('Matriks Jarak'!C62/'Matriks Waktu Tempuh'!$B$1)*'Matriks Waktu Tempuh'!$F$1</f>
        <v>15</v>
      </c>
      <c r="D62" s="66">
        <f>('Matriks Jarak'!D62/'Matriks Waktu Tempuh'!$B$1)*'Matriks Waktu Tempuh'!$F$1</f>
        <v>16.799999999999997</v>
      </c>
      <c r="E62" s="66">
        <f>('Matriks Jarak'!E62/'Matriks Waktu Tempuh'!$B$1)*'Matriks Waktu Tempuh'!$F$1</f>
        <v>15.600000000000001</v>
      </c>
      <c r="F62" s="66">
        <f>('Matriks Jarak'!F62/'Matriks Waktu Tempuh'!$B$1)*'Matriks Waktu Tempuh'!$F$1</f>
        <v>14.25</v>
      </c>
      <c r="G62" s="66">
        <f>('Matriks Jarak'!G62/'Matriks Waktu Tempuh'!$B$1)*'Matriks Waktu Tempuh'!$F$1</f>
        <v>18</v>
      </c>
      <c r="H62" s="66">
        <f>('Matriks Jarak'!H62/'Matriks Waktu Tempuh'!$B$1)*'Matriks Waktu Tempuh'!$F$1</f>
        <v>19.5</v>
      </c>
      <c r="I62" s="66">
        <f>('Matriks Jarak'!I62/'Matriks Waktu Tempuh'!$B$1)*'Matriks Waktu Tempuh'!$F$1</f>
        <v>18.899999999999999</v>
      </c>
      <c r="J62" s="66">
        <f>('Matriks Jarak'!J62/'Matriks Waktu Tempuh'!$B$1)*'Matriks Waktu Tempuh'!$F$1</f>
        <v>12.450000000000001</v>
      </c>
      <c r="K62" s="66">
        <f>('Matriks Jarak'!K62/'Matriks Waktu Tempuh'!$B$1)*'Matriks Waktu Tempuh'!$F$1</f>
        <v>13.35</v>
      </c>
      <c r="L62" s="66">
        <f>('Matriks Jarak'!L62/'Matriks Waktu Tempuh'!$B$1)*'Matriks Waktu Tempuh'!$F$1</f>
        <v>16.200000000000003</v>
      </c>
      <c r="M62" s="66">
        <f>('Matriks Jarak'!M62/'Matriks Waktu Tempuh'!$B$1)*'Matriks Waktu Tempuh'!$F$1</f>
        <v>13.950000000000001</v>
      </c>
      <c r="N62" s="66">
        <f>('Matriks Jarak'!N62/'Matriks Waktu Tempuh'!$B$1)*'Matriks Waktu Tempuh'!$F$1</f>
        <v>18</v>
      </c>
      <c r="O62" s="66">
        <f>('Matriks Jarak'!O62/'Matriks Waktu Tempuh'!$B$1)*'Matriks Waktu Tempuh'!$F$1</f>
        <v>12.75</v>
      </c>
      <c r="P62" s="66">
        <f>('Matriks Jarak'!P62/'Matriks Waktu Tempuh'!$B$1)*'Matriks Waktu Tempuh'!$F$1</f>
        <v>15.450000000000001</v>
      </c>
      <c r="Q62" s="66">
        <f>('Matriks Jarak'!Q62/'Matriks Waktu Tempuh'!$B$1)*'Matriks Waktu Tempuh'!$F$1</f>
        <v>14.399999999999999</v>
      </c>
      <c r="R62" s="66">
        <f>('Matriks Jarak'!R62/'Matriks Waktu Tempuh'!$B$1)*'Matriks Waktu Tempuh'!$F$1</f>
        <v>2.85</v>
      </c>
      <c r="S62" s="66">
        <f>('Matriks Jarak'!S62/'Matriks Waktu Tempuh'!$B$1)*'Matriks Waktu Tempuh'!$F$1</f>
        <v>19.2</v>
      </c>
      <c r="T62" s="66">
        <f>('Matriks Jarak'!T62/'Matriks Waktu Tempuh'!$B$1)*'Matriks Waktu Tempuh'!$F$1</f>
        <v>18</v>
      </c>
      <c r="U62" s="66">
        <f>('Matriks Jarak'!U62/'Matriks Waktu Tempuh'!$B$1)*'Matriks Waktu Tempuh'!$F$1</f>
        <v>16.200000000000003</v>
      </c>
      <c r="V62" s="66">
        <f>('Matriks Jarak'!V62/'Matriks Waktu Tempuh'!$B$1)*'Matriks Waktu Tempuh'!$F$1</f>
        <v>11.25</v>
      </c>
      <c r="W62" s="66">
        <f>('Matriks Jarak'!W62/'Matriks Waktu Tempuh'!$B$1)*'Matriks Waktu Tempuh'!$F$1</f>
        <v>10.350000000000001</v>
      </c>
      <c r="X62" s="66">
        <f>('Matriks Jarak'!X62/'Matriks Waktu Tempuh'!$B$1)*'Matriks Waktu Tempuh'!$F$1</f>
        <v>8.3999999999999986</v>
      </c>
      <c r="Y62" s="66">
        <f>('Matriks Jarak'!Y62/'Matriks Waktu Tempuh'!$B$1)*'Matriks Waktu Tempuh'!$F$1</f>
        <v>12</v>
      </c>
      <c r="Z62" s="66">
        <f>('Matriks Jarak'!Z62/'Matriks Waktu Tempuh'!$B$1)*'Matriks Waktu Tempuh'!$F$1</f>
        <v>9.75</v>
      </c>
      <c r="AA62" s="66">
        <f>('Matriks Jarak'!AA62/'Matriks Waktu Tempuh'!$B$1)*'Matriks Waktu Tempuh'!$F$1</f>
        <v>9.3000000000000007</v>
      </c>
      <c r="AB62" s="66">
        <f>('Matriks Jarak'!AB62/'Matriks Waktu Tempuh'!$B$1)*'Matriks Waktu Tempuh'!$F$1</f>
        <v>7.1999999999999993</v>
      </c>
      <c r="AC62" s="66">
        <f>('Matriks Jarak'!AC62/'Matriks Waktu Tempuh'!$B$1)*'Matriks Waktu Tempuh'!$F$1</f>
        <v>9.15</v>
      </c>
      <c r="AD62" s="66">
        <f>('Matriks Jarak'!AD62/'Matriks Waktu Tempuh'!$B$1)*'Matriks Waktu Tempuh'!$F$1</f>
        <v>14.25</v>
      </c>
      <c r="AE62" s="66">
        <f>('Matriks Jarak'!AE62/'Matriks Waktu Tempuh'!$B$1)*'Matriks Waktu Tempuh'!$F$1</f>
        <v>7.1999999999999993</v>
      </c>
      <c r="AF62" s="66">
        <f>('Matriks Jarak'!AF62/'Matriks Waktu Tempuh'!$B$1)*'Matriks Waktu Tempuh'!$F$1</f>
        <v>7.65</v>
      </c>
      <c r="AG62" s="66">
        <f>('Matriks Jarak'!AG62/'Matriks Waktu Tempuh'!$B$1)*'Matriks Waktu Tempuh'!$F$1</f>
        <v>11.4</v>
      </c>
      <c r="AH62" s="66">
        <f>('Matriks Jarak'!AH62/'Matriks Waktu Tempuh'!$B$1)*'Matriks Waktu Tempuh'!$F$1</f>
        <v>8.5500000000000007</v>
      </c>
      <c r="AI62" s="66">
        <f>('Matriks Jarak'!AI62/'Matriks Waktu Tempuh'!$B$1)*'Matriks Waktu Tempuh'!$F$1</f>
        <v>7.3500000000000005</v>
      </c>
      <c r="AJ62" s="66">
        <f>('Matriks Jarak'!AJ62/'Matriks Waktu Tempuh'!$B$1)*'Matriks Waktu Tempuh'!$F$1</f>
        <v>7.3500000000000005</v>
      </c>
      <c r="AK62" s="66">
        <f>('Matriks Jarak'!AK62/'Matriks Waktu Tempuh'!$B$1)*'Matriks Waktu Tempuh'!$F$1</f>
        <v>9.6</v>
      </c>
      <c r="AL62" s="66">
        <f>('Matriks Jarak'!AL62/'Matriks Waktu Tempuh'!$B$1)*'Matriks Waktu Tempuh'!$F$1</f>
        <v>16.799999999999997</v>
      </c>
      <c r="AM62" s="66">
        <f>('Matriks Jarak'!AM62/'Matriks Waktu Tempuh'!$B$1)*'Matriks Waktu Tempuh'!$F$1</f>
        <v>16.799999999999997</v>
      </c>
      <c r="AN62" s="66">
        <f>('Matriks Jarak'!AN62/'Matriks Waktu Tempuh'!$B$1)*'Matriks Waktu Tempuh'!$F$1</f>
        <v>7.8000000000000007</v>
      </c>
      <c r="AO62" s="66">
        <f>('Matriks Jarak'!AO62/'Matriks Waktu Tempuh'!$B$1)*'Matriks Waktu Tempuh'!$F$1</f>
        <v>6.3000000000000007</v>
      </c>
      <c r="AP62" s="66">
        <f>('Matriks Jarak'!AP62/'Matriks Waktu Tempuh'!$B$1)*'Matriks Waktu Tempuh'!$F$1</f>
        <v>9</v>
      </c>
      <c r="AQ62" s="66">
        <f>('Matriks Jarak'!AQ62/'Matriks Waktu Tempuh'!$B$1)*'Matriks Waktu Tempuh'!$F$1</f>
        <v>7.0500000000000007</v>
      </c>
      <c r="AR62" s="66">
        <f>('Matriks Jarak'!AR62/'Matriks Waktu Tempuh'!$B$1)*'Matriks Waktu Tempuh'!$F$1</f>
        <v>4.5</v>
      </c>
      <c r="AS62" s="66">
        <f>('Matriks Jarak'!AS62/'Matriks Waktu Tempuh'!$B$1)*'Matriks Waktu Tempuh'!$F$1</f>
        <v>9.4499999999999993</v>
      </c>
      <c r="AT62" s="66">
        <f>('Matriks Jarak'!AT62/'Matriks Waktu Tempuh'!$B$1)*'Matriks Waktu Tempuh'!$F$1</f>
        <v>13.950000000000001</v>
      </c>
      <c r="AU62" s="66">
        <f>('Matriks Jarak'!AU62/'Matriks Waktu Tempuh'!$B$1)*'Matriks Waktu Tempuh'!$F$1</f>
        <v>4.8</v>
      </c>
      <c r="AV62" s="66">
        <f>('Matriks Jarak'!AV62/'Matriks Waktu Tempuh'!$B$1)*'Matriks Waktu Tempuh'!$F$1</f>
        <v>2.25</v>
      </c>
      <c r="AW62" s="66">
        <f>('Matriks Jarak'!AW62/'Matriks Waktu Tempuh'!$B$1)*'Matriks Waktu Tempuh'!$F$1</f>
        <v>7.65</v>
      </c>
      <c r="AX62" s="66">
        <f>('Matriks Jarak'!AX62/'Matriks Waktu Tempuh'!$B$1)*'Matriks Waktu Tempuh'!$F$1</f>
        <v>12.149999999999999</v>
      </c>
      <c r="AY62" s="66">
        <f>('Matriks Jarak'!AY62/'Matriks Waktu Tempuh'!$B$1)*'Matriks Waktu Tempuh'!$F$1</f>
        <v>3.4499999999999997</v>
      </c>
      <c r="AZ62" s="66">
        <f>('Matriks Jarak'!AZ62/'Matriks Waktu Tempuh'!$B$1)*'Matriks Waktu Tempuh'!$F$1</f>
        <v>2.0999999999999996</v>
      </c>
      <c r="BA62" s="66">
        <f>('Matriks Jarak'!BA62/'Matriks Waktu Tempuh'!$B$1)*'Matriks Waktu Tempuh'!$F$1</f>
        <v>2.0999999999999996</v>
      </c>
      <c r="BB62" s="66">
        <f>('Matriks Jarak'!BB62/'Matriks Waktu Tempuh'!$B$1)*'Matriks Waktu Tempuh'!$F$1</f>
        <v>0.82500000000000007</v>
      </c>
      <c r="BC62" s="66">
        <f>('Matriks Jarak'!BC62/'Matriks Waktu Tempuh'!$B$1)*'Matriks Waktu Tempuh'!$F$1</f>
        <v>3.3000000000000003</v>
      </c>
      <c r="BD62" s="66">
        <f>('Matriks Jarak'!BD62/'Matriks Waktu Tempuh'!$B$1)*'Matriks Waktu Tempuh'!$F$1</f>
        <v>3.75</v>
      </c>
      <c r="BE62" s="66">
        <f>('Matriks Jarak'!BE62/'Matriks Waktu Tempuh'!$B$1)*'Matriks Waktu Tempuh'!$F$1</f>
        <v>3.75</v>
      </c>
      <c r="BF62" s="66">
        <f>('Matriks Jarak'!BF62/'Matriks Waktu Tempuh'!$B$1)*'Matriks Waktu Tempuh'!$F$1</f>
        <v>4.5</v>
      </c>
      <c r="BG62" s="66">
        <f>('Matriks Jarak'!BG62/'Matriks Waktu Tempuh'!$B$1)*'Matriks Waktu Tempuh'!$F$1</f>
        <v>10.199999999999999</v>
      </c>
      <c r="BH62" s="66">
        <f>('Matriks Jarak'!BH62/'Matriks Waktu Tempuh'!$B$1)*'Matriks Waktu Tempuh'!$F$1</f>
        <v>3.9000000000000004</v>
      </c>
      <c r="BI62" s="65"/>
      <c r="BJ62" s="66">
        <f>('Matriks Jarak'!BJ62/'Matriks Waktu Tempuh'!$B$1)*'Matriks Waktu Tempuh'!$F$1</f>
        <v>0.75</v>
      </c>
      <c r="BK62" s="66">
        <f>('Matriks Jarak'!BK62/'Matriks Waktu Tempuh'!$B$1)*'Matriks Waktu Tempuh'!$F$1</f>
        <v>0.82500000000000007</v>
      </c>
      <c r="BL62" s="66">
        <f>('Matriks Jarak'!BL62/'Matriks Waktu Tempuh'!$B$1)*'Matriks Waktu Tempuh'!$F$1</f>
        <v>6</v>
      </c>
      <c r="BM62" s="66">
        <f>('Matriks Jarak'!BM62/'Matriks Waktu Tempuh'!$B$1)*'Matriks Waktu Tempuh'!$F$1</f>
        <v>4.1999999999999993</v>
      </c>
      <c r="BN62" s="66">
        <f>('Matriks Jarak'!BN62/'Matriks Waktu Tempuh'!$B$1)*'Matriks Waktu Tempuh'!$F$1</f>
        <v>11.850000000000001</v>
      </c>
      <c r="BO62" s="66">
        <f>('Matriks Jarak'!BO62/'Matriks Waktu Tempuh'!$B$1)*'Matriks Waktu Tempuh'!$F$1</f>
        <v>4.8</v>
      </c>
      <c r="BP62" s="66">
        <f>('Matriks Jarak'!BP62/'Matriks Waktu Tempuh'!$B$1)*'Matriks Waktu Tempuh'!$F$1</f>
        <v>2.5499999999999998</v>
      </c>
      <c r="BQ62" s="66">
        <f>('Matriks Jarak'!BQ62/'Matriks Waktu Tempuh'!$B$1)*'Matriks Waktu Tempuh'!$F$1</f>
        <v>8.25</v>
      </c>
      <c r="BR62" s="66">
        <f>('Matriks Jarak'!BR62/'Matriks Waktu Tempuh'!$B$1)*'Matriks Waktu Tempuh'!$F$1</f>
        <v>2.5499999999999998</v>
      </c>
    </row>
    <row r="63" spans="1:70" ht="15.75" x14ac:dyDescent="0.25">
      <c r="A63" s="60">
        <v>60</v>
      </c>
      <c r="B63" s="66">
        <f>('Matriks Jarak'!B63/'Matriks Waktu Tempuh'!$B$1)*'Matriks Waktu Tempuh'!$F$1</f>
        <v>16.5</v>
      </c>
      <c r="C63" s="66">
        <f>('Matriks Jarak'!C63/'Matriks Waktu Tempuh'!$B$1)*'Matriks Waktu Tempuh'!$F$1</f>
        <v>15.3</v>
      </c>
      <c r="D63" s="66">
        <f>('Matriks Jarak'!D63/'Matriks Waktu Tempuh'!$B$1)*'Matriks Waktu Tempuh'!$F$1</f>
        <v>17.549999999999997</v>
      </c>
      <c r="E63" s="66">
        <f>('Matriks Jarak'!E63/'Matriks Waktu Tempuh'!$B$1)*'Matriks Waktu Tempuh'!$F$1</f>
        <v>16.350000000000001</v>
      </c>
      <c r="F63" s="66">
        <f>('Matriks Jarak'!F63/'Matriks Waktu Tempuh'!$B$1)*'Matriks Waktu Tempuh'!$F$1</f>
        <v>15</v>
      </c>
      <c r="G63" s="66">
        <f>('Matriks Jarak'!G63/'Matriks Waktu Tempuh'!$B$1)*'Matriks Waktu Tempuh'!$F$1</f>
        <v>18.600000000000001</v>
      </c>
      <c r="H63" s="66">
        <f>('Matriks Jarak'!H63/'Matriks Waktu Tempuh'!$B$1)*'Matriks Waktu Tempuh'!$F$1</f>
        <v>20.25</v>
      </c>
      <c r="I63" s="66">
        <f>('Matriks Jarak'!I63/'Matriks Waktu Tempuh'!$B$1)*'Matriks Waktu Tempuh'!$F$1</f>
        <v>19.5</v>
      </c>
      <c r="J63" s="66">
        <f>('Matriks Jarak'!J63/'Matriks Waktu Tempuh'!$B$1)*'Matriks Waktu Tempuh'!$F$1</f>
        <v>13.049999999999999</v>
      </c>
      <c r="K63" s="66">
        <f>('Matriks Jarak'!K63/'Matriks Waktu Tempuh'!$B$1)*'Matriks Waktu Tempuh'!$F$1</f>
        <v>14.100000000000001</v>
      </c>
      <c r="L63" s="66">
        <f>('Matriks Jarak'!L63/'Matriks Waktu Tempuh'!$B$1)*'Matriks Waktu Tempuh'!$F$1</f>
        <v>16.950000000000003</v>
      </c>
      <c r="M63" s="66">
        <f>('Matriks Jarak'!M63/'Matriks Waktu Tempuh'!$B$1)*'Matriks Waktu Tempuh'!$F$1</f>
        <v>14.700000000000001</v>
      </c>
      <c r="N63" s="66">
        <f>('Matriks Jarak'!N63/'Matriks Waktu Tempuh'!$B$1)*'Matriks Waktu Tempuh'!$F$1</f>
        <v>16.649999999999999</v>
      </c>
      <c r="O63" s="66">
        <f>('Matriks Jarak'!O63/'Matriks Waktu Tempuh'!$B$1)*'Matriks Waktu Tempuh'!$F$1</f>
        <v>13.5</v>
      </c>
      <c r="P63" s="66">
        <f>('Matriks Jarak'!P63/'Matriks Waktu Tempuh'!$B$1)*'Matriks Waktu Tempuh'!$F$1</f>
        <v>16.200000000000003</v>
      </c>
      <c r="Q63" s="66">
        <f>('Matriks Jarak'!Q63/'Matriks Waktu Tempuh'!$B$1)*'Matriks Waktu Tempuh'!$F$1</f>
        <v>15.15</v>
      </c>
      <c r="R63" s="66">
        <f>('Matriks Jarak'!R63/'Matriks Waktu Tempuh'!$B$1)*'Matriks Waktu Tempuh'!$F$1</f>
        <v>3.5999999999999996</v>
      </c>
      <c r="S63" s="66">
        <f>('Matriks Jarak'!S63/'Matriks Waktu Tempuh'!$B$1)*'Matriks Waktu Tempuh'!$F$1</f>
        <v>19.799999999999997</v>
      </c>
      <c r="T63" s="66">
        <f>('Matriks Jarak'!T63/'Matriks Waktu Tempuh'!$B$1)*'Matriks Waktu Tempuh'!$F$1</f>
        <v>18.75</v>
      </c>
      <c r="U63" s="66">
        <f>('Matriks Jarak'!U63/'Matriks Waktu Tempuh'!$B$1)*'Matriks Waktu Tempuh'!$F$1</f>
        <v>16.950000000000003</v>
      </c>
      <c r="V63" s="66">
        <f>('Matriks Jarak'!V63/'Matriks Waktu Tempuh'!$B$1)*'Matriks Waktu Tempuh'!$F$1</f>
        <v>11.850000000000001</v>
      </c>
      <c r="W63" s="66">
        <f>('Matriks Jarak'!W63/'Matriks Waktu Tempuh'!$B$1)*'Matriks Waktu Tempuh'!$F$1</f>
        <v>10.199999999999999</v>
      </c>
      <c r="X63" s="66">
        <f>('Matriks Jarak'!X63/'Matriks Waktu Tempuh'!$B$1)*'Matriks Waktu Tempuh'!$F$1</f>
        <v>9.15</v>
      </c>
      <c r="Y63" s="66">
        <f>('Matriks Jarak'!Y63/'Matriks Waktu Tempuh'!$B$1)*'Matriks Waktu Tempuh'!$F$1</f>
        <v>12.600000000000001</v>
      </c>
      <c r="Z63" s="66">
        <f>('Matriks Jarak'!Z63/'Matriks Waktu Tempuh'!$B$1)*'Matriks Waktu Tempuh'!$F$1</f>
        <v>10.5</v>
      </c>
      <c r="AA63" s="66">
        <f>('Matriks Jarak'!AA63/'Matriks Waktu Tempuh'!$B$1)*'Matriks Waktu Tempuh'!$F$1</f>
        <v>10.050000000000001</v>
      </c>
      <c r="AB63" s="66">
        <f>('Matriks Jarak'!AB63/'Matriks Waktu Tempuh'!$B$1)*'Matriks Waktu Tempuh'!$F$1</f>
        <v>7.65</v>
      </c>
      <c r="AC63" s="66">
        <f>('Matriks Jarak'!AC63/'Matriks Waktu Tempuh'!$B$1)*'Matriks Waktu Tempuh'!$F$1</f>
        <v>9.6</v>
      </c>
      <c r="AD63" s="66">
        <f>('Matriks Jarak'!AD63/'Matriks Waktu Tempuh'!$B$1)*'Matriks Waktu Tempuh'!$F$1</f>
        <v>14.700000000000001</v>
      </c>
      <c r="AE63" s="66">
        <f>('Matriks Jarak'!AE63/'Matriks Waktu Tempuh'!$B$1)*'Matriks Waktu Tempuh'!$F$1</f>
        <v>7.3500000000000005</v>
      </c>
      <c r="AF63" s="66">
        <f>('Matriks Jarak'!AF63/'Matriks Waktu Tempuh'!$B$1)*'Matriks Waktu Tempuh'!$F$1</f>
        <v>7.95</v>
      </c>
      <c r="AG63" s="66">
        <f>('Matriks Jarak'!AG63/'Matriks Waktu Tempuh'!$B$1)*'Matriks Waktu Tempuh'!$F$1</f>
        <v>11.700000000000001</v>
      </c>
      <c r="AH63" s="66">
        <f>('Matriks Jarak'!AH63/'Matriks Waktu Tempuh'!$B$1)*'Matriks Waktu Tempuh'!$F$1</f>
        <v>8.6999999999999993</v>
      </c>
      <c r="AI63" s="66">
        <f>('Matriks Jarak'!AI63/'Matriks Waktu Tempuh'!$B$1)*'Matriks Waktu Tempuh'!$F$1</f>
        <v>7.65</v>
      </c>
      <c r="AJ63" s="66">
        <f>('Matriks Jarak'!AJ63/'Matriks Waktu Tempuh'!$B$1)*'Matriks Waktu Tempuh'!$F$1</f>
        <v>8.25</v>
      </c>
      <c r="AK63" s="66">
        <f>('Matriks Jarak'!AK63/'Matriks Waktu Tempuh'!$B$1)*'Matriks Waktu Tempuh'!$F$1</f>
        <v>10.199999999999999</v>
      </c>
      <c r="AL63" s="66">
        <f>('Matriks Jarak'!AL63/'Matriks Waktu Tempuh'!$B$1)*'Matriks Waktu Tempuh'!$F$1</f>
        <v>17.399999999999999</v>
      </c>
      <c r="AM63" s="66">
        <f>('Matriks Jarak'!AM63/'Matriks Waktu Tempuh'!$B$1)*'Matriks Waktu Tempuh'!$F$1</f>
        <v>17.399999999999999</v>
      </c>
      <c r="AN63" s="66">
        <f>('Matriks Jarak'!AN63/'Matriks Waktu Tempuh'!$B$1)*'Matriks Waktu Tempuh'!$F$1</f>
        <v>8.5500000000000007</v>
      </c>
      <c r="AO63" s="66">
        <f>('Matriks Jarak'!AO63/'Matriks Waktu Tempuh'!$B$1)*'Matriks Waktu Tempuh'!$F$1</f>
        <v>6.6000000000000005</v>
      </c>
      <c r="AP63" s="66">
        <f>('Matriks Jarak'!AP63/'Matriks Waktu Tempuh'!$B$1)*'Matriks Waktu Tempuh'!$F$1</f>
        <v>9.3000000000000007</v>
      </c>
      <c r="AQ63" s="66">
        <f>('Matriks Jarak'!AQ63/'Matriks Waktu Tempuh'!$B$1)*'Matriks Waktu Tempuh'!$F$1</f>
        <v>7.65</v>
      </c>
      <c r="AR63" s="66">
        <f>('Matriks Jarak'!AR63/'Matriks Waktu Tempuh'!$B$1)*'Matriks Waktu Tempuh'!$F$1</f>
        <v>5.25</v>
      </c>
      <c r="AS63" s="66">
        <f>('Matriks Jarak'!AS63/'Matriks Waktu Tempuh'!$B$1)*'Matriks Waktu Tempuh'!$F$1</f>
        <v>10.199999999999999</v>
      </c>
      <c r="AT63" s="66">
        <f>('Matriks Jarak'!AT63/'Matriks Waktu Tempuh'!$B$1)*'Matriks Waktu Tempuh'!$F$1</f>
        <v>14.549999999999999</v>
      </c>
      <c r="AU63" s="66">
        <f>('Matriks Jarak'!AU63/'Matriks Waktu Tempuh'!$B$1)*'Matriks Waktu Tempuh'!$F$1</f>
        <v>5.55</v>
      </c>
      <c r="AV63" s="66">
        <f>('Matriks Jarak'!AV63/'Matriks Waktu Tempuh'!$B$1)*'Matriks Waktu Tempuh'!$F$1</f>
        <v>3</v>
      </c>
      <c r="AW63" s="66">
        <f>('Matriks Jarak'!AW63/'Matriks Waktu Tempuh'!$B$1)*'Matriks Waktu Tempuh'!$F$1</f>
        <v>7.8000000000000007</v>
      </c>
      <c r="AX63" s="66">
        <f>('Matriks Jarak'!AX63/'Matriks Waktu Tempuh'!$B$1)*'Matriks Waktu Tempuh'!$F$1</f>
        <v>12.75</v>
      </c>
      <c r="AY63" s="66">
        <f>('Matriks Jarak'!AY63/'Matriks Waktu Tempuh'!$B$1)*'Matriks Waktu Tempuh'!$F$1</f>
        <v>4.1999999999999993</v>
      </c>
      <c r="AZ63" s="66">
        <f>('Matriks Jarak'!AZ63/'Matriks Waktu Tempuh'!$B$1)*'Matriks Waktu Tempuh'!$F$1</f>
        <v>3.1500000000000004</v>
      </c>
      <c r="BA63" s="66">
        <f>('Matriks Jarak'!BA63/'Matriks Waktu Tempuh'!$B$1)*'Matriks Waktu Tempuh'!$F$1</f>
        <v>2.6999999999999997</v>
      </c>
      <c r="BB63" s="66">
        <f>('Matriks Jarak'!BB63/'Matriks Waktu Tempuh'!$B$1)*'Matriks Waktu Tempuh'!$F$1</f>
        <v>1.5</v>
      </c>
      <c r="BC63" s="66">
        <f>('Matriks Jarak'!BC63/'Matriks Waktu Tempuh'!$B$1)*'Matriks Waktu Tempuh'!$F$1</f>
        <v>4.0500000000000007</v>
      </c>
      <c r="BD63" s="66">
        <f>('Matriks Jarak'!BD63/'Matriks Waktu Tempuh'!$B$1)*'Matriks Waktu Tempuh'!$F$1</f>
        <v>2.85</v>
      </c>
      <c r="BE63" s="66">
        <f>('Matriks Jarak'!BE63/'Matriks Waktu Tempuh'!$B$1)*'Matriks Waktu Tempuh'!$F$1</f>
        <v>2.6999999999999997</v>
      </c>
      <c r="BF63" s="66">
        <f>('Matriks Jarak'!BF63/'Matriks Waktu Tempuh'!$B$1)*'Matriks Waktu Tempuh'!$F$1</f>
        <v>3.4499999999999997</v>
      </c>
      <c r="BG63" s="66">
        <f>('Matriks Jarak'!BG63/'Matriks Waktu Tempuh'!$B$1)*'Matriks Waktu Tempuh'!$F$1</f>
        <v>10.95</v>
      </c>
      <c r="BH63" s="66">
        <f>('Matriks Jarak'!BH63/'Matriks Waktu Tempuh'!$B$1)*'Matriks Waktu Tempuh'!$F$1</f>
        <v>4.6500000000000004</v>
      </c>
      <c r="BI63" s="66">
        <f>('Matriks Jarak'!BI63/'Matriks Waktu Tempuh'!$B$1)*'Matriks Waktu Tempuh'!$F$1</f>
        <v>0.75</v>
      </c>
      <c r="BJ63" s="65"/>
      <c r="BK63" s="66">
        <f>('Matriks Jarak'!BK63/'Matriks Waktu Tempuh'!$B$1)*'Matriks Waktu Tempuh'!$F$1</f>
        <v>1.5</v>
      </c>
      <c r="BL63" s="66">
        <f>('Matriks Jarak'!BL63/'Matriks Waktu Tempuh'!$B$1)*'Matriks Waktu Tempuh'!$F$1</f>
        <v>6.1499999999999995</v>
      </c>
      <c r="BM63" s="66">
        <f>('Matriks Jarak'!BM63/'Matriks Waktu Tempuh'!$B$1)*'Matriks Waktu Tempuh'!$F$1</f>
        <v>3.1500000000000004</v>
      </c>
      <c r="BN63" s="66">
        <f>('Matriks Jarak'!BN63/'Matriks Waktu Tempuh'!$B$1)*'Matriks Waktu Tempuh'!$F$1</f>
        <v>11.55</v>
      </c>
      <c r="BO63" s="66">
        <f>('Matriks Jarak'!BO63/'Matriks Waktu Tempuh'!$B$1)*'Matriks Waktu Tempuh'!$F$1</f>
        <v>6.3000000000000007</v>
      </c>
      <c r="BP63" s="66">
        <f>('Matriks Jarak'!BP63/'Matriks Waktu Tempuh'!$B$1)*'Matriks Waktu Tempuh'!$F$1</f>
        <v>1.5</v>
      </c>
      <c r="BQ63" s="66">
        <f>('Matriks Jarak'!BQ63/'Matriks Waktu Tempuh'!$B$1)*'Matriks Waktu Tempuh'!$F$1</f>
        <v>6.45</v>
      </c>
      <c r="BR63" s="66">
        <f>('Matriks Jarak'!BR63/'Matriks Waktu Tempuh'!$B$1)*'Matriks Waktu Tempuh'!$F$1</f>
        <v>1.5</v>
      </c>
    </row>
    <row r="64" spans="1:70" ht="15.75" x14ac:dyDescent="0.25">
      <c r="A64" s="60">
        <v>61</v>
      </c>
      <c r="B64" s="66">
        <f>('Matriks Jarak'!B64/'Matriks Waktu Tempuh'!$B$1)*'Matriks Waktu Tempuh'!$F$1</f>
        <v>16.5</v>
      </c>
      <c r="C64" s="66">
        <f>('Matriks Jarak'!C64/'Matriks Waktu Tempuh'!$B$1)*'Matriks Waktu Tempuh'!$F$1</f>
        <v>15.9</v>
      </c>
      <c r="D64" s="66">
        <f>('Matriks Jarak'!D64/'Matriks Waktu Tempuh'!$B$1)*'Matriks Waktu Tempuh'!$F$1</f>
        <v>17.549999999999997</v>
      </c>
      <c r="E64" s="66">
        <f>('Matriks Jarak'!E64/'Matriks Waktu Tempuh'!$B$1)*'Matriks Waktu Tempuh'!$F$1</f>
        <v>16.049999999999997</v>
      </c>
      <c r="F64" s="66">
        <f>('Matriks Jarak'!F64/'Matriks Waktu Tempuh'!$B$1)*'Matriks Waktu Tempuh'!$F$1</f>
        <v>14.85</v>
      </c>
      <c r="G64" s="66">
        <f>('Matriks Jarak'!G64/'Matriks Waktu Tempuh'!$B$1)*'Matriks Waktu Tempuh'!$F$1</f>
        <v>18.600000000000001</v>
      </c>
      <c r="H64" s="66">
        <f>('Matriks Jarak'!H64/'Matriks Waktu Tempuh'!$B$1)*'Matriks Waktu Tempuh'!$F$1</f>
        <v>20.25</v>
      </c>
      <c r="I64" s="66">
        <f>('Matriks Jarak'!I64/'Matriks Waktu Tempuh'!$B$1)*'Matriks Waktu Tempuh'!$F$1</f>
        <v>19.5</v>
      </c>
      <c r="J64" s="66">
        <f>('Matriks Jarak'!J64/'Matriks Waktu Tempuh'!$B$1)*'Matriks Waktu Tempuh'!$F$1</f>
        <v>13.049999999999999</v>
      </c>
      <c r="K64" s="66">
        <f>('Matriks Jarak'!K64/'Matriks Waktu Tempuh'!$B$1)*'Matriks Waktu Tempuh'!$F$1</f>
        <v>14.100000000000001</v>
      </c>
      <c r="L64" s="66">
        <f>('Matriks Jarak'!L64/'Matriks Waktu Tempuh'!$B$1)*'Matriks Waktu Tempuh'!$F$1</f>
        <v>16.799999999999997</v>
      </c>
      <c r="M64" s="66">
        <f>('Matriks Jarak'!M64/'Matriks Waktu Tempuh'!$B$1)*'Matriks Waktu Tempuh'!$F$1</f>
        <v>14.700000000000001</v>
      </c>
      <c r="N64" s="66">
        <f>('Matriks Jarak'!N64/'Matriks Waktu Tempuh'!$B$1)*'Matriks Waktu Tempuh'!$F$1</f>
        <v>18.3</v>
      </c>
      <c r="O64" s="66">
        <f>('Matriks Jarak'!O64/'Matriks Waktu Tempuh'!$B$1)*'Matriks Waktu Tempuh'!$F$1</f>
        <v>13.5</v>
      </c>
      <c r="P64" s="66">
        <f>('Matriks Jarak'!P64/'Matriks Waktu Tempuh'!$B$1)*'Matriks Waktu Tempuh'!$F$1</f>
        <v>16.049999999999997</v>
      </c>
      <c r="Q64" s="66">
        <f>('Matriks Jarak'!Q64/'Matriks Waktu Tempuh'!$B$1)*'Matriks Waktu Tempuh'!$F$1</f>
        <v>15.15</v>
      </c>
      <c r="R64" s="66">
        <f>('Matriks Jarak'!R64/'Matriks Waktu Tempuh'!$B$1)*'Matriks Waktu Tempuh'!$F$1</f>
        <v>3.5999999999999996</v>
      </c>
      <c r="S64" s="66">
        <f>('Matriks Jarak'!S64/'Matriks Waktu Tempuh'!$B$1)*'Matriks Waktu Tempuh'!$F$1</f>
        <v>19.799999999999997</v>
      </c>
      <c r="T64" s="66">
        <f>('Matriks Jarak'!T64/'Matriks Waktu Tempuh'!$B$1)*'Matriks Waktu Tempuh'!$F$1</f>
        <v>18.75</v>
      </c>
      <c r="U64" s="66">
        <f>('Matriks Jarak'!U64/'Matriks Waktu Tempuh'!$B$1)*'Matriks Waktu Tempuh'!$F$1</f>
        <v>16.799999999999997</v>
      </c>
      <c r="V64" s="66">
        <f>('Matriks Jarak'!V64/'Matriks Waktu Tempuh'!$B$1)*'Matriks Waktu Tempuh'!$F$1</f>
        <v>11.850000000000001</v>
      </c>
      <c r="W64" s="66">
        <f>('Matriks Jarak'!W64/'Matriks Waktu Tempuh'!$B$1)*'Matriks Waktu Tempuh'!$F$1</f>
        <v>11.1</v>
      </c>
      <c r="X64" s="66">
        <f>('Matriks Jarak'!X64/'Matriks Waktu Tempuh'!$B$1)*'Matriks Waktu Tempuh'!$F$1</f>
        <v>9</v>
      </c>
      <c r="Y64" s="66">
        <f>('Matriks Jarak'!Y64/'Matriks Waktu Tempuh'!$B$1)*'Matriks Waktu Tempuh'!$F$1</f>
        <v>12.600000000000001</v>
      </c>
      <c r="Z64" s="66">
        <f>('Matriks Jarak'!Z64/'Matriks Waktu Tempuh'!$B$1)*'Matriks Waktu Tempuh'!$F$1</f>
        <v>10.5</v>
      </c>
      <c r="AA64" s="66">
        <f>('Matriks Jarak'!AA64/'Matriks Waktu Tempuh'!$B$1)*'Matriks Waktu Tempuh'!$F$1</f>
        <v>9.8999999999999986</v>
      </c>
      <c r="AB64" s="66">
        <f>('Matriks Jarak'!AB64/'Matriks Waktu Tempuh'!$B$1)*'Matriks Waktu Tempuh'!$F$1</f>
        <v>7.5</v>
      </c>
      <c r="AC64" s="66">
        <f>('Matriks Jarak'!AC64/'Matriks Waktu Tempuh'!$B$1)*'Matriks Waktu Tempuh'!$F$1</f>
        <v>9.4499999999999993</v>
      </c>
      <c r="AD64" s="66">
        <f>('Matriks Jarak'!AD64/'Matriks Waktu Tempuh'!$B$1)*'Matriks Waktu Tempuh'!$F$1</f>
        <v>14.549999999999999</v>
      </c>
      <c r="AE64" s="66">
        <f>('Matriks Jarak'!AE64/'Matriks Waktu Tempuh'!$B$1)*'Matriks Waktu Tempuh'!$F$1</f>
        <v>7.5</v>
      </c>
      <c r="AF64" s="66">
        <f>('Matriks Jarak'!AF64/'Matriks Waktu Tempuh'!$B$1)*'Matriks Waktu Tempuh'!$F$1</f>
        <v>8.5500000000000007</v>
      </c>
      <c r="AG64" s="66">
        <f>('Matriks Jarak'!AG64/'Matriks Waktu Tempuh'!$B$1)*'Matriks Waktu Tempuh'!$F$1</f>
        <v>12.149999999999999</v>
      </c>
      <c r="AH64" s="66">
        <f>('Matriks Jarak'!AH64/'Matriks Waktu Tempuh'!$B$1)*'Matriks Waktu Tempuh'!$F$1</f>
        <v>9.3000000000000007</v>
      </c>
      <c r="AI64" s="66">
        <f>('Matriks Jarak'!AI64/'Matriks Waktu Tempuh'!$B$1)*'Matriks Waktu Tempuh'!$F$1</f>
        <v>8.1000000000000014</v>
      </c>
      <c r="AJ64" s="66">
        <f>('Matriks Jarak'!AJ64/'Matriks Waktu Tempuh'!$B$1)*'Matriks Waktu Tempuh'!$F$1</f>
        <v>7.95</v>
      </c>
      <c r="AK64" s="66">
        <f>('Matriks Jarak'!AK64/'Matriks Waktu Tempuh'!$B$1)*'Matriks Waktu Tempuh'!$F$1</f>
        <v>10.199999999999999</v>
      </c>
      <c r="AL64" s="66">
        <f>('Matriks Jarak'!AL64/'Matriks Waktu Tempuh'!$B$1)*'Matriks Waktu Tempuh'!$F$1</f>
        <v>14.100000000000001</v>
      </c>
      <c r="AM64" s="66">
        <f>('Matriks Jarak'!AM64/'Matriks Waktu Tempuh'!$B$1)*'Matriks Waktu Tempuh'!$F$1</f>
        <v>17.399999999999999</v>
      </c>
      <c r="AN64" s="66">
        <f>('Matriks Jarak'!AN64/'Matriks Waktu Tempuh'!$B$1)*'Matriks Waktu Tempuh'!$F$1</f>
        <v>8.3999999999999986</v>
      </c>
      <c r="AO64" s="66">
        <f>('Matriks Jarak'!AO64/'Matriks Waktu Tempuh'!$B$1)*'Matriks Waktu Tempuh'!$F$1</f>
        <v>6.8999999999999995</v>
      </c>
      <c r="AP64" s="66">
        <f>('Matriks Jarak'!AP64/'Matriks Waktu Tempuh'!$B$1)*'Matriks Waktu Tempuh'!$F$1</f>
        <v>9.75</v>
      </c>
      <c r="AQ64" s="66">
        <f>('Matriks Jarak'!AQ64/'Matriks Waktu Tempuh'!$B$1)*'Matriks Waktu Tempuh'!$F$1</f>
        <v>7.65</v>
      </c>
      <c r="AR64" s="66">
        <f>('Matriks Jarak'!AR64/'Matriks Waktu Tempuh'!$B$1)*'Matriks Waktu Tempuh'!$F$1</f>
        <v>5.0999999999999996</v>
      </c>
      <c r="AS64" s="66">
        <f>('Matriks Jarak'!AS64/'Matriks Waktu Tempuh'!$B$1)*'Matriks Waktu Tempuh'!$F$1</f>
        <v>10.199999999999999</v>
      </c>
      <c r="AT64" s="66">
        <f>('Matriks Jarak'!AT64/'Matriks Waktu Tempuh'!$B$1)*'Matriks Waktu Tempuh'!$F$1</f>
        <v>14.100000000000001</v>
      </c>
      <c r="AU64" s="66">
        <f>('Matriks Jarak'!AU64/'Matriks Waktu Tempuh'!$B$1)*'Matriks Waktu Tempuh'!$F$1</f>
        <v>5.3999999999999995</v>
      </c>
      <c r="AV64" s="66">
        <f>('Matriks Jarak'!AV64/'Matriks Waktu Tempuh'!$B$1)*'Matriks Waktu Tempuh'!$F$1</f>
        <v>3</v>
      </c>
      <c r="AW64" s="66">
        <f>('Matriks Jarak'!AW64/'Matriks Waktu Tempuh'!$B$1)*'Matriks Waktu Tempuh'!$F$1</f>
        <v>8.25</v>
      </c>
      <c r="AX64" s="66">
        <f>('Matriks Jarak'!AX64/'Matriks Waktu Tempuh'!$B$1)*'Matriks Waktu Tempuh'!$F$1</f>
        <v>12.75</v>
      </c>
      <c r="AY64" s="66">
        <f>('Matriks Jarak'!AY64/'Matriks Waktu Tempuh'!$B$1)*'Matriks Waktu Tempuh'!$F$1</f>
        <v>4.0500000000000007</v>
      </c>
      <c r="AZ64" s="66">
        <f>('Matriks Jarak'!AZ64/'Matriks Waktu Tempuh'!$B$1)*'Matriks Waktu Tempuh'!$F$1</f>
        <v>1.6500000000000001</v>
      </c>
      <c r="BA64" s="66">
        <f>('Matriks Jarak'!BA64/'Matriks Waktu Tempuh'!$B$1)*'Matriks Waktu Tempuh'!$F$1</f>
        <v>2.25</v>
      </c>
      <c r="BB64" s="66">
        <f>('Matriks Jarak'!BB64/'Matriks Waktu Tempuh'!$B$1)*'Matriks Waktu Tempuh'!$F$1</f>
        <v>1.125</v>
      </c>
      <c r="BC64" s="66">
        <f>('Matriks Jarak'!BC64/'Matriks Waktu Tempuh'!$B$1)*'Matriks Waktu Tempuh'!$F$1</f>
        <v>3.9000000000000004</v>
      </c>
      <c r="BD64" s="66">
        <f>('Matriks Jarak'!BD64/'Matriks Waktu Tempuh'!$B$1)*'Matriks Waktu Tempuh'!$F$1</f>
        <v>4.3499999999999996</v>
      </c>
      <c r="BE64" s="66">
        <f>('Matriks Jarak'!BE64/'Matriks Waktu Tempuh'!$B$1)*'Matriks Waktu Tempuh'!$F$1</f>
        <v>4.1999999999999993</v>
      </c>
      <c r="BF64" s="66">
        <f>('Matriks Jarak'!BF64/'Matriks Waktu Tempuh'!$B$1)*'Matriks Waktu Tempuh'!$F$1</f>
        <v>4.9499999999999993</v>
      </c>
      <c r="BG64" s="66">
        <f>('Matriks Jarak'!BG64/'Matriks Waktu Tempuh'!$B$1)*'Matriks Waktu Tempuh'!$F$1</f>
        <v>10.95</v>
      </c>
      <c r="BH64" s="66">
        <f>('Matriks Jarak'!BH64/'Matriks Waktu Tempuh'!$B$1)*'Matriks Waktu Tempuh'!$F$1</f>
        <v>4.6500000000000004</v>
      </c>
      <c r="BI64" s="66">
        <f>('Matriks Jarak'!BI64/'Matriks Waktu Tempuh'!$B$1)*'Matriks Waktu Tempuh'!$F$1</f>
        <v>0.82500000000000007</v>
      </c>
      <c r="BJ64" s="66">
        <f>('Matriks Jarak'!BJ64/'Matriks Waktu Tempuh'!$B$1)*'Matriks Waktu Tempuh'!$F$1</f>
        <v>1.5</v>
      </c>
      <c r="BK64" s="65"/>
      <c r="BL64" s="66">
        <f>('Matriks Jarak'!BL64/'Matriks Waktu Tempuh'!$B$1)*'Matriks Waktu Tempuh'!$F$1</f>
        <v>5.3999999999999995</v>
      </c>
      <c r="BM64" s="66">
        <f>('Matriks Jarak'!BM64/'Matriks Waktu Tempuh'!$B$1)*'Matriks Waktu Tempuh'!$F$1</f>
        <v>4.8</v>
      </c>
      <c r="BN64" s="66">
        <f>('Matriks Jarak'!BN64/'Matriks Waktu Tempuh'!$B$1)*'Matriks Waktu Tempuh'!$F$1</f>
        <v>12.299999999999999</v>
      </c>
      <c r="BO64" s="66">
        <f>('Matriks Jarak'!BO64/'Matriks Waktu Tempuh'!$B$1)*'Matriks Waktu Tempuh'!$F$1</f>
        <v>4.9499999999999993</v>
      </c>
      <c r="BP64" s="66">
        <f>('Matriks Jarak'!BP64/'Matriks Waktu Tempuh'!$B$1)*'Matriks Waktu Tempuh'!$F$1</f>
        <v>3.3000000000000003</v>
      </c>
      <c r="BQ64" s="66">
        <f>('Matriks Jarak'!BQ64/'Matriks Waktu Tempuh'!$B$1)*'Matriks Waktu Tempuh'!$F$1</f>
        <v>8.1000000000000014</v>
      </c>
      <c r="BR64" s="66">
        <f>('Matriks Jarak'!BR64/'Matriks Waktu Tempuh'!$B$1)*'Matriks Waktu Tempuh'!$F$1</f>
        <v>3</v>
      </c>
    </row>
    <row r="65" spans="1:70" ht="15.75" x14ac:dyDescent="0.25">
      <c r="A65" s="60">
        <v>62</v>
      </c>
      <c r="B65" s="66">
        <f>('Matriks Jarak'!B65/'Matriks Waktu Tempuh'!$B$1)*'Matriks Waktu Tempuh'!$F$1</f>
        <v>16.049999999999997</v>
      </c>
      <c r="C65" s="66">
        <f>('Matriks Jarak'!C65/'Matriks Waktu Tempuh'!$B$1)*'Matriks Waktu Tempuh'!$F$1</f>
        <v>15.9</v>
      </c>
      <c r="D65" s="66">
        <f>('Matriks Jarak'!D65/'Matriks Waktu Tempuh'!$B$1)*'Matriks Waktu Tempuh'!$F$1</f>
        <v>17.100000000000001</v>
      </c>
      <c r="E65" s="66">
        <f>('Matriks Jarak'!E65/'Matriks Waktu Tempuh'!$B$1)*'Matriks Waktu Tempuh'!$F$1</f>
        <v>15.9</v>
      </c>
      <c r="F65" s="66">
        <f>('Matriks Jarak'!F65/'Matriks Waktu Tempuh'!$B$1)*'Matriks Waktu Tempuh'!$F$1</f>
        <v>14.549999999999999</v>
      </c>
      <c r="G65" s="66">
        <f>('Matriks Jarak'!G65/'Matriks Waktu Tempuh'!$B$1)*'Matriks Waktu Tempuh'!$F$1</f>
        <v>18.149999999999999</v>
      </c>
      <c r="H65" s="66">
        <f>('Matriks Jarak'!H65/'Matriks Waktu Tempuh'!$B$1)*'Matriks Waktu Tempuh'!$F$1</f>
        <v>19.799999999999997</v>
      </c>
      <c r="I65" s="66">
        <f>('Matriks Jarak'!I65/'Matriks Waktu Tempuh'!$B$1)*'Matriks Waktu Tempuh'!$F$1</f>
        <v>19.2</v>
      </c>
      <c r="J65" s="66">
        <f>('Matriks Jarak'!J65/'Matriks Waktu Tempuh'!$B$1)*'Matriks Waktu Tempuh'!$F$1</f>
        <v>12.600000000000001</v>
      </c>
      <c r="K65" s="66">
        <f>('Matriks Jarak'!K65/'Matriks Waktu Tempuh'!$B$1)*'Matriks Waktu Tempuh'!$F$1</f>
        <v>13.649999999999999</v>
      </c>
      <c r="L65" s="66">
        <f>('Matriks Jarak'!L65/'Matriks Waktu Tempuh'!$B$1)*'Matriks Waktu Tempuh'!$F$1</f>
        <v>16.5</v>
      </c>
      <c r="M65" s="66">
        <f>('Matriks Jarak'!M65/'Matriks Waktu Tempuh'!$B$1)*'Matriks Waktu Tempuh'!$F$1</f>
        <v>14.25</v>
      </c>
      <c r="N65" s="66">
        <f>('Matriks Jarak'!N65/'Matriks Waktu Tempuh'!$B$1)*'Matriks Waktu Tempuh'!$F$1</f>
        <v>19.05</v>
      </c>
      <c r="O65" s="66">
        <f>('Matriks Jarak'!O65/'Matriks Waktu Tempuh'!$B$1)*'Matriks Waktu Tempuh'!$F$1</f>
        <v>13.049999999999999</v>
      </c>
      <c r="P65" s="66">
        <f>('Matriks Jarak'!P65/'Matriks Waktu Tempuh'!$B$1)*'Matriks Waktu Tempuh'!$F$1</f>
        <v>15.600000000000001</v>
      </c>
      <c r="Q65" s="66">
        <f>('Matriks Jarak'!Q65/'Matriks Waktu Tempuh'!$B$1)*'Matriks Waktu Tempuh'!$F$1</f>
        <v>14.700000000000001</v>
      </c>
      <c r="R65" s="66">
        <f>('Matriks Jarak'!R65/'Matriks Waktu Tempuh'!$B$1)*'Matriks Waktu Tempuh'!$F$1</f>
        <v>7.0500000000000007</v>
      </c>
      <c r="S65" s="66">
        <f>('Matriks Jarak'!S65/'Matriks Waktu Tempuh'!$B$1)*'Matriks Waktu Tempuh'!$F$1</f>
        <v>19.350000000000001</v>
      </c>
      <c r="T65" s="66">
        <f>('Matriks Jarak'!T65/'Matriks Waktu Tempuh'!$B$1)*'Matriks Waktu Tempuh'!$F$1</f>
        <v>18.3</v>
      </c>
      <c r="U65" s="66">
        <f>('Matriks Jarak'!U65/'Matriks Waktu Tempuh'!$B$1)*'Matriks Waktu Tempuh'!$F$1</f>
        <v>16.5</v>
      </c>
      <c r="V65" s="66">
        <f>('Matriks Jarak'!V65/'Matriks Waktu Tempuh'!$B$1)*'Matriks Waktu Tempuh'!$F$1</f>
        <v>11.4</v>
      </c>
      <c r="W65" s="66">
        <f>('Matriks Jarak'!W65/'Matriks Waktu Tempuh'!$B$1)*'Matriks Waktu Tempuh'!$F$1</f>
        <v>13.049999999999999</v>
      </c>
      <c r="X65" s="66">
        <f>('Matriks Jarak'!X65/'Matriks Waktu Tempuh'!$B$1)*'Matriks Waktu Tempuh'!$F$1</f>
        <v>8.6999999999999993</v>
      </c>
      <c r="Y65" s="66">
        <f>('Matriks Jarak'!Y65/'Matriks Waktu Tempuh'!$B$1)*'Matriks Waktu Tempuh'!$F$1</f>
        <v>12.299999999999999</v>
      </c>
      <c r="Z65" s="66">
        <f>('Matriks Jarak'!Z65/'Matriks Waktu Tempuh'!$B$1)*'Matriks Waktu Tempuh'!$F$1</f>
        <v>10.050000000000001</v>
      </c>
      <c r="AA65" s="66">
        <f>('Matriks Jarak'!AA65/'Matriks Waktu Tempuh'!$B$1)*'Matriks Waktu Tempuh'!$F$1</f>
        <v>9.6</v>
      </c>
      <c r="AB65" s="66">
        <f>('Matriks Jarak'!AB65/'Matriks Waktu Tempuh'!$B$1)*'Matriks Waktu Tempuh'!$F$1</f>
        <v>7.5</v>
      </c>
      <c r="AC65" s="66">
        <f>('Matriks Jarak'!AC65/'Matriks Waktu Tempuh'!$B$1)*'Matriks Waktu Tempuh'!$F$1</f>
        <v>9.4499999999999993</v>
      </c>
      <c r="AD65" s="66">
        <f>('Matriks Jarak'!AD65/'Matriks Waktu Tempuh'!$B$1)*'Matriks Waktu Tempuh'!$F$1</f>
        <v>14.549999999999999</v>
      </c>
      <c r="AE65" s="66">
        <f>('Matriks Jarak'!AE65/'Matriks Waktu Tempuh'!$B$1)*'Matriks Waktu Tempuh'!$F$1</f>
        <v>7.5</v>
      </c>
      <c r="AF65" s="66">
        <f>('Matriks Jarak'!AF65/'Matriks Waktu Tempuh'!$B$1)*'Matriks Waktu Tempuh'!$F$1</f>
        <v>10.95</v>
      </c>
      <c r="AG65" s="66">
        <f>('Matriks Jarak'!AG65/'Matriks Waktu Tempuh'!$B$1)*'Matriks Waktu Tempuh'!$F$1</f>
        <v>14.700000000000001</v>
      </c>
      <c r="AH65" s="66">
        <f>('Matriks Jarak'!AH65/'Matriks Waktu Tempuh'!$B$1)*'Matriks Waktu Tempuh'!$F$1</f>
        <v>11.700000000000001</v>
      </c>
      <c r="AI65" s="66">
        <f>('Matriks Jarak'!AI65/'Matriks Waktu Tempuh'!$B$1)*'Matriks Waktu Tempuh'!$F$1</f>
        <v>10.649999999999999</v>
      </c>
      <c r="AJ65" s="66">
        <f>('Matriks Jarak'!AJ65/'Matriks Waktu Tempuh'!$B$1)*'Matriks Waktu Tempuh'!$F$1</f>
        <v>7.65</v>
      </c>
      <c r="AK65" s="66">
        <f>('Matriks Jarak'!AK65/'Matriks Waktu Tempuh'!$B$1)*'Matriks Waktu Tempuh'!$F$1</f>
        <v>9.75</v>
      </c>
      <c r="AL65" s="66">
        <f>('Matriks Jarak'!AL65/'Matriks Waktu Tempuh'!$B$1)*'Matriks Waktu Tempuh'!$F$1</f>
        <v>17.399999999999999</v>
      </c>
      <c r="AM65" s="66">
        <f>('Matriks Jarak'!AM65/'Matriks Waktu Tempuh'!$B$1)*'Matriks Waktu Tempuh'!$F$1</f>
        <v>13.649999999999999</v>
      </c>
      <c r="AN65" s="66">
        <f>('Matriks Jarak'!AN65/'Matriks Waktu Tempuh'!$B$1)*'Matriks Waktu Tempuh'!$F$1</f>
        <v>8.1000000000000014</v>
      </c>
      <c r="AO65" s="66">
        <f>('Matriks Jarak'!AO65/'Matriks Waktu Tempuh'!$B$1)*'Matriks Waktu Tempuh'!$F$1</f>
        <v>9.3000000000000007</v>
      </c>
      <c r="AP65" s="66">
        <f>('Matriks Jarak'!AP65/'Matriks Waktu Tempuh'!$B$1)*'Matriks Waktu Tempuh'!$F$1</f>
        <v>11.700000000000001</v>
      </c>
      <c r="AQ65" s="66">
        <f>('Matriks Jarak'!AQ65/'Matriks Waktu Tempuh'!$B$1)*'Matriks Waktu Tempuh'!$F$1</f>
        <v>7.1999999999999993</v>
      </c>
      <c r="AR65" s="66">
        <f>('Matriks Jarak'!AR65/'Matriks Waktu Tempuh'!$B$1)*'Matriks Waktu Tempuh'!$F$1</f>
        <v>4.8</v>
      </c>
      <c r="AS65" s="66">
        <f>('Matriks Jarak'!AS65/'Matriks Waktu Tempuh'!$B$1)*'Matriks Waktu Tempuh'!$F$1</f>
        <v>9.75</v>
      </c>
      <c r="AT65" s="66">
        <f>('Matriks Jarak'!AT65/'Matriks Waktu Tempuh'!$B$1)*'Matriks Waktu Tempuh'!$F$1</f>
        <v>16.799999999999997</v>
      </c>
      <c r="AU65" s="66">
        <f>('Matriks Jarak'!AU65/'Matriks Waktu Tempuh'!$B$1)*'Matriks Waktu Tempuh'!$F$1</f>
        <v>8.6999999999999993</v>
      </c>
      <c r="AV65" s="66">
        <f>('Matriks Jarak'!AV65/'Matriks Waktu Tempuh'!$B$1)*'Matriks Waktu Tempuh'!$F$1</f>
        <v>6.3000000000000007</v>
      </c>
      <c r="AW65" s="66">
        <f>('Matriks Jarak'!AW65/'Matriks Waktu Tempuh'!$B$1)*'Matriks Waktu Tempuh'!$F$1</f>
        <v>9</v>
      </c>
      <c r="AX65" s="66">
        <f>('Matriks Jarak'!AX65/'Matriks Waktu Tempuh'!$B$1)*'Matriks Waktu Tempuh'!$F$1</f>
        <v>10.799999999999999</v>
      </c>
      <c r="AY65" s="66">
        <f>('Matriks Jarak'!AY65/'Matriks Waktu Tempuh'!$B$1)*'Matriks Waktu Tempuh'!$F$1</f>
        <v>4.6500000000000004</v>
      </c>
      <c r="AZ65" s="66">
        <f>('Matriks Jarak'!AZ65/'Matriks Waktu Tempuh'!$B$1)*'Matriks Waktu Tempuh'!$F$1</f>
        <v>3.3000000000000003</v>
      </c>
      <c r="BA65" s="66">
        <f>('Matriks Jarak'!BA65/'Matriks Waktu Tempuh'!$B$1)*'Matriks Waktu Tempuh'!$F$1</f>
        <v>3.75</v>
      </c>
      <c r="BB65" s="66">
        <f>('Matriks Jarak'!BB65/'Matriks Waktu Tempuh'!$B$1)*'Matriks Waktu Tempuh'!$F$1</f>
        <v>5.0999999999999996</v>
      </c>
      <c r="BC65" s="66">
        <f>('Matriks Jarak'!BC65/'Matriks Waktu Tempuh'!$B$1)*'Matriks Waktu Tempuh'!$F$1</f>
        <v>6.8999999999999995</v>
      </c>
      <c r="BD65" s="66">
        <f>('Matriks Jarak'!BD65/'Matriks Waktu Tempuh'!$B$1)*'Matriks Waktu Tempuh'!$F$1</f>
        <v>8.25</v>
      </c>
      <c r="BE65" s="66">
        <f>('Matriks Jarak'!BE65/'Matriks Waktu Tempuh'!$B$1)*'Matriks Waktu Tempuh'!$F$1</f>
        <v>8.25</v>
      </c>
      <c r="BF65" s="66">
        <f>('Matriks Jarak'!BF65/'Matriks Waktu Tempuh'!$B$1)*'Matriks Waktu Tempuh'!$F$1</f>
        <v>8.8500000000000014</v>
      </c>
      <c r="BG65" s="66">
        <f>('Matriks Jarak'!BG65/'Matriks Waktu Tempuh'!$B$1)*'Matriks Waktu Tempuh'!$F$1</f>
        <v>8.5500000000000007</v>
      </c>
      <c r="BH65" s="66">
        <f>('Matriks Jarak'!BH65/'Matriks Waktu Tempuh'!$B$1)*'Matriks Waktu Tempuh'!$F$1</f>
        <v>4.1999999999999993</v>
      </c>
      <c r="BI65" s="66">
        <f>('Matriks Jarak'!BI65/'Matriks Waktu Tempuh'!$B$1)*'Matriks Waktu Tempuh'!$F$1</f>
        <v>6</v>
      </c>
      <c r="BJ65" s="66">
        <f>('Matriks Jarak'!BJ65/'Matriks Waktu Tempuh'!$B$1)*'Matriks Waktu Tempuh'!$F$1</f>
        <v>6.1499999999999995</v>
      </c>
      <c r="BK65" s="66">
        <f>('Matriks Jarak'!BK65/'Matriks Waktu Tempuh'!$B$1)*'Matriks Waktu Tempuh'!$F$1</f>
        <v>5.3999999999999995</v>
      </c>
      <c r="BL65" s="65"/>
      <c r="BM65" s="66">
        <f>('Matriks Jarak'!BM65/'Matriks Waktu Tempuh'!$B$1)*'Matriks Waktu Tempuh'!$F$1</f>
        <v>9</v>
      </c>
      <c r="BN65" s="66">
        <f>('Matriks Jarak'!BN65/'Matriks Waktu Tempuh'!$B$1)*'Matriks Waktu Tempuh'!$F$1</f>
        <v>16.799999999999997</v>
      </c>
      <c r="BO65" s="66">
        <f>('Matriks Jarak'!BO65/'Matriks Waktu Tempuh'!$B$1)*'Matriks Waktu Tempuh'!$F$1</f>
        <v>1.6500000000000001</v>
      </c>
      <c r="BP65" s="66">
        <f>('Matriks Jarak'!BP65/'Matriks Waktu Tempuh'!$B$1)*'Matriks Waktu Tempuh'!$F$1</f>
        <v>6.75</v>
      </c>
      <c r="BQ65" s="66">
        <f>('Matriks Jarak'!BQ65/'Matriks Waktu Tempuh'!$B$1)*'Matriks Waktu Tempuh'!$F$1</f>
        <v>12.600000000000001</v>
      </c>
      <c r="BR65" s="66">
        <f>('Matriks Jarak'!BR65/'Matriks Waktu Tempuh'!$B$1)*'Matriks Waktu Tempuh'!$F$1</f>
        <v>7.1999999999999993</v>
      </c>
    </row>
    <row r="66" spans="1:70" ht="15.75" x14ac:dyDescent="0.25">
      <c r="A66" s="60">
        <v>63</v>
      </c>
      <c r="B66" s="66">
        <f>('Matriks Jarak'!B66/'Matriks Waktu Tempuh'!$B$1)*'Matriks Waktu Tempuh'!$F$1</f>
        <v>16.5</v>
      </c>
      <c r="C66" s="66">
        <f>('Matriks Jarak'!C66/'Matriks Waktu Tempuh'!$B$1)*'Matriks Waktu Tempuh'!$F$1</f>
        <v>14.549999999999999</v>
      </c>
      <c r="D66" s="66">
        <f>('Matriks Jarak'!D66/'Matriks Waktu Tempuh'!$B$1)*'Matriks Waktu Tempuh'!$F$1</f>
        <v>19.799999999999997</v>
      </c>
      <c r="E66" s="66">
        <f>('Matriks Jarak'!E66/'Matriks Waktu Tempuh'!$B$1)*'Matriks Waktu Tempuh'!$F$1</f>
        <v>18.600000000000001</v>
      </c>
      <c r="F66" s="66">
        <f>('Matriks Jarak'!F66/'Matriks Waktu Tempuh'!$B$1)*'Matriks Waktu Tempuh'!$F$1</f>
        <v>17.25</v>
      </c>
      <c r="G66" s="66">
        <f>('Matriks Jarak'!G66/'Matriks Waktu Tempuh'!$B$1)*'Matriks Waktu Tempuh'!$F$1</f>
        <v>20.85</v>
      </c>
      <c r="H66" s="66">
        <f>('Matriks Jarak'!H66/'Matriks Waktu Tempuh'!$B$1)*'Matriks Waktu Tempuh'!$F$1</f>
        <v>22.5</v>
      </c>
      <c r="I66" s="66">
        <f>('Matriks Jarak'!I66/'Matriks Waktu Tempuh'!$B$1)*'Matriks Waktu Tempuh'!$F$1</f>
        <v>21.9</v>
      </c>
      <c r="J66" s="66">
        <f>('Matriks Jarak'!J66/'Matriks Waktu Tempuh'!$B$1)*'Matriks Waktu Tempuh'!$F$1</f>
        <v>15.3</v>
      </c>
      <c r="K66" s="66">
        <f>('Matriks Jarak'!K66/'Matriks Waktu Tempuh'!$B$1)*'Matriks Waktu Tempuh'!$F$1</f>
        <v>16.350000000000001</v>
      </c>
      <c r="L66" s="66">
        <f>('Matriks Jarak'!L66/'Matriks Waktu Tempuh'!$B$1)*'Matriks Waktu Tempuh'!$F$1</f>
        <v>19.2</v>
      </c>
      <c r="M66" s="66">
        <f>('Matriks Jarak'!M66/'Matriks Waktu Tempuh'!$B$1)*'Matriks Waktu Tempuh'!$F$1</f>
        <v>16.950000000000003</v>
      </c>
      <c r="N66" s="66">
        <f>('Matriks Jarak'!N66/'Matriks Waktu Tempuh'!$B$1)*'Matriks Waktu Tempuh'!$F$1</f>
        <v>18.3</v>
      </c>
      <c r="O66" s="66">
        <f>('Matriks Jarak'!O66/'Matriks Waktu Tempuh'!$B$1)*'Matriks Waktu Tempuh'!$F$1</f>
        <v>15.75</v>
      </c>
      <c r="P66" s="66">
        <f>('Matriks Jarak'!P66/'Matriks Waktu Tempuh'!$B$1)*'Matriks Waktu Tempuh'!$F$1</f>
        <v>18.149999999999999</v>
      </c>
      <c r="Q66" s="66">
        <f>('Matriks Jarak'!Q66/'Matriks Waktu Tempuh'!$B$1)*'Matriks Waktu Tempuh'!$F$1</f>
        <v>14.700000000000001</v>
      </c>
      <c r="R66" s="66">
        <f>('Matriks Jarak'!R66/'Matriks Waktu Tempuh'!$B$1)*'Matriks Waktu Tempuh'!$F$1</f>
        <v>3.5999999999999996</v>
      </c>
      <c r="S66" s="66">
        <f>('Matriks Jarak'!S66/'Matriks Waktu Tempuh'!$B$1)*'Matriks Waktu Tempuh'!$F$1</f>
        <v>21.9</v>
      </c>
      <c r="T66" s="66">
        <f>('Matriks Jarak'!T66/'Matriks Waktu Tempuh'!$B$1)*'Matriks Waktu Tempuh'!$F$1</f>
        <v>20.85</v>
      </c>
      <c r="U66" s="66">
        <f>('Matriks Jarak'!U66/'Matriks Waktu Tempuh'!$B$1)*'Matriks Waktu Tempuh'!$F$1</f>
        <v>19.2</v>
      </c>
      <c r="V66" s="66">
        <f>('Matriks Jarak'!V66/'Matriks Waktu Tempuh'!$B$1)*'Matriks Waktu Tempuh'!$F$1</f>
        <v>8.8500000000000014</v>
      </c>
      <c r="W66" s="66">
        <f>('Matriks Jarak'!W66/'Matriks Waktu Tempuh'!$B$1)*'Matriks Waktu Tempuh'!$F$1</f>
        <v>9.4499999999999993</v>
      </c>
      <c r="X66" s="66">
        <f>('Matriks Jarak'!X66/'Matriks Waktu Tempuh'!$B$1)*'Matriks Waktu Tempuh'!$F$1</f>
        <v>11.4</v>
      </c>
      <c r="Y66" s="66">
        <f>('Matriks Jarak'!Y66/'Matriks Waktu Tempuh'!$B$1)*'Matriks Waktu Tempuh'!$F$1</f>
        <v>8.1000000000000014</v>
      </c>
      <c r="Z66" s="66">
        <f>('Matriks Jarak'!Z66/'Matriks Waktu Tempuh'!$B$1)*'Matriks Waktu Tempuh'!$F$1</f>
        <v>12.75</v>
      </c>
      <c r="AA66" s="66">
        <f>('Matriks Jarak'!AA66/'Matriks Waktu Tempuh'!$B$1)*'Matriks Waktu Tempuh'!$F$1</f>
        <v>10.050000000000001</v>
      </c>
      <c r="AB66" s="66">
        <f>('Matriks Jarak'!AB66/'Matriks Waktu Tempuh'!$B$1)*'Matriks Waktu Tempuh'!$F$1</f>
        <v>7.5</v>
      </c>
      <c r="AC66" s="66">
        <f>('Matriks Jarak'!AC66/'Matriks Waktu Tempuh'!$B$1)*'Matriks Waktu Tempuh'!$F$1</f>
        <v>9.75</v>
      </c>
      <c r="AD66" s="66">
        <f>('Matriks Jarak'!AD66/'Matriks Waktu Tempuh'!$B$1)*'Matriks Waktu Tempuh'!$F$1</f>
        <v>14.85</v>
      </c>
      <c r="AE66" s="66">
        <f>('Matriks Jarak'!AE66/'Matriks Waktu Tempuh'!$B$1)*'Matriks Waktu Tempuh'!$F$1</f>
        <v>6.75</v>
      </c>
      <c r="AF66" s="66">
        <f>('Matriks Jarak'!AF66/'Matriks Waktu Tempuh'!$B$1)*'Matriks Waktu Tempuh'!$F$1</f>
        <v>7.3500000000000005</v>
      </c>
      <c r="AG66" s="66">
        <f>('Matriks Jarak'!AG66/'Matriks Waktu Tempuh'!$B$1)*'Matriks Waktu Tempuh'!$F$1</f>
        <v>10.95</v>
      </c>
      <c r="AH66" s="66">
        <f>('Matriks Jarak'!AH66/'Matriks Waktu Tempuh'!$B$1)*'Matriks Waktu Tempuh'!$F$1</f>
        <v>8.1000000000000014</v>
      </c>
      <c r="AI66" s="66">
        <f>('Matriks Jarak'!AI66/'Matriks Waktu Tempuh'!$B$1)*'Matriks Waktu Tempuh'!$F$1</f>
        <v>7.0500000000000007</v>
      </c>
      <c r="AJ66" s="66">
        <f>('Matriks Jarak'!AJ66/'Matriks Waktu Tempuh'!$B$1)*'Matriks Waktu Tempuh'!$F$1</f>
        <v>6.75</v>
      </c>
      <c r="AK66" s="66">
        <f>('Matriks Jarak'!AK66/'Matriks Waktu Tempuh'!$B$1)*'Matriks Waktu Tempuh'!$F$1</f>
        <v>12.75</v>
      </c>
      <c r="AL66" s="66">
        <f>('Matriks Jarak'!AL66/'Matriks Waktu Tempuh'!$B$1)*'Matriks Waktu Tempuh'!$F$1</f>
        <v>17.25</v>
      </c>
      <c r="AM66" s="66">
        <f>('Matriks Jarak'!AM66/'Matriks Waktu Tempuh'!$B$1)*'Matriks Waktu Tempuh'!$F$1</f>
        <v>17.25</v>
      </c>
      <c r="AN66" s="66">
        <f>('Matriks Jarak'!AN66/'Matriks Waktu Tempuh'!$B$1)*'Matriks Waktu Tempuh'!$F$1</f>
        <v>7.8000000000000007</v>
      </c>
      <c r="AO66" s="66">
        <f>('Matriks Jarak'!AO66/'Matriks Waktu Tempuh'!$B$1)*'Matriks Waktu Tempuh'!$F$1</f>
        <v>5.0999999999999996</v>
      </c>
      <c r="AP66" s="66">
        <f>('Matriks Jarak'!AP66/'Matriks Waktu Tempuh'!$B$1)*'Matriks Waktu Tempuh'!$F$1</f>
        <v>7.8000000000000007</v>
      </c>
      <c r="AQ66" s="66">
        <f>('Matriks Jarak'!AQ66/'Matriks Waktu Tempuh'!$B$1)*'Matriks Waktu Tempuh'!$F$1</f>
        <v>10.350000000000001</v>
      </c>
      <c r="AR66" s="66">
        <f>('Matriks Jarak'!AR66/'Matriks Waktu Tempuh'!$B$1)*'Matriks Waktu Tempuh'!$F$1</f>
        <v>8.1000000000000014</v>
      </c>
      <c r="AS66" s="66">
        <f>('Matriks Jarak'!AS66/'Matriks Waktu Tempuh'!$B$1)*'Matriks Waktu Tempuh'!$F$1</f>
        <v>12.600000000000001</v>
      </c>
      <c r="AT66" s="66">
        <f>('Matriks Jarak'!AT66/'Matriks Waktu Tempuh'!$B$1)*'Matriks Waktu Tempuh'!$F$1</f>
        <v>17.100000000000001</v>
      </c>
      <c r="AU66" s="66">
        <f>('Matriks Jarak'!AU66/'Matriks Waktu Tempuh'!$B$1)*'Matriks Waktu Tempuh'!$F$1</f>
        <v>4.1999999999999993</v>
      </c>
      <c r="AV66" s="66">
        <f>('Matriks Jarak'!AV66/'Matriks Waktu Tempuh'!$B$1)*'Matriks Waktu Tempuh'!$F$1</f>
        <v>6.3000000000000007</v>
      </c>
      <c r="AW66" s="66">
        <f>('Matriks Jarak'!AW66/'Matriks Waktu Tempuh'!$B$1)*'Matriks Waktu Tempuh'!$F$1</f>
        <v>6.3000000000000007</v>
      </c>
      <c r="AX66" s="66">
        <f>('Matriks Jarak'!AX66/'Matriks Waktu Tempuh'!$B$1)*'Matriks Waktu Tempuh'!$F$1</f>
        <v>15.3</v>
      </c>
      <c r="AY66" s="66">
        <f>('Matriks Jarak'!AY66/'Matriks Waktu Tempuh'!$B$1)*'Matriks Waktu Tempuh'!$F$1</f>
        <v>5.0999999999999996</v>
      </c>
      <c r="AZ66" s="66">
        <f>('Matriks Jarak'!AZ66/'Matriks Waktu Tempuh'!$B$1)*'Matriks Waktu Tempuh'!$F$1</f>
        <v>6.45</v>
      </c>
      <c r="BA66" s="66">
        <f>('Matriks Jarak'!BA66/'Matriks Waktu Tempuh'!$B$1)*'Matriks Waktu Tempuh'!$F$1</f>
        <v>5.8500000000000005</v>
      </c>
      <c r="BB66" s="66">
        <f>('Matriks Jarak'!BB66/'Matriks Waktu Tempuh'!$B$1)*'Matriks Waktu Tempuh'!$F$1</f>
        <v>4.0500000000000007</v>
      </c>
      <c r="BC66" s="66">
        <f>('Matriks Jarak'!BC66/'Matriks Waktu Tempuh'!$B$1)*'Matriks Waktu Tempuh'!$F$1</f>
        <v>3.5999999999999996</v>
      </c>
      <c r="BD66" s="66">
        <f>('Matriks Jarak'!BD66/'Matriks Waktu Tempuh'!$B$1)*'Matriks Waktu Tempuh'!$F$1</f>
        <v>1.425</v>
      </c>
      <c r="BE66" s="66">
        <f>('Matriks Jarak'!BE66/'Matriks Waktu Tempuh'!$B$1)*'Matriks Waktu Tempuh'!$F$1</f>
        <v>1.5</v>
      </c>
      <c r="BF66" s="66">
        <f>('Matriks Jarak'!BF66/'Matriks Waktu Tempuh'!$B$1)*'Matriks Waktu Tempuh'!$F$1</f>
        <v>1.6500000000000001</v>
      </c>
      <c r="BG66" s="66">
        <f>('Matriks Jarak'!BG66/'Matriks Waktu Tempuh'!$B$1)*'Matriks Waktu Tempuh'!$F$1</f>
        <v>12.600000000000001</v>
      </c>
      <c r="BH66" s="66">
        <f>('Matriks Jarak'!BH66/'Matriks Waktu Tempuh'!$B$1)*'Matriks Waktu Tempuh'!$F$1</f>
        <v>7.8000000000000007</v>
      </c>
      <c r="BI66" s="66">
        <f>('Matriks Jarak'!BI66/'Matriks Waktu Tempuh'!$B$1)*'Matriks Waktu Tempuh'!$F$1</f>
        <v>4.1999999999999993</v>
      </c>
      <c r="BJ66" s="66">
        <f>('Matriks Jarak'!BJ66/'Matriks Waktu Tempuh'!$B$1)*'Matriks Waktu Tempuh'!$F$1</f>
        <v>3.1500000000000004</v>
      </c>
      <c r="BK66" s="66">
        <f>('Matriks Jarak'!BK66/'Matriks Waktu Tempuh'!$B$1)*'Matriks Waktu Tempuh'!$F$1</f>
        <v>4.8</v>
      </c>
      <c r="BL66" s="66">
        <f>('Matriks Jarak'!BL66/'Matriks Waktu Tempuh'!$B$1)*'Matriks Waktu Tempuh'!$F$1</f>
        <v>9</v>
      </c>
      <c r="BM66" s="65"/>
      <c r="BN66" s="66">
        <f>('Matriks Jarak'!BN66/'Matriks Waktu Tempuh'!$B$1)*'Matriks Waktu Tempuh'!$F$1</f>
        <v>11.25</v>
      </c>
      <c r="BO66" s="66">
        <f>('Matriks Jarak'!BO66/'Matriks Waktu Tempuh'!$B$1)*'Matriks Waktu Tempuh'!$F$1</f>
        <v>8.3999999999999986</v>
      </c>
      <c r="BP66" s="66">
        <f>('Matriks Jarak'!BP66/'Matriks Waktu Tempuh'!$B$1)*'Matriks Waktu Tempuh'!$F$1</f>
        <v>2.4</v>
      </c>
      <c r="BQ66" s="66">
        <f>('Matriks Jarak'!BQ66/'Matriks Waktu Tempuh'!$B$1)*'Matriks Waktu Tempuh'!$F$1</f>
        <v>3.3000000000000003</v>
      </c>
      <c r="BR66" s="66">
        <f>('Matriks Jarak'!BR66/'Matriks Waktu Tempuh'!$B$1)*'Matriks Waktu Tempuh'!$F$1</f>
        <v>2.0999999999999996</v>
      </c>
    </row>
    <row r="67" spans="1:70" ht="15.75" x14ac:dyDescent="0.25">
      <c r="A67" s="60">
        <v>64</v>
      </c>
      <c r="B67" s="66">
        <f>('Matriks Jarak'!B67/'Matriks Waktu Tempuh'!$B$1)*'Matriks Waktu Tempuh'!$F$1</f>
        <v>16.200000000000003</v>
      </c>
      <c r="C67" s="66">
        <f>('Matriks Jarak'!C67/'Matriks Waktu Tempuh'!$B$1)*'Matriks Waktu Tempuh'!$F$1</f>
        <v>14.399999999999999</v>
      </c>
      <c r="D67" s="66">
        <f>('Matriks Jarak'!D67/'Matriks Waktu Tempuh'!$B$1)*'Matriks Waktu Tempuh'!$F$1</f>
        <v>17.549999999999997</v>
      </c>
      <c r="E67" s="66">
        <f>('Matriks Jarak'!E67/'Matriks Waktu Tempuh'!$B$1)*'Matriks Waktu Tempuh'!$F$1</f>
        <v>16.350000000000001</v>
      </c>
      <c r="F67" s="66">
        <f>('Matriks Jarak'!F67/'Matriks Waktu Tempuh'!$B$1)*'Matriks Waktu Tempuh'!$F$1</f>
        <v>15</v>
      </c>
      <c r="G67" s="66">
        <f>('Matriks Jarak'!G67/'Matriks Waktu Tempuh'!$B$1)*'Matriks Waktu Tempuh'!$F$1</f>
        <v>19.2</v>
      </c>
      <c r="H67" s="66">
        <f>('Matriks Jarak'!H67/'Matriks Waktu Tempuh'!$B$1)*'Matriks Waktu Tempuh'!$F$1</f>
        <v>20.85</v>
      </c>
      <c r="I67" s="66">
        <f>('Matriks Jarak'!I67/'Matriks Waktu Tempuh'!$B$1)*'Matriks Waktu Tempuh'!$F$1</f>
        <v>20.100000000000001</v>
      </c>
      <c r="J67" s="66">
        <f>('Matriks Jarak'!J67/'Matriks Waktu Tempuh'!$B$1)*'Matriks Waktu Tempuh'!$F$1</f>
        <v>12.299999999999999</v>
      </c>
      <c r="K67" s="66">
        <f>('Matriks Jarak'!K67/'Matriks Waktu Tempuh'!$B$1)*'Matriks Waktu Tempuh'!$F$1</f>
        <v>11.700000000000001</v>
      </c>
      <c r="L67" s="66">
        <f>('Matriks Jarak'!L67/'Matriks Waktu Tempuh'!$B$1)*'Matriks Waktu Tempuh'!$F$1</f>
        <v>16.649999999999999</v>
      </c>
      <c r="M67" s="66">
        <f>('Matriks Jarak'!M67/'Matriks Waktu Tempuh'!$B$1)*'Matriks Waktu Tempuh'!$F$1</f>
        <v>14.25</v>
      </c>
      <c r="N67" s="66">
        <f>('Matriks Jarak'!N67/'Matriks Waktu Tempuh'!$B$1)*'Matriks Waktu Tempuh'!$F$1</f>
        <v>18.600000000000001</v>
      </c>
      <c r="O67" s="66">
        <f>('Matriks Jarak'!O67/'Matriks Waktu Tempuh'!$B$1)*'Matriks Waktu Tempuh'!$F$1</f>
        <v>11.4</v>
      </c>
      <c r="P67" s="66">
        <f>('Matriks Jarak'!P67/'Matriks Waktu Tempuh'!$B$1)*'Matriks Waktu Tempuh'!$F$1</f>
        <v>17.399999999999999</v>
      </c>
      <c r="Q67" s="66">
        <f>('Matriks Jarak'!Q67/'Matriks Waktu Tempuh'!$B$1)*'Matriks Waktu Tempuh'!$F$1</f>
        <v>14.25</v>
      </c>
      <c r="R67" s="66">
        <f>('Matriks Jarak'!R67/'Matriks Waktu Tempuh'!$B$1)*'Matriks Waktu Tempuh'!$F$1</f>
        <v>9.3000000000000007</v>
      </c>
      <c r="S67" s="66">
        <f>('Matriks Jarak'!S67/'Matriks Waktu Tempuh'!$B$1)*'Matriks Waktu Tempuh'!$F$1</f>
        <v>21.15</v>
      </c>
      <c r="T67" s="66">
        <f>('Matriks Jarak'!T67/'Matriks Waktu Tempuh'!$B$1)*'Matriks Waktu Tempuh'!$F$1</f>
        <v>20.100000000000001</v>
      </c>
      <c r="U67" s="66">
        <f>('Matriks Jarak'!U67/'Matriks Waktu Tempuh'!$B$1)*'Matriks Waktu Tempuh'!$F$1</f>
        <v>16.950000000000003</v>
      </c>
      <c r="V67" s="66">
        <f>('Matriks Jarak'!V67/'Matriks Waktu Tempuh'!$B$1)*'Matriks Waktu Tempuh'!$F$1</f>
        <v>7.95</v>
      </c>
      <c r="W67" s="66">
        <f>('Matriks Jarak'!W67/'Matriks Waktu Tempuh'!$B$1)*'Matriks Waktu Tempuh'!$F$1</f>
        <v>8.5500000000000007</v>
      </c>
      <c r="X67" s="66">
        <f>('Matriks Jarak'!X67/'Matriks Waktu Tempuh'!$B$1)*'Matriks Waktu Tempuh'!$F$1</f>
        <v>8.5500000000000007</v>
      </c>
      <c r="Y67" s="66">
        <f>('Matriks Jarak'!Y67/'Matriks Waktu Tempuh'!$B$1)*'Matriks Waktu Tempuh'!$F$1</f>
        <v>7.1999999999999993</v>
      </c>
      <c r="Z67" s="66">
        <f>('Matriks Jarak'!Z67/'Matriks Waktu Tempuh'!$B$1)*'Matriks Waktu Tempuh'!$F$1</f>
        <v>10.5</v>
      </c>
      <c r="AA67" s="66">
        <f>('Matriks Jarak'!AA67/'Matriks Waktu Tempuh'!$B$1)*'Matriks Waktu Tempuh'!$F$1</f>
        <v>9.4499999999999993</v>
      </c>
      <c r="AB67" s="66">
        <f>('Matriks Jarak'!AB67/'Matriks Waktu Tempuh'!$B$1)*'Matriks Waktu Tempuh'!$F$1</f>
        <v>7.95</v>
      </c>
      <c r="AC67" s="66">
        <f>('Matriks Jarak'!AC67/'Matriks Waktu Tempuh'!$B$1)*'Matriks Waktu Tempuh'!$F$1</f>
        <v>10.050000000000001</v>
      </c>
      <c r="AD67" s="66">
        <f>('Matriks Jarak'!AD67/'Matriks Waktu Tempuh'!$B$1)*'Matriks Waktu Tempuh'!$F$1</f>
        <v>15.3</v>
      </c>
      <c r="AE67" s="66">
        <f>('Matriks Jarak'!AE67/'Matriks Waktu Tempuh'!$B$1)*'Matriks Waktu Tempuh'!$F$1</f>
        <v>7.1999999999999993</v>
      </c>
      <c r="AF67" s="66">
        <f>('Matriks Jarak'!AF67/'Matriks Waktu Tempuh'!$B$1)*'Matriks Waktu Tempuh'!$F$1</f>
        <v>7.0500000000000007</v>
      </c>
      <c r="AG67" s="66">
        <f>('Matriks Jarak'!AG67/'Matriks Waktu Tempuh'!$B$1)*'Matriks Waktu Tempuh'!$F$1</f>
        <v>7.3500000000000005</v>
      </c>
      <c r="AH67" s="66">
        <f>('Matriks Jarak'!AH67/'Matriks Waktu Tempuh'!$B$1)*'Matriks Waktu Tempuh'!$F$1</f>
        <v>7.95</v>
      </c>
      <c r="AI67" s="66">
        <f>('Matriks Jarak'!AI67/'Matriks Waktu Tempuh'!$B$1)*'Matriks Waktu Tempuh'!$F$1</f>
        <v>6.75</v>
      </c>
      <c r="AJ67" s="66">
        <f>('Matriks Jarak'!AJ67/'Matriks Waktu Tempuh'!$B$1)*'Matriks Waktu Tempuh'!$F$1</f>
        <v>8.1000000000000014</v>
      </c>
      <c r="AK67" s="66">
        <f>('Matriks Jarak'!AK67/'Matriks Waktu Tempuh'!$B$1)*'Matriks Waktu Tempuh'!$F$1</f>
        <v>14.100000000000001</v>
      </c>
      <c r="AL67" s="66">
        <f>('Matriks Jarak'!AL67/'Matriks Waktu Tempuh'!$B$1)*'Matriks Waktu Tempuh'!$F$1</f>
        <v>16.200000000000003</v>
      </c>
      <c r="AM67" s="66">
        <f>('Matriks Jarak'!AM67/'Matriks Waktu Tempuh'!$B$1)*'Matriks Waktu Tempuh'!$F$1</f>
        <v>16.200000000000003</v>
      </c>
      <c r="AN67" s="66">
        <f>('Matriks Jarak'!AN67/'Matriks Waktu Tempuh'!$B$1)*'Matriks Waktu Tempuh'!$F$1</f>
        <v>9.4499999999999993</v>
      </c>
      <c r="AO67" s="66">
        <f>('Matriks Jarak'!AO67/'Matriks Waktu Tempuh'!$B$1)*'Matriks Waktu Tempuh'!$F$1</f>
        <v>6.6000000000000005</v>
      </c>
      <c r="AP67" s="66">
        <f>('Matriks Jarak'!AP67/'Matriks Waktu Tempuh'!$B$1)*'Matriks Waktu Tempuh'!$F$1</f>
        <v>3.4499999999999997</v>
      </c>
      <c r="AQ67" s="66">
        <f>('Matriks Jarak'!AQ67/'Matriks Waktu Tempuh'!$B$1)*'Matriks Waktu Tempuh'!$F$1</f>
        <v>11.850000000000001</v>
      </c>
      <c r="AR67" s="66">
        <f>('Matriks Jarak'!AR67/'Matriks Waktu Tempuh'!$B$1)*'Matriks Waktu Tempuh'!$F$1</f>
        <v>14.399999999999999</v>
      </c>
      <c r="AS67" s="66">
        <f>('Matriks Jarak'!AS67/'Matriks Waktu Tempuh'!$B$1)*'Matriks Waktu Tempuh'!$F$1</f>
        <v>14.100000000000001</v>
      </c>
      <c r="AT67" s="66">
        <f>('Matriks Jarak'!AT67/'Matriks Waktu Tempuh'!$B$1)*'Matriks Waktu Tempuh'!$F$1</f>
        <v>18.3</v>
      </c>
      <c r="AU67" s="66">
        <f>('Matriks Jarak'!AU67/'Matriks Waktu Tempuh'!$B$1)*'Matriks Waktu Tempuh'!$F$1</f>
        <v>7.1999999999999993</v>
      </c>
      <c r="AV67" s="66">
        <f>('Matriks Jarak'!AV67/'Matriks Waktu Tempuh'!$B$1)*'Matriks Waktu Tempuh'!$F$1</f>
        <v>13.35</v>
      </c>
      <c r="AW67" s="66">
        <f>('Matriks Jarak'!AW67/'Matriks Waktu Tempuh'!$B$1)*'Matriks Waktu Tempuh'!$F$1</f>
        <v>7.8000000000000007</v>
      </c>
      <c r="AX67" s="66">
        <f>('Matriks Jarak'!AX67/'Matriks Waktu Tempuh'!$B$1)*'Matriks Waktu Tempuh'!$F$1</f>
        <v>14.700000000000001</v>
      </c>
      <c r="AY67" s="66">
        <f>('Matriks Jarak'!AY67/'Matriks Waktu Tempuh'!$B$1)*'Matriks Waktu Tempuh'!$F$1</f>
        <v>11.4</v>
      </c>
      <c r="AZ67" s="66">
        <f>('Matriks Jarak'!AZ67/'Matriks Waktu Tempuh'!$B$1)*'Matriks Waktu Tempuh'!$F$1</f>
        <v>13.5</v>
      </c>
      <c r="BA67" s="66">
        <f>('Matriks Jarak'!BA67/'Matriks Waktu Tempuh'!$B$1)*'Matriks Waktu Tempuh'!$F$1</f>
        <v>12.9</v>
      </c>
      <c r="BB67" s="66">
        <f>('Matriks Jarak'!BB67/'Matriks Waktu Tempuh'!$B$1)*'Matriks Waktu Tempuh'!$F$1</f>
        <v>11.1</v>
      </c>
      <c r="BC67" s="66">
        <f>('Matriks Jarak'!BC67/'Matriks Waktu Tempuh'!$B$1)*'Matriks Waktu Tempuh'!$F$1</f>
        <v>8.6999999999999993</v>
      </c>
      <c r="BD67" s="66">
        <f>('Matriks Jarak'!BD67/'Matriks Waktu Tempuh'!$B$1)*'Matriks Waktu Tempuh'!$F$1</f>
        <v>8.8500000000000014</v>
      </c>
      <c r="BE67" s="66">
        <f>('Matriks Jarak'!BE67/'Matriks Waktu Tempuh'!$B$1)*'Matriks Waktu Tempuh'!$F$1</f>
        <v>9</v>
      </c>
      <c r="BF67" s="66">
        <f>('Matriks Jarak'!BF67/'Matriks Waktu Tempuh'!$B$1)*'Matriks Waktu Tempuh'!$F$1</f>
        <v>8.5500000000000007</v>
      </c>
      <c r="BG67" s="66">
        <f>('Matriks Jarak'!BG67/'Matriks Waktu Tempuh'!$B$1)*'Matriks Waktu Tempuh'!$F$1</f>
        <v>15.15</v>
      </c>
      <c r="BH67" s="66">
        <f>('Matriks Jarak'!BH67/'Matriks Waktu Tempuh'!$B$1)*'Matriks Waktu Tempuh'!$F$1</f>
        <v>14.85</v>
      </c>
      <c r="BI67" s="66">
        <f>('Matriks Jarak'!BI67/'Matriks Waktu Tempuh'!$B$1)*'Matriks Waktu Tempuh'!$F$1</f>
        <v>11.850000000000001</v>
      </c>
      <c r="BJ67" s="66">
        <f>('Matriks Jarak'!BJ67/'Matriks Waktu Tempuh'!$B$1)*'Matriks Waktu Tempuh'!$F$1</f>
        <v>11.55</v>
      </c>
      <c r="BK67" s="66">
        <f>('Matriks Jarak'!BK67/'Matriks Waktu Tempuh'!$B$1)*'Matriks Waktu Tempuh'!$F$1</f>
        <v>12.299999999999999</v>
      </c>
      <c r="BL67" s="66">
        <f>('Matriks Jarak'!BL67/'Matriks Waktu Tempuh'!$B$1)*'Matriks Waktu Tempuh'!$F$1</f>
        <v>16.799999999999997</v>
      </c>
      <c r="BM67" s="66">
        <f>('Matriks Jarak'!BM67/'Matriks Waktu Tempuh'!$B$1)*'Matriks Waktu Tempuh'!$F$1</f>
        <v>11.25</v>
      </c>
      <c r="BN67" s="65"/>
      <c r="BO67" s="66">
        <f>('Matriks Jarak'!BO67/'Matriks Waktu Tempuh'!$B$1)*'Matriks Waktu Tempuh'!$F$1</f>
        <v>15.450000000000001</v>
      </c>
      <c r="BP67" s="66">
        <f>('Matriks Jarak'!BP67/'Matriks Waktu Tempuh'!$B$1)*'Matriks Waktu Tempuh'!$F$1</f>
        <v>11.4</v>
      </c>
      <c r="BQ67" s="66">
        <f>('Matriks Jarak'!BQ67/'Matriks Waktu Tempuh'!$B$1)*'Matriks Waktu Tempuh'!$F$1</f>
        <v>14.25</v>
      </c>
      <c r="BR67" s="66">
        <f>('Matriks Jarak'!BR67/'Matriks Waktu Tempuh'!$B$1)*'Matriks Waktu Tempuh'!$F$1</f>
        <v>11.850000000000001</v>
      </c>
    </row>
    <row r="68" spans="1:70" ht="15.75" x14ac:dyDescent="0.25">
      <c r="A68" s="60">
        <v>65</v>
      </c>
      <c r="B68" s="66">
        <f>('Matriks Jarak'!B68/'Matriks Waktu Tempuh'!$B$1)*'Matriks Waktu Tempuh'!$F$1</f>
        <v>16.200000000000003</v>
      </c>
      <c r="C68" s="66">
        <f>('Matriks Jarak'!C68/'Matriks Waktu Tempuh'!$B$1)*'Matriks Waktu Tempuh'!$F$1</f>
        <v>15.450000000000001</v>
      </c>
      <c r="D68" s="66">
        <f>('Matriks Jarak'!D68/'Matriks Waktu Tempuh'!$B$1)*'Matriks Waktu Tempuh'!$F$1</f>
        <v>17.549999999999997</v>
      </c>
      <c r="E68" s="66">
        <f>('Matriks Jarak'!E68/'Matriks Waktu Tempuh'!$B$1)*'Matriks Waktu Tempuh'!$F$1</f>
        <v>15.450000000000001</v>
      </c>
      <c r="F68" s="66">
        <f>('Matriks Jarak'!F68/'Matriks Waktu Tempuh'!$B$1)*'Matriks Waktu Tempuh'!$F$1</f>
        <v>13.950000000000001</v>
      </c>
      <c r="G68" s="66">
        <f>('Matriks Jarak'!G68/'Matriks Waktu Tempuh'!$B$1)*'Matriks Waktu Tempuh'!$F$1</f>
        <v>17.700000000000003</v>
      </c>
      <c r="H68" s="66">
        <f>('Matriks Jarak'!H68/'Matriks Waktu Tempuh'!$B$1)*'Matriks Waktu Tempuh'!$F$1</f>
        <v>19.350000000000001</v>
      </c>
      <c r="I68" s="66">
        <f>('Matriks Jarak'!I68/'Matriks Waktu Tempuh'!$B$1)*'Matriks Waktu Tempuh'!$F$1</f>
        <v>18.600000000000001</v>
      </c>
      <c r="J68" s="66">
        <f>('Matriks Jarak'!J68/'Matriks Waktu Tempuh'!$B$1)*'Matriks Waktu Tempuh'!$F$1</f>
        <v>12.149999999999999</v>
      </c>
      <c r="K68" s="66">
        <f>('Matriks Jarak'!K68/'Matriks Waktu Tempuh'!$B$1)*'Matriks Waktu Tempuh'!$F$1</f>
        <v>13.200000000000001</v>
      </c>
      <c r="L68" s="66">
        <f>('Matriks Jarak'!L68/'Matriks Waktu Tempuh'!$B$1)*'Matriks Waktu Tempuh'!$F$1</f>
        <v>16.5</v>
      </c>
      <c r="M68" s="66">
        <f>('Matriks Jarak'!M68/'Matriks Waktu Tempuh'!$B$1)*'Matriks Waktu Tempuh'!$F$1</f>
        <v>13.799999999999999</v>
      </c>
      <c r="N68" s="66">
        <f>('Matriks Jarak'!N68/'Matriks Waktu Tempuh'!$B$1)*'Matriks Waktu Tempuh'!$F$1</f>
        <v>21.299999999999997</v>
      </c>
      <c r="O68" s="66">
        <f>('Matriks Jarak'!O68/'Matriks Waktu Tempuh'!$B$1)*'Matriks Waktu Tempuh'!$F$1</f>
        <v>12.600000000000001</v>
      </c>
      <c r="P68" s="66">
        <f>('Matriks Jarak'!P68/'Matriks Waktu Tempuh'!$B$1)*'Matriks Waktu Tempuh'!$F$1</f>
        <v>15.15</v>
      </c>
      <c r="Q68" s="66">
        <f>('Matriks Jarak'!Q68/'Matriks Waktu Tempuh'!$B$1)*'Matriks Waktu Tempuh'!$F$1</f>
        <v>14.25</v>
      </c>
      <c r="R68" s="66">
        <f>('Matriks Jarak'!R68/'Matriks Waktu Tempuh'!$B$1)*'Matriks Waktu Tempuh'!$F$1</f>
        <v>6.6000000000000005</v>
      </c>
      <c r="S68" s="66">
        <f>('Matriks Jarak'!S68/'Matriks Waktu Tempuh'!$B$1)*'Matriks Waktu Tempuh'!$F$1</f>
        <v>18.899999999999999</v>
      </c>
      <c r="T68" s="66">
        <f>('Matriks Jarak'!T68/'Matriks Waktu Tempuh'!$B$1)*'Matriks Waktu Tempuh'!$F$1</f>
        <v>17.849999999999998</v>
      </c>
      <c r="U68" s="66">
        <f>('Matriks Jarak'!U68/'Matriks Waktu Tempuh'!$B$1)*'Matriks Waktu Tempuh'!$F$1</f>
        <v>15.9</v>
      </c>
      <c r="V68" s="66">
        <f>('Matriks Jarak'!V68/'Matriks Waktu Tempuh'!$B$1)*'Matriks Waktu Tempuh'!$F$1</f>
        <v>10.95</v>
      </c>
      <c r="W68" s="66">
        <f>('Matriks Jarak'!W68/'Matriks Waktu Tempuh'!$B$1)*'Matriks Waktu Tempuh'!$F$1</f>
        <v>12.600000000000001</v>
      </c>
      <c r="X68" s="66">
        <f>('Matriks Jarak'!X68/'Matriks Waktu Tempuh'!$B$1)*'Matriks Waktu Tempuh'!$F$1</f>
        <v>8.1000000000000014</v>
      </c>
      <c r="Y68" s="66">
        <f>('Matriks Jarak'!Y68/'Matriks Waktu Tempuh'!$B$1)*'Matriks Waktu Tempuh'!$F$1</f>
        <v>11.700000000000001</v>
      </c>
      <c r="Z68" s="66">
        <f>('Matriks Jarak'!Z68/'Matriks Waktu Tempuh'!$B$1)*'Matriks Waktu Tempuh'!$F$1</f>
        <v>9.6</v>
      </c>
      <c r="AA68" s="66">
        <f>('Matriks Jarak'!AA68/'Matriks Waktu Tempuh'!$B$1)*'Matriks Waktu Tempuh'!$F$1</f>
        <v>9.8999999999999986</v>
      </c>
      <c r="AB68" s="66">
        <f>('Matriks Jarak'!AB68/'Matriks Waktu Tempuh'!$B$1)*'Matriks Waktu Tempuh'!$F$1</f>
        <v>7.0500000000000007</v>
      </c>
      <c r="AC68" s="66">
        <f>('Matriks Jarak'!AC68/'Matriks Waktu Tempuh'!$B$1)*'Matriks Waktu Tempuh'!$F$1</f>
        <v>9</v>
      </c>
      <c r="AD68" s="66">
        <f>('Matriks Jarak'!AD68/'Matriks Waktu Tempuh'!$B$1)*'Matriks Waktu Tempuh'!$F$1</f>
        <v>14.100000000000001</v>
      </c>
      <c r="AE68" s="66">
        <f>('Matriks Jarak'!AE68/'Matriks Waktu Tempuh'!$B$1)*'Matriks Waktu Tempuh'!$F$1</f>
        <v>7.0500000000000007</v>
      </c>
      <c r="AF68" s="66">
        <f>('Matriks Jarak'!AF68/'Matriks Waktu Tempuh'!$B$1)*'Matriks Waktu Tempuh'!$F$1</f>
        <v>10.5</v>
      </c>
      <c r="AG68" s="66">
        <f>('Matriks Jarak'!AG68/'Matriks Waktu Tempuh'!$B$1)*'Matriks Waktu Tempuh'!$F$1</f>
        <v>14.25</v>
      </c>
      <c r="AH68" s="66">
        <f>('Matriks Jarak'!AH68/'Matriks Waktu Tempuh'!$B$1)*'Matriks Waktu Tempuh'!$F$1</f>
        <v>11.25</v>
      </c>
      <c r="AI68" s="66">
        <f>('Matriks Jarak'!AI68/'Matriks Waktu Tempuh'!$B$1)*'Matriks Waktu Tempuh'!$F$1</f>
        <v>10.199999999999999</v>
      </c>
      <c r="AJ68" s="66">
        <f>('Matriks Jarak'!AJ68/'Matriks Waktu Tempuh'!$B$1)*'Matriks Waktu Tempuh'!$F$1</f>
        <v>7.8000000000000007</v>
      </c>
      <c r="AK68" s="66">
        <f>('Matriks Jarak'!AK68/'Matriks Waktu Tempuh'!$B$1)*'Matriks Waktu Tempuh'!$F$1</f>
        <v>9.3000000000000007</v>
      </c>
      <c r="AL68" s="66">
        <f>('Matriks Jarak'!AL68/'Matriks Waktu Tempuh'!$B$1)*'Matriks Waktu Tempuh'!$F$1</f>
        <v>14.700000000000001</v>
      </c>
      <c r="AM68" s="66">
        <f>('Matriks Jarak'!AM68/'Matriks Waktu Tempuh'!$B$1)*'Matriks Waktu Tempuh'!$F$1</f>
        <v>14.700000000000001</v>
      </c>
      <c r="AN68" s="66">
        <f>('Matriks Jarak'!AN68/'Matriks Waktu Tempuh'!$B$1)*'Matriks Waktu Tempuh'!$F$1</f>
        <v>8.3999999999999986</v>
      </c>
      <c r="AO68" s="66">
        <f>('Matriks Jarak'!AO68/'Matriks Waktu Tempuh'!$B$1)*'Matriks Waktu Tempuh'!$F$1</f>
        <v>9.6</v>
      </c>
      <c r="AP68" s="66">
        <f>('Matriks Jarak'!AP68/'Matriks Waktu Tempuh'!$B$1)*'Matriks Waktu Tempuh'!$F$1</f>
        <v>11.850000000000001</v>
      </c>
      <c r="AQ68" s="66">
        <f>('Matriks Jarak'!AQ68/'Matriks Waktu Tempuh'!$B$1)*'Matriks Waktu Tempuh'!$F$1</f>
        <v>6.75</v>
      </c>
      <c r="AR68" s="66">
        <f>('Matriks Jarak'!AR68/'Matriks Waktu Tempuh'!$B$1)*'Matriks Waktu Tempuh'!$F$1</f>
        <v>4.1999999999999993</v>
      </c>
      <c r="AS68" s="66">
        <f>('Matriks Jarak'!AS68/'Matriks Waktu Tempuh'!$B$1)*'Matriks Waktu Tempuh'!$F$1</f>
        <v>9.3000000000000007</v>
      </c>
      <c r="AT68" s="66">
        <f>('Matriks Jarak'!AT68/'Matriks Waktu Tempuh'!$B$1)*'Matriks Waktu Tempuh'!$F$1</f>
        <v>15.15</v>
      </c>
      <c r="AU68" s="66">
        <f>('Matriks Jarak'!AU68/'Matriks Waktu Tempuh'!$B$1)*'Matriks Waktu Tempuh'!$F$1</f>
        <v>7.95</v>
      </c>
      <c r="AV68" s="66">
        <f>('Matriks Jarak'!AV68/'Matriks Waktu Tempuh'!$B$1)*'Matriks Waktu Tempuh'!$F$1</f>
        <v>5.7</v>
      </c>
      <c r="AW68" s="66">
        <f>('Matriks Jarak'!AW68/'Matriks Waktu Tempuh'!$B$1)*'Matriks Waktu Tempuh'!$F$1</f>
        <v>8.5500000000000007</v>
      </c>
      <c r="AX68" s="66">
        <f>('Matriks Jarak'!AX68/'Matriks Waktu Tempuh'!$B$1)*'Matriks Waktu Tempuh'!$F$1</f>
        <v>9</v>
      </c>
      <c r="AY68" s="66">
        <f>('Matriks Jarak'!AY68/'Matriks Waktu Tempuh'!$B$1)*'Matriks Waktu Tempuh'!$F$1</f>
        <v>4.3499999999999996</v>
      </c>
      <c r="AZ68" s="66">
        <f>('Matriks Jarak'!AZ68/'Matriks Waktu Tempuh'!$B$1)*'Matriks Waktu Tempuh'!$F$1</f>
        <v>3.5999999999999996</v>
      </c>
      <c r="BA68" s="66">
        <f>('Matriks Jarak'!BA68/'Matriks Waktu Tempuh'!$B$1)*'Matriks Waktu Tempuh'!$F$1</f>
        <v>3.9000000000000004</v>
      </c>
      <c r="BB68" s="66">
        <f>('Matriks Jarak'!BB68/'Matriks Waktu Tempuh'!$B$1)*'Matriks Waktu Tempuh'!$F$1</f>
        <v>4.6500000000000004</v>
      </c>
      <c r="BC68" s="66">
        <f>('Matriks Jarak'!BC68/'Matriks Waktu Tempuh'!$B$1)*'Matriks Waktu Tempuh'!$F$1</f>
        <v>6.45</v>
      </c>
      <c r="BD68" s="66">
        <f>('Matriks Jarak'!BD68/'Matriks Waktu Tempuh'!$B$1)*'Matriks Waktu Tempuh'!$F$1</f>
        <v>8.5500000000000007</v>
      </c>
      <c r="BE68" s="66">
        <f>('Matriks Jarak'!BE68/'Matriks Waktu Tempuh'!$B$1)*'Matriks Waktu Tempuh'!$F$1</f>
        <v>8.5500000000000007</v>
      </c>
      <c r="BF68" s="66">
        <f>('Matriks Jarak'!BF68/'Matriks Waktu Tempuh'!$B$1)*'Matriks Waktu Tempuh'!$F$1</f>
        <v>8.3999999999999986</v>
      </c>
      <c r="BG68" s="66">
        <f>('Matriks Jarak'!BG68/'Matriks Waktu Tempuh'!$B$1)*'Matriks Waktu Tempuh'!$F$1</f>
        <v>6.75</v>
      </c>
      <c r="BH68" s="66">
        <f>('Matriks Jarak'!BH68/'Matriks Waktu Tempuh'!$B$1)*'Matriks Waktu Tempuh'!$F$1</f>
        <v>4.5</v>
      </c>
      <c r="BI68" s="66">
        <f>('Matriks Jarak'!BI68/'Matriks Waktu Tempuh'!$B$1)*'Matriks Waktu Tempuh'!$F$1</f>
        <v>4.8</v>
      </c>
      <c r="BJ68" s="66">
        <f>('Matriks Jarak'!BJ68/'Matriks Waktu Tempuh'!$B$1)*'Matriks Waktu Tempuh'!$F$1</f>
        <v>6.3000000000000007</v>
      </c>
      <c r="BK68" s="66">
        <f>('Matriks Jarak'!BK68/'Matriks Waktu Tempuh'!$B$1)*'Matriks Waktu Tempuh'!$F$1</f>
        <v>4.9499999999999993</v>
      </c>
      <c r="BL68" s="66">
        <f>('Matriks Jarak'!BL68/'Matriks Waktu Tempuh'!$B$1)*'Matriks Waktu Tempuh'!$F$1</f>
        <v>1.6500000000000001</v>
      </c>
      <c r="BM68" s="66">
        <f>('Matriks Jarak'!BM68/'Matriks Waktu Tempuh'!$B$1)*'Matriks Waktu Tempuh'!$F$1</f>
        <v>8.3999999999999986</v>
      </c>
      <c r="BN68" s="66">
        <f>('Matriks Jarak'!BN68/'Matriks Waktu Tempuh'!$B$1)*'Matriks Waktu Tempuh'!$F$1</f>
        <v>15.450000000000001</v>
      </c>
      <c r="BO68" s="65"/>
      <c r="BP68" s="66">
        <f>('Matriks Jarak'!BP68/'Matriks Waktu Tempuh'!$B$1)*'Matriks Waktu Tempuh'!$F$1</f>
        <v>7.3500000000000005</v>
      </c>
      <c r="BQ68" s="66">
        <f>('Matriks Jarak'!BQ68/'Matriks Waktu Tempuh'!$B$1)*'Matriks Waktu Tempuh'!$F$1</f>
        <v>13.35</v>
      </c>
      <c r="BR68" s="66">
        <f>('Matriks Jarak'!BR68/'Matriks Waktu Tempuh'!$B$1)*'Matriks Waktu Tempuh'!$F$1</f>
        <v>7.8000000000000007</v>
      </c>
    </row>
    <row r="69" spans="1:70" ht="15.75" x14ac:dyDescent="0.25">
      <c r="A69" s="60">
        <v>66</v>
      </c>
      <c r="B69" s="66">
        <f>('Matriks Jarak'!B69/'Matriks Waktu Tempuh'!$B$1)*'Matriks Waktu Tempuh'!$F$1</f>
        <v>17.549999999999997</v>
      </c>
      <c r="C69" s="66">
        <f>('Matriks Jarak'!C69/'Matriks Waktu Tempuh'!$B$1)*'Matriks Waktu Tempuh'!$F$1</f>
        <v>14.399999999999999</v>
      </c>
      <c r="D69" s="66">
        <f>('Matriks Jarak'!D69/'Matriks Waktu Tempuh'!$B$1)*'Matriks Waktu Tempuh'!$F$1</f>
        <v>17.399999999999999</v>
      </c>
      <c r="E69" s="66">
        <f>('Matriks Jarak'!E69/'Matriks Waktu Tempuh'!$B$1)*'Matriks Waktu Tempuh'!$F$1</f>
        <v>16.200000000000003</v>
      </c>
      <c r="F69" s="66">
        <f>('Matriks Jarak'!F69/'Matriks Waktu Tempuh'!$B$1)*'Matriks Waktu Tempuh'!$F$1</f>
        <v>14.85</v>
      </c>
      <c r="G69" s="66">
        <f>('Matriks Jarak'!G69/'Matriks Waktu Tempuh'!$B$1)*'Matriks Waktu Tempuh'!$F$1</f>
        <v>18.600000000000001</v>
      </c>
      <c r="H69" s="66">
        <f>('Matriks Jarak'!H69/'Matriks Waktu Tempuh'!$B$1)*'Matriks Waktu Tempuh'!$F$1</f>
        <v>20.25</v>
      </c>
      <c r="I69" s="66">
        <f>('Matriks Jarak'!I69/'Matriks Waktu Tempuh'!$B$1)*'Matriks Waktu Tempuh'!$F$1</f>
        <v>19.5</v>
      </c>
      <c r="J69" s="66">
        <f>('Matriks Jarak'!J69/'Matriks Waktu Tempuh'!$B$1)*'Matriks Waktu Tempuh'!$F$1</f>
        <v>13.049999999999999</v>
      </c>
      <c r="K69" s="66">
        <f>('Matriks Jarak'!K69/'Matriks Waktu Tempuh'!$B$1)*'Matriks Waktu Tempuh'!$F$1</f>
        <v>14.100000000000001</v>
      </c>
      <c r="L69" s="66">
        <f>('Matriks Jarak'!L69/'Matriks Waktu Tempuh'!$B$1)*'Matriks Waktu Tempuh'!$F$1</f>
        <v>16.799999999999997</v>
      </c>
      <c r="M69" s="66">
        <f>('Matriks Jarak'!M69/'Matriks Waktu Tempuh'!$B$1)*'Matriks Waktu Tempuh'!$F$1</f>
        <v>14.549999999999999</v>
      </c>
      <c r="N69" s="66">
        <f>('Matriks Jarak'!N69/'Matriks Waktu Tempuh'!$B$1)*'Matriks Waktu Tempuh'!$F$1</f>
        <v>18.45</v>
      </c>
      <c r="O69" s="66">
        <f>('Matriks Jarak'!O69/'Matriks Waktu Tempuh'!$B$1)*'Matriks Waktu Tempuh'!$F$1</f>
        <v>13.35</v>
      </c>
      <c r="P69" s="66">
        <f>('Matriks Jarak'!P69/'Matriks Waktu Tempuh'!$B$1)*'Matriks Waktu Tempuh'!$F$1</f>
        <v>16.049999999999997</v>
      </c>
      <c r="Q69" s="66">
        <f>('Matriks Jarak'!Q69/'Matriks Waktu Tempuh'!$B$1)*'Matriks Waktu Tempuh'!$F$1</f>
        <v>15</v>
      </c>
      <c r="R69" s="66">
        <f>('Matriks Jarak'!R69/'Matriks Waktu Tempuh'!$B$1)*'Matriks Waktu Tempuh'!$F$1</f>
        <v>2.0999999999999996</v>
      </c>
      <c r="S69" s="66">
        <f>('Matriks Jarak'!S69/'Matriks Waktu Tempuh'!$B$1)*'Matriks Waktu Tempuh'!$F$1</f>
        <v>19.799999999999997</v>
      </c>
      <c r="T69" s="66">
        <f>('Matriks Jarak'!T69/'Matriks Waktu Tempuh'!$B$1)*'Matriks Waktu Tempuh'!$F$1</f>
        <v>19.350000000000001</v>
      </c>
      <c r="U69" s="66">
        <f>('Matriks Jarak'!U69/'Matriks Waktu Tempuh'!$B$1)*'Matriks Waktu Tempuh'!$F$1</f>
        <v>16.799999999999997</v>
      </c>
      <c r="V69" s="66">
        <f>('Matriks Jarak'!V69/'Matriks Waktu Tempuh'!$B$1)*'Matriks Waktu Tempuh'!$F$1</f>
        <v>9</v>
      </c>
      <c r="W69" s="66">
        <f>('Matriks Jarak'!W69/'Matriks Waktu Tempuh'!$B$1)*'Matriks Waktu Tempuh'!$F$1</f>
        <v>9.6</v>
      </c>
      <c r="X69" s="66">
        <f>('Matriks Jarak'!X69/'Matriks Waktu Tempuh'!$B$1)*'Matriks Waktu Tempuh'!$F$1</f>
        <v>9</v>
      </c>
      <c r="Y69" s="66">
        <f>('Matriks Jarak'!Y69/'Matriks Waktu Tempuh'!$B$1)*'Matriks Waktu Tempuh'!$F$1</f>
        <v>8.25</v>
      </c>
      <c r="Z69" s="66">
        <f>('Matriks Jarak'!Z69/'Matriks Waktu Tempuh'!$B$1)*'Matriks Waktu Tempuh'!$F$1</f>
        <v>10.350000000000001</v>
      </c>
      <c r="AA69" s="66">
        <f>('Matriks Jarak'!AA69/'Matriks Waktu Tempuh'!$B$1)*'Matriks Waktu Tempuh'!$F$1</f>
        <v>9.8999999999999986</v>
      </c>
      <c r="AB69" s="66">
        <f>('Matriks Jarak'!AB69/'Matriks Waktu Tempuh'!$B$1)*'Matriks Waktu Tempuh'!$F$1</f>
        <v>7.3500000000000005</v>
      </c>
      <c r="AC69" s="66">
        <f>('Matriks Jarak'!AC69/'Matriks Waktu Tempuh'!$B$1)*'Matriks Waktu Tempuh'!$F$1</f>
        <v>9.6</v>
      </c>
      <c r="AD69" s="66">
        <f>('Matriks Jarak'!AD69/'Matriks Waktu Tempuh'!$B$1)*'Matriks Waktu Tempuh'!$F$1</f>
        <v>14.700000000000001</v>
      </c>
      <c r="AE69" s="66">
        <f>('Matriks Jarak'!AE69/'Matriks Waktu Tempuh'!$B$1)*'Matriks Waktu Tempuh'!$F$1</f>
        <v>6.6000000000000005</v>
      </c>
      <c r="AF69" s="66">
        <f>('Matriks Jarak'!AF69/'Matriks Waktu Tempuh'!$B$1)*'Matriks Waktu Tempuh'!$F$1</f>
        <v>7.1999999999999993</v>
      </c>
      <c r="AG69" s="66">
        <f>('Matriks Jarak'!AG69/'Matriks Waktu Tempuh'!$B$1)*'Matriks Waktu Tempuh'!$F$1</f>
        <v>10.799999999999999</v>
      </c>
      <c r="AH69" s="66">
        <f>('Matriks Jarak'!AH69/'Matriks Waktu Tempuh'!$B$1)*'Matriks Waktu Tempuh'!$F$1</f>
        <v>7.95</v>
      </c>
      <c r="AI69" s="66">
        <f>('Matriks Jarak'!AI69/'Matriks Waktu Tempuh'!$B$1)*'Matriks Waktu Tempuh'!$F$1</f>
        <v>6.8999999999999995</v>
      </c>
      <c r="AJ69" s="66">
        <f>('Matriks Jarak'!AJ69/'Matriks Waktu Tempuh'!$B$1)*'Matriks Waktu Tempuh'!$F$1</f>
        <v>6.75</v>
      </c>
      <c r="AK69" s="66">
        <f>('Matriks Jarak'!AK69/'Matriks Waktu Tempuh'!$B$1)*'Matriks Waktu Tempuh'!$F$1</f>
        <v>11.25</v>
      </c>
      <c r="AL69" s="66">
        <f>('Matriks Jarak'!AL69/'Matriks Waktu Tempuh'!$B$1)*'Matriks Waktu Tempuh'!$F$1</f>
        <v>17.25</v>
      </c>
      <c r="AM69" s="66">
        <f>('Matriks Jarak'!AM69/'Matriks Waktu Tempuh'!$B$1)*'Matriks Waktu Tempuh'!$F$1</f>
        <v>17.25</v>
      </c>
      <c r="AN69" s="66">
        <f>('Matriks Jarak'!AN69/'Matriks Waktu Tempuh'!$B$1)*'Matriks Waktu Tempuh'!$F$1</f>
        <v>6.3000000000000007</v>
      </c>
      <c r="AO69" s="66">
        <f>('Matriks Jarak'!AO69/'Matriks Waktu Tempuh'!$B$1)*'Matriks Waktu Tempuh'!$F$1</f>
        <v>4.9499999999999993</v>
      </c>
      <c r="AP69" s="66">
        <f>('Matriks Jarak'!AP69/'Matriks Waktu Tempuh'!$B$1)*'Matriks Waktu Tempuh'!$F$1</f>
        <v>7.8000000000000007</v>
      </c>
      <c r="AQ69" s="66">
        <f>('Matriks Jarak'!AQ69/'Matriks Waktu Tempuh'!$B$1)*'Matriks Waktu Tempuh'!$F$1</f>
        <v>8.6999999999999993</v>
      </c>
      <c r="AR69" s="66">
        <f>('Matriks Jarak'!AR69/'Matriks Waktu Tempuh'!$B$1)*'Matriks Waktu Tempuh'!$F$1</f>
        <v>6.6000000000000005</v>
      </c>
      <c r="AS69" s="66">
        <f>('Matriks Jarak'!AS69/'Matriks Waktu Tempuh'!$B$1)*'Matriks Waktu Tempuh'!$F$1</f>
        <v>10.050000000000001</v>
      </c>
      <c r="AT69" s="66">
        <f>('Matriks Jarak'!AT69/'Matriks Waktu Tempuh'!$B$1)*'Matriks Waktu Tempuh'!$F$1</f>
        <v>14.399999999999999</v>
      </c>
      <c r="AU69" s="66">
        <f>('Matriks Jarak'!AU69/'Matriks Waktu Tempuh'!$B$1)*'Matriks Waktu Tempuh'!$F$1</f>
        <v>3.5999999999999996</v>
      </c>
      <c r="AV69" s="66">
        <f>('Matriks Jarak'!AV69/'Matriks Waktu Tempuh'!$B$1)*'Matriks Waktu Tempuh'!$F$1</f>
        <v>4.0500000000000007</v>
      </c>
      <c r="AW69" s="66">
        <f>('Matriks Jarak'!AW69/'Matriks Waktu Tempuh'!$B$1)*'Matriks Waktu Tempuh'!$F$1</f>
        <v>6.45</v>
      </c>
      <c r="AX69" s="66">
        <f>('Matriks Jarak'!AX69/'Matriks Waktu Tempuh'!$B$1)*'Matriks Waktu Tempuh'!$F$1</f>
        <v>12</v>
      </c>
      <c r="AY69" s="66">
        <f>('Matriks Jarak'!AY69/'Matriks Waktu Tempuh'!$B$1)*'Matriks Waktu Tempuh'!$F$1</f>
        <v>2.6999999999999997</v>
      </c>
      <c r="AZ69" s="66">
        <f>('Matriks Jarak'!AZ69/'Matriks Waktu Tempuh'!$B$1)*'Matriks Waktu Tempuh'!$F$1</f>
        <v>4.1999999999999993</v>
      </c>
      <c r="BA69" s="66">
        <f>('Matriks Jarak'!BA69/'Matriks Waktu Tempuh'!$B$1)*'Matriks Waktu Tempuh'!$F$1</f>
        <v>3.5999999999999996</v>
      </c>
      <c r="BB69" s="66">
        <f>('Matriks Jarak'!BB69/'Matriks Waktu Tempuh'!$B$1)*'Matriks Waktu Tempuh'!$F$1</f>
        <v>1.7999999999999998</v>
      </c>
      <c r="BC69" s="66">
        <f>('Matriks Jarak'!BC69/'Matriks Waktu Tempuh'!$B$1)*'Matriks Waktu Tempuh'!$F$1</f>
        <v>2.0999999999999996</v>
      </c>
      <c r="BD69" s="66">
        <f>('Matriks Jarak'!BD69/'Matriks Waktu Tempuh'!$B$1)*'Matriks Waktu Tempuh'!$F$1</f>
        <v>1.9500000000000002</v>
      </c>
      <c r="BE69" s="66">
        <f>('Matriks Jarak'!BE69/'Matriks Waktu Tempuh'!$B$1)*'Matriks Waktu Tempuh'!$F$1</f>
        <v>1.5</v>
      </c>
      <c r="BF69" s="66">
        <f>('Matriks Jarak'!BF69/'Matriks Waktu Tempuh'!$B$1)*'Matriks Waktu Tempuh'!$F$1</f>
        <v>2.5499999999999998</v>
      </c>
      <c r="BG69" s="66">
        <f>('Matriks Jarak'!BG69/'Matriks Waktu Tempuh'!$B$1)*'Matriks Waktu Tempuh'!$F$1</f>
        <v>11.850000000000001</v>
      </c>
      <c r="BH69" s="66">
        <f>('Matriks Jarak'!BH69/'Matriks Waktu Tempuh'!$B$1)*'Matriks Waktu Tempuh'!$F$1</f>
        <v>5.55</v>
      </c>
      <c r="BI69" s="66">
        <f>('Matriks Jarak'!BI69/'Matriks Waktu Tempuh'!$B$1)*'Matriks Waktu Tempuh'!$F$1</f>
        <v>2.5499999999999998</v>
      </c>
      <c r="BJ69" s="66">
        <f>('Matriks Jarak'!BJ69/'Matriks Waktu Tempuh'!$B$1)*'Matriks Waktu Tempuh'!$F$1</f>
        <v>1.5</v>
      </c>
      <c r="BK69" s="66">
        <f>('Matriks Jarak'!BK69/'Matriks Waktu Tempuh'!$B$1)*'Matriks Waktu Tempuh'!$F$1</f>
        <v>3.3000000000000003</v>
      </c>
      <c r="BL69" s="66">
        <f>('Matriks Jarak'!BL69/'Matriks Waktu Tempuh'!$B$1)*'Matriks Waktu Tempuh'!$F$1</f>
        <v>6.75</v>
      </c>
      <c r="BM69" s="66">
        <f>('Matriks Jarak'!BM69/'Matriks Waktu Tempuh'!$B$1)*'Matriks Waktu Tempuh'!$F$1</f>
        <v>2.4</v>
      </c>
      <c r="BN69" s="66">
        <f>('Matriks Jarak'!BN69/'Matriks Waktu Tempuh'!$B$1)*'Matriks Waktu Tempuh'!$F$1</f>
        <v>11.4</v>
      </c>
      <c r="BO69" s="66">
        <f>('Matriks Jarak'!BO69/'Matriks Waktu Tempuh'!$B$1)*'Matriks Waktu Tempuh'!$F$1</f>
        <v>7.3500000000000005</v>
      </c>
      <c r="BP69" s="65"/>
      <c r="BQ69" s="66">
        <f>('Matriks Jarak'!BQ69/'Matriks Waktu Tempuh'!$B$1)*'Matriks Waktu Tempuh'!$F$1</f>
        <v>5.7</v>
      </c>
      <c r="BR69" s="66">
        <f>('Matriks Jarak'!BR69/'Matriks Waktu Tempuh'!$B$1)*'Matriks Waktu Tempuh'!$F$1</f>
        <v>1.7999999999999998</v>
      </c>
    </row>
    <row r="70" spans="1:70" ht="15.75" x14ac:dyDescent="0.25">
      <c r="A70" s="60">
        <v>67</v>
      </c>
      <c r="B70" s="66">
        <f>('Matriks Jarak'!B70/'Matriks Waktu Tempuh'!$B$1)*'Matriks Waktu Tempuh'!$F$1</f>
        <v>18.149999999999999</v>
      </c>
      <c r="C70" s="66">
        <f>('Matriks Jarak'!C70/'Matriks Waktu Tempuh'!$B$1)*'Matriks Waktu Tempuh'!$F$1</f>
        <v>16.350000000000001</v>
      </c>
      <c r="D70" s="66">
        <f>('Matriks Jarak'!D70/'Matriks Waktu Tempuh'!$B$1)*'Matriks Waktu Tempuh'!$F$1</f>
        <v>18.899999999999999</v>
      </c>
      <c r="E70" s="66">
        <f>('Matriks Jarak'!E70/'Matriks Waktu Tempuh'!$B$1)*'Matriks Waktu Tempuh'!$F$1</f>
        <v>17.700000000000003</v>
      </c>
      <c r="F70" s="66">
        <f>('Matriks Jarak'!F70/'Matriks Waktu Tempuh'!$B$1)*'Matriks Waktu Tempuh'!$F$1</f>
        <v>16.350000000000001</v>
      </c>
      <c r="G70" s="66">
        <f>('Matriks Jarak'!G70/'Matriks Waktu Tempuh'!$B$1)*'Matriks Waktu Tempuh'!$F$1</f>
        <v>21</v>
      </c>
      <c r="H70" s="66">
        <f>('Matriks Jarak'!H70/'Matriks Waktu Tempuh'!$B$1)*'Matriks Waktu Tempuh'!$F$1</f>
        <v>22.5</v>
      </c>
      <c r="I70" s="66">
        <f>('Matriks Jarak'!I70/'Matriks Waktu Tempuh'!$B$1)*'Matriks Waktu Tempuh'!$F$1</f>
        <v>21</v>
      </c>
      <c r="J70" s="66">
        <f>('Matriks Jarak'!J70/'Matriks Waktu Tempuh'!$B$1)*'Matriks Waktu Tempuh'!$F$1</f>
        <v>14.100000000000001</v>
      </c>
      <c r="K70" s="66">
        <f>('Matriks Jarak'!K70/'Matriks Waktu Tempuh'!$B$1)*'Matriks Waktu Tempuh'!$F$1</f>
        <v>13.5</v>
      </c>
      <c r="L70" s="66">
        <f>('Matriks Jarak'!L70/'Matriks Waktu Tempuh'!$B$1)*'Matriks Waktu Tempuh'!$F$1</f>
        <v>18.3</v>
      </c>
      <c r="M70" s="66">
        <f>('Matriks Jarak'!M70/'Matriks Waktu Tempuh'!$B$1)*'Matriks Waktu Tempuh'!$F$1</f>
        <v>16.049999999999997</v>
      </c>
      <c r="N70" s="66">
        <f>('Matriks Jarak'!N70/'Matriks Waktu Tempuh'!$B$1)*'Matriks Waktu Tempuh'!$F$1</f>
        <v>17.549999999999997</v>
      </c>
      <c r="O70" s="66">
        <f>('Matriks Jarak'!O70/'Matriks Waktu Tempuh'!$B$1)*'Matriks Waktu Tempuh'!$F$1</f>
        <v>13.200000000000001</v>
      </c>
      <c r="P70" s="66">
        <f>('Matriks Jarak'!P70/'Matriks Waktu Tempuh'!$B$1)*'Matriks Waktu Tempuh'!$F$1</f>
        <v>17.549999999999997</v>
      </c>
      <c r="Q70" s="66">
        <f>('Matriks Jarak'!Q70/'Matriks Waktu Tempuh'!$B$1)*'Matriks Waktu Tempuh'!$F$1</f>
        <v>15.450000000000001</v>
      </c>
      <c r="R70" s="66">
        <f>('Matriks Jarak'!R70/'Matriks Waktu Tempuh'!$B$1)*'Matriks Waktu Tempuh'!$F$1</f>
        <v>5.3999999999999995</v>
      </c>
      <c r="S70" s="66">
        <f>('Matriks Jarak'!S70/'Matriks Waktu Tempuh'!$B$1)*'Matriks Waktu Tempuh'!$F$1</f>
        <v>21.15</v>
      </c>
      <c r="T70" s="66">
        <f>('Matriks Jarak'!T70/'Matriks Waktu Tempuh'!$B$1)*'Matriks Waktu Tempuh'!$F$1</f>
        <v>20.100000000000001</v>
      </c>
      <c r="U70" s="66">
        <f>('Matriks Jarak'!U70/'Matriks Waktu Tempuh'!$B$1)*'Matriks Waktu Tempuh'!$F$1</f>
        <v>18.3</v>
      </c>
      <c r="V70" s="66">
        <f>('Matriks Jarak'!V70/'Matriks Waktu Tempuh'!$B$1)*'Matriks Waktu Tempuh'!$F$1</f>
        <v>9.75</v>
      </c>
      <c r="W70" s="66">
        <f>('Matriks Jarak'!W70/'Matriks Waktu Tempuh'!$B$1)*'Matriks Waktu Tempuh'!$F$1</f>
        <v>10.350000000000001</v>
      </c>
      <c r="X70" s="66">
        <f>('Matriks Jarak'!X70/'Matriks Waktu Tempuh'!$B$1)*'Matriks Waktu Tempuh'!$F$1</f>
        <v>9.8999999999999986</v>
      </c>
      <c r="Y70" s="66">
        <f>('Matriks Jarak'!Y70/'Matriks Waktu Tempuh'!$B$1)*'Matriks Waktu Tempuh'!$F$1</f>
        <v>9</v>
      </c>
      <c r="Z70" s="66">
        <f>('Matriks Jarak'!Z70/'Matriks Waktu Tempuh'!$B$1)*'Matriks Waktu Tempuh'!$F$1</f>
        <v>12.9</v>
      </c>
      <c r="AA70" s="66">
        <f>('Matriks Jarak'!AA70/'Matriks Waktu Tempuh'!$B$1)*'Matriks Waktu Tempuh'!$F$1</f>
        <v>10.799999999999999</v>
      </c>
      <c r="AB70" s="66">
        <f>('Matriks Jarak'!AB70/'Matriks Waktu Tempuh'!$B$1)*'Matriks Waktu Tempuh'!$F$1</f>
        <v>9.3000000000000007</v>
      </c>
      <c r="AC70" s="66">
        <f>('Matriks Jarak'!AC70/'Matriks Waktu Tempuh'!$B$1)*'Matriks Waktu Tempuh'!$F$1</f>
        <v>11.55</v>
      </c>
      <c r="AD70" s="66">
        <f>('Matriks Jarak'!AD70/'Matriks Waktu Tempuh'!$B$1)*'Matriks Waktu Tempuh'!$F$1</f>
        <v>16.649999999999999</v>
      </c>
      <c r="AE70" s="66">
        <f>('Matriks Jarak'!AE70/'Matriks Waktu Tempuh'!$B$1)*'Matriks Waktu Tempuh'!$F$1</f>
        <v>8.5500000000000007</v>
      </c>
      <c r="AF70" s="66">
        <f>('Matriks Jarak'!AF70/'Matriks Waktu Tempuh'!$B$1)*'Matriks Waktu Tempuh'!$F$1</f>
        <v>9</v>
      </c>
      <c r="AG70" s="66">
        <f>('Matriks Jarak'!AG70/'Matriks Waktu Tempuh'!$B$1)*'Matriks Waktu Tempuh'!$F$1</f>
        <v>12.75</v>
      </c>
      <c r="AH70" s="66">
        <f>('Matriks Jarak'!AH70/'Matriks Waktu Tempuh'!$B$1)*'Matriks Waktu Tempuh'!$F$1</f>
        <v>9.8999999999999986</v>
      </c>
      <c r="AI70" s="66">
        <f>('Matriks Jarak'!AI70/'Matriks Waktu Tempuh'!$B$1)*'Matriks Waktu Tempuh'!$F$1</f>
        <v>8.6999999999999993</v>
      </c>
      <c r="AJ70" s="66">
        <f>('Matriks Jarak'!AJ70/'Matriks Waktu Tempuh'!$B$1)*'Matriks Waktu Tempuh'!$F$1</f>
        <v>8.3999999999999986</v>
      </c>
      <c r="AK70" s="66">
        <f>('Matriks Jarak'!AK70/'Matriks Waktu Tempuh'!$B$1)*'Matriks Waktu Tempuh'!$F$1</f>
        <v>14.399999999999999</v>
      </c>
      <c r="AL70" s="66">
        <f>('Matriks Jarak'!AL70/'Matriks Waktu Tempuh'!$B$1)*'Matriks Waktu Tempuh'!$F$1</f>
        <v>18.899999999999999</v>
      </c>
      <c r="AM70" s="66">
        <f>('Matriks Jarak'!AM70/'Matriks Waktu Tempuh'!$B$1)*'Matriks Waktu Tempuh'!$F$1</f>
        <v>18.899999999999999</v>
      </c>
      <c r="AN70" s="66">
        <f>('Matriks Jarak'!AN70/'Matriks Waktu Tempuh'!$B$1)*'Matriks Waktu Tempuh'!$F$1</f>
        <v>9.4499999999999993</v>
      </c>
      <c r="AO70" s="66">
        <f>('Matriks Jarak'!AO70/'Matriks Waktu Tempuh'!$B$1)*'Matriks Waktu Tempuh'!$F$1</f>
        <v>6.75</v>
      </c>
      <c r="AP70" s="66">
        <f>('Matriks Jarak'!AP70/'Matriks Waktu Tempuh'!$B$1)*'Matriks Waktu Tempuh'!$F$1</f>
        <v>9.4499999999999993</v>
      </c>
      <c r="AQ70" s="66">
        <f>('Matriks Jarak'!AQ70/'Matriks Waktu Tempuh'!$B$1)*'Matriks Waktu Tempuh'!$F$1</f>
        <v>12</v>
      </c>
      <c r="AR70" s="66">
        <f>('Matriks Jarak'!AR70/'Matriks Waktu Tempuh'!$B$1)*'Matriks Waktu Tempuh'!$F$1</f>
        <v>9.8999999999999986</v>
      </c>
      <c r="AS70" s="66">
        <f>('Matriks Jarak'!AS70/'Matriks Waktu Tempuh'!$B$1)*'Matriks Waktu Tempuh'!$F$1</f>
        <v>14.25</v>
      </c>
      <c r="AT70" s="66">
        <f>('Matriks Jarak'!AT70/'Matriks Waktu Tempuh'!$B$1)*'Matriks Waktu Tempuh'!$F$1</f>
        <v>18.75</v>
      </c>
      <c r="AU70" s="66">
        <f>('Matriks Jarak'!AU70/'Matriks Waktu Tempuh'!$B$1)*'Matriks Waktu Tempuh'!$F$1</f>
        <v>5.8500000000000005</v>
      </c>
      <c r="AV70" s="66">
        <f>('Matriks Jarak'!AV70/'Matriks Waktu Tempuh'!$B$1)*'Matriks Waktu Tempuh'!$F$1</f>
        <v>9.4499999999999993</v>
      </c>
      <c r="AW70" s="66">
        <f>('Matriks Jarak'!AW70/'Matriks Waktu Tempuh'!$B$1)*'Matriks Waktu Tempuh'!$F$1</f>
        <v>7.95</v>
      </c>
      <c r="AX70" s="66">
        <f>('Matriks Jarak'!AX70/'Matriks Waktu Tempuh'!$B$1)*'Matriks Waktu Tempuh'!$F$1</f>
        <v>14.549999999999999</v>
      </c>
      <c r="AY70" s="66">
        <f>('Matriks Jarak'!AY70/'Matriks Waktu Tempuh'!$B$1)*'Matriks Waktu Tempuh'!$F$1</f>
        <v>7.65</v>
      </c>
      <c r="AZ70" s="66">
        <f>('Matriks Jarak'!AZ70/'Matriks Waktu Tempuh'!$B$1)*'Matriks Waktu Tempuh'!$F$1</f>
        <v>10.199999999999999</v>
      </c>
      <c r="BA70" s="66">
        <f>('Matriks Jarak'!BA70/'Matriks Waktu Tempuh'!$B$1)*'Matriks Waktu Tempuh'!$F$1</f>
        <v>9.6</v>
      </c>
      <c r="BB70" s="66">
        <f>('Matriks Jarak'!BB70/'Matriks Waktu Tempuh'!$B$1)*'Matriks Waktu Tempuh'!$F$1</f>
        <v>7.5</v>
      </c>
      <c r="BC70" s="66">
        <f>('Matriks Jarak'!BC70/'Matriks Waktu Tempuh'!$B$1)*'Matriks Waktu Tempuh'!$F$1</f>
        <v>5.3999999999999995</v>
      </c>
      <c r="BD70" s="66">
        <f>('Matriks Jarak'!BD70/'Matriks Waktu Tempuh'!$B$1)*'Matriks Waktu Tempuh'!$F$1</f>
        <v>3.9000000000000004</v>
      </c>
      <c r="BE70" s="66">
        <f>('Matriks Jarak'!BE70/'Matriks Waktu Tempuh'!$B$1)*'Matriks Waktu Tempuh'!$F$1</f>
        <v>3.9000000000000004</v>
      </c>
      <c r="BF70" s="66">
        <f>('Matriks Jarak'!BF70/'Matriks Waktu Tempuh'!$B$1)*'Matriks Waktu Tempuh'!$F$1</f>
        <v>3.3000000000000003</v>
      </c>
      <c r="BG70" s="66">
        <f>('Matriks Jarak'!BG70/'Matriks Waktu Tempuh'!$B$1)*'Matriks Waktu Tempuh'!$F$1</f>
        <v>15.450000000000001</v>
      </c>
      <c r="BH70" s="66">
        <f>('Matriks Jarak'!BH70/'Matriks Waktu Tempuh'!$B$1)*'Matriks Waktu Tempuh'!$F$1</f>
        <v>10.649999999999999</v>
      </c>
      <c r="BI70" s="66">
        <f>('Matriks Jarak'!BI70/'Matriks Waktu Tempuh'!$B$1)*'Matriks Waktu Tempuh'!$F$1</f>
        <v>8.25</v>
      </c>
      <c r="BJ70" s="66">
        <f>('Matriks Jarak'!BJ70/'Matriks Waktu Tempuh'!$B$1)*'Matriks Waktu Tempuh'!$F$1</f>
        <v>6.45</v>
      </c>
      <c r="BK70" s="66">
        <f>('Matriks Jarak'!BK70/'Matriks Waktu Tempuh'!$B$1)*'Matriks Waktu Tempuh'!$F$1</f>
        <v>8.1000000000000014</v>
      </c>
      <c r="BL70" s="66">
        <f>('Matriks Jarak'!BL70/'Matriks Waktu Tempuh'!$B$1)*'Matriks Waktu Tempuh'!$F$1</f>
        <v>12.600000000000001</v>
      </c>
      <c r="BM70" s="66">
        <f>('Matriks Jarak'!BM70/'Matriks Waktu Tempuh'!$B$1)*'Matriks Waktu Tempuh'!$F$1</f>
        <v>3.3000000000000003</v>
      </c>
      <c r="BN70" s="66">
        <f>('Matriks Jarak'!BN70/'Matriks Waktu Tempuh'!$B$1)*'Matriks Waktu Tempuh'!$F$1</f>
        <v>14.25</v>
      </c>
      <c r="BO70" s="66">
        <f>('Matriks Jarak'!BO70/'Matriks Waktu Tempuh'!$B$1)*'Matriks Waktu Tempuh'!$F$1</f>
        <v>13.35</v>
      </c>
      <c r="BP70" s="66">
        <f>('Matriks Jarak'!BP70/'Matriks Waktu Tempuh'!$B$1)*'Matriks Waktu Tempuh'!$F$1</f>
        <v>5.7</v>
      </c>
      <c r="BQ70" s="65"/>
      <c r="BR70" s="66">
        <f>('Matriks Jarak'!BR70/'Matriks Waktu Tempuh'!$B$1)*'Matriks Waktu Tempuh'!$F$1</f>
        <v>3.4499999999999997</v>
      </c>
    </row>
    <row r="71" spans="1:70" ht="15.75" x14ac:dyDescent="0.25">
      <c r="A71" s="60">
        <v>68</v>
      </c>
      <c r="B71" s="66">
        <f>('Matriks Jarak'!B71/'Matriks Waktu Tempuh'!$B$1)*'Matriks Waktu Tempuh'!$F$1</f>
        <v>18</v>
      </c>
      <c r="C71" s="66">
        <f>('Matriks Jarak'!C71/'Matriks Waktu Tempuh'!$B$1)*'Matriks Waktu Tempuh'!$F$1</f>
        <v>15.3</v>
      </c>
      <c r="D71" s="66">
        <f>('Matriks Jarak'!D71/'Matriks Waktu Tempuh'!$B$1)*'Matriks Waktu Tempuh'!$F$1</f>
        <v>20.25</v>
      </c>
      <c r="E71" s="66">
        <f>('Matriks Jarak'!E71/'Matriks Waktu Tempuh'!$B$1)*'Matriks Waktu Tempuh'!$F$1</f>
        <v>18</v>
      </c>
      <c r="F71" s="66">
        <f>('Matriks Jarak'!F71/'Matriks Waktu Tempuh'!$B$1)*'Matriks Waktu Tempuh'!$F$1</f>
        <v>16.649999999999999</v>
      </c>
      <c r="G71" s="66">
        <f>('Matriks Jarak'!G71/'Matriks Waktu Tempuh'!$B$1)*'Matriks Waktu Tempuh'!$F$1</f>
        <v>20.399999999999999</v>
      </c>
      <c r="H71" s="66">
        <f>('Matriks Jarak'!H71/'Matriks Waktu Tempuh'!$B$1)*'Matriks Waktu Tempuh'!$F$1</f>
        <v>22.05</v>
      </c>
      <c r="I71" s="66">
        <f>('Matriks Jarak'!I71/'Matriks Waktu Tempuh'!$B$1)*'Matriks Waktu Tempuh'!$F$1</f>
        <v>21.299999999999997</v>
      </c>
      <c r="J71" s="66">
        <f>('Matriks Jarak'!J71/'Matriks Waktu Tempuh'!$B$1)*'Matriks Waktu Tempuh'!$F$1</f>
        <v>14.85</v>
      </c>
      <c r="K71" s="66">
        <f>('Matriks Jarak'!K71/'Matriks Waktu Tempuh'!$B$1)*'Matriks Waktu Tempuh'!$F$1</f>
        <v>15.9</v>
      </c>
      <c r="L71" s="66">
        <f>('Matriks Jarak'!L71/'Matriks Waktu Tempuh'!$B$1)*'Matriks Waktu Tempuh'!$F$1</f>
        <v>18.600000000000001</v>
      </c>
      <c r="M71" s="66">
        <f>('Matriks Jarak'!M71/'Matriks Waktu Tempuh'!$B$1)*'Matriks Waktu Tempuh'!$F$1</f>
        <v>16.350000000000001</v>
      </c>
      <c r="N71" s="66">
        <f>('Matriks Jarak'!N71/'Matriks Waktu Tempuh'!$B$1)*'Matriks Waktu Tempuh'!$F$1</f>
        <v>18.3</v>
      </c>
      <c r="O71" s="66">
        <f>('Matriks Jarak'!O71/'Matriks Waktu Tempuh'!$B$1)*'Matriks Waktu Tempuh'!$F$1</f>
        <v>15.15</v>
      </c>
      <c r="P71" s="66">
        <f>('Matriks Jarak'!P71/'Matriks Waktu Tempuh'!$B$1)*'Matriks Waktu Tempuh'!$F$1</f>
        <v>17.549999999999997</v>
      </c>
      <c r="Q71" s="66">
        <f>('Matriks Jarak'!Q71/'Matriks Waktu Tempuh'!$B$1)*'Matriks Waktu Tempuh'!$F$1</f>
        <v>14.399999999999999</v>
      </c>
      <c r="R71" s="66">
        <f>('Matriks Jarak'!R71/'Matriks Waktu Tempuh'!$B$1)*'Matriks Waktu Tempuh'!$F$1</f>
        <v>3.9000000000000004</v>
      </c>
      <c r="S71" s="66">
        <f>('Matriks Jarak'!S71/'Matriks Waktu Tempuh'!$B$1)*'Matriks Waktu Tempuh'!$F$1</f>
        <v>21.75</v>
      </c>
      <c r="T71" s="66">
        <f>('Matriks Jarak'!T71/'Matriks Waktu Tempuh'!$B$1)*'Matriks Waktu Tempuh'!$F$1</f>
        <v>20.700000000000003</v>
      </c>
      <c r="U71" s="66">
        <f>('Matriks Jarak'!U71/'Matriks Waktu Tempuh'!$B$1)*'Matriks Waktu Tempuh'!$F$1</f>
        <v>18.600000000000001</v>
      </c>
      <c r="V71" s="66">
        <f>('Matriks Jarak'!V71/'Matriks Waktu Tempuh'!$B$1)*'Matriks Waktu Tempuh'!$F$1</f>
        <v>8.5500000000000007</v>
      </c>
      <c r="W71" s="66">
        <f>('Matriks Jarak'!W71/'Matriks Waktu Tempuh'!$B$1)*'Matriks Waktu Tempuh'!$F$1</f>
        <v>9.3000000000000007</v>
      </c>
      <c r="X71" s="66">
        <f>('Matriks Jarak'!X71/'Matriks Waktu Tempuh'!$B$1)*'Matriks Waktu Tempuh'!$F$1</f>
        <v>10.799999999999999</v>
      </c>
      <c r="Y71" s="66">
        <f>('Matriks Jarak'!Y71/'Matriks Waktu Tempuh'!$B$1)*'Matriks Waktu Tempuh'!$F$1</f>
        <v>7.8000000000000007</v>
      </c>
      <c r="Z71" s="66">
        <f>('Matriks Jarak'!Z71/'Matriks Waktu Tempuh'!$B$1)*'Matriks Waktu Tempuh'!$F$1</f>
        <v>12.299999999999999</v>
      </c>
      <c r="AA71" s="66">
        <f>('Matriks Jarak'!AA71/'Matriks Waktu Tempuh'!$B$1)*'Matriks Waktu Tempuh'!$F$1</f>
        <v>9.75</v>
      </c>
      <c r="AB71" s="66">
        <f>('Matriks Jarak'!AB71/'Matriks Waktu Tempuh'!$B$1)*'Matriks Waktu Tempuh'!$F$1</f>
        <v>8.25</v>
      </c>
      <c r="AC71" s="66">
        <f>('Matriks Jarak'!AC71/'Matriks Waktu Tempuh'!$B$1)*'Matriks Waktu Tempuh'!$F$1</f>
        <v>10.350000000000001</v>
      </c>
      <c r="AD71" s="66">
        <f>('Matriks Jarak'!AD71/'Matriks Waktu Tempuh'!$B$1)*'Matriks Waktu Tempuh'!$F$1</f>
        <v>15.600000000000001</v>
      </c>
      <c r="AE71" s="66">
        <f>('Matriks Jarak'!AE71/'Matriks Waktu Tempuh'!$B$1)*'Matriks Waktu Tempuh'!$F$1</f>
        <v>7.3500000000000005</v>
      </c>
      <c r="AF71" s="66">
        <f>('Matriks Jarak'!AF71/'Matriks Waktu Tempuh'!$B$1)*'Matriks Waktu Tempuh'!$F$1</f>
        <v>7.95</v>
      </c>
      <c r="AG71" s="66">
        <f>('Matriks Jarak'!AG71/'Matriks Waktu Tempuh'!$B$1)*'Matriks Waktu Tempuh'!$F$1</f>
        <v>11.55</v>
      </c>
      <c r="AH71" s="66">
        <f>('Matriks Jarak'!AH71/'Matriks Waktu Tempuh'!$B$1)*'Matriks Waktu Tempuh'!$F$1</f>
        <v>3.4499999999999997</v>
      </c>
      <c r="AI71" s="66">
        <f>('Matriks Jarak'!AI71/'Matriks Waktu Tempuh'!$B$1)*'Matriks Waktu Tempuh'!$F$1</f>
        <v>7.65</v>
      </c>
      <c r="AJ71" s="66">
        <f>('Matriks Jarak'!AJ71/'Matriks Waktu Tempuh'!$B$1)*'Matriks Waktu Tempuh'!$F$1</f>
        <v>7.1999999999999993</v>
      </c>
      <c r="AK71" s="66">
        <f>('Matriks Jarak'!AK71/'Matriks Waktu Tempuh'!$B$1)*'Matriks Waktu Tempuh'!$F$1</f>
        <v>11.700000000000001</v>
      </c>
      <c r="AL71" s="66">
        <f>('Matriks Jarak'!AL71/'Matriks Waktu Tempuh'!$B$1)*'Matriks Waktu Tempuh'!$F$1</f>
        <v>17.700000000000003</v>
      </c>
      <c r="AM71" s="66">
        <f>('Matriks Jarak'!AM71/'Matriks Waktu Tempuh'!$B$1)*'Matriks Waktu Tempuh'!$F$1</f>
        <v>17.700000000000003</v>
      </c>
      <c r="AN71" s="66">
        <f>('Matriks Jarak'!AN71/'Matriks Waktu Tempuh'!$B$1)*'Matriks Waktu Tempuh'!$F$1</f>
        <v>8.1000000000000014</v>
      </c>
      <c r="AO71" s="66">
        <f>('Matriks Jarak'!AO71/'Matriks Waktu Tempuh'!$B$1)*'Matriks Waktu Tempuh'!$F$1</f>
        <v>5.7</v>
      </c>
      <c r="AP71" s="66">
        <f>('Matriks Jarak'!AP71/'Matriks Waktu Tempuh'!$B$1)*'Matriks Waktu Tempuh'!$F$1</f>
        <v>8.3999999999999986</v>
      </c>
      <c r="AQ71" s="66">
        <f>('Matriks Jarak'!AQ71/'Matriks Waktu Tempuh'!$B$1)*'Matriks Waktu Tempuh'!$F$1</f>
        <v>9.15</v>
      </c>
      <c r="AR71" s="66">
        <f>('Matriks Jarak'!AR71/'Matriks Waktu Tempuh'!$B$1)*'Matriks Waktu Tempuh'!$F$1</f>
        <v>6.6000000000000005</v>
      </c>
      <c r="AS71" s="66">
        <f>('Matriks Jarak'!AS71/'Matriks Waktu Tempuh'!$B$1)*'Matriks Waktu Tempuh'!$F$1</f>
        <v>13.200000000000001</v>
      </c>
      <c r="AT71" s="66">
        <f>('Matriks Jarak'!AT71/'Matriks Waktu Tempuh'!$B$1)*'Matriks Waktu Tempuh'!$F$1</f>
        <v>17.849999999999998</v>
      </c>
      <c r="AU71" s="66">
        <f>('Matriks Jarak'!AU71/'Matriks Waktu Tempuh'!$B$1)*'Matriks Waktu Tempuh'!$F$1</f>
        <v>4.8</v>
      </c>
      <c r="AV71" s="66">
        <f>('Matriks Jarak'!AV71/'Matriks Waktu Tempuh'!$B$1)*'Matriks Waktu Tempuh'!$F$1</f>
        <v>4.5</v>
      </c>
      <c r="AW71" s="66">
        <f>('Matriks Jarak'!AW71/'Matriks Waktu Tempuh'!$B$1)*'Matriks Waktu Tempuh'!$F$1</f>
        <v>6.8999999999999995</v>
      </c>
      <c r="AX71" s="66">
        <f>('Matriks Jarak'!AX71/'Matriks Waktu Tempuh'!$B$1)*'Matriks Waktu Tempuh'!$F$1</f>
        <v>16.350000000000001</v>
      </c>
      <c r="AY71" s="66">
        <f>('Matriks Jarak'!AY71/'Matriks Waktu Tempuh'!$B$1)*'Matriks Waktu Tempuh'!$F$1</f>
        <v>4.5</v>
      </c>
      <c r="AZ71" s="66">
        <f>('Matriks Jarak'!AZ71/'Matriks Waktu Tempuh'!$B$1)*'Matriks Waktu Tempuh'!$F$1</f>
        <v>4.6500000000000004</v>
      </c>
      <c r="BA71" s="66">
        <f>('Matriks Jarak'!BA71/'Matriks Waktu Tempuh'!$B$1)*'Matriks Waktu Tempuh'!$F$1</f>
        <v>4.1999999999999993</v>
      </c>
      <c r="BB71" s="66">
        <f>('Matriks Jarak'!BB71/'Matriks Waktu Tempuh'!$B$1)*'Matriks Waktu Tempuh'!$F$1</f>
        <v>3.5999999999999996</v>
      </c>
      <c r="BC71" s="66">
        <f>('Matriks Jarak'!BC71/'Matriks Waktu Tempuh'!$B$1)*'Matriks Waktu Tempuh'!$F$1</f>
        <v>3.3000000000000003</v>
      </c>
      <c r="BD71" s="66">
        <f>('Matriks Jarak'!BD71/'Matriks Waktu Tempuh'!$B$1)*'Matriks Waktu Tempuh'!$F$1</f>
        <v>1.7999999999999998</v>
      </c>
      <c r="BE71" s="66">
        <f>('Matriks Jarak'!BE71/'Matriks Waktu Tempuh'!$B$1)*'Matriks Waktu Tempuh'!$F$1</f>
        <v>1.7999999999999998</v>
      </c>
      <c r="BF71" s="66">
        <f>('Matriks Jarak'!BF71/'Matriks Waktu Tempuh'!$B$1)*'Matriks Waktu Tempuh'!$F$1</f>
        <v>2.4</v>
      </c>
      <c r="BG71" s="66">
        <f>('Matriks Jarak'!BG71/'Matriks Waktu Tempuh'!$B$1)*'Matriks Waktu Tempuh'!$F$1</f>
        <v>12.450000000000001</v>
      </c>
      <c r="BH71" s="66">
        <f>('Matriks Jarak'!BH71/'Matriks Waktu Tempuh'!$B$1)*'Matriks Waktu Tempuh'!$F$1</f>
        <v>6.1499999999999995</v>
      </c>
      <c r="BI71" s="66">
        <f>('Matriks Jarak'!BI71/'Matriks Waktu Tempuh'!$B$1)*'Matriks Waktu Tempuh'!$F$1</f>
        <v>2.5499999999999998</v>
      </c>
      <c r="BJ71" s="66">
        <f>('Matriks Jarak'!BJ71/'Matriks Waktu Tempuh'!$B$1)*'Matriks Waktu Tempuh'!$F$1</f>
        <v>1.5</v>
      </c>
      <c r="BK71" s="66">
        <f>('Matriks Jarak'!BK71/'Matriks Waktu Tempuh'!$B$1)*'Matriks Waktu Tempuh'!$F$1</f>
        <v>3</v>
      </c>
      <c r="BL71" s="66">
        <f>('Matriks Jarak'!BL71/'Matriks Waktu Tempuh'!$B$1)*'Matriks Waktu Tempuh'!$F$1</f>
        <v>7.1999999999999993</v>
      </c>
      <c r="BM71" s="66">
        <f>('Matriks Jarak'!BM71/'Matriks Waktu Tempuh'!$B$1)*'Matriks Waktu Tempuh'!$F$1</f>
        <v>2.0999999999999996</v>
      </c>
      <c r="BN71" s="66">
        <f>('Matriks Jarak'!BN71/'Matriks Waktu Tempuh'!$B$1)*'Matriks Waktu Tempuh'!$F$1</f>
        <v>11.850000000000001</v>
      </c>
      <c r="BO71" s="66">
        <f>('Matriks Jarak'!BO71/'Matriks Waktu Tempuh'!$B$1)*'Matriks Waktu Tempuh'!$F$1</f>
        <v>7.8000000000000007</v>
      </c>
      <c r="BP71" s="66">
        <f>('Matriks Jarak'!BP71/'Matriks Waktu Tempuh'!$B$1)*'Matriks Waktu Tempuh'!$F$1</f>
        <v>1.7999999999999998</v>
      </c>
      <c r="BQ71" s="66">
        <f>('Matriks Jarak'!BQ71/'Matriks Waktu Tempuh'!$B$1)*'Matriks Waktu Tempuh'!$F$1</f>
        <v>3.4499999999999997</v>
      </c>
      <c r="BR71" s="65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S71"/>
  <sheetViews>
    <sheetView topLeftCell="B1" workbookViewId="0">
      <selection activeCell="E1" sqref="E1"/>
    </sheetView>
  </sheetViews>
  <sheetFormatPr defaultRowHeight="15" x14ac:dyDescent="0.25"/>
  <cols>
    <col min="2" max="2" width="9.42578125" bestFit="1" customWidth="1"/>
    <col min="3" max="71" width="16.28515625" bestFit="1" customWidth="1"/>
  </cols>
  <sheetData>
    <row r="1" spans="2:71" ht="15.75" x14ac:dyDescent="0.25">
      <c r="B1" s="88" t="s">
        <v>190</v>
      </c>
      <c r="C1" s="88"/>
      <c r="D1" s="68">
        <f>D3/'Matriks Jarak'!C3</f>
        <v>2343.7499999999995</v>
      </c>
    </row>
    <row r="2" spans="2:71" ht="15.75" x14ac:dyDescent="0.25">
      <c r="B2" s="19" t="str">
        <f t="array" ref="B2:BS71">[1]!'!Biaya Transport!R2C2:R71C71'</f>
        <v>Dari-Ke</v>
      </c>
      <c r="C2" s="20">
        <v>0</v>
      </c>
      <c r="D2" s="20">
        <v>1</v>
      </c>
      <c r="E2" s="20">
        <v>2</v>
      </c>
      <c r="F2" s="20">
        <v>3</v>
      </c>
      <c r="G2" s="20">
        <v>4</v>
      </c>
      <c r="H2" s="20">
        <v>5</v>
      </c>
      <c r="I2" s="20">
        <v>6</v>
      </c>
      <c r="J2" s="20">
        <v>7</v>
      </c>
      <c r="K2" s="20">
        <v>8</v>
      </c>
      <c r="L2" s="20">
        <v>9</v>
      </c>
      <c r="M2" s="20">
        <v>10</v>
      </c>
      <c r="N2" s="20">
        <v>11</v>
      </c>
      <c r="O2" s="20">
        <v>12</v>
      </c>
      <c r="P2" s="20">
        <v>13</v>
      </c>
      <c r="Q2" s="20">
        <v>14</v>
      </c>
      <c r="R2" s="20">
        <v>15</v>
      </c>
      <c r="S2" s="20">
        <v>16</v>
      </c>
      <c r="T2" s="20">
        <v>17</v>
      </c>
      <c r="U2" s="20">
        <v>18</v>
      </c>
      <c r="V2" s="20">
        <v>19</v>
      </c>
      <c r="W2" s="20">
        <v>20</v>
      </c>
      <c r="X2" s="20">
        <v>21</v>
      </c>
      <c r="Y2" s="20">
        <v>22</v>
      </c>
      <c r="Z2" s="20">
        <v>23</v>
      </c>
      <c r="AA2" s="20">
        <v>24</v>
      </c>
      <c r="AB2" s="20">
        <v>25</v>
      </c>
      <c r="AC2" s="20">
        <v>26</v>
      </c>
      <c r="AD2" s="20">
        <v>27</v>
      </c>
      <c r="AE2" s="20">
        <v>28</v>
      </c>
      <c r="AF2" s="20">
        <v>29</v>
      </c>
      <c r="AG2" s="20">
        <v>30</v>
      </c>
      <c r="AH2" s="20">
        <v>31</v>
      </c>
      <c r="AI2" s="20">
        <v>32</v>
      </c>
      <c r="AJ2" s="20">
        <v>33</v>
      </c>
      <c r="AK2" s="20">
        <v>34</v>
      </c>
      <c r="AL2" s="20">
        <v>35</v>
      </c>
      <c r="AM2" s="20">
        <v>36</v>
      </c>
      <c r="AN2" s="20">
        <v>37</v>
      </c>
      <c r="AO2" s="20">
        <v>38</v>
      </c>
      <c r="AP2" s="20">
        <v>39</v>
      </c>
      <c r="AQ2" s="20">
        <v>40</v>
      </c>
      <c r="AR2" s="20">
        <v>41</v>
      </c>
      <c r="AS2" s="20">
        <v>42</v>
      </c>
      <c r="AT2" s="20">
        <v>43</v>
      </c>
      <c r="AU2" s="20">
        <v>44</v>
      </c>
      <c r="AV2" s="20">
        <v>45</v>
      </c>
      <c r="AW2" s="20">
        <v>46</v>
      </c>
      <c r="AX2" s="20">
        <v>47</v>
      </c>
      <c r="AY2" s="20">
        <v>48</v>
      </c>
      <c r="AZ2" s="20">
        <v>49</v>
      </c>
      <c r="BA2" s="20">
        <v>50</v>
      </c>
      <c r="BB2" s="20">
        <v>51</v>
      </c>
      <c r="BC2" s="20">
        <v>52</v>
      </c>
      <c r="BD2" s="20">
        <v>53</v>
      </c>
      <c r="BE2" s="20">
        <v>54</v>
      </c>
      <c r="BF2" s="20">
        <v>55</v>
      </c>
      <c r="BG2" s="20">
        <v>56</v>
      </c>
      <c r="BH2" s="20">
        <v>57</v>
      </c>
      <c r="BI2" s="20">
        <v>58</v>
      </c>
      <c r="BJ2" s="20">
        <v>59</v>
      </c>
      <c r="BK2" s="20">
        <v>60</v>
      </c>
      <c r="BL2" s="20">
        <v>61</v>
      </c>
      <c r="BM2" s="20">
        <v>62</v>
      </c>
      <c r="BN2" s="20">
        <v>63</v>
      </c>
      <c r="BO2" s="20">
        <v>64</v>
      </c>
      <c r="BP2" s="20">
        <v>65</v>
      </c>
      <c r="BQ2" s="20">
        <v>66</v>
      </c>
      <c r="BR2" s="20">
        <v>67</v>
      </c>
      <c r="BS2" s="20">
        <v>68</v>
      </c>
    </row>
    <row r="3" spans="2:71" ht="15.75" x14ac:dyDescent="0.25">
      <c r="B3" s="20">
        <v>0</v>
      </c>
      <c r="C3" s="42">
        <v>0</v>
      </c>
      <c r="D3" s="43">
        <v>2226.5624999999995</v>
      </c>
      <c r="E3" s="43">
        <v>2343.75</v>
      </c>
      <c r="F3" s="43">
        <v>2578.125</v>
      </c>
      <c r="G3" s="43">
        <v>3984.375</v>
      </c>
      <c r="H3" s="43">
        <v>4921.875</v>
      </c>
      <c r="I3" s="43">
        <v>6562.4999999999991</v>
      </c>
      <c r="J3" s="43">
        <v>6328.125</v>
      </c>
      <c r="K3" s="43">
        <v>5859.375</v>
      </c>
      <c r="L3" s="43">
        <v>7500</v>
      </c>
      <c r="M3" s="43">
        <v>7968.75</v>
      </c>
      <c r="N3" s="43">
        <v>7968.75</v>
      </c>
      <c r="O3" s="43">
        <v>8203.125</v>
      </c>
      <c r="P3" s="43">
        <v>8437.5</v>
      </c>
      <c r="Q3" s="43">
        <v>8906.2499999999982</v>
      </c>
      <c r="R3" s="43">
        <v>9140.625</v>
      </c>
      <c r="S3" s="43">
        <v>8437.5</v>
      </c>
      <c r="T3" s="43">
        <v>10078.124999999998</v>
      </c>
      <c r="U3" s="43">
        <v>11015.625</v>
      </c>
      <c r="V3" s="43">
        <v>11015.625</v>
      </c>
      <c r="W3" s="43">
        <v>12421.874999999998</v>
      </c>
      <c r="X3" s="43">
        <v>12656.25</v>
      </c>
      <c r="Y3" s="43">
        <v>12421.874999999998</v>
      </c>
      <c r="Z3" s="43">
        <v>13593.749999999998</v>
      </c>
      <c r="AA3" s="43">
        <v>13124.999999999998</v>
      </c>
      <c r="AB3" s="43">
        <v>13359.375</v>
      </c>
      <c r="AC3" s="43">
        <v>14062.5</v>
      </c>
      <c r="AD3" s="43">
        <v>13124.999999999998</v>
      </c>
      <c r="AE3" s="43">
        <v>14296.874999999998</v>
      </c>
      <c r="AF3" s="43">
        <v>16171.875</v>
      </c>
      <c r="AG3" s="43">
        <v>17109.375</v>
      </c>
      <c r="AH3" s="43">
        <v>17343.75</v>
      </c>
      <c r="AI3" s="43">
        <v>17109.375</v>
      </c>
      <c r="AJ3" s="43">
        <v>16640.624999999996</v>
      </c>
      <c r="AK3" s="43">
        <v>15703.125</v>
      </c>
      <c r="AL3" s="43">
        <v>16875</v>
      </c>
      <c r="AM3" s="43">
        <v>17812.499999999996</v>
      </c>
      <c r="AN3" s="43">
        <v>18750</v>
      </c>
      <c r="AO3" s="43">
        <v>18750</v>
      </c>
      <c r="AP3" s="43">
        <v>18281.25</v>
      </c>
      <c r="AQ3" s="43">
        <v>19687.5</v>
      </c>
      <c r="AR3" s="43">
        <v>18984.374999999996</v>
      </c>
      <c r="AS3" s="43">
        <v>17812.499999999996</v>
      </c>
      <c r="AT3" s="43">
        <v>19218.749999999996</v>
      </c>
      <c r="AU3" s="43">
        <v>20390.624999999996</v>
      </c>
      <c r="AV3" s="43">
        <v>20156.249999999996</v>
      </c>
      <c r="AW3" s="43">
        <v>21328.124999999996</v>
      </c>
      <c r="AX3" s="43">
        <v>21093.75</v>
      </c>
      <c r="AY3" s="43">
        <v>21328.124999999996</v>
      </c>
      <c r="AZ3" s="43">
        <v>22968.75</v>
      </c>
      <c r="BA3" s="43">
        <v>23203.125</v>
      </c>
      <c r="BB3" s="43">
        <v>22499.999999999996</v>
      </c>
      <c r="BC3" s="43">
        <v>24375</v>
      </c>
      <c r="BD3" s="43">
        <v>23437.5</v>
      </c>
      <c r="BE3" s="43">
        <v>23671.874999999996</v>
      </c>
      <c r="BF3" s="43">
        <v>23906.249999999996</v>
      </c>
      <c r="BG3" s="43">
        <v>22499.999999999996</v>
      </c>
      <c r="BH3" s="43">
        <v>25312.5</v>
      </c>
      <c r="BI3" s="43">
        <v>26015.624999999996</v>
      </c>
      <c r="BJ3" s="43">
        <v>24843.749999999996</v>
      </c>
      <c r="BK3" s="43">
        <v>25781.25</v>
      </c>
      <c r="BL3" s="43">
        <v>25781.25</v>
      </c>
      <c r="BM3" s="43">
        <v>25078.124999999996</v>
      </c>
      <c r="BN3" s="43">
        <v>25781.25</v>
      </c>
      <c r="BO3" s="43">
        <v>25312.5</v>
      </c>
      <c r="BP3" s="43">
        <v>25312.5</v>
      </c>
      <c r="BQ3" s="43">
        <v>27421.874999999996</v>
      </c>
      <c r="BR3" s="43">
        <v>28359.374999999996</v>
      </c>
      <c r="BS3" s="43">
        <v>28125</v>
      </c>
    </row>
    <row r="4" spans="2:71" ht="15.75" x14ac:dyDescent="0.25">
      <c r="B4" s="20">
        <v>1</v>
      </c>
      <c r="C4" s="43">
        <v>2226.5624999999995</v>
      </c>
      <c r="D4" s="42">
        <v>0</v>
      </c>
      <c r="E4" s="43">
        <v>4218.75</v>
      </c>
      <c r="F4" s="43">
        <v>2578.125</v>
      </c>
      <c r="G4" s="43">
        <v>1640.6249999999998</v>
      </c>
      <c r="H4" s="43">
        <v>3750</v>
      </c>
      <c r="I4" s="43">
        <v>4921.875</v>
      </c>
      <c r="J4" s="43">
        <v>5156.25</v>
      </c>
      <c r="K4" s="43">
        <v>4921.875</v>
      </c>
      <c r="L4" s="43">
        <v>6328.125</v>
      </c>
      <c r="M4" s="43">
        <v>3281.2499999999995</v>
      </c>
      <c r="N4" s="43">
        <v>4453.1249999999991</v>
      </c>
      <c r="O4" s="43">
        <v>6093.75</v>
      </c>
      <c r="P4" s="43">
        <v>7265.625</v>
      </c>
      <c r="Q4" s="43">
        <v>5624.9999999999991</v>
      </c>
      <c r="R4" s="43">
        <v>5624.9999999999991</v>
      </c>
      <c r="S4" s="43">
        <v>7500</v>
      </c>
      <c r="T4" s="43">
        <v>6328.125</v>
      </c>
      <c r="U4" s="43">
        <v>8906.2499999999982</v>
      </c>
      <c r="V4" s="43">
        <v>7500</v>
      </c>
      <c r="W4" s="43">
        <v>10312.5</v>
      </c>
      <c r="X4" s="43">
        <v>11249.999999999998</v>
      </c>
      <c r="Y4" s="43">
        <v>11718.75</v>
      </c>
      <c r="Z4" s="43">
        <v>11484.375</v>
      </c>
      <c r="AA4" s="43">
        <v>8437.5</v>
      </c>
      <c r="AB4" s="43">
        <v>11718.75</v>
      </c>
      <c r="AC4" s="43">
        <v>13828.125</v>
      </c>
      <c r="AD4" s="43">
        <v>10312.5</v>
      </c>
      <c r="AE4" s="43">
        <v>10781.249999999998</v>
      </c>
      <c r="AF4" s="43">
        <v>13593.749999999998</v>
      </c>
      <c r="AG4" s="43">
        <v>14296.874999999998</v>
      </c>
      <c r="AH4" s="43">
        <v>15937.5</v>
      </c>
      <c r="AI4" s="43">
        <v>13593.749999999998</v>
      </c>
      <c r="AJ4" s="43">
        <v>13828.125</v>
      </c>
      <c r="AK4" s="43">
        <v>14062.5</v>
      </c>
      <c r="AL4" s="43">
        <v>13359.375</v>
      </c>
      <c r="AM4" s="43">
        <v>12656.25</v>
      </c>
      <c r="AN4" s="43">
        <v>16875</v>
      </c>
      <c r="AO4" s="43">
        <v>16640.624999999996</v>
      </c>
      <c r="AP4" s="43">
        <v>16406.25</v>
      </c>
      <c r="AQ4" s="43">
        <v>17343.75</v>
      </c>
      <c r="AR4" s="43">
        <v>16640.624999999996</v>
      </c>
      <c r="AS4" s="43">
        <v>18515.625</v>
      </c>
      <c r="AT4" s="43">
        <v>15703.125</v>
      </c>
      <c r="AU4" s="43">
        <v>15937.5</v>
      </c>
      <c r="AV4" s="43">
        <v>17812.499999999996</v>
      </c>
      <c r="AW4" s="43">
        <v>20625</v>
      </c>
      <c r="AX4" s="43">
        <v>14531.25</v>
      </c>
      <c r="AY4" s="43">
        <v>17812.499999999996</v>
      </c>
      <c r="AZ4" s="43">
        <v>20625</v>
      </c>
      <c r="BA4" s="43">
        <v>22734.374999999996</v>
      </c>
      <c r="BB4" s="43">
        <v>22031.25</v>
      </c>
      <c r="BC4" s="43">
        <v>22734.374999999996</v>
      </c>
      <c r="BD4" s="43">
        <v>19687.5</v>
      </c>
      <c r="BE4" s="43">
        <v>20859.375</v>
      </c>
      <c r="BF4" s="43">
        <v>21093.75</v>
      </c>
      <c r="BG4" s="43">
        <v>20390.624999999996</v>
      </c>
      <c r="BH4" s="43">
        <v>21328.124999999996</v>
      </c>
      <c r="BI4" s="43">
        <v>21562.499999999996</v>
      </c>
      <c r="BJ4" s="43">
        <v>23437.5</v>
      </c>
      <c r="BK4" s="43">
        <v>23906.249999999996</v>
      </c>
      <c r="BL4" s="43">
        <v>24843.749999999996</v>
      </c>
      <c r="BM4" s="43">
        <v>24843.749999999996</v>
      </c>
      <c r="BN4" s="43">
        <v>22734.374999999996</v>
      </c>
      <c r="BO4" s="43">
        <v>22499.999999999996</v>
      </c>
      <c r="BP4" s="43">
        <v>24140.625</v>
      </c>
      <c r="BQ4" s="43">
        <v>22499.999999999996</v>
      </c>
      <c r="BR4" s="43">
        <v>25546.875</v>
      </c>
      <c r="BS4" s="43">
        <v>23906.249999999996</v>
      </c>
    </row>
    <row r="5" spans="2:71" ht="15.75" x14ac:dyDescent="0.25">
      <c r="B5" s="20">
        <v>2</v>
      </c>
      <c r="C5" s="43">
        <v>2343.75</v>
      </c>
      <c r="D5" s="43">
        <v>4218.75</v>
      </c>
      <c r="E5" s="42">
        <v>0</v>
      </c>
      <c r="F5" s="43">
        <v>2812.4999999999995</v>
      </c>
      <c r="G5" s="43">
        <v>5390.6249999999991</v>
      </c>
      <c r="H5" s="43">
        <v>7265.625</v>
      </c>
      <c r="I5" s="43">
        <v>8437.5</v>
      </c>
      <c r="J5" s="43">
        <v>8671.875</v>
      </c>
      <c r="K5" s="43">
        <v>8906.2499999999982</v>
      </c>
      <c r="L5" s="43">
        <v>7968.75</v>
      </c>
      <c r="M5" s="43">
        <v>7734.3749999999982</v>
      </c>
      <c r="N5" s="43">
        <v>8906.2499999999982</v>
      </c>
      <c r="O5" s="43">
        <v>10781.249999999998</v>
      </c>
      <c r="P5" s="43">
        <v>8906.2499999999982</v>
      </c>
      <c r="Q5" s="43">
        <v>10312.5</v>
      </c>
      <c r="R5" s="43">
        <v>10312.5</v>
      </c>
      <c r="S5" s="43">
        <v>11484.375</v>
      </c>
      <c r="T5" s="43">
        <v>15000</v>
      </c>
      <c r="U5" s="43">
        <v>14062.5</v>
      </c>
      <c r="V5" s="43">
        <v>12890.625</v>
      </c>
      <c r="W5" s="43">
        <v>15468.749999999996</v>
      </c>
      <c r="X5" s="43">
        <v>12890.625</v>
      </c>
      <c r="Y5" s="43">
        <v>15703.125</v>
      </c>
      <c r="Z5" s="43">
        <v>15468.749999999996</v>
      </c>
      <c r="AA5" s="43">
        <v>12421.874999999998</v>
      </c>
      <c r="AB5" s="43">
        <v>18281.25</v>
      </c>
      <c r="AC5" s="43">
        <v>19921.875</v>
      </c>
      <c r="AD5" s="43">
        <v>15937.5</v>
      </c>
      <c r="AE5" s="43">
        <v>15468.749999999996</v>
      </c>
      <c r="AF5" s="43">
        <v>17578.125</v>
      </c>
      <c r="AG5" s="43">
        <v>17812.499999999996</v>
      </c>
      <c r="AH5" s="43">
        <v>17578.125</v>
      </c>
      <c r="AI5" s="43">
        <v>16171.875</v>
      </c>
      <c r="AJ5" s="43">
        <v>17343.75</v>
      </c>
      <c r="AK5" s="43">
        <v>18515.625</v>
      </c>
      <c r="AL5" s="43">
        <v>25781.25</v>
      </c>
      <c r="AM5" s="43">
        <v>18750</v>
      </c>
      <c r="AN5" s="43">
        <v>23906.249999999996</v>
      </c>
      <c r="AO5" s="43">
        <v>21328.124999999996</v>
      </c>
      <c r="AP5" s="43">
        <v>21328.124999999996</v>
      </c>
      <c r="AQ5" s="43">
        <v>20625</v>
      </c>
      <c r="AR5" s="43">
        <v>22031.25</v>
      </c>
      <c r="AS5" s="43">
        <v>24140.625</v>
      </c>
      <c r="AT5" s="43">
        <v>25781.25</v>
      </c>
      <c r="AU5" s="43">
        <v>20859.375</v>
      </c>
      <c r="AV5" s="43">
        <v>23203.125</v>
      </c>
      <c r="AW5" s="43">
        <v>28359.374999999996</v>
      </c>
      <c r="AX5" s="43">
        <v>17578.125</v>
      </c>
      <c r="AY5" s="43">
        <v>24375</v>
      </c>
      <c r="AZ5" s="43">
        <v>24140.625</v>
      </c>
      <c r="BA5" s="43">
        <v>24843.749999999996</v>
      </c>
      <c r="BB5" s="43">
        <v>25312.5</v>
      </c>
      <c r="BC5" s="43">
        <v>25078.124999999996</v>
      </c>
      <c r="BD5" s="43">
        <v>25312.5</v>
      </c>
      <c r="BE5" s="43">
        <v>24843.749999999996</v>
      </c>
      <c r="BF5" s="43">
        <v>27421.874999999996</v>
      </c>
      <c r="BG5" s="43">
        <v>24375</v>
      </c>
      <c r="BH5" s="43">
        <v>28125</v>
      </c>
      <c r="BI5" s="43">
        <v>25078.124999999996</v>
      </c>
      <c r="BJ5" s="43">
        <v>26249.999999999996</v>
      </c>
      <c r="BK5" s="43">
        <v>27421.874999999996</v>
      </c>
      <c r="BL5" s="43">
        <v>27421.874999999996</v>
      </c>
      <c r="BM5" s="43">
        <v>26718.75</v>
      </c>
      <c r="BN5" s="43">
        <v>30937.499999999993</v>
      </c>
      <c r="BO5" s="43">
        <v>27421.874999999996</v>
      </c>
      <c r="BP5" s="43">
        <v>27421.874999999996</v>
      </c>
      <c r="BQ5" s="43">
        <v>27187.499999999996</v>
      </c>
      <c r="BR5" s="43">
        <v>29531.249999999996</v>
      </c>
      <c r="BS5" s="43">
        <v>31640.625</v>
      </c>
    </row>
    <row r="6" spans="2:71" ht="15.75" x14ac:dyDescent="0.25">
      <c r="B6" s="20">
        <v>3</v>
      </c>
      <c r="C6" s="43">
        <v>2578.125</v>
      </c>
      <c r="D6" s="43">
        <v>2578.125</v>
      </c>
      <c r="E6" s="43">
        <v>2812.4999999999995</v>
      </c>
      <c r="F6" s="42">
        <v>0</v>
      </c>
      <c r="G6" s="43">
        <v>3515.625</v>
      </c>
      <c r="H6" s="43">
        <v>5859.375</v>
      </c>
      <c r="I6" s="43">
        <v>7031.25</v>
      </c>
      <c r="J6" s="43">
        <v>7265.625</v>
      </c>
      <c r="K6" s="43">
        <v>5624.9999999999991</v>
      </c>
      <c r="L6" s="43">
        <v>7031.25</v>
      </c>
      <c r="M6" s="43">
        <v>5859.375</v>
      </c>
      <c r="N6" s="43">
        <v>7031.25</v>
      </c>
      <c r="O6" s="43">
        <v>9609.3749999999982</v>
      </c>
      <c r="P6" s="43">
        <v>7968.75</v>
      </c>
      <c r="Q6" s="43">
        <v>8437.5</v>
      </c>
      <c r="R6" s="43">
        <v>8437.5</v>
      </c>
      <c r="S6" s="43">
        <v>7968.75</v>
      </c>
      <c r="T6" s="43">
        <v>14531.25</v>
      </c>
      <c r="U6" s="43">
        <v>12890.625</v>
      </c>
      <c r="V6" s="43">
        <v>11015.625</v>
      </c>
      <c r="W6" s="43">
        <v>11953.124999999998</v>
      </c>
      <c r="X6" s="43">
        <v>11953.124999999998</v>
      </c>
      <c r="Y6" s="43">
        <v>12421.874999999998</v>
      </c>
      <c r="Z6" s="43">
        <v>13124.999999999998</v>
      </c>
      <c r="AA6" s="43">
        <v>9140.625</v>
      </c>
      <c r="AB6" s="43">
        <v>13593.749999999998</v>
      </c>
      <c r="AC6" s="43">
        <v>16406.25</v>
      </c>
      <c r="AD6" s="43">
        <v>12421.874999999998</v>
      </c>
      <c r="AE6" s="43">
        <v>13593.749999999998</v>
      </c>
      <c r="AF6" s="43">
        <v>14062.5</v>
      </c>
      <c r="AG6" s="43">
        <v>15937.5</v>
      </c>
      <c r="AH6" s="43">
        <v>15937.5</v>
      </c>
      <c r="AI6" s="43">
        <v>15937.5</v>
      </c>
      <c r="AJ6" s="43">
        <v>15937.5</v>
      </c>
      <c r="AK6" s="43">
        <v>15000</v>
      </c>
      <c r="AL6" s="43">
        <v>22265.625</v>
      </c>
      <c r="AM6" s="43">
        <v>16171.875</v>
      </c>
      <c r="AN6" s="43">
        <v>18046.875</v>
      </c>
      <c r="AO6" s="43">
        <v>18046.875</v>
      </c>
      <c r="AP6" s="43">
        <v>18046.875</v>
      </c>
      <c r="AQ6" s="43">
        <v>20156.249999999996</v>
      </c>
      <c r="AR6" s="43">
        <v>18750</v>
      </c>
      <c r="AS6" s="43">
        <v>20625</v>
      </c>
      <c r="AT6" s="43">
        <v>22265.625</v>
      </c>
      <c r="AU6" s="43">
        <v>19921.875</v>
      </c>
      <c r="AV6" s="43">
        <v>19687.5</v>
      </c>
      <c r="AW6" s="43">
        <v>26718.75</v>
      </c>
      <c r="AX6" s="43">
        <v>15703.125</v>
      </c>
      <c r="AY6" s="43">
        <v>28359.374999999996</v>
      </c>
      <c r="AZ6" s="43">
        <v>20625</v>
      </c>
      <c r="BA6" s="43">
        <v>22968.75</v>
      </c>
      <c r="BB6" s="43">
        <v>23437.5</v>
      </c>
      <c r="BC6" s="43">
        <v>23203.125</v>
      </c>
      <c r="BD6" s="43">
        <v>23437.5</v>
      </c>
      <c r="BE6" s="43">
        <v>22968.75</v>
      </c>
      <c r="BF6" s="43">
        <v>25781.25</v>
      </c>
      <c r="BG6" s="43">
        <v>22499.999999999996</v>
      </c>
      <c r="BH6" s="43">
        <v>24609.375</v>
      </c>
      <c r="BI6" s="43">
        <v>21562.499999999996</v>
      </c>
      <c r="BJ6" s="43">
        <v>24375</v>
      </c>
      <c r="BK6" s="43">
        <v>25546.875</v>
      </c>
      <c r="BL6" s="43">
        <v>25078.124999999996</v>
      </c>
      <c r="BM6" s="43">
        <v>24843.749999999996</v>
      </c>
      <c r="BN6" s="43">
        <v>29062.5</v>
      </c>
      <c r="BO6" s="43">
        <v>25546.875</v>
      </c>
      <c r="BP6" s="43">
        <v>24140.625</v>
      </c>
      <c r="BQ6" s="43">
        <v>25312.5</v>
      </c>
      <c r="BR6" s="43">
        <v>27656.25</v>
      </c>
      <c r="BS6" s="43">
        <v>28125</v>
      </c>
    </row>
    <row r="7" spans="2:71" ht="15.75" x14ac:dyDescent="0.25">
      <c r="B7" s="20">
        <v>4</v>
      </c>
      <c r="C7" s="43">
        <v>3984.375</v>
      </c>
      <c r="D7" s="43">
        <v>1640.6249999999998</v>
      </c>
      <c r="E7" s="43">
        <v>5390.6249999999991</v>
      </c>
      <c r="F7" s="43">
        <v>3515.625</v>
      </c>
      <c r="G7" s="42">
        <v>0</v>
      </c>
      <c r="H7" s="43">
        <v>7265.625</v>
      </c>
      <c r="I7" s="43">
        <v>8437.5</v>
      </c>
      <c r="J7" s="43">
        <v>8671.875</v>
      </c>
      <c r="K7" s="43">
        <v>3515.625</v>
      </c>
      <c r="L7" s="43">
        <v>5156.25</v>
      </c>
      <c r="M7" s="43">
        <v>3750</v>
      </c>
      <c r="N7" s="43">
        <v>4921.875</v>
      </c>
      <c r="O7" s="43">
        <v>10546.875</v>
      </c>
      <c r="P7" s="43">
        <v>5859.375</v>
      </c>
      <c r="Q7" s="43">
        <v>6328.125</v>
      </c>
      <c r="R7" s="43">
        <v>6328.125</v>
      </c>
      <c r="S7" s="43">
        <v>5859.375</v>
      </c>
      <c r="T7" s="43">
        <v>11718.75</v>
      </c>
      <c r="U7" s="43">
        <v>13593.749999999998</v>
      </c>
      <c r="V7" s="43">
        <v>8906.2499999999982</v>
      </c>
      <c r="W7" s="43">
        <v>9843.75</v>
      </c>
      <c r="X7" s="43">
        <v>9843.75</v>
      </c>
      <c r="Y7" s="43">
        <v>10312.5</v>
      </c>
      <c r="Z7" s="43">
        <v>11015.625</v>
      </c>
      <c r="AA7" s="43">
        <v>11015.625</v>
      </c>
      <c r="AB7" s="43">
        <v>10078.124999999998</v>
      </c>
      <c r="AC7" s="43">
        <v>14296.874999999998</v>
      </c>
      <c r="AD7" s="43">
        <v>10312.5</v>
      </c>
      <c r="AE7" s="43">
        <v>11484.375</v>
      </c>
      <c r="AF7" s="43">
        <v>11953.124999999998</v>
      </c>
      <c r="AG7" s="43">
        <v>14296.874999999998</v>
      </c>
      <c r="AH7" s="43">
        <v>14765.624999999998</v>
      </c>
      <c r="AI7" s="43">
        <v>14765.624999999998</v>
      </c>
      <c r="AJ7" s="43">
        <v>13828.125</v>
      </c>
      <c r="AK7" s="43">
        <v>12890.625</v>
      </c>
      <c r="AL7" s="43">
        <v>20156.249999999996</v>
      </c>
      <c r="AM7" s="43">
        <v>14062.5</v>
      </c>
      <c r="AN7" s="43">
        <v>15937.5</v>
      </c>
      <c r="AO7" s="43">
        <v>15703.125</v>
      </c>
      <c r="AP7" s="43">
        <v>15937.5</v>
      </c>
      <c r="AQ7" s="43">
        <v>17812.499999999996</v>
      </c>
      <c r="AR7" s="43">
        <v>16406.25</v>
      </c>
      <c r="AS7" s="43">
        <v>18515.625</v>
      </c>
      <c r="AT7" s="43">
        <v>20156.249999999996</v>
      </c>
      <c r="AU7" s="43">
        <v>16875</v>
      </c>
      <c r="AV7" s="43">
        <v>17578.125</v>
      </c>
      <c r="AW7" s="43">
        <v>24609.375</v>
      </c>
      <c r="AX7" s="43">
        <v>13593.749999999998</v>
      </c>
      <c r="AY7" s="43">
        <v>20390.624999999996</v>
      </c>
      <c r="AZ7" s="43">
        <v>18515.625</v>
      </c>
      <c r="BA7" s="43">
        <v>20859.375</v>
      </c>
      <c r="BB7" s="43">
        <v>21328.124999999996</v>
      </c>
      <c r="BC7" s="43">
        <v>21093.75</v>
      </c>
      <c r="BD7" s="43">
        <v>21328.124999999996</v>
      </c>
      <c r="BE7" s="43">
        <v>20859.375</v>
      </c>
      <c r="BF7" s="43">
        <v>21093.75</v>
      </c>
      <c r="BG7" s="43">
        <v>20390.624999999996</v>
      </c>
      <c r="BH7" s="43">
        <v>21796.875</v>
      </c>
      <c r="BI7" s="43">
        <v>19453.125</v>
      </c>
      <c r="BJ7" s="43">
        <v>22265.625</v>
      </c>
      <c r="BK7" s="43">
        <v>23437.5</v>
      </c>
      <c r="BL7" s="43">
        <v>23203.125</v>
      </c>
      <c r="BM7" s="43">
        <v>22734.374999999996</v>
      </c>
      <c r="BN7" s="43">
        <v>26953.125</v>
      </c>
      <c r="BO7" s="43">
        <v>23437.5</v>
      </c>
      <c r="BP7" s="43">
        <v>21796.875</v>
      </c>
      <c r="BQ7" s="43">
        <v>23203.125</v>
      </c>
      <c r="BR7" s="43">
        <v>25546.875</v>
      </c>
      <c r="BS7" s="43">
        <v>26015.624999999996</v>
      </c>
    </row>
    <row r="8" spans="2:71" ht="15.75" x14ac:dyDescent="0.25">
      <c r="B8" s="20">
        <v>5</v>
      </c>
      <c r="C8" s="43">
        <v>4921.875</v>
      </c>
      <c r="D8" s="43">
        <v>3750</v>
      </c>
      <c r="E8" s="43">
        <v>7265.625</v>
      </c>
      <c r="F8" s="43">
        <v>5859.375</v>
      </c>
      <c r="G8" s="43">
        <v>7265.625</v>
      </c>
      <c r="H8" s="42">
        <v>0</v>
      </c>
      <c r="I8" s="43">
        <v>2343.75</v>
      </c>
      <c r="J8" s="43">
        <v>1406.2499999999998</v>
      </c>
      <c r="K8" s="43">
        <v>9140.625</v>
      </c>
      <c r="L8" s="43">
        <v>10781.249999999998</v>
      </c>
      <c r="M8" s="43">
        <v>6328.125</v>
      </c>
      <c r="N8" s="43">
        <v>7500</v>
      </c>
      <c r="O8" s="43">
        <v>6562.4999999999991</v>
      </c>
      <c r="P8" s="43">
        <v>11718.75</v>
      </c>
      <c r="Q8" s="43">
        <v>8671.875</v>
      </c>
      <c r="R8" s="43">
        <v>8671.875</v>
      </c>
      <c r="S8" s="43">
        <v>11718.75</v>
      </c>
      <c r="T8" s="43">
        <v>7968.75</v>
      </c>
      <c r="U8" s="43">
        <v>9843.75</v>
      </c>
      <c r="V8" s="43">
        <v>11484.375</v>
      </c>
      <c r="W8" s="43">
        <v>15468.749999999996</v>
      </c>
      <c r="X8" s="43">
        <v>15703.125</v>
      </c>
      <c r="Y8" s="43">
        <v>15234.375</v>
      </c>
      <c r="Z8" s="43">
        <v>16875</v>
      </c>
      <c r="AA8" s="43">
        <v>12890.625</v>
      </c>
      <c r="AB8" s="43">
        <v>16406.25</v>
      </c>
      <c r="AC8" s="43">
        <v>18984.374999999996</v>
      </c>
      <c r="AD8" s="43">
        <v>15234.375</v>
      </c>
      <c r="AE8" s="43">
        <v>14062.5</v>
      </c>
      <c r="AF8" s="43">
        <v>17812.499999999996</v>
      </c>
      <c r="AG8" s="43">
        <v>20156.249999999996</v>
      </c>
      <c r="AH8" s="43">
        <v>20625</v>
      </c>
      <c r="AI8" s="43">
        <v>20156.249999999996</v>
      </c>
      <c r="AJ8" s="43">
        <v>19687.5</v>
      </c>
      <c r="AK8" s="43">
        <v>18750</v>
      </c>
      <c r="AL8" s="43">
        <v>24843.749999999996</v>
      </c>
      <c r="AM8" s="43">
        <v>16640.624999999996</v>
      </c>
      <c r="AN8" s="43">
        <v>21562.499999999996</v>
      </c>
      <c r="AO8" s="43">
        <v>21562.499999999996</v>
      </c>
      <c r="AP8" s="43">
        <v>21562.499999999996</v>
      </c>
      <c r="AQ8" s="43">
        <v>24375</v>
      </c>
      <c r="AR8" s="43">
        <v>22968.75</v>
      </c>
      <c r="AS8" s="43">
        <v>24140.625</v>
      </c>
      <c r="AT8" s="43">
        <v>24843.749999999996</v>
      </c>
      <c r="AU8" s="43">
        <v>21093.75</v>
      </c>
      <c r="AV8" s="43">
        <v>23437.5</v>
      </c>
      <c r="AW8" s="43">
        <v>30234.375</v>
      </c>
      <c r="AX8" s="43">
        <v>19453.125</v>
      </c>
      <c r="AY8" s="43">
        <v>22968.75</v>
      </c>
      <c r="AZ8" s="43">
        <v>24375</v>
      </c>
      <c r="BA8" s="43">
        <v>26718.75</v>
      </c>
      <c r="BB8" s="43">
        <v>27187.499999999996</v>
      </c>
      <c r="BC8" s="43">
        <v>26953.125</v>
      </c>
      <c r="BD8" s="43">
        <v>27187.499999999996</v>
      </c>
      <c r="BE8" s="43">
        <v>29296.875</v>
      </c>
      <c r="BF8" s="43">
        <v>29296.875</v>
      </c>
      <c r="BG8" s="43">
        <v>26249.999999999996</v>
      </c>
      <c r="BH8" s="43">
        <v>28125</v>
      </c>
      <c r="BI8" s="43">
        <v>25312.5</v>
      </c>
      <c r="BJ8" s="43">
        <v>28125</v>
      </c>
      <c r="BK8" s="43">
        <v>29062.5</v>
      </c>
      <c r="BL8" s="43">
        <v>29062.5</v>
      </c>
      <c r="BM8" s="43">
        <v>28359.374999999996</v>
      </c>
      <c r="BN8" s="43">
        <v>32578.125</v>
      </c>
      <c r="BO8" s="43">
        <v>30000</v>
      </c>
      <c r="BP8" s="43">
        <v>27656.25</v>
      </c>
      <c r="BQ8" s="43">
        <v>29062.5</v>
      </c>
      <c r="BR8" s="43">
        <v>32812.5</v>
      </c>
      <c r="BS8" s="43">
        <v>31875</v>
      </c>
    </row>
    <row r="9" spans="2:71" ht="15.75" x14ac:dyDescent="0.25">
      <c r="B9" s="20">
        <v>6</v>
      </c>
      <c r="C9" s="43">
        <v>6562.4999999999991</v>
      </c>
      <c r="D9" s="43">
        <v>4921.875</v>
      </c>
      <c r="E9" s="43">
        <v>8437.5</v>
      </c>
      <c r="F9" s="43">
        <v>7031.25</v>
      </c>
      <c r="G9" s="43">
        <v>8437.5</v>
      </c>
      <c r="H9" s="43">
        <v>2343.75</v>
      </c>
      <c r="I9" s="42">
        <v>0</v>
      </c>
      <c r="J9" s="43">
        <v>2343.75</v>
      </c>
      <c r="K9" s="43">
        <v>11718.75</v>
      </c>
      <c r="L9" s="43">
        <v>13359.375</v>
      </c>
      <c r="M9" s="43">
        <v>8906.2499999999982</v>
      </c>
      <c r="N9" s="43">
        <v>9843.75</v>
      </c>
      <c r="O9" s="43">
        <v>9140.625</v>
      </c>
      <c r="P9" s="43">
        <v>14296.874999999998</v>
      </c>
      <c r="Q9" s="43">
        <v>11249.999999999998</v>
      </c>
      <c r="R9" s="43">
        <v>11249.999999999998</v>
      </c>
      <c r="S9" s="43">
        <v>14296.874999999998</v>
      </c>
      <c r="T9" s="43">
        <v>8671.875</v>
      </c>
      <c r="U9" s="43">
        <v>12421.874999999998</v>
      </c>
      <c r="V9" s="43">
        <v>14062.5</v>
      </c>
      <c r="W9" s="43">
        <v>18046.875</v>
      </c>
      <c r="X9" s="43">
        <v>18281.25</v>
      </c>
      <c r="Y9" s="43">
        <v>17812.499999999996</v>
      </c>
      <c r="Z9" s="43">
        <v>19218.749999999996</v>
      </c>
      <c r="AA9" s="43">
        <v>15468.749999999996</v>
      </c>
      <c r="AB9" s="43">
        <v>18984.374999999996</v>
      </c>
      <c r="AC9" s="43">
        <v>21562.499999999996</v>
      </c>
      <c r="AD9" s="43">
        <v>16640.624999999996</v>
      </c>
      <c r="AE9" s="43">
        <v>16640.624999999996</v>
      </c>
      <c r="AF9" s="43">
        <v>20390.624999999996</v>
      </c>
      <c r="AG9" s="43">
        <v>22734.374999999996</v>
      </c>
      <c r="AH9" s="43">
        <v>23203.125</v>
      </c>
      <c r="AI9" s="43">
        <v>22499.999999999996</v>
      </c>
      <c r="AJ9" s="43">
        <v>22031.25</v>
      </c>
      <c r="AK9" s="43">
        <v>21328.124999999996</v>
      </c>
      <c r="AL9" s="43">
        <v>27421.874999999996</v>
      </c>
      <c r="AM9" s="43">
        <v>19218.749999999996</v>
      </c>
      <c r="AN9" s="43">
        <v>24140.625</v>
      </c>
      <c r="AO9" s="43">
        <v>24140.625</v>
      </c>
      <c r="AP9" s="43">
        <v>24140.625</v>
      </c>
      <c r="AQ9" s="43">
        <v>26953.125</v>
      </c>
      <c r="AR9" s="43">
        <v>24843.749999999996</v>
      </c>
      <c r="AS9" s="43">
        <v>26718.75</v>
      </c>
      <c r="AT9" s="43">
        <v>27421.874999999996</v>
      </c>
      <c r="AU9" s="43">
        <v>23671.874999999996</v>
      </c>
      <c r="AV9" s="43">
        <v>26015.624999999996</v>
      </c>
      <c r="AW9" s="43">
        <v>32812.5</v>
      </c>
      <c r="AX9" s="43">
        <v>22031.25</v>
      </c>
      <c r="AY9" s="43">
        <v>25546.875</v>
      </c>
      <c r="AZ9" s="43">
        <v>26953.125</v>
      </c>
      <c r="BA9" s="43">
        <v>29296.875</v>
      </c>
      <c r="BB9" s="43">
        <v>29765.624999999996</v>
      </c>
      <c r="BC9" s="43">
        <v>29296.875</v>
      </c>
      <c r="BD9" s="43">
        <v>29765.624999999996</v>
      </c>
      <c r="BE9" s="43">
        <v>31875</v>
      </c>
      <c r="BF9" s="43">
        <v>31875</v>
      </c>
      <c r="BG9" s="43">
        <v>30234.375</v>
      </c>
      <c r="BH9" s="43">
        <v>30234.375</v>
      </c>
      <c r="BI9" s="43">
        <v>27890.625</v>
      </c>
      <c r="BJ9" s="43">
        <v>30468.75</v>
      </c>
      <c r="BK9" s="43">
        <v>31640.625</v>
      </c>
      <c r="BL9" s="43">
        <v>31640.625</v>
      </c>
      <c r="BM9" s="43">
        <v>30937.499999999993</v>
      </c>
      <c r="BN9" s="43">
        <v>35156.25</v>
      </c>
      <c r="BO9" s="43">
        <v>32578.125</v>
      </c>
      <c r="BP9" s="43">
        <v>30234.375</v>
      </c>
      <c r="BQ9" s="43">
        <v>31640.625</v>
      </c>
      <c r="BR9" s="43">
        <v>35156.25</v>
      </c>
      <c r="BS9" s="43">
        <v>34453.124999999993</v>
      </c>
    </row>
    <row r="10" spans="2:71" ht="15.75" x14ac:dyDescent="0.25">
      <c r="B10" s="20">
        <v>7</v>
      </c>
      <c r="C10" s="43">
        <v>6328.125</v>
      </c>
      <c r="D10" s="43">
        <v>5156.25</v>
      </c>
      <c r="E10" s="43">
        <v>8671.875</v>
      </c>
      <c r="F10" s="43">
        <v>7265.625</v>
      </c>
      <c r="G10" s="43">
        <v>8671.875</v>
      </c>
      <c r="H10" s="43">
        <v>1406.2499999999998</v>
      </c>
      <c r="I10" s="43">
        <v>2343.75</v>
      </c>
      <c r="J10" s="42">
        <v>0</v>
      </c>
      <c r="K10" s="43">
        <v>10546.875</v>
      </c>
      <c r="L10" s="43">
        <v>12187.5</v>
      </c>
      <c r="M10" s="43">
        <v>7734.3749999999982</v>
      </c>
      <c r="N10" s="43">
        <v>8906.2499999999982</v>
      </c>
      <c r="O10" s="43">
        <v>7968.75</v>
      </c>
      <c r="P10" s="43">
        <v>13124.999999999998</v>
      </c>
      <c r="Q10" s="43">
        <v>10312.5</v>
      </c>
      <c r="R10" s="43">
        <v>10312.5</v>
      </c>
      <c r="S10" s="43">
        <v>13359.375</v>
      </c>
      <c r="T10" s="43">
        <v>6562.4999999999991</v>
      </c>
      <c r="U10" s="43">
        <v>11249.999999999998</v>
      </c>
      <c r="V10" s="43">
        <v>12890.625</v>
      </c>
      <c r="W10" s="43">
        <v>17109.375</v>
      </c>
      <c r="X10" s="43">
        <v>17109.375</v>
      </c>
      <c r="Y10" s="43">
        <v>16640.624999999996</v>
      </c>
      <c r="Z10" s="43">
        <v>18281.25</v>
      </c>
      <c r="AA10" s="43">
        <v>14296.874999999998</v>
      </c>
      <c r="AB10" s="43">
        <v>18046.875</v>
      </c>
      <c r="AC10" s="43">
        <v>20390.624999999996</v>
      </c>
      <c r="AD10" s="43">
        <v>16171.875</v>
      </c>
      <c r="AE10" s="43">
        <v>15468.749999999996</v>
      </c>
      <c r="AF10" s="43">
        <v>19218.749999999996</v>
      </c>
      <c r="AG10" s="43">
        <v>21562.499999999996</v>
      </c>
      <c r="AH10" s="43">
        <v>22031.25</v>
      </c>
      <c r="AI10" s="43">
        <v>22031.25</v>
      </c>
      <c r="AJ10" s="43">
        <v>21093.75</v>
      </c>
      <c r="AK10" s="43">
        <v>20156.249999999996</v>
      </c>
      <c r="AL10" s="43">
        <v>26249.999999999996</v>
      </c>
      <c r="AM10" s="43">
        <v>18046.875</v>
      </c>
      <c r="AN10" s="43">
        <v>22968.75</v>
      </c>
      <c r="AO10" s="43">
        <v>22968.75</v>
      </c>
      <c r="AP10" s="43">
        <v>22968.75</v>
      </c>
      <c r="AQ10" s="43">
        <v>25781.25</v>
      </c>
      <c r="AR10" s="43">
        <v>24375</v>
      </c>
      <c r="AS10" s="43">
        <v>25781.25</v>
      </c>
      <c r="AT10" s="43">
        <v>26249.999999999996</v>
      </c>
      <c r="AU10" s="43">
        <v>22499.999999999996</v>
      </c>
      <c r="AV10" s="43">
        <v>24843.749999999996</v>
      </c>
      <c r="AW10" s="43">
        <v>31640.625</v>
      </c>
      <c r="AX10" s="43">
        <v>20859.375</v>
      </c>
      <c r="AY10" s="43">
        <v>24375</v>
      </c>
      <c r="AZ10" s="43">
        <v>25781.25</v>
      </c>
      <c r="BA10" s="43">
        <v>28125</v>
      </c>
      <c r="BB10" s="43">
        <v>28593.749999999996</v>
      </c>
      <c r="BC10" s="43">
        <v>28359.374999999996</v>
      </c>
      <c r="BD10" s="43">
        <v>28593.749999999996</v>
      </c>
      <c r="BE10" s="43">
        <v>30703.125</v>
      </c>
      <c r="BF10" s="43">
        <v>30703.125</v>
      </c>
      <c r="BG10" s="43">
        <v>27656.25</v>
      </c>
      <c r="BH10" s="43">
        <v>29062.5</v>
      </c>
      <c r="BI10" s="43">
        <v>26718.75</v>
      </c>
      <c r="BJ10" s="43">
        <v>29531.249999999996</v>
      </c>
      <c r="BK10" s="43">
        <v>30468.75</v>
      </c>
      <c r="BL10" s="43">
        <v>30468.75</v>
      </c>
      <c r="BM10" s="43">
        <v>30000</v>
      </c>
      <c r="BN10" s="43">
        <v>34218.75</v>
      </c>
      <c r="BO10" s="43">
        <v>31406.25</v>
      </c>
      <c r="BP10" s="43">
        <v>29062.5</v>
      </c>
      <c r="BQ10" s="43">
        <v>30468.75</v>
      </c>
      <c r="BR10" s="43">
        <v>32812.5</v>
      </c>
      <c r="BS10" s="43">
        <v>33281.249999999993</v>
      </c>
    </row>
    <row r="11" spans="2:71" ht="15.75" x14ac:dyDescent="0.25">
      <c r="B11" s="20">
        <v>8</v>
      </c>
      <c r="C11" s="43">
        <v>5859.375</v>
      </c>
      <c r="D11" s="43">
        <v>4921.875</v>
      </c>
      <c r="E11" s="43">
        <v>8906.2499999999982</v>
      </c>
      <c r="F11" s="43">
        <v>5624.9999999999991</v>
      </c>
      <c r="G11" s="43">
        <v>3515.625</v>
      </c>
      <c r="H11" s="43">
        <v>9140.625</v>
      </c>
      <c r="I11" s="43">
        <v>11718.75</v>
      </c>
      <c r="J11" s="43">
        <v>10546.875</v>
      </c>
      <c r="K11" s="42">
        <v>0</v>
      </c>
      <c r="L11" s="43">
        <v>2109.375</v>
      </c>
      <c r="M11" s="43">
        <v>4687.5</v>
      </c>
      <c r="N11" s="43">
        <v>5390.6249999999991</v>
      </c>
      <c r="O11" s="43">
        <v>11015.625</v>
      </c>
      <c r="P11" s="43">
        <v>3046.875</v>
      </c>
      <c r="Q11" s="43">
        <v>6562.4999999999991</v>
      </c>
      <c r="R11" s="43">
        <v>6328.125</v>
      </c>
      <c r="S11" s="43">
        <v>3046.875</v>
      </c>
      <c r="T11" s="43">
        <v>12421.874999999998</v>
      </c>
      <c r="U11" s="43">
        <v>14296.874999999998</v>
      </c>
      <c r="V11" s="43">
        <v>8671.875</v>
      </c>
      <c r="W11" s="43">
        <v>6796.8749999999991</v>
      </c>
      <c r="X11" s="43">
        <v>7031.25</v>
      </c>
      <c r="Y11" s="43">
        <v>7265.625</v>
      </c>
      <c r="Z11" s="43">
        <v>7968.75</v>
      </c>
      <c r="AA11" s="43">
        <v>3984.375</v>
      </c>
      <c r="AB11" s="43">
        <v>7265.625</v>
      </c>
      <c r="AC11" s="43">
        <v>11484.375</v>
      </c>
      <c r="AD11" s="43">
        <v>7500</v>
      </c>
      <c r="AE11" s="43">
        <v>11953.124999999998</v>
      </c>
      <c r="AF11" s="43">
        <v>9140.625</v>
      </c>
      <c r="AG11" s="43">
        <v>10781.249999999998</v>
      </c>
      <c r="AH11" s="43">
        <v>11953.124999999998</v>
      </c>
      <c r="AI11" s="43">
        <v>10312.5</v>
      </c>
      <c r="AJ11" s="43">
        <v>10312.5</v>
      </c>
      <c r="AK11" s="43">
        <v>10078.124999999998</v>
      </c>
      <c r="AL11" s="43">
        <v>17109.375</v>
      </c>
      <c r="AM11" s="43">
        <v>14296.874999999998</v>
      </c>
      <c r="AN11" s="43">
        <v>12890.625</v>
      </c>
      <c r="AO11" s="43">
        <v>12890.625</v>
      </c>
      <c r="AP11" s="43">
        <v>12890.625</v>
      </c>
      <c r="AQ11" s="43">
        <v>13828.125</v>
      </c>
      <c r="AR11" s="43">
        <v>13593.749999999998</v>
      </c>
      <c r="AS11" s="43">
        <v>15468.749999999996</v>
      </c>
      <c r="AT11" s="43">
        <v>17109.375</v>
      </c>
      <c r="AU11" s="43">
        <v>18281.25</v>
      </c>
      <c r="AV11" s="43">
        <v>14765.624999999998</v>
      </c>
      <c r="AW11" s="43">
        <v>21562.499999999996</v>
      </c>
      <c r="AX11" s="43">
        <v>10781.249999999998</v>
      </c>
      <c r="AY11" s="43">
        <v>23203.125</v>
      </c>
      <c r="AZ11" s="43">
        <v>15703.125</v>
      </c>
      <c r="BA11" s="43">
        <v>18046.875</v>
      </c>
      <c r="BB11" s="43">
        <v>18515.625</v>
      </c>
      <c r="BC11" s="43">
        <v>18281.25</v>
      </c>
      <c r="BD11" s="43">
        <v>18515.625</v>
      </c>
      <c r="BE11" s="43">
        <v>20625</v>
      </c>
      <c r="BF11" s="43">
        <v>20625</v>
      </c>
      <c r="BG11" s="43">
        <v>17578.125</v>
      </c>
      <c r="BH11" s="43">
        <v>18984.374999999996</v>
      </c>
      <c r="BI11" s="43">
        <v>16640.624999999996</v>
      </c>
      <c r="BJ11" s="43">
        <v>19453.125</v>
      </c>
      <c r="BK11" s="43">
        <v>20390.624999999996</v>
      </c>
      <c r="BL11" s="43">
        <v>20390.624999999996</v>
      </c>
      <c r="BM11" s="43">
        <v>19687.5</v>
      </c>
      <c r="BN11" s="43">
        <v>23906.249999999996</v>
      </c>
      <c r="BO11" s="43">
        <v>19218.749999999996</v>
      </c>
      <c r="BP11" s="43">
        <v>18984.374999999996</v>
      </c>
      <c r="BQ11" s="43">
        <v>20390.624999999996</v>
      </c>
      <c r="BR11" s="43">
        <v>22031.25</v>
      </c>
      <c r="BS11" s="43">
        <v>23203.125</v>
      </c>
    </row>
    <row r="12" spans="2:71" ht="15.75" x14ac:dyDescent="0.25">
      <c r="B12" s="20">
        <v>9</v>
      </c>
      <c r="C12" s="43">
        <v>7500</v>
      </c>
      <c r="D12" s="43">
        <v>6328.125</v>
      </c>
      <c r="E12" s="43">
        <v>7968.75</v>
      </c>
      <c r="F12" s="43">
        <v>7031.25</v>
      </c>
      <c r="G12" s="43">
        <v>5156.25</v>
      </c>
      <c r="H12" s="43">
        <v>10781.249999999998</v>
      </c>
      <c r="I12" s="43">
        <v>13359.375</v>
      </c>
      <c r="J12" s="43">
        <v>12187.5</v>
      </c>
      <c r="K12" s="43">
        <v>2109.375</v>
      </c>
      <c r="L12" s="42">
        <v>0</v>
      </c>
      <c r="M12" s="43">
        <v>6796.8749999999991</v>
      </c>
      <c r="N12" s="43">
        <v>7734.3749999999982</v>
      </c>
      <c r="O12" s="43">
        <v>13124.999999999998</v>
      </c>
      <c r="P12" s="43">
        <v>937.5</v>
      </c>
      <c r="Q12" s="43">
        <v>8671.875</v>
      </c>
      <c r="R12" s="43">
        <v>8671.875</v>
      </c>
      <c r="S12" s="43">
        <v>4687.5</v>
      </c>
      <c r="T12" s="43">
        <v>14531.25</v>
      </c>
      <c r="U12" s="43">
        <v>16406.25</v>
      </c>
      <c r="V12" s="43">
        <v>10312.5</v>
      </c>
      <c r="W12" s="43">
        <v>8437.5</v>
      </c>
      <c r="X12" s="43">
        <v>4921.875</v>
      </c>
      <c r="Y12" s="43">
        <v>8906.2499999999982</v>
      </c>
      <c r="Z12" s="43">
        <v>7500</v>
      </c>
      <c r="AA12" s="43">
        <v>5624.9999999999991</v>
      </c>
      <c r="AB12" s="43">
        <v>8906.2499999999982</v>
      </c>
      <c r="AC12" s="43">
        <v>13124.999999999998</v>
      </c>
      <c r="AD12" s="43">
        <v>8906.2499999999982</v>
      </c>
      <c r="AE12" s="43">
        <v>14062.5</v>
      </c>
      <c r="AF12" s="43">
        <v>10781.249999999998</v>
      </c>
      <c r="AG12" s="43">
        <v>9843.75</v>
      </c>
      <c r="AH12" s="43">
        <v>9609.3749999999982</v>
      </c>
      <c r="AI12" s="43">
        <v>8203.125</v>
      </c>
      <c r="AJ12" s="43">
        <v>9375</v>
      </c>
      <c r="AK12" s="43">
        <v>11718.75</v>
      </c>
      <c r="AL12" s="43">
        <v>18750</v>
      </c>
      <c r="AM12" s="43">
        <v>15703.125</v>
      </c>
      <c r="AN12" s="43">
        <v>14531.25</v>
      </c>
      <c r="AO12" s="43">
        <v>14531.25</v>
      </c>
      <c r="AP12" s="43">
        <v>12890.625</v>
      </c>
      <c r="AQ12" s="43">
        <v>12656.25</v>
      </c>
      <c r="AR12" s="43">
        <v>15234.375</v>
      </c>
      <c r="AS12" s="43">
        <v>17109.375</v>
      </c>
      <c r="AT12" s="43">
        <v>18750</v>
      </c>
      <c r="AU12" s="43">
        <v>18515.625</v>
      </c>
      <c r="AV12" s="43">
        <v>13828.125</v>
      </c>
      <c r="AW12" s="43">
        <v>23203.125</v>
      </c>
      <c r="AX12" s="43">
        <v>12421.874999999998</v>
      </c>
      <c r="AY12" s="43">
        <v>24843.749999999996</v>
      </c>
      <c r="AZ12" s="43">
        <v>17343.75</v>
      </c>
      <c r="BA12" s="43">
        <v>19687.5</v>
      </c>
      <c r="BB12" s="43">
        <v>20156.249999999996</v>
      </c>
      <c r="BC12" s="43">
        <v>19687.5</v>
      </c>
      <c r="BD12" s="43">
        <v>20156.249999999996</v>
      </c>
      <c r="BE12" s="43">
        <v>16406.25</v>
      </c>
      <c r="BF12" s="43">
        <v>16640.624999999996</v>
      </c>
      <c r="BG12" s="43">
        <v>15937.5</v>
      </c>
      <c r="BH12" s="43">
        <v>20625</v>
      </c>
      <c r="BI12" s="43">
        <v>18281.25</v>
      </c>
      <c r="BJ12" s="43">
        <v>20859.375</v>
      </c>
      <c r="BK12" s="43">
        <v>22031.25</v>
      </c>
      <c r="BL12" s="43">
        <v>22031.25</v>
      </c>
      <c r="BM12" s="43">
        <v>21328.124999999996</v>
      </c>
      <c r="BN12" s="43">
        <v>25546.875</v>
      </c>
      <c r="BO12" s="43">
        <v>18281.25</v>
      </c>
      <c r="BP12" s="43">
        <v>20625</v>
      </c>
      <c r="BQ12" s="43">
        <v>22031.25</v>
      </c>
      <c r="BR12" s="43">
        <v>21093.75</v>
      </c>
      <c r="BS12" s="43">
        <v>24843.749999999996</v>
      </c>
    </row>
    <row r="13" spans="2:71" ht="15.75" x14ac:dyDescent="0.25">
      <c r="B13" s="20">
        <v>10</v>
      </c>
      <c r="C13" s="43">
        <v>7968.75</v>
      </c>
      <c r="D13" s="43">
        <v>3281.2499999999995</v>
      </c>
      <c r="E13" s="43">
        <v>7734.3749999999982</v>
      </c>
      <c r="F13" s="43">
        <v>5859.375</v>
      </c>
      <c r="G13" s="43">
        <v>3750</v>
      </c>
      <c r="H13" s="43">
        <v>6328.125</v>
      </c>
      <c r="I13" s="43">
        <v>8906.2499999999982</v>
      </c>
      <c r="J13" s="43">
        <v>7734.3749999999982</v>
      </c>
      <c r="K13" s="43">
        <v>4687.5</v>
      </c>
      <c r="L13" s="43">
        <v>6796.8749999999991</v>
      </c>
      <c r="M13" s="42">
        <v>0</v>
      </c>
      <c r="N13" s="43">
        <v>6796.8749999999991</v>
      </c>
      <c r="O13" s="43">
        <v>8671.875</v>
      </c>
      <c r="P13" s="43">
        <v>8906.2499999999982</v>
      </c>
      <c r="Q13" s="43">
        <v>7968.75</v>
      </c>
      <c r="R13" s="43">
        <v>7968.75</v>
      </c>
      <c r="S13" s="43">
        <v>8906.2499999999982</v>
      </c>
      <c r="T13" s="43">
        <v>13593.749999999998</v>
      </c>
      <c r="U13" s="43">
        <v>11953.124999999998</v>
      </c>
      <c r="V13" s="43">
        <v>10781.249999999998</v>
      </c>
      <c r="W13" s="43">
        <v>12890.625</v>
      </c>
      <c r="X13" s="43">
        <v>12890.625</v>
      </c>
      <c r="Y13" s="43">
        <v>14531.25</v>
      </c>
      <c r="Z13" s="43">
        <v>14062.5</v>
      </c>
      <c r="AA13" s="43">
        <v>9843.75</v>
      </c>
      <c r="AB13" s="43">
        <v>15703.125</v>
      </c>
      <c r="AC13" s="43">
        <v>18281.25</v>
      </c>
      <c r="AD13" s="43">
        <v>14531.25</v>
      </c>
      <c r="AE13" s="43">
        <v>13359.375</v>
      </c>
      <c r="AF13" s="43">
        <v>15000</v>
      </c>
      <c r="AG13" s="43">
        <v>16875</v>
      </c>
      <c r="AH13" s="43">
        <v>17812.499999999996</v>
      </c>
      <c r="AI13" s="43">
        <v>16171.875</v>
      </c>
      <c r="AJ13" s="43">
        <v>16171.875</v>
      </c>
      <c r="AK13" s="43">
        <v>15937.5</v>
      </c>
      <c r="AL13" s="43">
        <v>23203.125</v>
      </c>
      <c r="AM13" s="43">
        <v>15937.5</v>
      </c>
      <c r="AN13" s="43">
        <v>18984.374999999996</v>
      </c>
      <c r="AO13" s="43">
        <v>18750</v>
      </c>
      <c r="AP13" s="43">
        <v>18750</v>
      </c>
      <c r="AQ13" s="43">
        <v>19687.5</v>
      </c>
      <c r="AR13" s="43">
        <v>19453.125</v>
      </c>
      <c r="AS13" s="43">
        <v>21562.499999999996</v>
      </c>
      <c r="AT13" s="43">
        <v>23203.125</v>
      </c>
      <c r="AU13" s="43">
        <v>19687.5</v>
      </c>
      <c r="AV13" s="43">
        <v>20625</v>
      </c>
      <c r="AW13" s="43">
        <v>27656.25</v>
      </c>
      <c r="AX13" s="43">
        <v>16640.624999999996</v>
      </c>
      <c r="AY13" s="43">
        <v>22265.625</v>
      </c>
      <c r="AZ13" s="43">
        <v>21562.499999999996</v>
      </c>
      <c r="BA13" s="43">
        <v>23906.249999999996</v>
      </c>
      <c r="BB13" s="43">
        <v>24375</v>
      </c>
      <c r="BC13" s="43">
        <v>24140.625</v>
      </c>
      <c r="BD13" s="43">
        <v>24375</v>
      </c>
      <c r="BE13" s="43">
        <v>26484.375</v>
      </c>
      <c r="BF13" s="43">
        <v>26484.375</v>
      </c>
      <c r="BG13" s="43">
        <v>23437.5</v>
      </c>
      <c r="BH13" s="43">
        <v>24843.749999999996</v>
      </c>
      <c r="BI13" s="43">
        <v>22499.999999999996</v>
      </c>
      <c r="BJ13" s="43">
        <v>25312.5</v>
      </c>
      <c r="BK13" s="43">
        <v>26484.375</v>
      </c>
      <c r="BL13" s="43">
        <v>26249.999999999996</v>
      </c>
      <c r="BM13" s="43">
        <v>25781.25</v>
      </c>
      <c r="BN13" s="43">
        <v>30000</v>
      </c>
      <c r="BO13" s="43">
        <v>26015.624999999996</v>
      </c>
      <c r="BP13" s="43">
        <v>25781.25</v>
      </c>
      <c r="BQ13" s="43">
        <v>26249.999999999996</v>
      </c>
      <c r="BR13" s="43">
        <v>28593.749999999996</v>
      </c>
      <c r="BS13" s="43">
        <v>29062.5</v>
      </c>
    </row>
    <row r="14" spans="2:71" ht="15.75" x14ac:dyDescent="0.25">
      <c r="B14" s="20">
        <v>11</v>
      </c>
      <c r="C14" s="43">
        <v>7968.75</v>
      </c>
      <c r="D14" s="43">
        <v>4453.1249999999991</v>
      </c>
      <c r="E14" s="43">
        <v>8906.2499999999982</v>
      </c>
      <c r="F14" s="43">
        <v>7031.25</v>
      </c>
      <c r="G14" s="43">
        <v>4921.875</v>
      </c>
      <c r="H14" s="43">
        <v>7500</v>
      </c>
      <c r="I14" s="43">
        <v>9843.75</v>
      </c>
      <c r="J14" s="43">
        <v>8906.2499999999982</v>
      </c>
      <c r="K14" s="43">
        <v>5390.6249999999991</v>
      </c>
      <c r="L14" s="43">
        <v>7734.3749999999982</v>
      </c>
      <c r="M14" s="43">
        <v>6796.8749999999991</v>
      </c>
      <c r="N14" s="42">
        <v>0</v>
      </c>
      <c r="O14" s="43">
        <v>6562.4999999999991</v>
      </c>
      <c r="P14" s="43">
        <v>8437.5</v>
      </c>
      <c r="Q14" s="43">
        <v>1406.2499999999998</v>
      </c>
      <c r="R14" s="43">
        <v>1406.2499999999998</v>
      </c>
      <c r="S14" s="43">
        <v>5624.9999999999991</v>
      </c>
      <c r="T14" s="43">
        <v>7968.75</v>
      </c>
      <c r="U14" s="43">
        <v>9843.75</v>
      </c>
      <c r="V14" s="43">
        <v>3984.375</v>
      </c>
      <c r="W14" s="43">
        <v>9375</v>
      </c>
      <c r="X14" s="43">
        <v>12421.874999999998</v>
      </c>
      <c r="Y14" s="43">
        <v>9140.625</v>
      </c>
      <c r="Z14" s="43">
        <v>10546.875</v>
      </c>
      <c r="AA14" s="43">
        <v>6796.8749999999991</v>
      </c>
      <c r="AB14" s="43">
        <v>9609.3749999999982</v>
      </c>
      <c r="AC14" s="43">
        <v>9609.3749999999982</v>
      </c>
      <c r="AD14" s="43">
        <v>6328.125</v>
      </c>
      <c r="AE14" s="43">
        <v>7031.25</v>
      </c>
      <c r="AF14" s="43">
        <v>11484.375</v>
      </c>
      <c r="AG14" s="43">
        <v>13828.125</v>
      </c>
      <c r="AH14" s="43">
        <v>17343.75</v>
      </c>
      <c r="AI14" s="43">
        <v>14062.5</v>
      </c>
      <c r="AJ14" s="43">
        <v>13359.375</v>
      </c>
      <c r="AK14" s="43">
        <v>12421.874999999998</v>
      </c>
      <c r="AL14" s="43">
        <v>12187.5</v>
      </c>
      <c r="AM14" s="43">
        <v>9140.625</v>
      </c>
      <c r="AN14" s="43">
        <v>15468.749999999996</v>
      </c>
      <c r="AO14" s="43">
        <v>15468.749999999996</v>
      </c>
      <c r="AP14" s="43">
        <v>15468.749999999996</v>
      </c>
      <c r="AQ14" s="43">
        <v>16875</v>
      </c>
      <c r="AR14" s="43">
        <v>13593.749999999998</v>
      </c>
      <c r="AS14" s="43">
        <v>18046.875</v>
      </c>
      <c r="AT14" s="43">
        <v>12187.5</v>
      </c>
      <c r="AU14" s="43">
        <v>13124.999999999998</v>
      </c>
      <c r="AV14" s="43">
        <v>17109.375</v>
      </c>
      <c r="AW14" s="43">
        <v>24140.625</v>
      </c>
      <c r="AX14" s="43">
        <v>13359.375</v>
      </c>
      <c r="AY14" s="43">
        <v>15468.749999999996</v>
      </c>
      <c r="AZ14" s="43">
        <v>18046.875</v>
      </c>
      <c r="BA14" s="43">
        <v>20390.624999999996</v>
      </c>
      <c r="BB14" s="43">
        <v>21093.75</v>
      </c>
      <c r="BC14" s="43">
        <v>20625</v>
      </c>
      <c r="BD14" s="43">
        <v>21093.75</v>
      </c>
      <c r="BE14" s="43">
        <v>22968.75</v>
      </c>
      <c r="BF14" s="43">
        <v>23203.125</v>
      </c>
      <c r="BG14" s="43">
        <v>21328.124999999996</v>
      </c>
      <c r="BH14" s="43">
        <v>18984.374999999996</v>
      </c>
      <c r="BI14" s="43">
        <v>18984.374999999996</v>
      </c>
      <c r="BJ14" s="43">
        <v>21796.875</v>
      </c>
      <c r="BK14" s="43">
        <v>22968.75</v>
      </c>
      <c r="BL14" s="43">
        <v>22968.75</v>
      </c>
      <c r="BM14" s="43">
        <v>22265.625</v>
      </c>
      <c r="BN14" s="43">
        <v>26484.375</v>
      </c>
      <c r="BO14" s="43">
        <v>22265.625</v>
      </c>
      <c r="BP14" s="43">
        <v>21562.499999999996</v>
      </c>
      <c r="BQ14" s="43">
        <v>22734.374999999996</v>
      </c>
      <c r="BR14" s="43">
        <v>25078.124999999996</v>
      </c>
      <c r="BS14" s="43">
        <v>25546.875</v>
      </c>
    </row>
    <row r="15" spans="2:71" ht="15.75" x14ac:dyDescent="0.25">
      <c r="B15" s="20">
        <v>12</v>
      </c>
      <c r="C15" s="43">
        <v>8203.125</v>
      </c>
      <c r="D15" s="43">
        <v>6093.75</v>
      </c>
      <c r="E15" s="43">
        <v>10781.249999999998</v>
      </c>
      <c r="F15" s="43">
        <v>9609.3749999999982</v>
      </c>
      <c r="G15" s="43">
        <v>10546.875</v>
      </c>
      <c r="H15" s="43">
        <v>6562.4999999999991</v>
      </c>
      <c r="I15" s="43">
        <v>9140.625</v>
      </c>
      <c r="J15" s="43">
        <v>7968.75</v>
      </c>
      <c r="K15" s="43">
        <v>11015.625</v>
      </c>
      <c r="L15" s="43">
        <v>13124.999999999998</v>
      </c>
      <c r="M15" s="43">
        <v>8671.875</v>
      </c>
      <c r="N15" s="43">
        <v>6562.4999999999991</v>
      </c>
      <c r="O15" s="42">
        <v>0</v>
      </c>
      <c r="P15" s="43">
        <v>13593.749999999998</v>
      </c>
      <c r="Q15" s="43">
        <v>8906.2499999999982</v>
      </c>
      <c r="R15" s="43">
        <v>8906.2499999999982</v>
      </c>
      <c r="S15" s="43">
        <v>11484.375</v>
      </c>
      <c r="T15" s="43">
        <v>8437.5</v>
      </c>
      <c r="U15" s="43">
        <v>3281.2499999999995</v>
      </c>
      <c r="V15" s="43">
        <v>10546.875</v>
      </c>
      <c r="W15" s="43">
        <v>15234.375</v>
      </c>
      <c r="X15" s="43">
        <v>17812.499999999996</v>
      </c>
      <c r="Y15" s="43">
        <v>15000</v>
      </c>
      <c r="Z15" s="43">
        <v>16406.25</v>
      </c>
      <c r="AA15" s="43">
        <v>12656.25</v>
      </c>
      <c r="AB15" s="43">
        <v>16171.875</v>
      </c>
      <c r="AC15" s="43">
        <v>18515.625</v>
      </c>
      <c r="AD15" s="43">
        <v>13828.125</v>
      </c>
      <c r="AE15" s="43">
        <v>8671.875</v>
      </c>
      <c r="AF15" s="43">
        <v>17578.125</v>
      </c>
      <c r="AG15" s="43">
        <v>8671.875</v>
      </c>
      <c r="AH15" s="43">
        <v>17578.125</v>
      </c>
      <c r="AI15" s="43">
        <v>20390.624999999996</v>
      </c>
      <c r="AJ15" s="43">
        <v>22265.625</v>
      </c>
      <c r="AK15" s="43">
        <v>20390.624999999996</v>
      </c>
      <c r="AL15" s="43">
        <v>19687.5</v>
      </c>
      <c r="AM15" s="43">
        <v>18515.625</v>
      </c>
      <c r="AN15" s="43">
        <v>17343.75</v>
      </c>
      <c r="AO15" s="43">
        <v>13359.375</v>
      </c>
      <c r="AP15" s="43">
        <v>23671.874999999996</v>
      </c>
      <c r="AQ15" s="43">
        <v>21328.124999999996</v>
      </c>
      <c r="AR15" s="43">
        <v>21328.124999999996</v>
      </c>
      <c r="AS15" s="43">
        <v>23437.5</v>
      </c>
      <c r="AT15" s="43">
        <v>22499.999999999996</v>
      </c>
      <c r="AU15" s="43">
        <v>23906.249999999996</v>
      </c>
      <c r="AV15" s="43">
        <v>20390.624999999996</v>
      </c>
      <c r="AW15" s="43">
        <v>14765.624999999998</v>
      </c>
      <c r="AX15" s="43">
        <v>22968.75</v>
      </c>
      <c r="AY15" s="43">
        <v>30000</v>
      </c>
      <c r="AZ15" s="43">
        <v>19218.749999999996</v>
      </c>
      <c r="BA15" s="43">
        <v>22265.625</v>
      </c>
      <c r="BB15" s="43">
        <v>24140.625</v>
      </c>
      <c r="BC15" s="43">
        <v>26484.375</v>
      </c>
      <c r="BD15" s="43">
        <v>27890.625</v>
      </c>
      <c r="BE15" s="43">
        <v>26484.375</v>
      </c>
      <c r="BF15" s="43">
        <v>26953.125</v>
      </c>
      <c r="BG15" s="43">
        <v>27421.874999999996</v>
      </c>
      <c r="BH15" s="43">
        <v>29062.5</v>
      </c>
      <c r="BI15" s="43">
        <v>25781.25</v>
      </c>
      <c r="BJ15" s="43">
        <v>28125</v>
      </c>
      <c r="BK15" s="43">
        <v>26015.624999999996</v>
      </c>
      <c r="BL15" s="43">
        <v>28593.749999999996</v>
      </c>
      <c r="BM15" s="43">
        <v>29765.624999999996</v>
      </c>
      <c r="BN15" s="43">
        <v>28593.749999999996</v>
      </c>
      <c r="BO15" s="43">
        <v>29062.5</v>
      </c>
      <c r="BP15" s="43">
        <v>33281.249999999993</v>
      </c>
      <c r="BQ15" s="43">
        <v>28828.125</v>
      </c>
      <c r="BR15" s="43">
        <v>27421.874999999996</v>
      </c>
      <c r="BS15" s="43">
        <v>28593.749999999996</v>
      </c>
    </row>
    <row r="16" spans="2:71" ht="15.75" x14ac:dyDescent="0.25">
      <c r="B16" s="20">
        <v>13</v>
      </c>
      <c r="C16" s="43">
        <v>8437.5</v>
      </c>
      <c r="D16" s="43">
        <v>7265.625</v>
      </c>
      <c r="E16" s="43">
        <v>8906.2499999999982</v>
      </c>
      <c r="F16" s="43">
        <v>7968.75</v>
      </c>
      <c r="G16" s="43">
        <v>5859.375</v>
      </c>
      <c r="H16" s="43">
        <v>11718.75</v>
      </c>
      <c r="I16" s="43">
        <v>14296.874999999998</v>
      </c>
      <c r="J16" s="43">
        <v>13124.999999999998</v>
      </c>
      <c r="K16" s="43">
        <v>3046.875</v>
      </c>
      <c r="L16" s="43">
        <v>937.5</v>
      </c>
      <c r="M16" s="43">
        <v>8906.2499999999982</v>
      </c>
      <c r="N16" s="43">
        <v>8437.5</v>
      </c>
      <c r="O16" s="43">
        <v>13593.749999999998</v>
      </c>
      <c r="P16" s="42">
        <v>0</v>
      </c>
      <c r="Q16" s="43">
        <v>9609.3749999999982</v>
      </c>
      <c r="R16" s="43">
        <v>9609.3749999999982</v>
      </c>
      <c r="S16" s="43">
        <v>3750</v>
      </c>
      <c r="T16" s="43">
        <v>15468.749999999996</v>
      </c>
      <c r="U16" s="43">
        <v>17343.75</v>
      </c>
      <c r="V16" s="43">
        <v>11249.999999999998</v>
      </c>
      <c r="W16" s="43">
        <v>6562.4999999999991</v>
      </c>
      <c r="X16" s="43">
        <v>4453.1249999999991</v>
      </c>
      <c r="Y16" s="43">
        <v>7968.75</v>
      </c>
      <c r="Z16" s="43">
        <v>7031.25</v>
      </c>
      <c r="AA16" s="43">
        <v>4687.5</v>
      </c>
      <c r="AB16" s="43">
        <v>7734.3749999999982</v>
      </c>
      <c r="AC16" s="43">
        <v>11953.124999999998</v>
      </c>
      <c r="AD16" s="43">
        <v>9609.3749999999982</v>
      </c>
      <c r="AE16" s="43">
        <v>14765.624999999998</v>
      </c>
      <c r="AF16" s="43">
        <v>9609.3749999999982</v>
      </c>
      <c r="AG16" s="43">
        <v>9375</v>
      </c>
      <c r="AH16" s="43">
        <v>8906.2499999999982</v>
      </c>
      <c r="AI16" s="43">
        <v>7734.3749999999982</v>
      </c>
      <c r="AJ16" s="43">
        <v>8906.2499999999982</v>
      </c>
      <c r="AK16" s="43">
        <v>10546.875</v>
      </c>
      <c r="AL16" s="43">
        <v>17812.499999999996</v>
      </c>
      <c r="AM16" s="43">
        <v>18281.25</v>
      </c>
      <c r="AN16" s="43">
        <v>13593.749999999998</v>
      </c>
      <c r="AO16" s="43">
        <v>13593.749999999998</v>
      </c>
      <c r="AP16" s="43">
        <v>12421.874999999998</v>
      </c>
      <c r="AQ16" s="43">
        <v>12187.5</v>
      </c>
      <c r="AR16" s="43">
        <v>14296.874999999998</v>
      </c>
      <c r="AS16" s="43">
        <v>16171.875</v>
      </c>
      <c r="AT16" s="43">
        <v>17812.499999999996</v>
      </c>
      <c r="AU16" s="43">
        <v>19921.875</v>
      </c>
      <c r="AV16" s="43">
        <v>13359.375</v>
      </c>
      <c r="AW16" s="43">
        <v>22265.625</v>
      </c>
      <c r="AX16" s="43">
        <v>11484.375</v>
      </c>
      <c r="AY16" s="43">
        <v>23906.249999999996</v>
      </c>
      <c r="AZ16" s="43">
        <v>16406.25</v>
      </c>
      <c r="BA16" s="43">
        <v>18515.625</v>
      </c>
      <c r="BB16" s="43">
        <v>19218.749999999996</v>
      </c>
      <c r="BC16" s="43">
        <v>18750</v>
      </c>
      <c r="BD16" s="43">
        <v>18984.374999999996</v>
      </c>
      <c r="BE16" s="43">
        <v>15937.5</v>
      </c>
      <c r="BF16" s="43">
        <v>16171.875</v>
      </c>
      <c r="BG16" s="43">
        <v>15468.749999999996</v>
      </c>
      <c r="BH16" s="43">
        <v>20156.249999999996</v>
      </c>
      <c r="BI16" s="43">
        <v>17109.375</v>
      </c>
      <c r="BJ16" s="43">
        <v>19921.875</v>
      </c>
      <c r="BK16" s="43">
        <v>21093.75</v>
      </c>
      <c r="BL16" s="43">
        <v>21093.75</v>
      </c>
      <c r="BM16" s="43">
        <v>20390.624999999996</v>
      </c>
      <c r="BN16" s="43">
        <v>24609.375</v>
      </c>
      <c r="BO16" s="43">
        <v>17812.499999999996</v>
      </c>
      <c r="BP16" s="43">
        <v>19687.5</v>
      </c>
      <c r="BQ16" s="43">
        <v>20859.375</v>
      </c>
      <c r="BR16" s="43">
        <v>20625</v>
      </c>
      <c r="BS16" s="43">
        <v>23671.874999999996</v>
      </c>
    </row>
    <row r="17" spans="2:71" ht="15.75" x14ac:dyDescent="0.25">
      <c r="B17" s="20">
        <v>14</v>
      </c>
      <c r="C17" s="43">
        <v>8906.2499999999982</v>
      </c>
      <c r="D17" s="43">
        <v>5624.9999999999991</v>
      </c>
      <c r="E17" s="43">
        <v>10312.5</v>
      </c>
      <c r="F17" s="43">
        <v>8437.5</v>
      </c>
      <c r="G17" s="43">
        <v>6328.125</v>
      </c>
      <c r="H17" s="43">
        <v>8671.875</v>
      </c>
      <c r="I17" s="43">
        <v>11249.999999999998</v>
      </c>
      <c r="J17" s="43">
        <v>10312.5</v>
      </c>
      <c r="K17" s="43">
        <v>6562.4999999999991</v>
      </c>
      <c r="L17" s="43">
        <v>8671.875</v>
      </c>
      <c r="M17" s="43">
        <v>7968.75</v>
      </c>
      <c r="N17" s="43">
        <v>1406.2499999999998</v>
      </c>
      <c r="O17" s="43">
        <v>8906.2499999999982</v>
      </c>
      <c r="P17" s="43">
        <v>9609.3749999999982</v>
      </c>
      <c r="Q17" s="42">
        <v>0</v>
      </c>
      <c r="R17" s="43">
        <v>1289.0625</v>
      </c>
      <c r="S17" s="43">
        <v>10312.5</v>
      </c>
      <c r="T17" s="43">
        <v>8906.2499999999982</v>
      </c>
      <c r="U17" s="43">
        <v>11015.625</v>
      </c>
      <c r="V17" s="43">
        <v>6093.75</v>
      </c>
      <c r="W17" s="43">
        <v>11718.75</v>
      </c>
      <c r="X17" s="43">
        <v>15468.749999999996</v>
      </c>
      <c r="Y17" s="43">
        <v>10546.875</v>
      </c>
      <c r="Z17" s="43">
        <v>12890.625</v>
      </c>
      <c r="AA17" s="43">
        <v>10546.875</v>
      </c>
      <c r="AB17" s="43">
        <v>11249.999999999998</v>
      </c>
      <c r="AC17" s="43">
        <v>11718.75</v>
      </c>
      <c r="AD17" s="43">
        <v>8437.5</v>
      </c>
      <c r="AE17" s="43">
        <v>5624.9999999999991</v>
      </c>
      <c r="AF17" s="43">
        <v>13828.125</v>
      </c>
      <c r="AG17" s="43">
        <v>16171.875</v>
      </c>
      <c r="AH17" s="43">
        <v>19687.5</v>
      </c>
      <c r="AI17" s="43">
        <v>15937.5</v>
      </c>
      <c r="AJ17" s="43">
        <v>15703.125</v>
      </c>
      <c r="AK17" s="43">
        <v>14765.624999999998</v>
      </c>
      <c r="AL17" s="43">
        <v>13359.375</v>
      </c>
      <c r="AM17" s="43">
        <v>9140.625</v>
      </c>
      <c r="AN17" s="43">
        <v>19921.875</v>
      </c>
      <c r="AO17" s="43">
        <v>17578.125</v>
      </c>
      <c r="AP17" s="43">
        <v>17578.125</v>
      </c>
      <c r="AQ17" s="43">
        <v>18281.25</v>
      </c>
      <c r="AR17" s="43">
        <v>16171.875</v>
      </c>
      <c r="AS17" s="43">
        <v>20390.624999999996</v>
      </c>
      <c r="AT17" s="43">
        <v>13593.749999999998</v>
      </c>
      <c r="AU17" s="43">
        <v>11718.75</v>
      </c>
      <c r="AV17" s="43">
        <v>19453.125</v>
      </c>
      <c r="AW17" s="43">
        <v>26249.999999999996</v>
      </c>
      <c r="AX17" s="43">
        <v>15468.749999999996</v>
      </c>
      <c r="AY17" s="43">
        <v>15703.125</v>
      </c>
      <c r="AZ17" s="43">
        <v>20390.624999999996</v>
      </c>
      <c r="BA17" s="43">
        <v>22734.374999999996</v>
      </c>
      <c r="BB17" s="43">
        <v>23203.125</v>
      </c>
      <c r="BC17" s="43">
        <v>22968.75</v>
      </c>
      <c r="BD17" s="43">
        <v>23203.125</v>
      </c>
      <c r="BE17" s="43">
        <v>25312.5</v>
      </c>
      <c r="BF17" s="43">
        <v>25312.5</v>
      </c>
      <c r="BG17" s="43">
        <v>22265.625</v>
      </c>
      <c r="BH17" s="43">
        <v>20390.624999999996</v>
      </c>
      <c r="BI17" s="43">
        <v>21328.124999999996</v>
      </c>
      <c r="BJ17" s="43">
        <v>24140.625</v>
      </c>
      <c r="BK17" s="43">
        <v>25312.5</v>
      </c>
      <c r="BL17" s="43">
        <v>25078.124999999996</v>
      </c>
      <c r="BM17" s="43">
        <v>24375</v>
      </c>
      <c r="BN17" s="43">
        <v>28359.374999999996</v>
      </c>
      <c r="BO17" s="43">
        <v>27187.499999999996</v>
      </c>
      <c r="BP17" s="43">
        <v>23671.874999999996</v>
      </c>
      <c r="BQ17" s="43">
        <v>25078.124999999996</v>
      </c>
      <c r="BR17" s="43">
        <v>27421.874999999996</v>
      </c>
      <c r="BS17" s="43">
        <v>27421.874999999996</v>
      </c>
    </row>
    <row r="18" spans="2:71" ht="15.75" x14ac:dyDescent="0.25">
      <c r="B18" s="20">
        <v>15</v>
      </c>
      <c r="C18" s="43">
        <v>9140.625</v>
      </c>
      <c r="D18" s="43">
        <v>5624.9999999999991</v>
      </c>
      <c r="E18" s="43">
        <v>10312.5</v>
      </c>
      <c r="F18" s="43">
        <v>8437.5</v>
      </c>
      <c r="G18" s="43">
        <v>6328.125</v>
      </c>
      <c r="H18" s="43">
        <v>8671.875</v>
      </c>
      <c r="I18" s="43">
        <v>11249.999999999998</v>
      </c>
      <c r="J18" s="43">
        <v>10312.5</v>
      </c>
      <c r="K18" s="43">
        <v>6328.125</v>
      </c>
      <c r="L18" s="43">
        <v>8671.875</v>
      </c>
      <c r="M18" s="43">
        <v>7968.75</v>
      </c>
      <c r="N18" s="43">
        <v>1406.2499999999998</v>
      </c>
      <c r="O18" s="43">
        <v>8906.2499999999982</v>
      </c>
      <c r="P18" s="43">
        <v>9609.3749999999982</v>
      </c>
      <c r="Q18" s="43">
        <v>1289.0625</v>
      </c>
      <c r="R18" s="42">
        <v>0</v>
      </c>
      <c r="S18" s="43">
        <v>7031.25</v>
      </c>
      <c r="T18" s="43">
        <v>9375</v>
      </c>
      <c r="U18" s="43">
        <v>11249.999999999998</v>
      </c>
      <c r="V18" s="43">
        <v>1757.8125</v>
      </c>
      <c r="W18" s="43">
        <v>10078.124999999998</v>
      </c>
      <c r="X18" s="43">
        <v>13828.125</v>
      </c>
      <c r="Y18" s="43">
        <v>8906.2499999999982</v>
      </c>
      <c r="Z18" s="43">
        <v>11249.999999999998</v>
      </c>
      <c r="AA18" s="43">
        <v>7968.75</v>
      </c>
      <c r="AB18" s="43">
        <v>9609.3749999999982</v>
      </c>
      <c r="AC18" s="43">
        <v>9609.3749999999982</v>
      </c>
      <c r="AD18" s="43">
        <v>6328.125</v>
      </c>
      <c r="AE18" s="43">
        <v>5390.6249999999991</v>
      </c>
      <c r="AF18" s="43">
        <v>10781.249999999998</v>
      </c>
      <c r="AG18" s="43">
        <v>13828.125</v>
      </c>
      <c r="AH18" s="43">
        <v>18750</v>
      </c>
      <c r="AI18" s="43">
        <v>14531.25</v>
      </c>
      <c r="AJ18" s="43">
        <v>13359.375</v>
      </c>
      <c r="AK18" s="43">
        <v>11718.75</v>
      </c>
      <c r="AL18" s="43">
        <v>10781.249999999998</v>
      </c>
      <c r="AM18" s="43">
        <v>7734.3749999999982</v>
      </c>
      <c r="AN18" s="43">
        <v>16171.875</v>
      </c>
      <c r="AO18" s="43">
        <v>16171.875</v>
      </c>
      <c r="AP18" s="43">
        <v>14531.25</v>
      </c>
      <c r="AQ18" s="43">
        <v>16875</v>
      </c>
      <c r="AR18" s="43">
        <v>13593.749999999998</v>
      </c>
      <c r="AS18" s="43">
        <v>18750</v>
      </c>
      <c r="AT18" s="43">
        <v>10781.249999999998</v>
      </c>
      <c r="AU18" s="43">
        <v>10546.875</v>
      </c>
      <c r="AV18" s="43">
        <v>17109.375</v>
      </c>
      <c r="AW18" s="43">
        <v>24843.749999999996</v>
      </c>
      <c r="AX18" s="43">
        <v>12421.874999999998</v>
      </c>
      <c r="AY18" s="43">
        <v>14062.5</v>
      </c>
      <c r="AZ18" s="43">
        <v>18750</v>
      </c>
      <c r="BA18" s="43">
        <v>21093.75</v>
      </c>
      <c r="BB18" s="43">
        <v>21796.875</v>
      </c>
      <c r="BC18" s="43">
        <v>21328.124999999996</v>
      </c>
      <c r="BD18" s="43">
        <v>21796.875</v>
      </c>
      <c r="BE18" s="43">
        <v>19687.5</v>
      </c>
      <c r="BF18" s="43">
        <v>19687.5</v>
      </c>
      <c r="BG18" s="43">
        <v>19218.749999999996</v>
      </c>
      <c r="BH18" s="43">
        <v>18750</v>
      </c>
      <c r="BI18" s="43">
        <v>19687.5</v>
      </c>
      <c r="BJ18" s="43">
        <v>22499.999999999996</v>
      </c>
      <c r="BK18" s="43">
        <v>23671.874999999996</v>
      </c>
      <c r="BL18" s="43">
        <v>23671.874999999996</v>
      </c>
      <c r="BM18" s="43">
        <v>22968.75</v>
      </c>
      <c r="BN18" s="43">
        <v>22968.75</v>
      </c>
      <c r="BO18" s="43">
        <v>22265.625</v>
      </c>
      <c r="BP18" s="43">
        <v>22265.625</v>
      </c>
      <c r="BQ18" s="43">
        <v>23437.5</v>
      </c>
      <c r="BR18" s="43">
        <v>24140.625</v>
      </c>
      <c r="BS18" s="43">
        <v>22499.999999999996</v>
      </c>
    </row>
    <row r="19" spans="2:71" ht="15.75" x14ac:dyDescent="0.25">
      <c r="B19" s="20">
        <v>16</v>
      </c>
      <c r="C19" s="43">
        <v>8437.5</v>
      </c>
      <c r="D19" s="43">
        <v>7500</v>
      </c>
      <c r="E19" s="43">
        <v>11484.375</v>
      </c>
      <c r="F19" s="43">
        <v>7968.75</v>
      </c>
      <c r="G19" s="43">
        <v>5859.375</v>
      </c>
      <c r="H19" s="43">
        <v>11718.75</v>
      </c>
      <c r="I19" s="43">
        <v>14296.874999999998</v>
      </c>
      <c r="J19" s="43">
        <v>13359.375</v>
      </c>
      <c r="K19" s="43">
        <v>3046.875</v>
      </c>
      <c r="L19" s="43">
        <v>4687.5</v>
      </c>
      <c r="M19" s="43">
        <v>8906.2499999999982</v>
      </c>
      <c r="N19" s="43">
        <v>5624.9999999999991</v>
      </c>
      <c r="O19" s="43">
        <v>11484.375</v>
      </c>
      <c r="P19" s="43">
        <v>3750</v>
      </c>
      <c r="Q19" s="43">
        <v>10312.5</v>
      </c>
      <c r="R19" s="43">
        <v>7031.25</v>
      </c>
      <c r="S19" s="42">
        <v>0</v>
      </c>
      <c r="T19" s="43">
        <v>13124.999999999998</v>
      </c>
      <c r="U19" s="43">
        <v>15000</v>
      </c>
      <c r="V19" s="43">
        <v>7265.625</v>
      </c>
      <c r="W19" s="43">
        <v>3984.375</v>
      </c>
      <c r="X19" s="43">
        <v>7734.3749999999982</v>
      </c>
      <c r="Y19" s="43">
        <v>4218.75</v>
      </c>
      <c r="Z19" s="43">
        <v>5156.25</v>
      </c>
      <c r="AA19" s="43">
        <v>1054.6875</v>
      </c>
      <c r="AB19" s="43">
        <v>4218.75</v>
      </c>
      <c r="AC19" s="43">
        <v>8437.5</v>
      </c>
      <c r="AD19" s="43">
        <v>5859.375</v>
      </c>
      <c r="AE19" s="43">
        <v>11953.124999999998</v>
      </c>
      <c r="AF19" s="43">
        <v>6093.75</v>
      </c>
      <c r="AG19" s="43">
        <v>8437.5</v>
      </c>
      <c r="AH19" s="43">
        <v>12656.25</v>
      </c>
      <c r="AI19" s="43">
        <v>8906.2499999999982</v>
      </c>
      <c r="AJ19" s="43">
        <v>7968.75</v>
      </c>
      <c r="AK19" s="43">
        <v>7031.25</v>
      </c>
      <c r="AL19" s="43">
        <v>14296.874999999998</v>
      </c>
      <c r="AM19" s="43">
        <v>12656.25</v>
      </c>
      <c r="AN19" s="43">
        <v>10078.124999999998</v>
      </c>
      <c r="AO19" s="43">
        <v>9843.75</v>
      </c>
      <c r="AP19" s="43">
        <v>10078.124999999998</v>
      </c>
      <c r="AQ19" s="43">
        <v>11953.124999999998</v>
      </c>
      <c r="AR19" s="43">
        <v>10546.875</v>
      </c>
      <c r="AS19" s="43">
        <v>12656.25</v>
      </c>
      <c r="AT19" s="43">
        <v>14296.874999999998</v>
      </c>
      <c r="AU19" s="43">
        <v>15468.749999999996</v>
      </c>
      <c r="AV19" s="43">
        <v>11718.75</v>
      </c>
      <c r="AW19" s="43">
        <v>18750</v>
      </c>
      <c r="AX19" s="43">
        <v>7734.3749999999982</v>
      </c>
      <c r="AY19" s="43">
        <v>20390.624999999996</v>
      </c>
      <c r="AZ19" s="43">
        <v>12656.25</v>
      </c>
      <c r="BA19" s="43">
        <v>15000</v>
      </c>
      <c r="BB19" s="43">
        <v>15468.749999999996</v>
      </c>
      <c r="BC19" s="43">
        <v>15234.375</v>
      </c>
      <c r="BD19" s="43">
        <v>3281.2499999999995</v>
      </c>
      <c r="BE19" s="43">
        <v>2343.75</v>
      </c>
      <c r="BF19" s="43">
        <v>2578.125</v>
      </c>
      <c r="BG19" s="43">
        <v>3281.2499999999995</v>
      </c>
      <c r="BH19" s="43">
        <v>15703.125</v>
      </c>
      <c r="BI19" s="43">
        <v>8437.5</v>
      </c>
      <c r="BJ19" s="43">
        <v>4453.1249999999991</v>
      </c>
      <c r="BK19" s="43">
        <v>5624.9999999999991</v>
      </c>
      <c r="BL19" s="43">
        <v>5624.9999999999991</v>
      </c>
      <c r="BM19" s="43">
        <v>11015.625</v>
      </c>
      <c r="BN19" s="43">
        <v>5624.9999999999991</v>
      </c>
      <c r="BO19" s="43">
        <v>14531.25</v>
      </c>
      <c r="BP19" s="43">
        <v>10312.5</v>
      </c>
      <c r="BQ19" s="43">
        <v>3281.2499999999995</v>
      </c>
      <c r="BR19" s="43">
        <v>8437.5</v>
      </c>
      <c r="BS19" s="43">
        <v>6093.75</v>
      </c>
    </row>
    <row r="20" spans="2:71" ht="15.75" x14ac:dyDescent="0.25">
      <c r="B20" s="20">
        <v>17</v>
      </c>
      <c r="C20" s="43">
        <v>10078.124999999998</v>
      </c>
      <c r="D20" s="43">
        <v>6328.125</v>
      </c>
      <c r="E20" s="43">
        <v>15000</v>
      </c>
      <c r="F20" s="43">
        <v>14531.25</v>
      </c>
      <c r="G20" s="43">
        <v>11718.75</v>
      </c>
      <c r="H20" s="43">
        <v>7968.75</v>
      </c>
      <c r="I20" s="43">
        <v>8671.875</v>
      </c>
      <c r="J20" s="43">
        <v>6562.4999999999991</v>
      </c>
      <c r="K20" s="43">
        <v>12421.874999999998</v>
      </c>
      <c r="L20" s="43">
        <v>14531.25</v>
      </c>
      <c r="M20" s="43">
        <v>13593.749999999998</v>
      </c>
      <c r="N20" s="43">
        <v>7968.75</v>
      </c>
      <c r="O20" s="43">
        <v>8437.5</v>
      </c>
      <c r="P20" s="43">
        <v>15468.749999999996</v>
      </c>
      <c r="Q20" s="43">
        <v>8906.2499999999982</v>
      </c>
      <c r="R20" s="43">
        <v>9375</v>
      </c>
      <c r="S20" s="43">
        <v>13124.999999999998</v>
      </c>
      <c r="T20" s="42">
        <v>0</v>
      </c>
      <c r="U20" s="43">
        <v>12656.25</v>
      </c>
      <c r="V20" s="43">
        <v>13359.375</v>
      </c>
      <c r="W20" s="43">
        <v>17343.75</v>
      </c>
      <c r="X20" s="43">
        <v>19687.5</v>
      </c>
      <c r="Y20" s="43">
        <v>17109.375</v>
      </c>
      <c r="Z20" s="43">
        <v>18515.625</v>
      </c>
      <c r="AA20" s="43">
        <v>14765.624999999998</v>
      </c>
      <c r="AB20" s="43">
        <v>19453.125</v>
      </c>
      <c r="AC20" s="43">
        <v>20859.375</v>
      </c>
      <c r="AD20" s="43">
        <v>15468.749999999996</v>
      </c>
      <c r="AE20" s="43">
        <v>15937.5</v>
      </c>
      <c r="AF20" s="43">
        <v>19687.5</v>
      </c>
      <c r="AG20" s="43">
        <v>23437.5</v>
      </c>
      <c r="AH20" s="43">
        <v>25078.124999999996</v>
      </c>
      <c r="AI20" s="43">
        <v>22499.999999999996</v>
      </c>
      <c r="AJ20" s="43">
        <v>22031.25</v>
      </c>
      <c r="AK20" s="43">
        <v>20625</v>
      </c>
      <c r="AL20" s="43">
        <v>27421.874999999996</v>
      </c>
      <c r="AM20" s="43">
        <v>19687.5</v>
      </c>
      <c r="AN20" s="43">
        <v>25781.25</v>
      </c>
      <c r="AO20" s="43">
        <v>23437.5</v>
      </c>
      <c r="AP20" s="43">
        <v>24843.749999999996</v>
      </c>
      <c r="AQ20" s="43">
        <v>25546.875</v>
      </c>
      <c r="AR20" s="43">
        <v>24843.749999999996</v>
      </c>
      <c r="AS20" s="43">
        <v>26015.624999999996</v>
      </c>
      <c r="AT20" s="43">
        <v>26718.75</v>
      </c>
      <c r="AU20" s="43">
        <v>21562.499999999996</v>
      </c>
      <c r="AV20" s="43">
        <v>26015.624999999996</v>
      </c>
      <c r="AW20" s="43">
        <v>32109.374999999993</v>
      </c>
      <c r="AX20" s="43">
        <v>21328.124999999996</v>
      </c>
      <c r="AY20" s="43">
        <v>24843.749999999996</v>
      </c>
      <c r="AZ20" s="43">
        <v>26249.999999999996</v>
      </c>
      <c r="BA20" s="43">
        <v>28593.749999999996</v>
      </c>
      <c r="BB20" s="43">
        <v>29062.5</v>
      </c>
      <c r="BC20" s="43">
        <v>28593.749999999996</v>
      </c>
      <c r="BD20" s="43">
        <v>29062.5</v>
      </c>
      <c r="BE20" s="43">
        <v>31171.875</v>
      </c>
      <c r="BF20" s="43">
        <v>31171.875</v>
      </c>
      <c r="BG20" s="43">
        <v>28125</v>
      </c>
      <c r="BH20" s="43">
        <v>30000</v>
      </c>
      <c r="BI20" s="43">
        <v>27187.499999999996</v>
      </c>
      <c r="BJ20" s="43">
        <v>30000</v>
      </c>
      <c r="BK20" s="43">
        <v>30937.499999999993</v>
      </c>
      <c r="BL20" s="43">
        <v>30937.499999999993</v>
      </c>
      <c r="BM20" s="43">
        <v>30234.375</v>
      </c>
      <c r="BN20" s="43">
        <v>34218.75</v>
      </c>
      <c r="BO20" s="43">
        <v>33046.875</v>
      </c>
      <c r="BP20" s="43">
        <v>29531.249999999996</v>
      </c>
      <c r="BQ20" s="43">
        <v>30937.499999999993</v>
      </c>
      <c r="BR20" s="43">
        <v>33046.875</v>
      </c>
      <c r="BS20" s="43">
        <v>33984.375</v>
      </c>
    </row>
    <row r="21" spans="2:71" ht="15.75" x14ac:dyDescent="0.25">
      <c r="B21" s="20">
        <v>18</v>
      </c>
      <c r="C21" s="43">
        <v>11015.625</v>
      </c>
      <c r="D21" s="43">
        <v>8906.2499999999982</v>
      </c>
      <c r="E21" s="43">
        <v>14062.5</v>
      </c>
      <c r="F21" s="43">
        <v>12890.625</v>
      </c>
      <c r="G21" s="43">
        <v>13593.749999999998</v>
      </c>
      <c r="H21" s="43">
        <v>9843.75</v>
      </c>
      <c r="I21" s="43">
        <v>12421.874999999998</v>
      </c>
      <c r="J21" s="43">
        <v>11249.999999999998</v>
      </c>
      <c r="K21" s="43">
        <v>14296.874999999998</v>
      </c>
      <c r="L21" s="43">
        <v>16406.25</v>
      </c>
      <c r="M21" s="43">
        <v>11953.124999999998</v>
      </c>
      <c r="N21" s="43">
        <v>9843.75</v>
      </c>
      <c r="O21" s="43">
        <v>3281.2499999999995</v>
      </c>
      <c r="P21" s="43">
        <v>17343.75</v>
      </c>
      <c r="Q21" s="43">
        <v>11015.625</v>
      </c>
      <c r="R21" s="43">
        <v>11249.999999999998</v>
      </c>
      <c r="S21" s="43">
        <v>15000</v>
      </c>
      <c r="T21" s="43">
        <v>12656.25</v>
      </c>
      <c r="U21" s="42">
        <v>0</v>
      </c>
      <c r="V21" s="43">
        <v>11718.75</v>
      </c>
      <c r="W21" s="43">
        <v>15703.125</v>
      </c>
      <c r="X21" s="43">
        <v>17578.125</v>
      </c>
      <c r="Y21" s="43">
        <v>15468.749999999996</v>
      </c>
      <c r="Z21" s="43">
        <v>16875</v>
      </c>
      <c r="AA21" s="43">
        <v>13124.999999999998</v>
      </c>
      <c r="AB21" s="43">
        <v>15468.749999999996</v>
      </c>
      <c r="AC21" s="43">
        <v>18984.374999999996</v>
      </c>
      <c r="AD21" s="43">
        <v>13828.125</v>
      </c>
      <c r="AE21" s="43">
        <v>9140.625</v>
      </c>
      <c r="AF21" s="43">
        <v>17812.499999999996</v>
      </c>
      <c r="AG21" s="43">
        <v>19687.5</v>
      </c>
      <c r="AH21" s="43">
        <v>23437.5</v>
      </c>
      <c r="AI21" s="43">
        <v>20859.375</v>
      </c>
      <c r="AJ21" s="43">
        <v>20156.249999999996</v>
      </c>
      <c r="AK21" s="43">
        <v>20390.624999999996</v>
      </c>
      <c r="AL21" s="43">
        <v>17343.75</v>
      </c>
      <c r="AM21" s="43">
        <v>13124.999999999998</v>
      </c>
      <c r="AN21" s="43">
        <v>24140.625</v>
      </c>
      <c r="AO21" s="43">
        <v>21796.875</v>
      </c>
      <c r="AP21" s="43">
        <v>21796.875</v>
      </c>
      <c r="AQ21" s="43">
        <v>23906.249999999996</v>
      </c>
      <c r="AR21" s="43">
        <v>19687.5</v>
      </c>
      <c r="AS21" s="43">
        <v>24375</v>
      </c>
      <c r="AT21" s="43">
        <v>17343.75</v>
      </c>
      <c r="AU21" s="43">
        <v>14531.25</v>
      </c>
      <c r="AV21" s="43">
        <v>24375</v>
      </c>
      <c r="AW21" s="43">
        <v>30468.75</v>
      </c>
      <c r="AX21" s="43">
        <v>19687.5</v>
      </c>
      <c r="AY21" s="43">
        <v>19453.125</v>
      </c>
      <c r="AZ21" s="43">
        <v>24375</v>
      </c>
      <c r="BA21" s="43">
        <v>26718.75</v>
      </c>
      <c r="BB21" s="43">
        <v>27421.874999999996</v>
      </c>
      <c r="BC21" s="43">
        <v>26953.125</v>
      </c>
      <c r="BD21" s="43">
        <v>27421.874999999996</v>
      </c>
      <c r="BE21" s="43">
        <v>29296.875</v>
      </c>
      <c r="BF21" s="43">
        <v>29531.249999999996</v>
      </c>
      <c r="BG21" s="43">
        <v>26249.999999999996</v>
      </c>
      <c r="BH21" s="43">
        <v>27890.625</v>
      </c>
      <c r="BI21" s="43">
        <v>25078.124999999996</v>
      </c>
      <c r="BJ21" s="43">
        <v>28125</v>
      </c>
      <c r="BK21" s="43">
        <v>29296.875</v>
      </c>
      <c r="BL21" s="43">
        <v>29296.875</v>
      </c>
      <c r="BM21" s="43">
        <v>28593.749999999996</v>
      </c>
      <c r="BN21" s="43">
        <v>32578.125</v>
      </c>
      <c r="BO21" s="43">
        <v>31406.25</v>
      </c>
      <c r="BP21" s="43">
        <v>27890.625</v>
      </c>
      <c r="BQ21" s="43">
        <v>30234.375</v>
      </c>
      <c r="BR21" s="43">
        <v>31406.25</v>
      </c>
      <c r="BS21" s="43">
        <v>32343.75</v>
      </c>
    </row>
    <row r="22" spans="2:71" ht="15.75" x14ac:dyDescent="0.25">
      <c r="B22" s="20">
        <v>19</v>
      </c>
      <c r="C22" s="43">
        <v>11015.625</v>
      </c>
      <c r="D22" s="43">
        <v>7500</v>
      </c>
      <c r="E22" s="43">
        <v>12890.625</v>
      </c>
      <c r="F22" s="43">
        <v>11015.625</v>
      </c>
      <c r="G22" s="43">
        <v>8906.2499999999982</v>
      </c>
      <c r="H22" s="43">
        <v>11484.375</v>
      </c>
      <c r="I22" s="43">
        <v>14062.5</v>
      </c>
      <c r="J22" s="43">
        <v>12890.625</v>
      </c>
      <c r="K22" s="43">
        <v>8671.875</v>
      </c>
      <c r="L22" s="43">
        <v>10312.5</v>
      </c>
      <c r="M22" s="43">
        <v>10781.249999999998</v>
      </c>
      <c r="N22" s="43">
        <v>3984.375</v>
      </c>
      <c r="O22" s="43">
        <v>10546.875</v>
      </c>
      <c r="P22" s="43">
        <v>11249.999999999998</v>
      </c>
      <c r="Q22" s="43">
        <v>6093.75</v>
      </c>
      <c r="R22" s="43">
        <v>1757.8125</v>
      </c>
      <c r="S22" s="43">
        <v>7265.625</v>
      </c>
      <c r="T22" s="43">
        <v>13359.375</v>
      </c>
      <c r="U22" s="43">
        <v>11718.75</v>
      </c>
      <c r="V22" s="42">
        <v>0</v>
      </c>
      <c r="W22" s="43">
        <v>12890.625</v>
      </c>
      <c r="X22" s="43">
        <v>12890.625</v>
      </c>
      <c r="Y22" s="43">
        <v>13124.999999999998</v>
      </c>
      <c r="Z22" s="43">
        <v>14062.5</v>
      </c>
      <c r="AA22" s="43">
        <v>9843.75</v>
      </c>
      <c r="AB22" s="43">
        <v>14531.25</v>
      </c>
      <c r="AC22" s="43">
        <v>17343.75</v>
      </c>
      <c r="AD22" s="43">
        <v>13359.375</v>
      </c>
      <c r="AE22" s="43">
        <v>13359.375</v>
      </c>
      <c r="AF22" s="43">
        <v>15000</v>
      </c>
      <c r="AG22" s="43">
        <v>16875</v>
      </c>
      <c r="AH22" s="43">
        <v>17812.499999999996</v>
      </c>
      <c r="AI22" s="43">
        <v>16171.875</v>
      </c>
      <c r="AJ22" s="43">
        <v>16171.875</v>
      </c>
      <c r="AK22" s="43">
        <v>15937.5</v>
      </c>
      <c r="AL22" s="43">
        <v>23203.125</v>
      </c>
      <c r="AM22" s="43">
        <v>15937.5</v>
      </c>
      <c r="AN22" s="43">
        <v>22031.25</v>
      </c>
      <c r="AO22" s="43">
        <v>18750</v>
      </c>
      <c r="AP22" s="43">
        <v>18750</v>
      </c>
      <c r="AQ22" s="43">
        <v>20859.375</v>
      </c>
      <c r="AR22" s="43">
        <v>19453.125</v>
      </c>
      <c r="AS22" s="43">
        <v>21562.499999999996</v>
      </c>
      <c r="AT22" s="43">
        <v>23203.125</v>
      </c>
      <c r="AU22" s="43">
        <v>18515.625</v>
      </c>
      <c r="AV22" s="43">
        <v>20625</v>
      </c>
      <c r="AW22" s="43">
        <v>27656.25</v>
      </c>
      <c r="AX22" s="43">
        <v>16640.624999999996</v>
      </c>
      <c r="AY22" s="43">
        <v>22265.625</v>
      </c>
      <c r="AZ22" s="43">
        <v>21562.499999999996</v>
      </c>
      <c r="BA22" s="43">
        <v>23906.249999999996</v>
      </c>
      <c r="BB22" s="43">
        <v>24375</v>
      </c>
      <c r="BC22" s="43">
        <v>24140.625</v>
      </c>
      <c r="BD22" s="43">
        <v>24375</v>
      </c>
      <c r="BE22" s="43">
        <v>26484.375</v>
      </c>
      <c r="BF22" s="43">
        <v>26484.375</v>
      </c>
      <c r="BG22" s="43">
        <v>23437.5</v>
      </c>
      <c r="BH22" s="43">
        <v>24843.749999999996</v>
      </c>
      <c r="BI22" s="43">
        <v>22499.999999999996</v>
      </c>
      <c r="BJ22" s="43">
        <v>25312.5</v>
      </c>
      <c r="BK22" s="43">
        <v>26484.375</v>
      </c>
      <c r="BL22" s="43">
        <v>26249.999999999996</v>
      </c>
      <c r="BM22" s="43">
        <v>25781.25</v>
      </c>
      <c r="BN22" s="43">
        <v>30000</v>
      </c>
      <c r="BO22" s="43">
        <v>26484.375</v>
      </c>
      <c r="BP22" s="43">
        <v>24843.749999999996</v>
      </c>
      <c r="BQ22" s="43">
        <v>26249.999999999996</v>
      </c>
      <c r="BR22" s="43">
        <v>28593.749999999996</v>
      </c>
      <c r="BS22" s="43">
        <v>29062.5</v>
      </c>
    </row>
    <row r="23" spans="2:71" ht="15.75" x14ac:dyDescent="0.25">
      <c r="B23" s="20">
        <v>20</v>
      </c>
      <c r="C23" s="43">
        <v>12421.874999999998</v>
      </c>
      <c r="D23" s="43">
        <v>10312.5</v>
      </c>
      <c r="E23" s="43">
        <v>15468.749999999996</v>
      </c>
      <c r="F23" s="43">
        <v>11953.124999999998</v>
      </c>
      <c r="G23" s="43">
        <v>9843.75</v>
      </c>
      <c r="H23" s="43">
        <v>15468.749999999996</v>
      </c>
      <c r="I23" s="43">
        <v>18046.875</v>
      </c>
      <c r="J23" s="43">
        <v>17109.375</v>
      </c>
      <c r="K23" s="43">
        <v>6796.8749999999991</v>
      </c>
      <c r="L23" s="43">
        <v>8437.5</v>
      </c>
      <c r="M23" s="43">
        <v>12890.625</v>
      </c>
      <c r="N23" s="43">
        <v>9375</v>
      </c>
      <c r="O23" s="43">
        <v>15234.375</v>
      </c>
      <c r="P23" s="43">
        <v>6562.4999999999991</v>
      </c>
      <c r="Q23" s="43">
        <v>11718.75</v>
      </c>
      <c r="R23" s="43">
        <v>10078.124999999998</v>
      </c>
      <c r="S23" s="43">
        <v>3984.375</v>
      </c>
      <c r="T23" s="43">
        <v>17343.75</v>
      </c>
      <c r="U23" s="43">
        <v>15703.125</v>
      </c>
      <c r="V23" s="43">
        <v>12890.625</v>
      </c>
      <c r="W23" s="42">
        <v>0</v>
      </c>
      <c r="X23" s="43">
        <v>2578.125</v>
      </c>
      <c r="Y23" s="43">
        <v>4453.1249999999991</v>
      </c>
      <c r="Z23" s="43">
        <v>1171.875</v>
      </c>
      <c r="AA23" s="43">
        <v>4218.75</v>
      </c>
      <c r="AB23" s="43">
        <v>4218.75</v>
      </c>
      <c r="AC23" s="43">
        <v>7968.75</v>
      </c>
      <c r="AD23" s="43">
        <v>6093.75</v>
      </c>
      <c r="AE23" s="43">
        <v>14531.25</v>
      </c>
      <c r="AF23" s="43">
        <v>7265.625</v>
      </c>
      <c r="AG23" s="43">
        <v>3984.375</v>
      </c>
      <c r="AH23" s="43">
        <v>8671.875</v>
      </c>
      <c r="AI23" s="43">
        <v>4453.1249999999991</v>
      </c>
      <c r="AJ23" s="43">
        <v>3515.625</v>
      </c>
      <c r="AK23" s="43">
        <v>8203.125</v>
      </c>
      <c r="AL23" s="43">
        <v>13828.125</v>
      </c>
      <c r="AM23" s="43">
        <v>15000</v>
      </c>
      <c r="AN23" s="43">
        <v>11015.625</v>
      </c>
      <c r="AO23" s="43">
        <v>11015.625</v>
      </c>
      <c r="AP23" s="43">
        <v>7031.25</v>
      </c>
      <c r="AQ23" s="43">
        <v>6796.8749999999991</v>
      </c>
      <c r="AR23" s="43">
        <v>11718.75</v>
      </c>
      <c r="AS23" s="43">
        <v>13593.749999999998</v>
      </c>
      <c r="AT23" s="43">
        <v>13828.125</v>
      </c>
      <c r="AU23" s="43">
        <v>17812.499999999996</v>
      </c>
      <c r="AV23" s="43">
        <v>7968.75</v>
      </c>
      <c r="AW23" s="43">
        <v>19687.5</v>
      </c>
      <c r="AX23" s="43">
        <v>8906.2499999999982</v>
      </c>
      <c r="AY23" s="43">
        <v>19921.875</v>
      </c>
      <c r="AZ23" s="43">
        <v>13828.125</v>
      </c>
      <c r="BA23" s="43">
        <v>16171.875</v>
      </c>
      <c r="BB23" s="43">
        <v>16640.624999999996</v>
      </c>
      <c r="BC23" s="43">
        <v>16406.25</v>
      </c>
      <c r="BD23" s="43">
        <v>10781.249999999998</v>
      </c>
      <c r="BE23" s="43">
        <v>10546.875</v>
      </c>
      <c r="BF23" s="43">
        <v>10781.249999999998</v>
      </c>
      <c r="BG23" s="43">
        <v>10078.124999999998</v>
      </c>
      <c r="BH23" s="43">
        <v>17109.375</v>
      </c>
      <c r="BI23" s="43">
        <v>14765.624999999998</v>
      </c>
      <c r="BJ23" s="43">
        <v>17578.125</v>
      </c>
      <c r="BK23" s="43">
        <v>18515.625</v>
      </c>
      <c r="BL23" s="43">
        <v>18515.625</v>
      </c>
      <c r="BM23" s="43">
        <v>17812.499999999996</v>
      </c>
      <c r="BN23" s="43">
        <v>13828.125</v>
      </c>
      <c r="BO23" s="43">
        <v>12421.874999999998</v>
      </c>
      <c r="BP23" s="43">
        <v>17109.375</v>
      </c>
      <c r="BQ23" s="43">
        <v>14062.5</v>
      </c>
      <c r="BR23" s="43">
        <v>15234.375</v>
      </c>
      <c r="BS23" s="43">
        <v>13359.375</v>
      </c>
    </row>
    <row r="24" spans="2:71" ht="15.75" x14ac:dyDescent="0.25">
      <c r="B24" s="20">
        <v>21</v>
      </c>
      <c r="C24" s="43">
        <v>12656.25</v>
      </c>
      <c r="D24" s="43">
        <v>11249.999999999998</v>
      </c>
      <c r="E24" s="43">
        <v>12890.625</v>
      </c>
      <c r="F24" s="43">
        <v>11953.124999999998</v>
      </c>
      <c r="G24" s="43">
        <v>9843.75</v>
      </c>
      <c r="H24" s="43">
        <v>15703.125</v>
      </c>
      <c r="I24" s="43">
        <v>18281.25</v>
      </c>
      <c r="J24" s="43">
        <v>17109.375</v>
      </c>
      <c r="K24" s="43">
        <v>7031.25</v>
      </c>
      <c r="L24" s="43">
        <v>4921.875</v>
      </c>
      <c r="M24" s="43">
        <v>12890.625</v>
      </c>
      <c r="N24" s="43">
        <v>12421.874999999998</v>
      </c>
      <c r="O24" s="43">
        <v>17812.499999999996</v>
      </c>
      <c r="P24" s="43">
        <v>4453.1249999999991</v>
      </c>
      <c r="Q24" s="43">
        <v>15468.749999999996</v>
      </c>
      <c r="R24" s="43">
        <v>13828.125</v>
      </c>
      <c r="S24" s="43">
        <v>7734.3749999999982</v>
      </c>
      <c r="T24" s="43">
        <v>19687.5</v>
      </c>
      <c r="U24" s="43">
        <v>17578.125</v>
      </c>
      <c r="V24" s="43">
        <v>12890.625</v>
      </c>
      <c r="W24" s="43">
        <v>2578.125</v>
      </c>
      <c r="X24" s="42">
        <v>0</v>
      </c>
      <c r="Y24" s="43">
        <v>8203.125</v>
      </c>
      <c r="Z24" s="43">
        <v>2578.125</v>
      </c>
      <c r="AA24" s="43">
        <v>6796.8749999999991</v>
      </c>
      <c r="AB24" s="43">
        <v>9609.3749999999982</v>
      </c>
      <c r="AC24" s="43">
        <v>11484.375</v>
      </c>
      <c r="AD24" s="43">
        <v>9609.3749999999982</v>
      </c>
      <c r="AE24" s="43">
        <v>18984.374999999996</v>
      </c>
      <c r="AF24" s="43">
        <v>9843.75</v>
      </c>
      <c r="AG24" s="43">
        <v>4921.875</v>
      </c>
      <c r="AH24" s="43">
        <v>7500</v>
      </c>
      <c r="AI24" s="43">
        <v>3281.2499999999995</v>
      </c>
      <c r="AJ24" s="43">
        <v>4453.1249999999991</v>
      </c>
      <c r="AK24" s="43">
        <v>10546.875</v>
      </c>
      <c r="AL24" s="43">
        <v>16406.25</v>
      </c>
      <c r="AM24" s="43">
        <v>18281.25</v>
      </c>
      <c r="AN24" s="43">
        <v>13593.749999999998</v>
      </c>
      <c r="AO24" s="43">
        <v>13593.749999999998</v>
      </c>
      <c r="AP24" s="43">
        <v>7968.75</v>
      </c>
      <c r="AQ24" s="43">
        <v>7968.75</v>
      </c>
      <c r="AR24" s="43">
        <v>15468.749999999996</v>
      </c>
      <c r="AS24" s="43">
        <v>16171.875</v>
      </c>
      <c r="AT24" s="43">
        <v>16406.25</v>
      </c>
      <c r="AU24" s="43">
        <v>21328.124999999996</v>
      </c>
      <c r="AV24" s="43">
        <v>8906.2499999999982</v>
      </c>
      <c r="AW24" s="43">
        <v>18515.625</v>
      </c>
      <c r="AX24" s="43">
        <v>9843.75</v>
      </c>
      <c r="AY24" s="43">
        <v>22499.999999999996</v>
      </c>
      <c r="AZ24" s="43">
        <v>16406.25</v>
      </c>
      <c r="BA24" s="43">
        <v>18750</v>
      </c>
      <c r="BB24" s="43">
        <v>19218.749999999996</v>
      </c>
      <c r="BC24" s="43">
        <v>15000</v>
      </c>
      <c r="BD24" s="43">
        <v>11718.75</v>
      </c>
      <c r="BE24" s="43">
        <v>11484.375</v>
      </c>
      <c r="BF24" s="43">
        <v>11718.75</v>
      </c>
      <c r="BG24" s="43">
        <v>11015.625</v>
      </c>
      <c r="BH24" s="43">
        <v>20859.375</v>
      </c>
      <c r="BI24" s="43">
        <v>17343.75</v>
      </c>
      <c r="BJ24" s="43">
        <v>16171.875</v>
      </c>
      <c r="BK24" s="43">
        <v>15937.5</v>
      </c>
      <c r="BL24" s="43">
        <v>17343.75</v>
      </c>
      <c r="BM24" s="43">
        <v>20390.624999999996</v>
      </c>
      <c r="BN24" s="43">
        <v>14765.624999999998</v>
      </c>
      <c r="BO24" s="43">
        <v>13359.375</v>
      </c>
      <c r="BP24" s="43">
        <v>19687.5</v>
      </c>
      <c r="BQ24" s="43">
        <v>15000</v>
      </c>
      <c r="BR24" s="43">
        <v>16171.875</v>
      </c>
      <c r="BS24" s="43">
        <v>14531.25</v>
      </c>
    </row>
    <row r="25" spans="2:71" ht="15.75" x14ac:dyDescent="0.25">
      <c r="B25" s="20">
        <v>22</v>
      </c>
      <c r="C25" s="43">
        <v>12421.874999999998</v>
      </c>
      <c r="D25" s="43">
        <v>11718.75</v>
      </c>
      <c r="E25" s="43">
        <v>15703.125</v>
      </c>
      <c r="F25" s="43">
        <v>12421.874999999998</v>
      </c>
      <c r="G25" s="43">
        <v>10312.5</v>
      </c>
      <c r="H25" s="43">
        <v>15234.375</v>
      </c>
      <c r="I25" s="43">
        <v>17812.499999999996</v>
      </c>
      <c r="J25" s="43">
        <v>16640.624999999996</v>
      </c>
      <c r="K25" s="43">
        <v>7265.625</v>
      </c>
      <c r="L25" s="43">
        <v>8906.2499999999982</v>
      </c>
      <c r="M25" s="43">
        <v>14531.25</v>
      </c>
      <c r="N25" s="43">
        <v>9140.625</v>
      </c>
      <c r="O25" s="43">
        <v>15000</v>
      </c>
      <c r="P25" s="43">
        <v>7968.75</v>
      </c>
      <c r="Q25" s="43">
        <v>10546.875</v>
      </c>
      <c r="R25" s="43">
        <v>8906.2499999999982</v>
      </c>
      <c r="S25" s="43">
        <v>4218.75</v>
      </c>
      <c r="T25" s="43">
        <v>17109.375</v>
      </c>
      <c r="U25" s="43">
        <v>15468.749999999996</v>
      </c>
      <c r="V25" s="43">
        <v>13124.999999999998</v>
      </c>
      <c r="W25" s="43">
        <v>4453.1249999999991</v>
      </c>
      <c r="X25" s="43">
        <v>8203.125</v>
      </c>
      <c r="Y25" s="42">
        <v>0</v>
      </c>
      <c r="Z25" s="43">
        <v>5624.9999999999991</v>
      </c>
      <c r="AA25" s="43">
        <v>7734.3749999999982</v>
      </c>
      <c r="AB25" s="43">
        <v>1171.875</v>
      </c>
      <c r="AC25" s="43">
        <v>3515.625</v>
      </c>
      <c r="AD25" s="43">
        <v>3046.875</v>
      </c>
      <c r="AE25" s="43">
        <v>11718.75</v>
      </c>
      <c r="AF25" s="43">
        <v>2578.125</v>
      </c>
      <c r="AG25" s="43">
        <v>7734.3749999999982</v>
      </c>
      <c r="AH25" s="43">
        <v>11718.75</v>
      </c>
      <c r="AI25" s="43">
        <v>7500</v>
      </c>
      <c r="AJ25" s="43">
        <v>6328.125</v>
      </c>
      <c r="AK25" s="43">
        <v>3750</v>
      </c>
      <c r="AL25" s="43">
        <v>9375</v>
      </c>
      <c r="AM25" s="43">
        <v>11484.375</v>
      </c>
      <c r="AN25" s="43">
        <v>6562.4999999999991</v>
      </c>
      <c r="AO25" s="43">
        <v>6562.4999999999991</v>
      </c>
      <c r="AP25" s="43">
        <v>6562.4999999999991</v>
      </c>
      <c r="AQ25" s="43">
        <v>7968.75</v>
      </c>
      <c r="AR25" s="43">
        <v>7500</v>
      </c>
      <c r="AS25" s="43">
        <v>9375</v>
      </c>
      <c r="AT25" s="43">
        <v>9375</v>
      </c>
      <c r="AU25" s="43">
        <v>15000</v>
      </c>
      <c r="AV25" s="43">
        <v>8437.5</v>
      </c>
      <c r="AW25" s="43">
        <v>15234.375</v>
      </c>
      <c r="AX25" s="43">
        <v>3750</v>
      </c>
      <c r="AY25" s="43">
        <v>15468.749999999996</v>
      </c>
      <c r="AZ25" s="43">
        <v>9375</v>
      </c>
      <c r="BA25" s="43">
        <v>11718.75</v>
      </c>
      <c r="BB25" s="43">
        <v>12187.5</v>
      </c>
      <c r="BC25" s="43">
        <v>11953.124999999998</v>
      </c>
      <c r="BD25" s="43">
        <v>12187.5</v>
      </c>
      <c r="BE25" s="43">
        <v>14296.874999999998</v>
      </c>
      <c r="BF25" s="43">
        <v>14296.874999999998</v>
      </c>
      <c r="BG25" s="43">
        <v>10312.5</v>
      </c>
      <c r="BH25" s="43">
        <v>12656.25</v>
      </c>
      <c r="BI25" s="43">
        <v>10312.5</v>
      </c>
      <c r="BJ25" s="43">
        <v>13124.999999999998</v>
      </c>
      <c r="BK25" s="43">
        <v>14296.874999999998</v>
      </c>
      <c r="BL25" s="43">
        <v>14062.5</v>
      </c>
      <c r="BM25" s="43">
        <v>13593.749999999998</v>
      </c>
      <c r="BN25" s="43">
        <v>17812.499999999996</v>
      </c>
      <c r="BO25" s="43">
        <v>13359.375</v>
      </c>
      <c r="BP25" s="43">
        <v>12656.25</v>
      </c>
      <c r="BQ25" s="43">
        <v>14062.5</v>
      </c>
      <c r="BR25" s="43">
        <v>15468.749999999996</v>
      </c>
      <c r="BS25" s="43">
        <v>16875</v>
      </c>
    </row>
    <row r="26" spans="2:71" ht="15.75" x14ac:dyDescent="0.25">
      <c r="B26" s="20">
        <v>23</v>
      </c>
      <c r="C26" s="43">
        <v>13593.749999999998</v>
      </c>
      <c r="D26" s="43">
        <v>11484.375</v>
      </c>
      <c r="E26" s="43">
        <v>15468.749999999996</v>
      </c>
      <c r="F26" s="43">
        <v>13124.999999999998</v>
      </c>
      <c r="G26" s="43">
        <v>11015.625</v>
      </c>
      <c r="H26" s="43">
        <v>16875</v>
      </c>
      <c r="I26" s="43">
        <v>19218.749999999996</v>
      </c>
      <c r="J26" s="43">
        <v>18281.25</v>
      </c>
      <c r="K26" s="43">
        <v>7968.75</v>
      </c>
      <c r="L26" s="43">
        <v>7500</v>
      </c>
      <c r="M26" s="43">
        <v>14062.5</v>
      </c>
      <c r="N26" s="43">
        <v>10546.875</v>
      </c>
      <c r="O26" s="43">
        <v>16406.25</v>
      </c>
      <c r="P26" s="43">
        <v>7031.25</v>
      </c>
      <c r="Q26" s="43">
        <v>12890.625</v>
      </c>
      <c r="R26" s="43">
        <v>11249.999999999998</v>
      </c>
      <c r="S26" s="43">
        <v>5156.25</v>
      </c>
      <c r="T26" s="43">
        <v>18515.625</v>
      </c>
      <c r="U26" s="43">
        <v>16875</v>
      </c>
      <c r="V26" s="43">
        <v>14062.5</v>
      </c>
      <c r="W26" s="43">
        <v>1171.875</v>
      </c>
      <c r="X26" s="43">
        <v>2578.125</v>
      </c>
      <c r="Y26" s="43">
        <v>5624.9999999999991</v>
      </c>
      <c r="Z26" s="42">
        <v>0</v>
      </c>
      <c r="AA26" s="43">
        <v>5390.6249999999991</v>
      </c>
      <c r="AB26" s="43">
        <v>5156.25</v>
      </c>
      <c r="AC26" s="43">
        <v>9375</v>
      </c>
      <c r="AD26" s="43">
        <v>7265.625</v>
      </c>
      <c r="AE26" s="43">
        <v>15937.5</v>
      </c>
      <c r="AF26" s="43">
        <v>8437.5</v>
      </c>
      <c r="AG26" s="43">
        <v>2812.4999999999995</v>
      </c>
      <c r="AH26" s="43">
        <v>7500</v>
      </c>
      <c r="AI26" s="43">
        <v>3281.2499999999995</v>
      </c>
      <c r="AJ26" s="43">
        <v>2343.75</v>
      </c>
      <c r="AK26" s="43">
        <v>9375</v>
      </c>
      <c r="AL26" s="43">
        <v>16406.25</v>
      </c>
      <c r="AM26" s="43">
        <v>16406.25</v>
      </c>
      <c r="AN26" s="43">
        <v>12187.5</v>
      </c>
      <c r="AO26" s="43">
        <v>12187.5</v>
      </c>
      <c r="AP26" s="43">
        <v>5859.375</v>
      </c>
      <c r="AQ26" s="43">
        <v>5624.9999999999991</v>
      </c>
      <c r="AR26" s="43">
        <v>12890.625</v>
      </c>
      <c r="AS26" s="43">
        <v>14765.624999999998</v>
      </c>
      <c r="AT26" s="43">
        <v>16406.25</v>
      </c>
      <c r="AU26" s="43">
        <v>19218.749999999996</v>
      </c>
      <c r="AV26" s="43">
        <v>6796.8749999999991</v>
      </c>
      <c r="AW26" s="43">
        <v>20859.375</v>
      </c>
      <c r="AX26" s="43">
        <v>7734.3749999999982</v>
      </c>
      <c r="AY26" s="43">
        <v>20156.249999999996</v>
      </c>
      <c r="AZ26" s="43">
        <v>15000</v>
      </c>
      <c r="BA26" s="43">
        <v>17343.75</v>
      </c>
      <c r="BB26" s="43">
        <v>17812.499999999996</v>
      </c>
      <c r="BC26" s="43">
        <v>17578.125</v>
      </c>
      <c r="BD26" s="43">
        <v>9609.3749999999982</v>
      </c>
      <c r="BE26" s="43">
        <v>9375</v>
      </c>
      <c r="BF26" s="43">
        <v>9609.3749999999982</v>
      </c>
      <c r="BG26" s="43">
        <v>8906.2499999999982</v>
      </c>
      <c r="BH26" s="43">
        <v>18281.25</v>
      </c>
      <c r="BI26" s="43">
        <v>15937.5</v>
      </c>
      <c r="BJ26" s="43">
        <v>18750</v>
      </c>
      <c r="BK26" s="43">
        <v>19687.5</v>
      </c>
      <c r="BL26" s="43">
        <v>19687.5</v>
      </c>
      <c r="BM26" s="43">
        <v>19218.749999999996</v>
      </c>
      <c r="BN26" s="43">
        <v>12656.25</v>
      </c>
      <c r="BO26" s="43">
        <v>11249.999999999998</v>
      </c>
      <c r="BP26" s="43">
        <v>18281.25</v>
      </c>
      <c r="BQ26" s="43">
        <v>12890.625</v>
      </c>
      <c r="BR26" s="43">
        <v>14062.5</v>
      </c>
      <c r="BS26" s="43">
        <v>12187.5</v>
      </c>
    </row>
    <row r="27" spans="2:71" ht="15.75" x14ac:dyDescent="0.25">
      <c r="B27" s="20">
        <v>24</v>
      </c>
      <c r="C27" s="43">
        <v>13124.999999999998</v>
      </c>
      <c r="D27" s="43">
        <v>8437.5</v>
      </c>
      <c r="E27" s="43">
        <v>12421.874999999998</v>
      </c>
      <c r="F27" s="43">
        <v>9140.625</v>
      </c>
      <c r="G27" s="43">
        <v>11015.625</v>
      </c>
      <c r="H27" s="43">
        <v>12890.625</v>
      </c>
      <c r="I27" s="43">
        <v>15468.749999999996</v>
      </c>
      <c r="J27" s="43">
        <v>14296.874999999998</v>
      </c>
      <c r="K27" s="43">
        <v>3984.375</v>
      </c>
      <c r="L27" s="43">
        <v>5624.9999999999991</v>
      </c>
      <c r="M27" s="43">
        <v>9843.75</v>
      </c>
      <c r="N27" s="43">
        <v>6796.8749999999991</v>
      </c>
      <c r="O27" s="43">
        <v>12656.25</v>
      </c>
      <c r="P27" s="43">
        <v>4687.5</v>
      </c>
      <c r="Q27" s="43">
        <v>10546.875</v>
      </c>
      <c r="R27" s="43">
        <v>7968.75</v>
      </c>
      <c r="S27" s="43">
        <v>1054.6875</v>
      </c>
      <c r="T27" s="43">
        <v>14765.624999999998</v>
      </c>
      <c r="U27" s="43">
        <v>13124.999999999998</v>
      </c>
      <c r="V27" s="43">
        <v>9843.75</v>
      </c>
      <c r="W27" s="43">
        <v>4218.75</v>
      </c>
      <c r="X27" s="43">
        <v>6796.8749999999991</v>
      </c>
      <c r="Y27" s="43">
        <v>7734.3749999999982</v>
      </c>
      <c r="Z27" s="43">
        <v>5390.6249999999991</v>
      </c>
      <c r="AA27" s="42">
        <v>0</v>
      </c>
      <c r="AB27" s="43">
        <v>3046.875</v>
      </c>
      <c r="AC27" s="43">
        <v>7500</v>
      </c>
      <c r="AD27" s="43">
        <v>4921.875</v>
      </c>
      <c r="AE27" s="43">
        <v>13359.375</v>
      </c>
      <c r="AF27" s="43">
        <v>4921.875</v>
      </c>
      <c r="AG27" s="43">
        <v>6796.8749999999991</v>
      </c>
      <c r="AH27" s="43">
        <v>11718.75</v>
      </c>
      <c r="AI27" s="43">
        <v>7265.625</v>
      </c>
      <c r="AJ27" s="43">
        <v>6328.125</v>
      </c>
      <c r="AK27" s="43">
        <v>6093.75</v>
      </c>
      <c r="AL27" s="43">
        <v>13124.999999999998</v>
      </c>
      <c r="AM27" s="43">
        <v>14062.5</v>
      </c>
      <c r="AN27" s="43">
        <v>8906.2499999999982</v>
      </c>
      <c r="AO27" s="43">
        <v>8906.2499999999982</v>
      </c>
      <c r="AP27" s="43">
        <v>8906.2499999999982</v>
      </c>
      <c r="AQ27" s="43">
        <v>11015.625</v>
      </c>
      <c r="AR27" s="43">
        <v>9609.3749999999982</v>
      </c>
      <c r="AS27" s="43">
        <v>11484.375</v>
      </c>
      <c r="AT27" s="43">
        <v>13124.999999999998</v>
      </c>
      <c r="AU27" s="43">
        <v>16640.624999999996</v>
      </c>
      <c r="AV27" s="43">
        <v>10546.875</v>
      </c>
      <c r="AW27" s="43">
        <v>17578.125</v>
      </c>
      <c r="AX27" s="43">
        <v>6796.8749999999991</v>
      </c>
      <c r="AY27" s="43">
        <v>19218.749999999996</v>
      </c>
      <c r="AZ27" s="43">
        <v>11484.375</v>
      </c>
      <c r="BA27" s="43">
        <v>14062.5</v>
      </c>
      <c r="BB27" s="43">
        <v>14531.25</v>
      </c>
      <c r="BC27" s="43">
        <v>14062.5</v>
      </c>
      <c r="BD27" s="43">
        <v>14531.25</v>
      </c>
      <c r="BE27" s="43">
        <v>16640.624999999996</v>
      </c>
      <c r="BF27" s="43">
        <v>16640.624999999996</v>
      </c>
      <c r="BG27" s="43">
        <v>13359.375</v>
      </c>
      <c r="BH27" s="43">
        <v>15000</v>
      </c>
      <c r="BI27" s="43">
        <v>12421.874999999998</v>
      </c>
      <c r="BJ27" s="43">
        <v>15234.375</v>
      </c>
      <c r="BK27" s="43">
        <v>16406.25</v>
      </c>
      <c r="BL27" s="43">
        <v>16406.25</v>
      </c>
      <c r="BM27" s="43">
        <v>15703.125</v>
      </c>
      <c r="BN27" s="43">
        <v>19921.875</v>
      </c>
      <c r="BO27" s="43">
        <v>16406.25</v>
      </c>
      <c r="BP27" s="43">
        <v>15000</v>
      </c>
      <c r="BQ27" s="43">
        <v>16171.875</v>
      </c>
      <c r="BR27" s="43">
        <v>20156.249999999996</v>
      </c>
      <c r="BS27" s="43">
        <v>19218.749999999996</v>
      </c>
    </row>
    <row r="28" spans="2:71" ht="15.75" x14ac:dyDescent="0.25">
      <c r="B28" s="20">
        <v>25</v>
      </c>
      <c r="C28" s="43">
        <v>13359.375</v>
      </c>
      <c r="D28" s="43">
        <v>11718.75</v>
      </c>
      <c r="E28" s="43">
        <v>18281.25</v>
      </c>
      <c r="F28" s="43">
        <v>13593.749999999998</v>
      </c>
      <c r="G28" s="43">
        <v>10078.124999999998</v>
      </c>
      <c r="H28" s="43">
        <v>16406.25</v>
      </c>
      <c r="I28" s="43">
        <v>18984.374999999996</v>
      </c>
      <c r="J28" s="43">
        <v>18046.875</v>
      </c>
      <c r="K28" s="43">
        <v>7265.625</v>
      </c>
      <c r="L28" s="43">
        <v>8906.2499999999982</v>
      </c>
      <c r="M28" s="43">
        <v>15703.125</v>
      </c>
      <c r="N28" s="43">
        <v>9609.3749999999982</v>
      </c>
      <c r="O28" s="43">
        <v>16171.875</v>
      </c>
      <c r="P28" s="43">
        <v>7734.3749999999982</v>
      </c>
      <c r="Q28" s="43">
        <v>11249.999999999998</v>
      </c>
      <c r="R28" s="43">
        <v>9609.3749999999982</v>
      </c>
      <c r="S28" s="43">
        <v>4218.75</v>
      </c>
      <c r="T28" s="43">
        <v>19453.125</v>
      </c>
      <c r="U28" s="43">
        <v>15468.749999999996</v>
      </c>
      <c r="V28" s="43">
        <v>14531.25</v>
      </c>
      <c r="W28" s="43">
        <v>4218.75</v>
      </c>
      <c r="X28" s="43">
        <v>9609.3749999999982</v>
      </c>
      <c r="Y28" s="43">
        <v>1171.875</v>
      </c>
      <c r="Z28" s="43">
        <v>5156.25</v>
      </c>
      <c r="AA28" s="43">
        <v>3046.875</v>
      </c>
      <c r="AB28" s="42">
        <v>0</v>
      </c>
      <c r="AC28" s="43">
        <v>3281.2499999999995</v>
      </c>
      <c r="AD28" s="43">
        <v>2226.5624999999995</v>
      </c>
      <c r="AE28" s="43">
        <v>11484.375</v>
      </c>
      <c r="AF28" s="43">
        <v>3515.625</v>
      </c>
      <c r="AG28" s="43">
        <v>7734.3749999999982</v>
      </c>
      <c r="AH28" s="43">
        <v>12421.874999999998</v>
      </c>
      <c r="AI28" s="43">
        <v>8203.125</v>
      </c>
      <c r="AJ28" s="43">
        <v>7031.25</v>
      </c>
      <c r="AK28" s="43">
        <v>4453.1249999999991</v>
      </c>
      <c r="AL28" s="43">
        <v>8203.125</v>
      </c>
      <c r="AM28" s="43">
        <v>11953.124999999998</v>
      </c>
      <c r="AN28" s="43">
        <v>7265.625</v>
      </c>
      <c r="AO28" s="43">
        <v>7265.625</v>
      </c>
      <c r="AP28" s="43">
        <v>7265.625</v>
      </c>
      <c r="AQ28" s="43">
        <v>9375</v>
      </c>
      <c r="AR28" s="43">
        <v>6328.125</v>
      </c>
      <c r="AS28" s="43">
        <v>10781.249999999998</v>
      </c>
      <c r="AT28" s="43">
        <v>8203.125</v>
      </c>
      <c r="AU28" s="43">
        <v>14765.624999999998</v>
      </c>
      <c r="AV28" s="43">
        <v>9140.625</v>
      </c>
      <c r="AW28" s="43">
        <v>16171.875</v>
      </c>
      <c r="AX28" s="43">
        <v>5156.25</v>
      </c>
      <c r="AY28" s="43">
        <v>14296.874999999998</v>
      </c>
      <c r="AZ28" s="43">
        <v>10781.249999999998</v>
      </c>
      <c r="BA28" s="43">
        <v>13124.999999999998</v>
      </c>
      <c r="BB28" s="43">
        <v>13593.749999999998</v>
      </c>
      <c r="BC28" s="43">
        <v>13359.375</v>
      </c>
      <c r="BD28" s="43">
        <v>12656.25</v>
      </c>
      <c r="BE28" s="43">
        <v>12421.874999999998</v>
      </c>
      <c r="BF28" s="43">
        <v>12421.874999999998</v>
      </c>
      <c r="BG28" s="43">
        <v>11953.124999999998</v>
      </c>
      <c r="BH28" s="43">
        <v>11484.375</v>
      </c>
      <c r="BI28" s="43">
        <v>11718.75</v>
      </c>
      <c r="BJ28" s="43">
        <v>14531.25</v>
      </c>
      <c r="BK28" s="43">
        <v>15703.125</v>
      </c>
      <c r="BL28" s="43">
        <v>15468.749999999996</v>
      </c>
      <c r="BM28" s="43">
        <v>15000</v>
      </c>
      <c r="BN28" s="43">
        <v>15703.125</v>
      </c>
      <c r="BO28" s="43">
        <v>14765.624999999998</v>
      </c>
      <c r="BP28" s="43">
        <v>15468.749999999996</v>
      </c>
      <c r="BQ28" s="43">
        <v>15468.749999999996</v>
      </c>
      <c r="BR28" s="43">
        <v>16875</v>
      </c>
      <c r="BS28" s="43">
        <v>15234.375</v>
      </c>
    </row>
    <row r="29" spans="2:71" ht="15.75" x14ac:dyDescent="0.25">
      <c r="B29" s="20">
        <v>26</v>
      </c>
      <c r="C29" s="43">
        <v>14062.5</v>
      </c>
      <c r="D29" s="43">
        <v>13828.125</v>
      </c>
      <c r="E29" s="43">
        <v>19921.875</v>
      </c>
      <c r="F29" s="43">
        <v>16406.25</v>
      </c>
      <c r="G29" s="43">
        <v>14296.874999999998</v>
      </c>
      <c r="H29" s="43">
        <v>18984.374999999996</v>
      </c>
      <c r="I29" s="43">
        <v>21562.499999999996</v>
      </c>
      <c r="J29" s="43">
        <v>20390.624999999996</v>
      </c>
      <c r="K29" s="43">
        <v>11484.375</v>
      </c>
      <c r="L29" s="43">
        <v>13124.999999999998</v>
      </c>
      <c r="M29" s="43">
        <v>18281.25</v>
      </c>
      <c r="N29" s="43">
        <v>9609.3749999999982</v>
      </c>
      <c r="O29" s="43">
        <v>18515.625</v>
      </c>
      <c r="P29" s="43">
        <v>11953.124999999998</v>
      </c>
      <c r="Q29" s="43">
        <v>11718.75</v>
      </c>
      <c r="R29" s="43">
        <v>9609.3749999999982</v>
      </c>
      <c r="S29" s="43">
        <v>8437.5</v>
      </c>
      <c r="T29" s="43">
        <v>20859.375</v>
      </c>
      <c r="U29" s="43">
        <v>18984.374999999996</v>
      </c>
      <c r="V29" s="43">
        <v>17343.75</v>
      </c>
      <c r="W29" s="43">
        <v>7968.75</v>
      </c>
      <c r="X29" s="43">
        <v>11484.375</v>
      </c>
      <c r="Y29" s="43">
        <v>3515.625</v>
      </c>
      <c r="Z29" s="43">
        <v>9375</v>
      </c>
      <c r="AA29" s="43">
        <v>7500</v>
      </c>
      <c r="AB29" s="43">
        <v>3281.2499999999995</v>
      </c>
      <c r="AC29" s="42">
        <v>0</v>
      </c>
      <c r="AD29" s="43">
        <v>3515.625</v>
      </c>
      <c r="AE29" s="43">
        <v>11718.75</v>
      </c>
      <c r="AF29" s="43">
        <v>1171.875</v>
      </c>
      <c r="AG29" s="43">
        <v>8437.5</v>
      </c>
      <c r="AH29" s="43">
        <v>14062.5</v>
      </c>
      <c r="AI29" s="43">
        <v>9609.3749999999982</v>
      </c>
      <c r="AJ29" s="43">
        <v>7734.3749999999982</v>
      </c>
      <c r="AK29" s="43">
        <v>2226.5624999999995</v>
      </c>
      <c r="AL29" s="43">
        <v>6562.4999999999991</v>
      </c>
      <c r="AM29" s="43">
        <v>8437.5</v>
      </c>
      <c r="AN29" s="43">
        <v>4921.875</v>
      </c>
      <c r="AO29" s="43">
        <v>4921.875</v>
      </c>
      <c r="AP29" s="43">
        <v>4687.5</v>
      </c>
      <c r="AQ29" s="43">
        <v>7265.625</v>
      </c>
      <c r="AR29" s="43">
        <v>4921.875</v>
      </c>
      <c r="AS29" s="43">
        <v>6093.75</v>
      </c>
      <c r="AT29" s="43">
        <v>6796.8749999999991</v>
      </c>
      <c r="AU29" s="43">
        <v>12656.25</v>
      </c>
      <c r="AV29" s="43">
        <v>6093.75</v>
      </c>
      <c r="AW29" s="43">
        <v>7734.3749999999982</v>
      </c>
      <c r="AX29" s="43">
        <v>3046.875</v>
      </c>
      <c r="AY29" s="43">
        <v>9140.625</v>
      </c>
      <c r="AZ29" s="43">
        <v>7734.3749999999982</v>
      </c>
      <c r="BA29" s="43">
        <v>9843.75</v>
      </c>
      <c r="BB29" s="43">
        <v>9140.625</v>
      </c>
      <c r="BC29" s="43">
        <v>10312.5</v>
      </c>
      <c r="BD29" s="43">
        <v>8671.875</v>
      </c>
      <c r="BE29" s="43">
        <v>9843.75</v>
      </c>
      <c r="BF29" s="43">
        <v>10078.124999999998</v>
      </c>
      <c r="BG29" s="43">
        <v>9375</v>
      </c>
      <c r="BH29" s="43">
        <v>9375</v>
      </c>
      <c r="BI29" s="43">
        <v>8671.875</v>
      </c>
      <c r="BJ29" s="43">
        <v>11249.999999999998</v>
      </c>
      <c r="BK29" s="43">
        <v>11953.124999999998</v>
      </c>
      <c r="BL29" s="43">
        <v>11718.75</v>
      </c>
      <c r="BM29" s="43">
        <v>11718.75</v>
      </c>
      <c r="BN29" s="43">
        <v>11718.75</v>
      </c>
      <c r="BO29" s="43">
        <v>12421.874999999998</v>
      </c>
      <c r="BP29" s="43">
        <v>11015.625</v>
      </c>
      <c r="BQ29" s="43">
        <v>11484.375</v>
      </c>
      <c r="BR29" s="43">
        <v>14531.25</v>
      </c>
      <c r="BS29" s="43">
        <v>12890.625</v>
      </c>
    </row>
    <row r="30" spans="2:71" ht="15.75" x14ac:dyDescent="0.25">
      <c r="B30" s="20">
        <v>27</v>
      </c>
      <c r="C30" s="43">
        <v>13124.999999999998</v>
      </c>
      <c r="D30" s="43">
        <v>10312.5</v>
      </c>
      <c r="E30" s="43">
        <v>15937.5</v>
      </c>
      <c r="F30" s="43">
        <v>12421.874999999998</v>
      </c>
      <c r="G30" s="43">
        <v>10312.5</v>
      </c>
      <c r="H30" s="43">
        <v>15234.375</v>
      </c>
      <c r="I30" s="43">
        <v>16640.624999999996</v>
      </c>
      <c r="J30" s="43">
        <v>16171.875</v>
      </c>
      <c r="K30" s="43">
        <v>7500</v>
      </c>
      <c r="L30" s="43">
        <v>8906.2499999999982</v>
      </c>
      <c r="M30" s="43">
        <v>14531.25</v>
      </c>
      <c r="N30" s="43">
        <v>6328.125</v>
      </c>
      <c r="O30" s="43">
        <v>13828.125</v>
      </c>
      <c r="P30" s="43">
        <v>9609.3749999999982</v>
      </c>
      <c r="Q30" s="43">
        <v>8437.5</v>
      </c>
      <c r="R30" s="43">
        <v>6328.125</v>
      </c>
      <c r="S30" s="43">
        <v>5859.375</v>
      </c>
      <c r="T30" s="43">
        <v>15468.749999999996</v>
      </c>
      <c r="U30" s="43">
        <v>13828.125</v>
      </c>
      <c r="V30" s="43">
        <v>13359.375</v>
      </c>
      <c r="W30" s="43">
        <v>6093.75</v>
      </c>
      <c r="X30" s="43">
        <v>9609.3749999999982</v>
      </c>
      <c r="Y30" s="43">
        <v>3046.875</v>
      </c>
      <c r="Z30" s="43">
        <v>7265.625</v>
      </c>
      <c r="AA30" s="43">
        <v>4921.875</v>
      </c>
      <c r="AB30" s="43">
        <v>2226.5624999999995</v>
      </c>
      <c r="AC30" s="43">
        <v>3515.625</v>
      </c>
      <c r="AD30" s="42">
        <v>0</v>
      </c>
      <c r="AE30" s="43">
        <v>8671.875</v>
      </c>
      <c r="AF30" s="43">
        <v>4687.5</v>
      </c>
      <c r="AG30" s="43">
        <v>8203.125</v>
      </c>
      <c r="AH30" s="43">
        <v>12890.625</v>
      </c>
      <c r="AI30" s="43">
        <v>8437.5</v>
      </c>
      <c r="AJ30" s="43">
        <v>7500</v>
      </c>
      <c r="AK30" s="43">
        <v>5624.9999999999991</v>
      </c>
      <c r="AL30" s="43">
        <v>6562.4999999999991</v>
      </c>
      <c r="AM30" s="43">
        <v>7031.25</v>
      </c>
      <c r="AN30" s="43">
        <v>7968.75</v>
      </c>
      <c r="AO30" s="43">
        <v>7968.75</v>
      </c>
      <c r="AP30" s="43">
        <v>8203.125</v>
      </c>
      <c r="AQ30" s="43">
        <v>10546.875</v>
      </c>
      <c r="AR30" s="43">
        <v>6796.8749999999991</v>
      </c>
      <c r="AS30" s="43">
        <v>8203.125</v>
      </c>
      <c r="AT30" s="43">
        <v>7500</v>
      </c>
      <c r="AU30" s="43">
        <v>11249.999999999998</v>
      </c>
      <c r="AV30" s="43">
        <v>9609.3749999999982</v>
      </c>
      <c r="AW30" s="43">
        <v>10781.249999999998</v>
      </c>
      <c r="AX30" s="43">
        <v>6328.125</v>
      </c>
      <c r="AY30" s="43">
        <v>10312.5</v>
      </c>
      <c r="AZ30" s="43">
        <v>10781.249999999998</v>
      </c>
      <c r="BA30" s="43">
        <v>12890.625</v>
      </c>
      <c r="BB30" s="43">
        <v>11953.124999999998</v>
      </c>
      <c r="BC30" s="43">
        <v>13124.999999999998</v>
      </c>
      <c r="BD30" s="43">
        <v>12187.5</v>
      </c>
      <c r="BE30" s="43">
        <v>13359.375</v>
      </c>
      <c r="BF30" s="43">
        <v>13593.749999999998</v>
      </c>
      <c r="BG30" s="43">
        <v>12890.625</v>
      </c>
      <c r="BH30" s="43">
        <v>11249.999999999998</v>
      </c>
      <c r="BI30" s="43">
        <v>11718.75</v>
      </c>
      <c r="BJ30" s="43">
        <v>14296.874999999998</v>
      </c>
      <c r="BK30" s="43">
        <v>15000</v>
      </c>
      <c r="BL30" s="43">
        <v>14765.624999999998</v>
      </c>
      <c r="BM30" s="43">
        <v>14765.624999999998</v>
      </c>
      <c r="BN30" s="43">
        <v>15234.375</v>
      </c>
      <c r="BO30" s="43">
        <v>15703.125</v>
      </c>
      <c r="BP30" s="43">
        <v>14062.5</v>
      </c>
      <c r="BQ30" s="43">
        <v>15000</v>
      </c>
      <c r="BR30" s="43">
        <v>18046.875</v>
      </c>
      <c r="BS30" s="43">
        <v>16171.875</v>
      </c>
    </row>
    <row r="31" spans="2:71" ht="15.75" x14ac:dyDescent="0.25">
      <c r="B31" s="20">
        <v>28</v>
      </c>
      <c r="C31" s="43">
        <v>14296.874999999998</v>
      </c>
      <c r="D31" s="43">
        <v>10781.249999999998</v>
      </c>
      <c r="E31" s="43">
        <v>15468.749999999996</v>
      </c>
      <c r="F31" s="43">
        <v>13593.749999999998</v>
      </c>
      <c r="G31" s="43">
        <v>11484.375</v>
      </c>
      <c r="H31" s="43">
        <v>14062.5</v>
      </c>
      <c r="I31" s="43">
        <v>16640.624999999996</v>
      </c>
      <c r="J31" s="43">
        <v>15468.749999999996</v>
      </c>
      <c r="K31" s="43">
        <v>11953.124999999998</v>
      </c>
      <c r="L31" s="43">
        <v>14062.5</v>
      </c>
      <c r="M31" s="43">
        <v>13359.375</v>
      </c>
      <c r="N31" s="43">
        <v>7031.25</v>
      </c>
      <c r="O31" s="43">
        <v>8671.875</v>
      </c>
      <c r="P31" s="43">
        <v>14765.624999999998</v>
      </c>
      <c r="Q31" s="43">
        <v>5624.9999999999991</v>
      </c>
      <c r="R31" s="43">
        <v>5390.6249999999991</v>
      </c>
      <c r="S31" s="43">
        <v>11953.124999999998</v>
      </c>
      <c r="T31" s="43">
        <v>15937.5</v>
      </c>
      <c r="U31" s="43">
        <v>9140.625</v>
      </c>
      <c r="V31" s="43">
        <v>13359.375</v>
      </c>
      <c r="W31" s="43">
        <v>14531.25</v>
      </c>
      <c r="X31" s="43">
        <v>18984.374999999996</v>
      </c>
      <c r="Y31" s="43">
        <v>11718.75</v>
      </c>
      <c r="Z31" s="43">
        <v>15937.5</v>
      </c>
      <c r="AA31" s="43">
        <v>13359.375</v>
      </c>
      <c r="AB31" s="43">
        <v>11484.375</v>
      </c>
      <c r="AC31" s="43">
        <v>11718.75</v>
      </c>
      <c r="AD31" s="43">
        <v>8671.875</v>
      </c>
      <c r="AE31" s="42">
        <v>0</v>
      </c>
      <c r="AF31" s="43">
        <v>12890.625</v>
      </c>
      <c r="AG31" s="43">
        <v>16406.25</v>
      </c>
      <c r="AH31" s="43">
        <v>21328.124999999996</v>
      </c>
      <c r="AI31" s="43">
        <v>16875</v>
      </c>
      <c r="AJ31" s="43">
        <v>15937.5</v>
      </c>
      <c r="AK31" s="43">
        <v>13593.749999999998</v>
      </c>
      <c r="AL31" s="43">
        <v>7968.75</v>
      </c>
      <c r="AM31" s="43">
        <v>4218.75</v>
      </c>
      <c r="AN31" s="43">
        <v>16171.875</v>
      </c>
      <c r="AO31" s="43">
        <v>16171.875</v>
      </c>
      <c r="AP31" s="43">
        <v>16171.875</v>
      </c>
      <c r="AQ31" s="43">
        <v>18750</v>
      </c>
      <c r="AR31" s="43">
        <v>13359.375</v>
      </c>
      <c r="AS31" s="43">
        <v>16171.875</v>
      </c>
      <c r="AT31" s="43">
        <v>10312.5</v>
      </c>
      <c r="AU31" s="43">
        <v>6562.4999999999991</v>
      </c>
      <c r="AV31" s="43">
        <v>17578.125</v>
      </c>
      <c r="AW31" s="43">
        <v>19453.125</v>
      </c>
      <c r="AX31" s="43">
        <v>14531.25</v>
      </c>
      <c r="AY31" s="43">
        <v>11249.999999999998</v>
      </c>
      <c r="AZ31" s="43">
        <v>18750</v>
      </c>
      <c r="BA31" s="43">
        <v>20859.375</v>
      </c>
      <c r="BB31" s="43">
        <v>20156.249999999996</v>
      </c>
      <c r="BC31" s="43">
        <v>21328.124999999996</v>
      </c>
      <c r="BD31" s="43">
        <v>20156.249999999996</v>
      </c>
      <c r="BE31" s="43">
        <v>21328.124999999996</v>
      </c>
      <c r="BF31" s="43">
        <v>21562.499999999996</v>
      </c>
      <c r="BG31" s="43">
        <v>20859.375</v>
      </c>
      <c r="BH31" s="43">
        <v>16875</v>
      </c>
      <c r="BI31" s="43">
        <v>19687.5</v>
      </c>
      <c r="BJ31" s="43">
        <v>22265.625</v>
      </c>
      <c r="BK31" s="43">
        <v>22968.75</v>
      </c>
      <c r="BL31" s="43">
        <v>22734.374999999996</v>
      </c>
      <c r="BM31" s="43">
        <v>22734.374999999996</v>
      </c>
      <c r="BN31" s="43">
        <v>23203.125</v>
      </c>
      <c r="BO31" s="43">
        <v>23906.249999999996</v>
      </c>
      <c r="BP31" s="43">
        <v>22031.25</v>
      </c>
      <c r="BQ31" s="43">
        <v>22968.75</v>
      </c>
      <c r="BR31" s="43">
        <v>26015.624999999996</v>
      </c>
      <c r="BS31" s="43">
        <v>24375</v>
      </c>
    </row>
    <row r="32" spans="2:71" ht="15.75" x14ac:dyDescent="0.25">
      <c r="B32" s="20">
        <v>29</v>
      </c>
      <c r="C32" s="43">
        <v>16171.875</v>
      </c>
      <c r="D32" s="43">
        <v>13593.749999999998</v>
      </c>
      <c r="E32" s="43">
        <v>17578.125</v>
      </c>
      <c r="F32" s="43">
        <v>14062.5</v>
      </c>
      <c r="G32" s="43">
        <v>11953.124999999998</v>
      </c>
      <c r="H32" s="43">
        <v>17812.499999999996</v>
      </c>
      <c r="I32" s="43">
        <v>20390.624999999996</v>
      </c>
      <c r="J32" s="43">
        <v>19218.749999999996</v>
      </c>
      <c r="K32" s="43">
        <v>9140.625</v>
      </c>
      <c r="L32" s="43">
        <v>10781.249999999998</v>
      </c>
      <c r="M32" s="43">
        <v>15000</v>
      </c>
      <c r="N32" s="43">
        <v>11484.375</v>
      </c>
      <c r="O32" s="43">
        <v>17578.125</v>
      </c>
      <c r="P32" s="43">
        <v>9609.3749999999982</v>
      </c>
      <c r="Q32" s="43">
        <v>13828.125</v>
      </c>
      <c r="R32" s="43">
        <v>10781.249999999998</v>
      </c>
      <c r="S32" s="43">
        <v>6093.75</v>
      </c>
      <c r="T32" s="43">
        <v>19687.5</v>
      </c>
      <c r="U32" s="43">
        <v>17812.499999999996</v>
      </c>
      <c r="V32" s="43">
        <v>15000</v>
      </c>
      <c r="W32" s="43">
        <v>7265.625</v>
      </c>
      <c r="X32" s="43">
        <v>9843.75</v>
      </c>
      <c r="Y32" s="43">
        <v>2578.125</v>
      </c>
      <c r="Z32" s="43">
        <v>8437.5</v>
      </c>
      <c r="AA32" s="43">
        <v>4921.875</v>
      </c>
      <c r="AB32" s="43">
        <v>3515.625</v>
      </c>
      <c r="AC32" s="43">
        <v>1171.875</v>
      </c>
      <c r="AD32" s="43">
        <v>4687.5</v>
      </c>
      <c r="AE32" s="43">
        <v>12890.625</v>
      </c>
      <c r="AF32" s="42">
        <v>0</v>
      </c>
      <c r="AG32" s="43">
        <v>7031.25</v>
      </c>
      <c r="AH32" s="43">
        <v>12890.625</v>
      </c>
      <c r="AI32" s="43">
        <v>8203.125</v>
      </c>
      <c r="AJ32" s="43">
        <v>6562.4999999999991</v>
      </c>
      <c r="AK32" s="43">
        <v>937.5</v>
      </c>
      <c r="AL32" s="43">
        <v>7734.3749999999982</v>
      </c>
      <c r="AM32" s="43">
        <v>9609.3749999999982</v>
      </c>
      <c r="AN32" s="43">
        <v>3984.375</v>
      </c>
      <c r="AO32" s="43">
        <v>3515.625</v>
      </c>
      <c r="AP32" s="43">
        <v>3515.625</v>
      </c>
      <c r="AQ32" s="43">
        <v>5859.375</v>
      </c>
      <c r="AR32" s="43">
        <v>6093.75</v>
      </c>
      <c r="AS32" s="43">
        <v>6796.8749999999991</v>
      </c>
      <c r="AT32" s="43">
        <v>7968.75</v>
      </c>
      <c r="AU32" s="43">
        <v>13828.125</v>
      </c>
      <c r="AV32" s="43">
        <v>4921.875</v>
      </c>
      <c r="AW32" s="43">
        <v>7734.3749999999982</v>
      </c>
      <c r="AX32" s="43">
        <v>1640.6249999999998</v>
      </c>
      <c r="AY32" s="43">
        <v>10312.5</v>
      </c>
      <c r="AZ32" s="43">
        <v>7734.3749999999982</v>
      </c>
      <c r="BA32" s="43">
        <v>9843.75</v>
      </c>
      <c r="BB32" s="43">
        <v>9140.625</v>
      </c>
      <c r="BC32" s="43">
        <v>10312.5</v>
      </c>
      <c r="BD32" s="43">
        <v>7500</v>
      </c>
      <c r="BE32" s="43">
        <v>8671.875</v>
      </c>
      <c r="BF32" s="43">
        <v>8671.875</v>
      </c>
      <c r="BG32" s="43">
        <v>8203.125</v>
      </c>
      <c r="BH32" s="43">
        <v>10546.875</v>
      </c>
      <c r="BI32" s="43">
        <v>8671.875</v>
      </c>
      <c r="BJ32" s="43">
        <v>11249.999999999998</v>
      </c>
      <c r="BK32" s="43">
        <v>11484.375</v>
      </c>
      <c r="BL32" s="43">
        <v>11718.75</v>
      </c>
      <c r="BM32" s="43">
        <v>11718.75</v>
      </c>
      <c r="BN32" s="43">
        <v>10546.875</v>
      </c>
      <c r="BO32" s="43">
        <v>11249.999999999998</v>
      </c>
      <c r="BP32" s="43">
        <v>11015.625</v>
      </c>
      <c r="BQ32" s="43">
        <v>10312.5</v>
      </c>
      <c r="BR32" s="43">
        <v>13359.375</v>
      </c>
      <c r="BS32" s="43">
        <v>11484.375</v>
      </c>
    </row>
    <row r="33" spans="2:71" ht="15.75" x14ac:dyDescent="0.25">
      <c r="B33" s="20">
        <v>30</v>
      </c>
      <c r="C33" s="43">
        <v>17109.375</v>
      </c>
      <c r="D33" s="43">
        <v>14296.874999999998</v>
      </c>
      <c r="E33" s="43">
        <v>17812.499999999996</v>
      </c>
      <c r="F33" s="43">
        <v>15937.5</v>
      </c>
      <c r="G33" s="43">
        <v>14296.874999999998</v>
      </c>
      <c r="H33" s="43">
        <v>20156.249999999996</v>
      </c>
      <c r="I33" s="43">
        <v>22734.374999999996</v>
      </c>
      <c r="J33" s="43">
        <v>21562.499999999996</v>
      </c>
      <c r="K33" s="43">
        <v>10781.249999999998</v>
      </c>
      <c r="L33" s="43">
        <v>9843.75</v>
      </c>
      <c r="M33" s="43">
        <v>16875</v>
      </c>
      <c r="N33" s="43">
        <v>13828.125</v>
      </c>
      <c r="O33" s="43">
        <v>8671.875</v>
      </c>
      <c r="P33" s="43">
        <v>9375</v>
      </c>
      <c r="Q33" s="43">
        <v>16171.875</v>
      </c>
      <c r="R33" s="43">
        <v>13828.125</v>
      </c>
      <c r="S33" s="43">
        <v>8437.5</v>
      </c>
      <c r="T33" s="43">
        <v>23437.5</v>
      </c>
      <c r="U33" s="43">
        <v>19687.5</v>
      </c>
      <c r="V33" s="43">
        <v>16875</v>
      </c>
      <c r="W33" s="43">
        <v>3984.375</v>
      </c>
      <c r="X33" s="43">
        <v>4921.875</v>
      </c>
      <c r="Y33" s="43">
        <v>7734.3749999999982</v>
      </c>
      <c r="Z33" s="43">
        <v>2812.4999999999995</v>
      </c>
      <c r="AA33" s="43">
        <v>6796.8749999999991</v>
      </c>
      <c r="AB33" s="43">
        <v>7734.3749999999982</v>
      </c>
      <c r="AC33" s="43">
        <v>8437.5</v>
      </c>
      <c r="AD33" s="43">
        <v>8203.125</v>
      </c>
      <c r="AE33" s="43">
        <v>16406.25</v>
      </c>
      <c r="AF33" s="43">
        <v>7031.25</v>
      </c>
      <c r="AG33" s="42">
        <v>0</v>
      </c>
      <c r="AH33" s="43">
        <v>6328.125</v>
      </c>
      <c r="AI33" s="43">
        <v>1875</v>
      </c>
      <c r="AJ33" s="43">
        <v>1757.8125</v>
      </c>
      <c r="AK33" s="43">
        <v>7500</v>
      </c>
      <c r="AL33" s="43">
        <v>13593.749999999998</v>
      </c>
      <c r="AM33" s="43">
        <v>14062.5</v>
      </c>
      <c r="AN33" s="43">
        <v>8906.2499999999982</v>
      </c>
      <c r="AO33" s="43">
        <v>7734.3749999999982</v>
      </c>
      <c r="AP33" s="43">
        <v>5624.9999999999991</v>
      </c>
      <c r="AQ33" s="43">
        <v>5859.375</v>
      </c>
      <c r="AR33" s="43">
        <v>12890.625</v>
      </c>
      <c r="AS33" s="43">
        <v>13124.999999999998</v>
      </c>
      <c r="AT33" s="43">
        <v>14531.25</v>
      </c>
      <c r="AU33" s="43">
        <v>18281.25</v>
      </c>
      <c r="AV33" s="43">
        <v>6796.8749999999991</v>
      </c>
      <c r="AW33" s="43">
        <v>13124.999999999998</v>
      </c>
      <c r="AX33" s="43">
        <v>5390.6249999999991</v>
      </c>
      <c r="AY33" s="43">
        <v>17109.375</v>
      </c>
      <c r="AZ33" s="43">
        <v>11249.999999999998</v>
      </c>
      <c r="BA33" s="43">
        <v>14765.624999999998</v>
      </c>
      <c r="BB33" s="43">
        <v>13828.125</v>
      </c>
      <c r="BC33" s="43">
        <v>11484.375</v>
      </c>
      <c r="BD33" s="43">
        <v>8203.125</v>
      </c>
      <c r="BE33" s="43">
        <v>9609.3749999999982</v>
      </c>
      <c r="BF33" s="43">
        <v>9609.3749999999982</v>
      </c>
      <c r="BG33" s="43">
        <v>9140.625</v>
      </c>
      <c r="BH33" s="43">
        <v>17343.75</v>
      </c>
      <c r="BI33" s="43">
        <v>12421.874999999998</v>
      </c>
      <c r="BJ33" s="43">
        <v>11953.124999999998</v>
      </c>
      <c r="BK33" s="43">
        <v>12421.874999999998</v>
      </c>
      <c r="BL33" s="43">
        <v>13359.375</v>
      </c>
      <c r="BM33" s="43">
        <v>17109.375</v>
      </c>
      <c r="BN33" s="43">
        <v>11484.375</v>
      </c>
      <c r="BO33" s="43">
        <v>11015.625</v>
      </c>
      <c r="BP33" s="43">
        <v>16406.25</v>
      </c>
      <c r="BQ33" s="43">
        <v>11249.999999999998</v>
      </c>
      <c r="BR33" s="43">
        <v>14062.5</v>
      </c>
      <c r="BS33" s="43">
        <v>12421.874999999998</v>
      </c>
    </row>
    <row r="34" spans="2:71" ht="15.75" x14ac:dyDescent="0.25">
      <c r="B34" s="20">
        <v>31</v>
      </c>
      <c r="C34" s="43">
        <v>17343.75</v>
      </c>
      <c r="D34" s="43">
        <v>15937.5</v>
      </c>
      <c r="E34" s="43">
        <v>17578.125</v>
      </c>
      <c r="F34" s="43">
        <v>15937.5</v>
      </c>
      <c r="G34" s="43">
        <v>14765.624999999998</v>
      </c>
      <c r="H34" s="43">
        <v>20625</v>
      </c>
      <c r="I34" s="43">
        <v>23203.125</v>
      </c>
      <c r="J34" s="43">
        <v>22031.25</v>
      </c>
      <c r="K34" s="43">
        <v>11953.124999999998</v>
      </c>
      <c r="L34" s="43">
        <v>9609.3749999999982</v>
      </c>
      <c r="M34" s="43">
        <v>17812.499999999996</v>
      </c>
      <c r="N34" s="43">
        <v>17343.75</v>
      </c>
      <c r="O34" s="43">
        <v>17578.125</v>
      </c>
      <c r="P34" s="43">
        <v>8906.2499999999982</v>
      </c>
      <c r="Q34" s="43">
        <v>19687.5</v>
      </c>
      <c r="R34" s="43">
        <v>18750</v>
      </c>
      <c r="S34" s="43">
        <v>12656.25</v>
      </c>
      <c r="T34" s="43">
        <v>25078.124999999996</v>
      </c>
      <c r="U34" s="43">
        <v>23437.5</v>
      </c>
      <c r="V34" s="43">
        <v>17812.499999999996</v>
      </c>
      <c r="W34" s="43">
        <v>8671.875</v>
      </c>
      <c r="X34" s="43">
        <v>7500</v>
      </c>
      <c r="Y34" s="43">
        <v>11718.75</v>
      </c>
      <c r="Z34" s="43">
        <v>7500</v>
      </c>
      <c r="AA34" s="43">
        <v>11718.75</v>
      </c>
      <c r="AB34" s="43">
        <v>12421.874999999998</v>
      </c>
      <c r="AC34" s="43">
        <v>14062.5</v>
      </c>
      <c r="AD34" s="43">
        <v>12890.625</v>
      </c>
      <c r="AE34" s="43">
        <v>21328.124999999996</v>
      </c>
      <c r="AF34" s="43">
        <v>12890.625</v>
      </c>
      <c r="AG34" s="43">
        <v>6328.125</v>
      </c>
      <c r="AH34" s="42">
        <v>0</v>
      </c>
      <c r="AI34" s="43">
        <v>4453.1249999999991</v>
      </c>
      <c r="AJ34" s="43">
        <v>7968.75</v>
      </c>
      <c r="AK34" s="43">
        <v>13124.999999999998</v>
      </c>
      <c r="AL34" s="43">
        <v>18515.625</v>
      </c>
      <c r="AM34" s="43">
        <v>18984.374999999996</v>
      </c>
      <c r="AN34" s="43">
        <v>14531.25</v>
      </c>
      <c r="AO34" s="43">
        <v>13359.375</v>
      </c>
      <c r="AP34" s="43">
        <v>11249.999999999998</v>
      </c>
      <c r="AQ34" s="43">
        <v>11718.75</v>
      </c>
      <c r="AR34" s="43">
        <v>18046.875</v>
      </c>
      <c r="AS34" s="43">
        <v>18750</v>
      </c>
      <c r="AT34" s="43">
        <v>19218.749999999996</v>
      </c>
      <c r="AU34" s="43">
        <v>23203.125</v>
      </c>
      <c r="AV34" s="43">
        <v>12421.874999999998</v>
      </c>
      <c r="AW34" s="43">
        <v>18750</v>
      </c>
      <c r="AX34" s="43">
        <v>11249.999999999998</v>
      </c>
      <c r="AY34" s="43">
        <v>22265.625</v>
      </c>
      <c r="AZ34" s="43">
        <v>16875</v>
      </c>
      <c r="BA34" s="43">
        <v>20390.624999999996</v>
      </c>
      <c r="BB34" s="43">
        <v>19687.5</v>
      </c>
      <c r="BC34" s="43">
        <v>17343.75</v>
      </c>
      <c r="BD34" s="43">
        <v>14062.5</v>
      </c>
      <c r="BE34" s="43">
        <v>15234.375</v>
      </c>
      <c r="BF34" s="43">
        <v>15468.749999999996</v>
      </c>
      <c r="BG34" s="43">
        <v>14765.624999999998</v>
      </c>
      <c r="BH34" s="43">
        <v>22734.374999999996</v>
      </c>
      <c r="BI34" s="43">
        <v>18046.875</v>
      </c>
      <c r="BJ34" s="43">
        <v>17812.499999999996</v>
      </c>
      <c r="BK34" s="43">
        <v>18281.25</v>
      </c>
      <c r="BL34" s="43">
        <v>18984.374999999996</v>
      </c>
      <c r="BM34" s="43">
        <v>22968.75</v>
      </c>
      <c r="BN34" s="43">
        <v>17109.375</v>
      </c>
      <c r="BO34" s="43">
        <v>11484.375</v>
      </c>
      <c r="BP34" s="43">
        <v>22265.625</v>
      </c>
      <c r="BQ34" s="43">
        <v>16875</v>
      </c>
      <c r="BR34" s="43">
        <v>19921.875</v>
      </c>
      <c r="BS34" s="43">
        <v>18046.875</v>
      </c>
    </row>
    <row r="35" spans="2:71" ht="15.75" x14ac:dyDescent="0.25">
      <c r="B35" s="20">
        <v>32</v>
      </c>
      <c r="C35" s="43">
        <v>17109.375</v>
      </c>
      <c r="D35" s="43">
        <v>13593.749999999998</v>
      </c>
      <c r="E35" s="43">
        <v>16171.875</v>
      </c>
      <c r="F35" s="43">
        <v>15937.5</v>
      </c>
      <c r="G35" s="43">
        <v>14765.624999999998</v>
      </c>
      <c r="H35" s="43">
        <v>20156.249999999996</v>
      </c>
      <c r="I35" s="43">
        <v>22499.999999999996</v>
      </c>
      <c r="J35" s="43">
        <v>22031.25</v>
      </c>
      <c r="K35" s="43">
        <v>10312.5</v>
      </c>
      <c r="L35" s="43">
        <v>8203.125</v>
      </c>
      <c r="M35" s="43">
        <v>16171.875</v>
      </c>
      <c r="N35" s="43">
        <v>14062.5</v>
      </c>
      <c r="O35" s="43">
        <v>20390.624999999996</v>
      </c>
      <c r="P35" s="43">
        <v>7734.3749999999982</v>
      </c>
      <c r="Q35" s="43">
        <v>15937.5</v>
      </c>
      <c r="R35" s="43">
        <v>14531.25</v>
      </c>
      <c r="S35" s="43">
        <v>8906.2499999999982</v>
      </c>
      <c r="T35" s="43">
        <v>22499.999999999996</v>
      </c>
      <c r="U35" s="43">
        <v>20859.375</v>
      </c>
      <c r="V35" s="43">
        <v>16171.875</v>
      </c>
      <c r="W35" s="43">
        <v>4453.1249999999991</v>
      </c>
      <c r="X35" s="43">
        <v>3281.2499999999995</v>
      </c>
      <c r="Y35" s="43">
        <v>7500</v>
      </c>
      <c r="Z35" s="43">
        <v>3281.2499999999995</v>
      </c>
      <c r="AA35" s="43">
        <v>7265.625</v>
      </c>
      <c r="AB35" s="43">
        <v>8203.125</v>
      </c>
      <c r="AC35" s="43">
        <v>9609.3749999999982</v>
      </c>
      <c r="AD35" s="43">
        <v>8437.5</v>
      </c>
      <c r="AE35" s="43">
        <v>16875</v>
      </c>
      <c r="AF35" s="43">
        <v>8203.125</v>
      </c>
      <c r="AG35" s="43">
        <v>1875</v>
      </c>
      <c r="AH35" s="43">
        <v>4453.1249999999991</v>
      </c>
      <c r="AI35" s="42">
        <v>0</v>
      </c>
      <c r="AJ35" s="43">
        <v>3515.625</v>
      </c>
      <c r="AK35" s="43">
        <v>8671.875</v>
      </c>
      <c r="AL35" s="43">
        <v>13828.125</v>
      </c>
      <c r="AM35" s="43">
        <v>14296.874999999998</v>
      </c>
      <c r="AN35" s="43">
        <v>10078.124999999998</v>
      </c>
      <c r="AO35" s="43">
        <v>8906.2499999999982</v>
      </c>
      <c r="AP35" s="43">
        <v>6796.8749999999991</v>
      </c>
      <c r="AQ35" s="43">
        <v>7031.25</v>
      </c>
      <c r="AR35" s="43">
        <v>13593.749999999998</v>
      </c>
      <c r="AS35" s="43">
        <v>14296.874999999998</v>
      </c>
      <c r="AT35" s="43">
        <v>14765.624999999998</v>
      </c>
      <c r="AU35" s="43">
        <v>18515.625</v>
      </c>
      <c r="AV35" s="43">
        <v>7968.75</v>
      </c>
      <c r="AW35" s="43">
        <v>14296.874999999998</v>
      </c>
      <c r="AX35" s="43">
        <v>6562.4999999999991</v>
      </c>
      <c r="AY35" s="43">
        <v>17812.499999999996</v>
      </c>
      <c r="AZ35" s="43">
        <v>12421.874999999998</v>
      </c>
      <c r="BA35" s="43">
        <v>15937.5</v>
      </c>
      <c r="BB35" s="43">
        <v>15234.375</v>
      </c>
      <c r="BC35" s="43">
        <v>12656.25</v>
      </c>
      <c r="BD35" s="43">
        <v>9609.3749999999982</v>
      </c>
      <c r="BE35" s="43">
        <v>10781.249999999998</v>
      </c>
      <c r="BF35" s="43">
        <v>10781.249999999998</v>
      </c>
      <c r="BG35" s="43">
        <v>10312.5</v>
      </c>
      <c r="BH35" s="43">
        <v>18046.875</v>
      </c>
      <c r="BI35" s="43">
        <v>13593.749999999998</v>
      </c>
      <c r="BJ35" s="43">
        <v>13359.375</v>
      </c>
      <c r="BK35" s="43">
        <v>13593.749999999998</v>
      </c>
      <c r="BL35" s="43">
        <v>14531.25</v>
      </c>
      <c r="BM35" s="43">
        <v>18281.25</v>
      </c>
      <c r="BN35" s="43">
        <v>12656.25</v>
      </c>
      <c r="BO35" s="43">
        <v>12421.874999999998</v>
      </c>
      <c r="BP35" s="43">
        <v>17578.125</v>
      </c>
      <c r="BQ35" s="43">
        <v>12421.874999999998</v>
      </c>
      <c r="BR35" s="43">
        <v>15468.749999999996</v>
      </c>
      <c r="BS35" s="43">
        <v>5390.6249999999991</v>
      </c>
    </row>
    <row r="36" spans="2:71" ht="15.75" x14ac:dyDescent="0.25">
      <c r="B36" s="20">
        <v>33</v>
      </c>
      <c r="C36" s="43">
        <v>16640.624999999996</v>
      </c>
      <c r="D36" s="43">
        <v>13828.125</v>
      </c>
      <c r="E36" s="43">
        <v>17343.75</v>
      </c>
      <c r="F36" s="43">
        <v>15937.5</v>
      </c>
      <c r="G36" s="43">
        <v>13828.125</v>
      </c>
      <c r="H36" s="43">
        <v>19687.5</v>
      </c>
      <c r="I36" s="43">
        <v>22031.25</v>
      </c>
      <c r="J36" s="43">
        <v>21093.75</v>
      </c>
      <c r="K36" s="43">
        <v>10312.5</v>
      </c>
      <c r="L36" s="43">
        <v>9375</v>
      </c>
      <c r="M36" s="43">
        <v>16171.875</v>
      </c>
      <c r="N36" s="43">
        <v>13359.375</v>
      </c>
      <c r="O36" s="43">
        <v>22265.625</v>
      </c>
      <c r="P36" s="43">
        <v>8906.2499999999982</v>
      </c>
      <c r="Q36" s="43">
        <v>15703.125</v>
      </c>
      <c r="R36" s="43">
        <v>13359.375</v>
      </c>
      <c r="S36" s="43">
        <v>7968.75</v>
      </c>
      <c r="T36" s="43">
        <v>22031.25</v>
      </c>
      <c r="U36" s="43">
        <v>20156.249999999996</v>
      </c>
      <c r="V36" s="43">
        <v>16171.875</v>
      </c>
      <c r="W36" s="43">
        <v>3515.625</v>
      </c>
      <c r="X36" s="43">
        <v>4453.1249999999991</v>
      </c>
      <c r="Y36" s="43">
        <v>6328.125</v>
      </c>
      <c r="Z36" s="43">
        <v>2343.75</v>
      </c>
      <c r="AA36" s="43">
        <v>6328.125</v>
      </c>
      <c r="AB36" s="43">
        <v>7031.25</v>
      </c>
      <c r="AC36" s="43">
        <v>7734.3749999999982</v>
      </c>
      <c r="AD36" s="43">
        <v>7500</v>
      </c>
      <c r="AE36" s="43">
        <v>15937.5</v>
      </c>
      <c r="AF36" s="43">
        <v>6562.4999999999991</v>
      </c>
      <c r="AG36" s="43">
        <v>1757.8125</v>
      </c>
      <c r="AH36" s="43">
        <v>7968.75</v>
      </c>
      <c r="AI36" s="43">
        <v>3515.625</v>
      </c>
      <c r="AJ36" s="42">
        <v>0</v>
      </c>
      <c r="AK36" s="43">
        <v>6796.8749999999991</v>
      </c>
      <c r="AL36" s="43">
        <v>13124.999999999998</v>
      </c>
      <c r="AM36" s="43">
        <v>13593.749999999998</v>
      </c>
      <c r="AN36" s="43">
        <v>8203.125</v>
      </c>
      <c r="AO36" s="43">
        <v>7031.25</v>
      </c>
      <c r="AP36" s="43">
        <v>5156.25</v>
      </c>
      <c r="AQ36" s="43">
        <v>5390.6249999999991</v>
      </c>
      <c r="AR36" s="43">
        <v>12187.5</v>
      </c>
      <c r="AS36" s="43">
        <v>12421.874999999998</v>
      </c>
      <c r="AT36" s="43">
        <v>13828.125</v>
      </c>
      <c r="AU36" s="43">
        <v>17812.499999999996</v>
      </c>
      <c r="AV36" s="43">
        <v>6093.75</v>
      </c>
      <c r="AW36" s="43">
        <v>12656.25</v>
      </c>
      <c r="AX36" s="43">
        <v>4921.875</v>
      </c>
      <c r="AY36" s="43">
        <v>16406.25</v>
      </c>
      <c r="AZ36" s="43">
        <v>10781.249999999998</v>
      </c>
      <c r="BA36" s="43">
        <v>14296.874999999998</v>
      </c>
      <c r="BB36" s="43">
        <v>13359.375</v>
      </c>
      <c r="BC36" s="43">
        <v>11015.625</v>
      </c>
      <c r="BD36" s="43">
        <v>7734.3749999999982</v>
      </c>
      <c r="BE36" s="43">
        <v>8906.2499999999982</v>
      </c>
      <c r="BF36" s="43">
        <v>9140.625</v>
      </c>
      <c r="BG36" s="43">
        <v>8437.5</v>
      </c>
      <c r="BH36" s="43">
        <v>16875</v>
      </c>
      <c r="BI36" s="43">
        <v>11953.124999999998</v>
      </c>
      <c r="BJ36" s="43">
        <v>11484.375</v>
      </c>
      <c r="BK36" s="43">
        <v>11953.124999999998</v>
      </c>
      <c r="BL36" s="43">
        <v>12656.25</v>
      </c>
      <c r="BM36" s="43">
        <v>16640.624999999996</v>
      </c>
      <c r="BN36" s="43">
        <v>11015.625</v>
      </c>
      <c r="BO36" s="43">
        <v>10546.875</v>
      </c>
      <c r="BP36" s="43">
        <v>15937.5</v>
      </c>
      <c r="BQ36" s="43">
        <v>10781.249999999998</v>
      </c>
      <c r="BR36" s="43">
        <v>13593.749999999998</v>
      </c>
      <c r="BS36" s="43">
        <v>11953.124999999998</v>
      </c>
    </row>
    <row r="37" spans="2:71" ht="15.75" x14ac:dyDescent="0.25">
      <c r="B37" s="20">
        <v>34</v>
      </c>
      <c r="C37" s="43">
        <v>15703.125</v>
      </c>
      <c r="D37" s="43">
        <v>14062.5</v>
      </c>
      <c r="E37" s="43">
        <v>18515.625</v>
      </c>
      <c r="F37" s="43">
        <v>15000</v>
      </c>
      <c r="G37" s="43">
        <v>12890.625</v>
      </c>
      <c r="H37" s="43">
        <v>18750</v>
      </c>
      <c r="I37" s="43">
        <v>21328.124999999996</v>
      </c>
      <c r="J37" s="43">
        <v>20156.249999999996</v>
      </c>
      <c r="K37" s="43">
        <v>10078.124999999998</v>
      </c>
      <c r="L37" s="43">
        <v>11718.75</v>
      </c>
      <c r="M37" s="43">
        <v>15937.5</v>
      </c>
      <c r="N37" s="43">
        <v>12421.874999999998</v>
      </c>
      <c r="O37" s="43">
        <v>20390.624999999996</v>
      </c>
      <c r="P37" s="43">
        <v>10546.875</v>
      </c>
      <c r="Q37" s="43">
        <v>14765.624999999998</v>
      </c>
      <c r="R37" s="43">
        <v>11718.75</v>
      </c>
      <c r="S37" s="43">
        <v>7031.25</v>
      </c>
      <c r="T37" s="43">
        <v>20625</v>
      </c>
      <c r="U37" s="43">
        <v>20390.624999999996</v>
      </c>
      <c r="V37" s="43">
        <v>15937.5</v>
      </c>
      <c r="W37" s="43">
        <v>8203.125</v>
      </c>
      <c r="X37" s="43">
        <v>10546.875</v>
      </c>
      <c r="Y37" s="43">
        <v>3750</v>
      </c>
      <c r="Z37" s="43">
        <v>9375</v>
      </c>
      <c r="AA37" s="43">
        <v>6093.75</v>
      </c>
      <c r="AB37" s="43">
        <v>4453.1249999999991</v>
      </c>
      <c r="AC37" s="43">
        <v>2226.5624999999995</v>
      </c>
      <c r="AD37" s="43">
        <v>5624.9999999999991</v>
      </c>
      <c r="AE37" s="43">
        <v>13593.749999999998</v>
      </c>
      <c r="AF37" s="43">
        <v>937.5</v>
      </c>
      <c r="AG37" s="43">
        <v>7500</v>
      </c>
      <c r="AH37" s="43">
        <v>13124.999999999998</v>
      </c>
      <c r="AI37" s="43">
        <v>8671.875</v>
      </c>
      <c r="AJ37" s="43">
        <v>6796.8749999999991</v>
      </c>
      <c r="AK37" s="42">
        <v>0</v>
      </c>
      <c r="AL37" s="43">
        <v>11953.124999999998</v>
      </c>
      <c r="AM37" s="43">
        <v>12421.874999999998</v>
      </c>
      <c r="AN37" s="43">
        <v>3046.875</v>
      </c>
      <c r="AO37" s="43">
        <v>3515.625</v>
      </c>
      <c r="AP37" s="43">
        <v>3046.875</v>
      </c>
      <c r="AQ37" s="43">
        <v>7265.625</v>
      </c>
      <c r="AR37" s="43">
        <v>5859.375</v>
      </c>
      <c r="AS37" s="43">
        <v>4453.1249999999991</v>
      </c>
      <c r="AT37" s="43">
        <v>12187.5</v>
      </c>
      <c r="AU37" s="43">
        <v>16640.624999999996</v>
      </c>
      <c r="AV37" s="43">
        <v>4921.875</v>
      </c>
      <c r="AW37" s="43">
        <v>7734.3749999999982</v>
      </c>
      <c r="AX37" s="43">
        <v>1992.1875</v>
      </c>
      <c r="AY37" s="43">
        <v>14296.874999999998</v>
      </c>
      <c r="AZ37" s="43">
        <v>7500</v>
      </c>
      <c r="BA37" s="43">
        <v>10078.124999999998</v>
      </c>
      <c r="BB37" s="43">
        <v>9140.625</v>
      </c>
      <c r="BC37" s="43">
        <v>11249.999999999998</v>
      </c>
      <c r="BD37" s="43">
        <v>7265.625</v>
      </c>
      <c r="BE37" s="43">
        <v>8437.5</v>
      </c>
      <c r="BF37" s="43">
        <v>8671.875</v>
      </c>
      <c r="BG37" s="43">
        <v>7968.75</v>
      </c>
      <c r="BH37" s="43">
        <v>11718.75</v>
      </c>
      <c r="BI37" s="43">
        <v>11484.375</v>
      </c>
      <c r="BJ37" s="43">
        <v>11484.375</v>
      </c>
      <c r="BK37" s="43">
        <v>12890.625</v>
      </c>
      <c r="BL37" s="43">
        <v>12421.874999999998</v>
      </c>
      <c r="BM37" s="43">
        <v>11953.124999999998</v>
      </c>
      <c r="BN37" s="43">
        <v>10546.875</v>
      </c>
      <c r="BO37" s="43">
        <v>12656.25</v>
      </c>
      <c r="BP37" s="43">
        <v>12187.5</v>
      </c>
      <c r="BQ37" s="43">
        <v>10546.875</v>
      </c>
      <c r="BR37" s="43">
        <v>13124.999999999998</v>
      </c>
      <c r="BS37" s="43">
        <v>11249.999999999998</v>
      </c>
    </row>
    <row r="38" spans="2:71" ht="15.75" x14ac:dyDescent="0.25">
      <c r="B38" s="20">
        <v>35</v>
      </c>
      <c r="C38" s="43">
        <v>16875</v>
      </c>
      <c r="D38" s="43">
        <v>13359.375</v>
      </c>
      <c r="E38" s="43">
        <v>25781.25</v>
      </c>
      <c r="F38" s="43">
        <v>22265.625</v>
      </c>
      <c r="G38" s="43">
        <v>20156.249999999996</v>
      </c>
      <c r="H38" s="43">
        <v>24843.749999999996</v>
      </c>
      <c r="I38" s="43">
        <v>27421.874999999996</v>
      </c>
      <c r="J38" s="43">
        <v>26249.999999999996</v>
      </c>
      <c r="K38" s="43">
        <v>17109.375</v>
      </c>
      <c r="L38" s="43">
        <v>18750</v>
      </c>
      <c r="M38" s="43">
        <v>23203.125</v>
      </c>
      <c r="N38" s="43">
        <v>12187.5</v>
      </c>
      <c r="O38" s="43">
        <v>19687.5</v>
      </c>
      <c r="P38" s="43">
        <v>17812.499999999996</v>
      </c>
      <c r="Q38" s="43">
        <v>13359.375</v>
      </c>
      <c r="R38" s="43">
        <v>10781.249999999998</v>
      </c>
      <c r="S38" s="43">
        <v>14296.874999999998</v>
      </c>
      <c r="T38" s="43">
        <v>27421.874999999996</v>
      </c>
      <c r="U38" s="43">
        <v>17343.75</v>
      </c>
      <c r="V38" s="43">
        <v>23203.125</v>
      </c>
      <c r="W38" s="43">
        <v>13828.125</v>
      </c>
      <c r="X38" s="43">
        <v>16406.25</v>
      </c>
      <c r="Y38" s="43">
        <v>9375</v>
      </c>
      <c r="Z38" s="43">
        <v>16406.25</v>
      </c>
      <c r="AA38" s="43">
        <v>13124.999999999998</v>
      </c>
      <c r="AB38" s="43">
        <v>8203.125</v>
      </c>
      <c r="AC38" s="43">
        <v>6562.4999999999991</v>
      </c>
      <c r="AD38" s="43">
        <v>6562.4999999999991</v>
      </c>
      <c r="AE38" s="43">
        <v>7968.75</v>
      </c>
      <c r="AF38" s="43">
        <v>7734.3749999999982</v>
      </c>
      <c r="AG38" s="43">
        <v>13593.749999999998</v>
      </c>
      <c r="AH38" s="43">
        <v>18515.625</v>
      </c>
      <c r="AI38" s="43">
        <v>13828.125</v>
      </c>
      <c r="AJ38" s="43">
        <v>13124.999999999998</v>
      </c>
      <c r="AK38" s="43">
        <v>11953.124999999998</v>
      </c>
      <c r="AL38" s="42">
        <v>0</v>
      </c>
      <c r="AM38" s="43">
        <v>5156.25</v>
      </c>
      <c r="AN38" s="43">
        <v>8671.875</v>
      </c>
      <c r="AO38" s="43">
        <v>12890.625</v>
      </c>
      <c r="AP38" s="43">
        <v>12187.5</v>
      </c>
      <c r="AQ38" s="43">
        <v>16640.624999999996</v>
      </c>
      <c r="AR38" s="43">
        <v>6093.75</v>
      </c>
      <c r="AS38" s="43">
        <v>7968.75</v>
      </c>
      <c r="AT38" s="43">
        <v>2343.75</v>
      </c>
      <c r="AU38" s="43">
        <v>8437.5</v>
      </c>
      <c r="AV38" s="43">
        <v>14296.874999999998</v>
      </c>
      <c r="AW38" s="43">
        <v>11249.999999999998</v>
      </c>
      <c r="AX38" s="43">
        <v>15468.749999999996</v>
      </c>
      <c r="AY38" s="43">
        <v>4687.5</v>
      </c>
      <c r="AZ38" s="43">
        <v>12890.625</v>
      </c>
      <c r="BA38" s="43">
        <v>13593.749999999998</v>
      </c>
      <c r="BB38" s="43">
        <v>12656.25</v>
      </c>
      <c r="BC38" s="43">
        <v>14765.624999999998</v>
      </c>
      <c r="BD38" s="43">
        <v>12421.874999999998</v>
      </c>
      <c r="BE38" s="43">
        <v>17812.499999999996</v>
      </c>
      <c r="BF38" s="43">
        <v>17812.499999999996</v>
      </c>
      <c r="BG38" s="43">
        <v>17343.75</v>
      </c>
      <c r="BH38" s="43">
        <v>10546.875</v>
      </c>
      <c r="BI38" s="43">
        <v>16406.25</v>
      </c>
      <c r="BJ38" s="43">
        <v>15000</v>
      </c>
      <c r="BK38" s="43">
        <v>15937.5</v>
      </c>
      <c r="BL38" s="43">
        <v>15937.5</v>
      </c>
      <c r="BM38" s="43">
        <v>15234.375</v>
      </c>
      <c r="BN38" s="43">
        <v>19921.875</v>
      </c>
      <c r="BO38" s="43">
        <v>22031.25</v>
      </c>
      <c r="BP38" s="43">
        <v>14531.25</v>
      </c>
      <c r="BQ38" s="43">
        <v>17578.125</v>
      </c>
      <c r="BR38" s="43">
        <v>22499.999999999996</v>
      </c>
      <c r="BS38" s="43">
        <v>18281.25</v>
      </c>
    </row>
    <row r="39" spans="2:71" ht="15.75" x14ac:dyDescent="0.25">
      <c r="B39" s="20">
        <v>36</v>
      </c>
      <c r="C39" s="43">
        <v>17812.499999999996</v>
      </c>
      <c r="D39" s="43">
        <v>12656.25</v>
      </c>
      <c r="E39" s="43">
        <v>18750</v>
      </c>
      <c r="F39" s="43">
        <v>16171.875</v>
      </c>
      <c r="G39" s="43">
        <v>14062.5</v>
      </c>
      <c r="H39" s="43">
        <v>16640.624999999996</v>
      </c>
      <c r="I39" s="43">
        <v>19218.749999999996</v>
      </c>
      <c r="J39" s="43">
        <v>18046.875</v>
      </c>
      <c r="K39" s="43">
        <v>14296.874999999998</v>
      </c>
      <c r="L39" s="43">
        <v>15703.125</v>
      </c>
      <c r="M39" s="43">
        <v>15937.5</v>
      </c>
      <c r="N39" s="43">
        <v>9140.625</v>
      </c>
      <c r="O39" s="43">
        <v>18515.625</v>
      </c>
      <c r="P39" s="43">
        <v>18281.25</v>
      </c>
      <c r="Q39" s="43">
        <v>9140.625</v>
      </c>
      <c r="R39" s="43">
        <v>7734.3749999999982</v>
      </c>
      <c r="S39" s="43">
        <v>12656.25</v>
      </c>
      <c r="T39" s="43">
        <v>19687.5</v>
      </c>
      <c r="U39" s="43">
        <v>13124.999999999998</v>
      </c>
      <c r="V39" s="43">
        <v>15937.5</v>
      </c>
      <c r="W39" s="43">
        <v>15000</v>
      </c>
      <c r="X39" s="43">
        <v>18281.25</v>
      </c>
      <c r="Y39" s="43">
        <v>11484.375</v>
      </c>
      <c r="Z39" s="43">
        <v>16406.25</v>
      </c>
      <c r="AA39" s="43">
        <v>14062.5</v>
      </c>
      <c r="AB39" s="43">
        <v>11953.124999999998</v>
      </c>
      <c r="AC39" s="43">
        <v>8437.5</v>
      </c>
      <c r="AD39" s="43">
        <v>7031.25</v>
      </c>
      <c r="AE39" s="43">
        <v>4218.75</v>
      </c>
      <c r="AF39" s="43">
        <v>9609.3749999999982</v>
      </c>
      <c r="AG39" s="43">
        <v>14062.5</v>
      </c>
      <c r="AH39" s="43">
        <v>18984.374999999996</v>
      </c>
      <c r="AI39" s="43">
        <v>14296.874999999998</v>
      </c>
      <c r="AJ39" s="43">
        <v>13593.749999999998</v>
      </c>
      <c r="AK39" s="43">
        <v>12421.874999999998</v>
      </c>
      <c r="AL39" s="43">
        <v>5156.25</v>
      </c>
      <c r="AM39" s="42">
        <v>0</v>
      </c>
      <c r="AN39" s="43">
        <v>13593.749999999998</v>
      </c>
      <c r="AO39" s="43">
        <v>16875</v>
      </c>
      <c r="AP39" s="43">
        <v>19453.125</v>
      </c>
      <c r="AQ39" s="43">
        <v>19921.875</v>
      </c>
      <c r="AR39" s="43">
        <v>11484.375</v>
      </c>
      <c r="AS39" s="43">
        <v>19218.749999999996</v>
      </c>
      <c r="AT39" s="43">
        <v>8671.875</v>
      </c>
      <c r="AU39" s="43">
        <v>5624.9999999999991</v>
      </c>
      <c r="AV39" s="43">
        <v>21328.124999999996</v>
      </c>
      <c r="AW39" s="43">
        <v>20859.375</v>
      </c>
      <c r="AX39" s="43">
        <v>19453.125</v>
      </c>
      <c r="AY39" s="43">
        <v>9140.625</v>
      </c>
      <c r="AZ39" s="43">
        <v>22499.999999999996</v>
      </c>
      <c r="BA39" s="43">
        <v>24843.749999999996</v>
      </c>
      <c r="BB39" s="43">
        <v>23906.249999999996</v>
      </c>
      <c r="BC39" s="43">
        <v>26015.624999999996</v>
      </c>
      <c r="BD39" s="43">
        <v>23671.874999999996</v>
      </c>
      <c r="BE39" s="43">
        <v>24843.749999999996</v>
      </c>
      <c r="BF39" s="43">
        <v>25078.124999999996</v>
      </c>
      <c r="BG39" s="43">
        <v>24375</v>
      </c>
      <c r="BH39" s="43">
        <v>16640.624999999996</v>
      </c>
      <c r="BI39" s="43">
        <v>27656.25</v>
      </c>
      <c r="BJ39" s="43">
        <v>26249.999999999996</v>
      </c>
      <c r="BK39" s="43">
        <v>27187.499999999996</v>
      </c>
      <c r="BL39" s="43">
        <v>22031.25</v>
      </c>
      <c r="BM39" s="43">
        <v>27187.499999999996</v>
      </c>
      <c r="BN39" s="43">
        <v>26953.125</v>
      </c>
      <c r="BO39" s="43">
        <v>25312.5</v>
      </c>
      <c r="BP39" s="43">
        <v>22968.75</v>
      </c>
      <c r="BQ39" s="43">
        <v>26953.125</v>
      </c>
      <c r="BR39" s="43">
        <v>29531.249999999996</v>
      </c>
      <c r="BS39" s="43">
        <v>27656.25</v>
      </c>
    </row>
    <row r="40" spans="2:71" ht="15.75" x14ac:dyDescent="0.25">
      <c r="B40" s="20">
        <v>37</v>
      </c>
      <c r="C40" s="43">
        <v>18750</v>
      </c>
      <c r="D40" s="43">
        <v>16875</v>
      </c>
      <c r="E40" s="43">
        <v>23906.249999999996</v>
      </c>
      <c r="F40" s="43">
        <v>18046.875</v>
      </c>
      <c r="G40" s="43">
        <v>15937.5</v>
      </c>
      <c r="H40" s="43">
        <v>21562.499999999996</v>
      </c>
      <c r="I40" s="43">
        <v>24140.625</v>
      </c>
      <c r="J40" s="43">
        <v>22968.75</v>
      </c>
      <c r="K40" s="43">
        <v>12890.625</v>
      </c>
      <c r="L40" s="43">
        <v>14531.25</v>
      </c>
      <c r="M40" s="43">
        <v>18984.374999999996</v>
      </c>
      <c r="N40" s="43">
        <v>15468.749999999996</v>
      </c>
      <c r="O40" s="43">
        <v>17343.75</v>
      </c>
      <c r="P40" s="43">
        <v>13593.749999999998</v>
      </c>
      <c r="Q40" s="43">
        <v>19921.875</v>
      </c>
      <c r="R40" s="43">
        <v>16171.875</v>
      </c>
      <c r="S40" s="43">
        <v>10078.124999999998</v>
      </c>
      <c r="T40" s="43">
        <v>25781.25</v>
      </c>
      <c r="U40" s="43">
        <v>24140.625</v>
      </c>
      <c r="V40" s="43">
        <v>22031.25</v>
      </c>
      <c r="W40" s="43">
        <v>11015.625</v>
      </c>
      <c r="X40" s="43">
        <v>13593.749999999998</v>
      </c>
      <c r="Y40" s="43">
        <v>6562.4999999999991</v>
      </c>
      <c r="Z40" s="43">
        <v>12187.5</v>
      </c>
      <c r="AA40" s="43">
        <v>8906.2499999999982</v>
      </c>
      <c r="AB40" s="43">
        <v>7265.625</v>
      </c>
      <c r="AC40" s="43">
        <v>4921.875</v>
      </c>
      <c r="AD40" s="43">
        <v>7968.75</v>
      </c>
      <c r="AE40" s="43">
        <v>16171.875</v>
      </c>
      <c r="AF40" s="43">
        <v>3984.375</v>
      </c>
      <c r="AG40" s="43">
        <v>8906.2499999999982</v>
      </c>
      <c r="AH40" s="43">
        <v>14531.25</v>
      </c>
      <c r="AI40" s="43">
        <v>10078.124999999998</v>
      </c>
      <c r="AJ40" s="43">
        <v>8203.125</v>
      </c>
      <c r="AK40" s="43">
        <v>3046.875</v>
      </c>
      <c r="AL40" s="43">
        <v>8671.875</v>
      </c>
      <c r="AM40" s="43">
        <v>13593.749999999998</v>
      </c>
      <c r="AN40" s="42">
        <v>0</v>
      </c>
      <c r="AO40" s="43">
        <v>2343.75</v>
      </c>
      <c r="AP40" s="43">
        <v>19453.125</v>
      </c>
      <c r="AQ40" s="43">
        <v>19921.875</v>
      </c>
      <c r="AR40" s="43">
        <v>12187.5</v>
      </c>
      <c r="AS40" s="43">
        <v>19218.749999999996</v>
      </c>
      <c r="AT40" s="43">
        <v>8671.875</v>
      </c>
      <c r="AU40" s="43">
        <v>5624.9999999999991</v>
      </c>
      <c r="AV40" s="43">
        <v>21328.124999999996</v>
      </c>
      <c r="AW40" s="43">
        <v>22499.999999999996</v>
      </c>
      <c r="AX40" s="43">
        <v>22499.999999999996</v>
      </c>
      <c r="AY40" s="43">
        <v>9140.625</v>
      </c>
      <c r="AZ40" s="43">
        <v>24609.375</v>
      </c>
      <c r="BA40" s="43">
        <v>24609.375</v>
      </c>
      <c r="BB40" s="43">
        <v>23906.249999999996</v>
      </c>
      <c r="BC40" s="43">
        <v>26015.624999999996</v>
      </c>
      <c r="BD40" s="43">
        <v>20625</v>
      </c>
      <c r="BE40" s="43">
        <v>24843.749999999996</v>
      </c>
      <c r="BF40" s="43">
        <v>25078.124999999996</v>
      </c>
      <c r="BG40" s="43">
        <v>24375</v>
      </c>
      <c r="BH40" s="43">
        <v>16640.624999999996</v>
      </c>
      <c r="BI40" s="43">
        <v>22265.625</v>
      </c>
      <c r="BJ40" s="43">
        <v>26249.999999999996</v>
      </c>
      <c r="BK40" s="43">
        <v>27187.499999999996</v>
      </c>
      <c r="BL40" s="43">
        <v>27187.499999999996</v>
      </c>
      <c r="BM40" s="43">
        <v>21328.124999999996</v>
      </c>
      <c r="BN40" s="43">
        <v>26953.125</v>
      </c>
      <c r="BO40" s="43">
        <v>25312.5</v>
      </c>
      <c r="BP40" s="43">
        <v>22968.75</v>
      </c>
      <c r="BQ40" s="43">
        <v>26953.125</v>
      </c>
      <c r="BR40" s="43">
        <v>29531.249999999996</v>
      </c>
      <c r="BS40" s="43">
        <v>27656.25</v>
      </c>
    </row>
    <row r="41" spans="2:71" ht="15.75" x14ac:dyDescent="0.25">
      <c r="B41" s="20">
        <v>38</v>
      </c>
      <c r="C41" s="43">
        <v>18750</v>
      </c>
      <c r="D41" s="43">
        <v>16640.624999999996</v>
      </c>
      <c r="E41" s="43">
        <v>21328.124999999996</v>
      </c>
      <c r="F41" s="43">
        <v>18046.875</v>
      </c>
      <c r="G41" s="43">
        <v>15703.125</v>
      </c>
      <c r="H41" s="43">
        <v>21562.499999999996</v>
      </c>
      <c r="I41" s="43">
        <v>24140.625</v>
      </c>
      <c r="J41" s="43">
        <v>22968.75</v>
      </c>
      <c r="K41" s="43">
        <v>12890.625</v>
      </c>
      <c r="L41" s="43">
        <v>14531.25</v>
      </c>
      <c r="M41" s="43">
        <v>18750</v>
      </c>
      <c r="N41" s="43">
        <v>15468.749999999996</v>
      </c>
      <c r="O41" s="43">
        <v>13359.375</v>
      </c>
      <c r="P41" s="43">
        <v>13593.749999999998</v>
      </c>
      <c r="Q41" s="43">
        <v>17578.125</v>
      </c>
      <c r="R41" s="43">
        <v>16171.875</v>
      </c>
      <c r="S41" s="43">
        <v>9843.75</v>
      </c>
      <c r="T41" s="43">
        <v>23437.5</v>
      </c>
      <c r="U41" s="43">
        <v>21796.875</v>
      </c>
      <c r="V41" s="43">
        <v>18750</v>
      </c>
      <c r="W41" s="43">
        <v>11015.625</v>
      </c>
      <c r="X41" s="43">
        <v>13593.749999999998</v>
      </c>
      <c r="Y41" s="43">
        <v>6562.4999999999991</v>
      </c>
      <c r="Z41" s="43">
        <v>12187.5</v>
      </c>
      <c r="AA41" s="43">
        <v>8906.2499999999982</v>
      </c>
      <c r="AB41" s="43">
        <v>7265.625</v>
      </c>
      <c r="AC41" s="43">
        <v>4921.875</v>
      </c>
      <c r="AD41" s="43">
        <v>7968.75</v>
      </c>
      <c r="AE41" s="43">
        <v>16171.875</v>
      </c>
      <c r="AF41" s="43">
        <v>3515.625</v>
      </c>
      <c r="AG41" s="43">
        <v>7734.3749999999982</v>
      </c>
      <c r="AH41" s="43">
        <v>13359.375</v>
      </c>
      <c r="AI41" s="43">
        <v>8906.2499999999982</v>
      </c>
      <c r="AJ41" s="43">
        <v>7031.25</v>
      </c>
      <c r="AK41" s="43">
        <v>3515.625</v>
      </c>
      <c r="AL41" s="43">
        <v>12890.625</v>
      </c>
      <c r="AM41" s="43">
        <v>16875</v>
      </c>
      <c r="AN41" s="43">
        <v>2343.75</v>
      </c>
      <c r="AO41" s="42">
        <v>0</v>
      </c>
      <c r="AP41" s="43">
        <v>2109.375</v>
      </c>
      <c r="AQ41" s="43">
        <v>9375</v>
      </c>
      <c r="AR41" s="43">
        <v>6562.4999999999991</v>
      </c>
      <c r="AS41" s="43">
        <v>5156.25</v>
      </c>
      <c r="AT41" s="43">
        <v>13359.375</v>
      </c>
      <c r="AU41" s="43">
        <v>19687.5</v>
      </c>
      <c r="AV41" s="43">
        <v>1523.4375</v>
      </c>
      <c r="AW41" s="43">
        <v>8437.5</v>
      </c>
      <c r="AX41" s="43">
        <v>8203.125</v>
      </c>
      <c r="AY41" s="43">
        <v>15468.749999999996</v>
      </c>
      <c r="AZ41" s="43">
        <v>6562.4999999999991</v>
      </c>
      <c r="BA41" s="43">
        <v>10781.249999999998</v>
      </c>
      <c r="BB41" s="43">
        <v>9843.75</v>
      </c>
      <c r="BC41" s="43">
        <v>12187.5</v>
      </c>
      <c r="BD41" s="43">
        <v>6796.8749999999991</v>
      </c>
      <c r="BE41" s="43">
        <v>8906.2499999999982</v>
      </c>
      <c r="BF41" s="43">
        <v>8906.2499999999982</v>
      </c>
      <c r="BG41" s="43">
        <v>9609.3749999999982</v>
      </c>
      <c r="BH41" s="43">
        <v>12656.25</v>
      </c>
      <c r="BI41" s="43">
        <v>10781.249999999998</v>
      </c>
      <c r="BJ41" s="43">
        <v>12187.5</v>
      </c>
      <c r="BK41" s="43">
        <v>13359.375</v>
      </c>
      <c r="BL41" s="43">
        <v>13124.999999999998</v>
      </c>
      <c r="BM41" s="43">
        <v>12656.25</v>
      </c>
      <c r="BN41" s="43">
        <v>12187.5</v>
      </c>
      <c r="BO41" s="43">
        <v>14765.624999999998</v>
      </c>
      <c r="BP41" s="43">
        <v>13124.999999999998</v>
      </c>
      <c r="BQ41" s="43">
        <v>9843.75</v>
      </c>
      <c r="BR41" s="43">
        <v>14765.624999999998</v>
      </c>
      <c r="BS41" s="43">
        <v>12656.25</v>
      </c>
    </row>
    <row r="42" spans="2:71" ht="15.75" x14ac:dyDescent="0.25">
      <c r="B42" s="20">
        <v>39</v>
      </c>
      <c r="C42" s="43">
        <v>18281.25</v>
      </c>
      <c r="D42" s="43">
        <v>16406.25</v>
      </c>
      <c r="E42" s="43">
        <v>21328.124999999996</v>
      </c>
      <c r="F42" s="43">
        <v>18046.875</v>
      </c>
      <c r="G42" s="43">
        <v>15937.5</v>
      </c>
      <c r="H42" s="43">
        <v>21562.499999999996</v>
      </c>
      <c r="I42" s="43">
        <v>24140.625</v>
      </c>
      <c r="J42" s="43">
        <v>22968.75</v>
      </c>
      <c r="K42" s="43">
        <v>12890.625</v>
      </c>
      <c r="L42" s="43">
        <v>12890.625</v>
      </c>
      <c r="M42" s="43">
        <v>18750</v>
      </c>
      <c r="N42" s="43">
        <v>15468.749999999996</v>
      </c>
      <c r="O42" s="43">
        <v>23671.874999999996</v>
      </c>
      <c r="P42" s="43">
        <v>12421.874999999998</v>
      </c>
      <c r="Q42" s="43">
        <v>17578.125</v>
      </c>
      <c r="R42" s="43">
        <v>14531.25</v>
      </c>
      <c r="S42" s="43">
        <v>10078.124999999998</v>
      </c>
      <c r="T42" s="43">
        <v>24843.749999999996</v>
      </c>
      <c r="U42" s="43">
        <v>21796.875</v>
      </c>
      <c r="V42" s="43">
        <v>18750</v>
      </c>
      <c r="W42" s="43">
        <v>7031.25</v>
      </c>
      <c r="X42" s="43">
        <v>7968.75</v>
      </c>
      <c r="Y42" s="43">
        <v>6562.4999999999991</v>
      </c>
      <c r="Z42" s="43">
        <v>5859.375</v>
      </c>
      <c r="AA42" s="43">
        <v>8906.2499999999982</v>
      </c>
      <c r="AB42" s="43">
        <v>7265.625</v>
      </c>
      <c r="AC42" s="43">
        <v>4687.5</v>
      </c>
      <c r="AD42" s="43">
        <v>8203.125</v>
      </c>
      <c r="AE42" s="43">
        <v>16171.875</v>
      </c>
      <c r="AF42" s="43">
        <v>3515.625</v>
      </c>
      <c r="AG42" s="43">
        <v>5624.9999999999991</v>
      </c>
      <c r="AH42" s="43">
        <v>11249.999999999998</v>
      </c>
      <c r="AI42" s="43">
        <v>6796.8749999999991</v>
      </c>
      <c r="AJ42" s="43">
        <v>5156.25</v>
      </c>
      <c r="AK42" s="43">
        <v>3046.875</v>
      </c>
      <c r="AL42" s="43">
        <v>12187.5</v>
      </c>
      <c r="AM42" s="43">
        <v>19453.125</v>
      </c>
      <c r="AN42" s="43">
        <v>19453.125</v>
      </c>
      <c r="AO42" s="43">
        <v>2109.375</v>
      </c>
      <c r="AP42" s="42">
        <v>0</v>
      </c>
      <c r="AQ42" s="43">
        <v>4687.5</v>
      </c>
      <c r="AR42" s="43">
        <v>8671.875</v>
      </c>
      <c r="AS42" s="43">
        <v>7265.625</v>
      </c>
      <c r="AT42" s="43">
        <v>15000</v>
      </c>
      <c r="AU42" s="43">
        <v>19453.125</v>
      </c>
      <c r="AV42" s="43">
        <v>2109.375</v>
      </c>
      <c r="AW42" s="43">
        <v>10546.875</v>
      </c>
      <c r="AX42" s="43">
        <v>1875</v>
      </c>
      <c r="AY42" s="43">
        <v>17578.125</v>
      </c>
      <c r="AZ42" s="43">
        <v>8437.5</v>
      </c>
      <c r="BA42" s="43">
        <v>11953.124999999998</v>
      </c>
      <c r="BB42" s="43">
        <v>11015.625</v>
      </c>
      <c r="BC42" s="43">
        <v>9609.3749999999982</v>
      </c>
      <c r="BD42" s="43">
        <v>4687.5</v>
      </c>
      <c r="BE42" s="43">
        <v>5859.375</v>
      </c>
      <c r="BF42" s="43">
        <v>6093.75</v>
      </c>
      <c r="BG42" s="43">
        <v>6796.8749999999991</v>
      </c>
      <c r="BH42" s="43">
        <v>14531.25</v>
      </c>
      <c r="BI42" s="43">
        <v>8906.2499999999982</v>
      </c>
      <c r="BJ42" s="43">
        <v>9843.75</v>
      </c>
      <c r="BK42" s="43">
        <v>10312.5</v>
      </c>
      <c r="BL42" s="43">
        <v>10781.249999999998</v>
      </c>
      <c r="BM42" s="43">
        <v>14531.25</v>
      </c>
      <c r="BN42" s="43">
        <v>7968.75</v>
      </c>
      <c r="BO42" s="43">
        <v>10312.5</v>
      </c>
      <c r="BP42" s="43">
        <v>15000</v>
      </c>
      <c r="BQ42" s="43">
        <v>7734.3749999999982</v>
      </c>
      <c r="BR42" s="43">
        <v>10546.875</v>
      </c>
      <c r="BS42" s="43">
        <v>8906.2499999999982</v>
      </c>
    </row>
    <row r="43" spans="2:71" ht="15.75" x14ac:dyDescent="0.25">
      <c r="B43" s="20">
        <v>40</v>
      </c>
      <c r="C43" s="43">
        <v>19687.5</v>
      </c>
      <c r="D43" s="43">
        <v>17343.75</v>
      </c>
      <c r="E43" s="43">
        <v>20625</v>
      </c>
      <c r="F43" s="43">
        <v>20156.249999999996</v>
      </c>
      <c r="G43" s="43">
        <v>17812.499999999996</v>
      </c>
      <c r="H43" s="43">
        <v>24375</v>
      </c>
      <c r="I43" s="43">
        <v>26953.125</v>
      </c>
      <c r="J43" s="43">
        <v>25781.25</v>
      </c>
      <c r="K43" s="43">
        <v>13828.125</v>
      </c>
      <c r="L43" s="43">
        <v>12656.25</v>
      </c>
      <c r="M43" s="43">
        <v>19687.5</v>
      </c>
      <c r="N43" s="43">
        <v>16875</v>
      </c>
      <c r="O43" s="43">
        <v>21328.124999999996</v>
      </c>
      <c r="P43" s="43">
        <v>12187.5</v>
      </c>
      <c r="Q43" s="43">
        <v>18281.25</v>
      </c>
      <c r="R43" s="43">
        <v>16875</v>
      </c>
      <c r="S43" s="43">
        <v>11953.124999999998</v>
      </c>
      <c r="T43" s="43">
        <v>25546.875</v>
      </c>
      <c r="U43" s="43">
        <v>23906.249999999996</v>
      </c>
      <c r="V43" s="43">
        <v>20859.375</v>
      </c>
      <c r="W43" s="43">
        <v>6796.8749999999991</v>
      </c>
      <c r="X43" s="43">
        <v>7968.75</v>
      </c>
      <c r="Y43" s="43">
        <v>7968.75</v>
      </c>
      <c r="Z43" s="43">
        <v>5624.9999999999991</v>
      </c>
      <c r="AA43" s="43">
        <v>11015.625</v>
      </c>
      <c r="AB43" s="43">
        <v>9375</v>
      </c>
      <c r="AC43" s="43">
        <v>7265.625</v>
      </c>
      <c r="AD43" s="43">
        <v>10546.875</v>
      </c>
      <c r="AE43" s="43">
        <v>18750</v>
      </c>
      <c r="AF43" s="43">
        <v>5859.375</v>
      </c>
      <c r="AG43" s="43">
        <v>5859.375</v>
      </c>
      <c r="AH43" s="43">
        <v>11718.75</v>
      </c>
      <c r="AI43" s="43">
        <v>7031.25</v>
      </c>
      <c r="AJ43" s="43">
        <v>5390.6249999999991</v>
      </c>
      <c r="AK43" s="43">
        <v>7265.625</v>
      </c>
      <c r="AL43" s="43">
        <v>16640.624999999996</v>
      </c>
      <c r="AM43" s="43">
        <v>19921.875</v>
      </c>
      <c r="AN43" s="43">
        <v>19921.875</v>
      </c>
      <c r="AO43" s="43">
        <v>9375</v>
      </c>
      <c r="AP43" s="43">
        <v>4687.5</v>
      </c>
      <c r="AQ43" s="42">
        <v>0</v>
      </c>
      <c r="AR43" s="43">
        <v>12187.5</v>
      </c>
      <c r="AS43" s="43">
        <v>10781.249999999998</v>
      </c>
      <c r="AT43" s="43">
        <v>17109.375</v>
      </c>
      <c r="AU43" s="43">
        <v>21562.499999999996</v>
      </c>
      <c r="AV43" s="43">
        <v>6796.8749999999991</v>
      </c>
      <c r="AW43" s="43">
        <v>14062.5</v>
      </c>
      <c r="AX43" s="43">
        <v>4218.75</v>
      </c>
      <c r="AY43" s="43">
        <v>19218.749999999996</v>
      </c>
      <c r="AZ43" s="43">
        <v>12890.625</v>
      </c>
      <c r="BA43" s="43">
        <v>16171.875</v>
      </c>
      <c r="BB43" s="43">
        <v>15468.749999999996</v>
      </c>
      <c r="BC43" s="43">
        <v>14062.5</v>
      </c>
      <c r="BD43" s="43">
        <v>8906.2499999999982</v>
      </c>
      <c r="BE43" s="43">
        <v>10078.124999999998</v>
      </c>
      <c r="BF43" s="43">
        <v>10312.5</v>
      </c>
      <c r="BG43" s="43">
        <v>9609.3749999999982</v>
      </c>
      <c r="BH43" s="43">
        <v>18046.875</v>
      </c>
      <c r="BI43" s="43">
        <v>13124.999999999998</v>
      </c>
      <c r="BJ43" s="43">
        <v>14062.5</v>
      </c>
      <c r="BK43" s="43">
        <v>14531.25</v>
      </c>
      <c r="BL43" s="43">
        <v>15234.375</v>
      </c>
      <c r="BM43" s="43">
        <v>18281.25</v>
      </c>
      <c r="BN43" s="43">
        <v>12187.5</v>
      </c>
      <c r="BO43" s="43">
        <v>5390.6249999999991</v>
      </c>
      <c r="BP43" s="43">
        <v>18515.625</v>
      </c>
      <c r="BQ43" s="43">
        <v>12187.5</v>
      </c>
      <c r="BR43" s="43">
        <v>14765.624999999998</v>
      </c>
      <c r="BS43" s="43">
        <v>13124.999999999998</v>
      </c>
    </row>
    <row r="44" spans="2:71" ht="15.75" x14ac:dyDescent="0.25">
      <c r="B44" s="20">
        <v>41</v>
      </c>
      <c r="C44" s="43">
        <v>18984.374999999996</v>
      </c>
      <c r="D44" s="43">
        <v>16640.624999999996</v>
      </c>
      <c r="E44" s="43">
        <v>22031.25</v>
      </c>
      <c r="F44" s="43">
        <v>18750</v>
      </c>
      <c r="G44" s="43">
        <v>16406.25</v>
      </c>
      <c r="H44" s="43">
        <v>22968.75</v>
      </c>
      <c r="I44" s="43">
        <v>24843.749999999996</v>
      </c>
      <c r="J44" s="43">
        <v>24375</v>
      </c>
      <c r="K44" s="43">
        <v>13593.749999999998</v>
      </c>
      <c r="L44" s="43">
        <v>15234.375</v>
      </c>
      <c r="M44" s="43">
        <v>19453.125</v>
      </c>
      <c r="N44" s="43">
        <v>13593.749999999998</v>
      </c>
      <c r="O44" s="43">
        <v>21328.124999999996</v>
      </c>
      <c r="P44" s="43">
        <v>14296.874999999998</v>
      </c>
      <c r="Q44" s="43">
        <v>16171.875</v>
      </c>
      <c r="R44" s="43">
        <v>13593.749999999998</v>
      </c>
      <c r="S44" s="43">
        <v>10546.875</v>
      </c>
      <c r="T44" s="43">
        <v>24843.749999999996</v>
      </c>
      <c r="U44" s="43">
        <v>19687.5</v>
      </c>
      <c r="V44" s="43">
        <v>19453.125</v>
      </c>
      <c r="W44" s="43">
        <v>11718.75</v>
      </c>
      <c r="X44" s="43">
        <v>15468.749999999996</v>
      </c>
      <c r="Y44" s="43">
        <v>7500</v>
      </c>
      <c r="Z44" s="43">
        <v>12890.625</v>
      </c>
      <c r="AA44" s="43">
        <v>9609.3749999999982</v>
      </c>
      <c r="AB44" s="43">
        <v>6328.125</v>
      </c>
      <c r="AC44" s="43">
        <v>4921.875</v>
      </c>
      <c r="AD44" s="43">
        <v>6796.8749999999991</v>
      </c>
      <c r="AE44" s="43">
        <v>13359.375</v>
      </c>
      <c r="AF44" s="43">
        <v>6093.75</v>
      </c>
      <c r="AG44" s="43">
        <v>12890.625</v>
      </c>
      <c r="AH44" s="43">
        <v>18046.875</v>
      </c>
      <c r="AI44" s="43">
        <v>13593.749999999998</v>
      </c>
      <c r="AJ44" s="43">
        <v>12187.5</v>
      </c>
      <c r="AK44" s="43">
        <v>5859.375</v>
      </c>
      <c r="AL44" s="43">
        <v>6093.75</v>
      </c>
      <c r="AM44" s="43">
        <v>11484.375</v>
      </c>
      <c r="AN44" s="43">
        <v>12187.5</v>
      </c>
      <c r="AO44" s="43">
        <v>6562.4999999999991</v>
      </c>
      <c r="AP44" s="43">
        <v>8671.875</v>
      </c>
      <c r="AQ44" s="43">
        <v>12187.5</v>
      </c>
      <c r="AR44" s="42">
        <v>0</v>
      </c>
      <c r="AS44" s="43">
        <v>5859.375</v>
      </c>
      <c r="AT44" s="43">
        <v>10781.249999999998</v>
      </c>
      <c r="AU44" s="43">
        <v>17343.75</v>
      </c>
      <c r="AV44" s="43">
        <v>8203.125</v>
      </c>
      <c r="AW44" s="43">
        <v>7265.625</v>
      </c>
      <c r="AX44" s="43">
        <v>11953.124999999998</v>
      </c>
      <c r="AY44" s="43">
        <v>8906.2499999999982</v>
      </c>
      <c r="AZ44" s="43">
        <v>9375</v>
      </c>
      <c r="BA44" s="43">
        <v>9609.3749999999982</v>
      </c>
      <c r="BB44" s="43">
        <v>8671.875</v>
      </c>
      <c r="BC44" s="43">
        <v>10546.875</v>
      </c>
      <c r="BD44" s="43">
        <v>10546.875</v>
      </c>
      <c r="BE44" s="43">
        <v>12656.25</v>
      </c>
      <c r="BF44" s="43">
        <v>12890.625</v>
      </c>
      <c r="BG44" s="43">
        <v>12187.5</v>
      </c>
      <c r="BH44" s="43">
        <v>5859.375</v>
      </c>
      <c r="BI44" s="43">
        <v>12421.874999999998</v>
      </c>
      <c r="BJ44" s="43">
        <v>11015.625</v>
      </c>
      <c r="BK44" s="43">
        <v>11953.124999999998</v>
      </c>
      <c r="BL44" s="43">
        <v>11953.124999999998</v>
      </c>
      <c r="BM44" s="43">
        <v>11249.999999999998</v>
      </c>
      <c r="BN44" s="43">
        <v>16171.875</v>
      </c>
      <c r="BO44" s="43">
        <v>18515.625</v>
      </c>
      <c r="BP44" s="43">
        <v>10546.875</v>
      </c>
      <c r="BQ44" s="43">
        <v>13593.749999999998</v>
      </c>
      <c r="BR44" s="43">
        <v>18750</v>
      </c>
      <c r="BS44" s="43">
        <v>14296.874999999998</v>
      </c>
    </row>
    <row r="45" spans="2:71" ht="15.75" x14ac:dyDescent="0.25">
      <c r="B45" s="20">
        <v>42</v>
      </c>
      <c r="C45" s="43">
        <v>17812.499999999996</v>
      </c>
      <c r="D45" s="43">
        <v>18515.625</v>
      </c>
      <c r="E45" s="43">
        <v>24140.625</v>
      </c>
      <c r="F45" s="43">
        <v>20625</v>
      </c>
      <c r="G45" s="43">
        <v>18515.625</v>
      </c>
      <c r="H45" s="43">
        <v>24140.625</v>
      </c>
      <c r="I45" s="43">
        <v>26718.75</v>
      </c>
      <c r="J45" s="43">
        <v>25781.25</v>
      </c>
      <c r="K45" s="43">
        <v>15468.749999999996</v>
      </c>
      <c r="L45" s="43">
        <v>17109.375</v>
      </c>
      <c r="M45" s="43">
        <v>21562.499999999996</v>
      </c>
      <c r="N45" s="43">
        <v>18046.875</v>
      </c>
      <c r="O45" s="43">
        <v>23437.5</v>
      </c>
      <c r="P45" s="43">
        <v>16171.875</v>
      </c>
      <c r="Q45" s="43">
        <v>20390.624999999996</v>
      </c>
      <c r="R45" s="43">
        <v>18750</v>
      </c>
      <c r="S45" s="43">
        <v>12656.25</v>
      </c>
      <c r="T45" s="43">
        <v>26015.624999999996</v>
      </c>
      <c r="U45" s="43">
        <v>24375</v>
      </c>
      <c r="V45" s="43">
        <v>21562.499999999996</v>
      </c>
      <c r="W45" s="43">
        <v>13593.749999999998</v>
      </c>
      <c r="X45" s="43">
        <v>16171.875</v>
      </c>
      <c r="Y45" s="43">
        <v>9375</v>
      </c>
      <c r="Z45" s="43">
        <v>14765.624999999998</v>
      </c>
      <c r="AA45" s="43">
        <v>11484.375</v>
      </c>
      <c r="AB45" s="43">
        <v>10781.249999999998</v>
      </c>
      <c r="AC45" s="43">
        <v>6093.75</v>
      </c>
      <c r="AD45" s="43">
        <v>8203.125</v>
      </c>
      <c r="AE45" s="43">
        <v>16171.875</v>
      </c>
      <c r="AF45" s="43">
        <v>6796.8749999999991</v>
      </c>
      <c r="AG45" s="43">
        <v>13124.999999999998</v>
      </c>
      <c r="AH45" s="43">
        <v>18750</v>
      </c>
      <c r="AI45" s="43">
        <v>14296.874999999998</v>
      </c>
      <c r="AJ45" s="43">
        <v>12421.874999999998</v>
      </c>
      <c r="AK45" s="43">
        <v>4453.1249999999991</v>
      </c>
      <c r="AL45" s="43">
        <v>7968.75</v>
      </c>
      <c r="AM45" s="43">
        <v>19218.749999999996</v>
      </c>
      <c r="AN45" s="43">
        <v>19218.749999999996</v>
      </c>
      <c r="AO45" s="43">
        <v>5156.25</v>
      </c>
      <c r="AP45" s="43">
        <v>7265.625</v>
      </c>
      <c r="AQ45" s="43">
        <v>10781.249999999998</v>
      </c>
      <c r="AR45" s="43">
        <v>5859.375</v>
      </c>
      <c r="AS45" s="42">
        <v>0</v>
      </c>
      <c r="AT45" s="43">
        <v>15234.375</v>
      </c>
      <c r="AU45" s="43">
        <v>23671.874999999996</v>
      </c>
      <c r="AV45" s="43">
        <v>7734.3749999999982</v>
      </c>
      <c r="AW45" s="43">
        <v>3281.2499999999995</v>
      </c>
      <c r="AX45" s="43">
        <v>16640.624999999996</v>
      </c>
      <c r="AY45" s="43">
        <v>13828.125</v>
      </c>
      <c r="AZ45" s="43">
        <v>5390.6249999999991</v>
      </c>
      <c r="BA45" s="43">
        <v>5624.9999999999991</v>
      </c>
      <c r="BB45" s="43">
        <v>4687.5</v>
      </c>
      <c r="BC45" s="43">
        <v>6562.4999999999991</v>
      </c>
      <c r="BD45" s="43">
        <v>7500</v>
      </c>
      <c r="BE45" s="43">
        <v>9609.3749999999982</v>
      </c>
      <c r="BF45" s="43">
        <v>9609.3749999999982</v>
      </c>
      <c r="BG45" s="43">
        <v>10312.5</v>
      </c>
      <c r="BH45" s="43">
        <v>11015.625</v>
      </c>
      <c r="BI45" s="43">
        <v>8437.5</v>
      </c>
      <c r="BJ45" s="43">
        <v>7031.25</v>
      </c>
      <c r="BK45" s="43">
        <v>8203.125</v>
      </c>
      <c r="BL45" s="43">
        <v>7968.75</v>
      </c>
      <c r="BM45" s="43">
        <v>7500</v>
      </c>
      <c r="BN45" s="43">
        <v>12656.25</v>
      </c>
      <c r="BO45" s="43">
        <v>22499.999999999996</v>
      </c>
      <c r="BP45" s="43">
        <v>6562.4999999999991</v>
      </c>
      <c r="BQ45" s="43">
        <v>10312.5</v>
      </c>
      <c r="BR45" s="43">
        <v>15468.749999999996</v>
      </c>
      <c r="BS45" s="43">
        <v>10312.5</v>
      </c>
    </row>
    <row r="46" spans="2:71" ht="15.75" x14ac:dyDescent="0.25">
      <c r="B46" s="20">
        <v>43</v>
      </c>
      <c r="C46" s="43">
        <v>19218.749999999996</v>
      </c>
      <c r="D46" s="43">
        <v>15703.125</v>
      </c>
      <c r="E46" s="43">
        <v>25781.25</v>
      </c>
      <c r="F46" s="43">
        <v>22265.625</v>
      </c>
      <c r="G46" s="43">
        <v>20156.249999999996</v>
      </c>
      <c r="H46" s="43">
        <v>24843.749999999996</v>
      </c>
      <c r="I46" s="43">
        <v>27421.874999999996</v>
      </c>
      <c r="J46" s="43">
        <v>26249.999999999996</v>
      </c>
      <c r="K46" s="43">
        <v>17109.375</v>
      </c>
      <c r="L46" s="43">
        <v>18750</v>
      </c>
      <c r="M46" s="43">
        <v>23203.125</v>
      </c>
      <c r="N46" s="43">
        <v>12187.5</v>
      </c>
      <c r="O46" s="43">
        <v>22499.999999999996</v>
      </c>
      <c r="P46" s="43">
        <v>17812.499999999996</v>
      </c>
      <c r="Q46" s="43">
        <v>13593.749999999998</v>
      </c>
      <c r="R46" s="43">
        <v>10781.249999999998</v>
      </c>
      <c r="S46" s="43">
        <v>14296.874999999998</v>
      </c>
      <c r="T46" s="43">
        <v>26718.75</v>
      </c>
      <c r="U46" s="43">
        <v>17343.75</v>
      </c>
      <c r="V46" s="43">
        <v>23203.125</v>
      </c>
      <c r="W46" s="43">
        <v>13828.125</v>
      </c>
      <c r="X46" s="43">
        <v>16406.25</v>
      </c>
      <c r="Y46" s="43">
        <v>9375</v>
      </c>
      <c r="Z46" s="43">
        <v>16406.25</v>
      </c>
      <c r="AA46" s="43">
        <v>13124.999999999998</v>
      </c>
      <c r="AB46" s="43">
        <v>8203.125</v>
      </c>
      <c r="AC46" s="43">
        <v>6796.8749999999991</v>
      </c>
      <c r="AD46" s="43">
        <v>7500</v>
      </c>
      <c r="AE46" s="43">
        <v>10312.5</v>
      </c>
      <c r="AF46" s="43">
        <v>7968.75</v>
      </c>
      <c r="AG46" s="43">
        <v>14531.25</v>
      </c>
      <c r="AH46" s="43">
        <v>19218.749999999996</v>
      </c>
      <c r="AI46" s="43">
        <v>14765.624999999998</v>
      </c>
      <c r="AJ46" s="43">
        <v>13828.125</v>
      </c>
      <c r="AK46" s="43">
        <v>12187.5</v>
      </c>
      <c r="AL46" s="43">
        <v>2343.75</v>
      </c>
      <c r="AM46" s="43">
        <v>8671.875</v>
      </c>
      <c r="AN46" s="43">
        <v>8671.875</v>
      </c>
      <c r="AO46" s="43">
        <v>13359.375</v>
      </c>
      <c r="AP46" s="43">
        <v>15000</v>
      </c>
      <c r="AQ46" s="43">
        <v>17109.375</v>
      </c>
      <c r="AR46" s="43">
        <v>10781.249999999998</v>
      </c>
      <c r="AS46" s="43">
        <v>15234.375</v>
      </c>
      <c r="AT46" s="42">
        <v>0</v>
      </c>
      <c r="AU46" s="43">
        <v>10546.875</v>
      </c>
      <c r="AV46" s="43">
        <v>10078.124999999998</v>
      </c>
      <c r="AW46" s="43">
        <v>11249.999999999998</v>
      </c>
      <c r="AX46" s="43">
        <v>15468.749999999996</v>
      </c>
      <c r="AY46" s="43">
        <v>6562.4999999999991</v>
      </c>
      <c r="AZ46" s="43">
        <v>12890.625</v>
      </c>
      <c r="BA46" s="43">
        <v>13593.749999999998</v>
      </c>
      <c r="BB46" s="43">
        <v>12656.25</v>
      </c>
      <c r="BC46" s="43">
        <v>14765.624999999998</v>
      </c>
      <c r="BD46" s="43">
        <v>12421.874999999998</v>
      </c>
      <c r="BE46" s="43">
        <v>17812.499999999996</v>
      </c>
      <c r="BF46" s="43">
        <v>17812.499999999996</v>
      </c>
      <c r="BG46" s="43">
        <v>17343.75</v>
      </c>
      <c r="BH46" s="43">
        <v>11953.124999999998</v>
      </c>
      <c r="BI46" s="43">
        <v>16171.875</v>
      </c>
      <c r="BJ46" s="43">
        <v>14765.624999999998</v>
      </c>
      <c r="BK46" s="43">
        <v>15937.5</v>
      </c>
      <c r="BL46" s="43">
        <v>15937.5</v>
      </c>
      <c r="BM46" s="43">
        <v>15234.375</v>
      </c>
      <c r="BN46" s="43">
        <v>19687.5</v>
      </c>
      <c r="BO46" s="43">
        <v>22031.25</v>
      </c>
      <c r="BP46" s="43">
        <v>14531.25</v>
      </c>
      <c r="BQ46" s="43">
        <v>15703.125</v>
      </c>
      <c r="BR46" s="43">
        <v>22265.625</v>
      </c>
      <c r="BS46" s="43">
        <v>20625</v>
      </c>
    </row>
    <row r="47" spans="2:71" ht="15.75" x14ac:dyDescent="0.25">
      <c r="B47" s="20">
        <v>44</v>
      </c>
      <c r="C47" s="43">
        <v>20390.624999999996</v>
      </c>
      <c r="D47" s="43">
        <v>15937.5</v>
      </c>
      <c r="E47" s="43">
        <v>20859.375</v>
      </c>
      <c r="F47" s="43">
        <v>19921.875</v>
      </c>
      <c r="G47" s="43">
        <v>16875</v>
      </c>
      <c r="H47" s="43">
        <v>21093.75</v>
      </c>
      <c r="I47" s="43">
        <v>23671.874999999996</v>
      </c>
      <c r="J47" s="43">
        <v>22499.999999999996</v>
      </c>
      <c r="K47" s="43">
        <v>18281.25</v>
      </c>
      <c r="L47" s="43">
        <v>18515.625</v>
      </c>
      <c r="M47" s="43">
        <v>19687.5</v>
      </c>
      <c r="N47" s="43">
        <v>13124.999999999998</v>
      </c>
      <c r="O47" s="43">
        <v>23906.249999999996</v>
      </c>
      <c r="P47" s="43">
        <v>19921.875</v>
      </c>
      <c r="Q47" s="43">
        <v>11718.75</v>
      </c>
      <c r="R47" s="43">
        <v>10546.875</v>
      </c>
      <c r="S47" s="43">
        <v>15468.749999999996</v>
      </c>
      <c r="T47" s="43">
        <v>21562.499999999996</v>
      </c>
      <c r="U47" s="43">
        <v>14531.25</v>
      </c>
      <c r="V47" s="43">
        <v>18515.625</v>
      </c>
      <c r="W47" s="43">
        <v>17812.499999999996</v>
      </c>
      <c r="X47" s="43">
        <v>21328.124999999996</v>
      </c>
      <c r="Y47" s="43">
        <v>15000</v>
      </c>
      <c r="Z47" s="43">
        <v>19218.749999999996</v>
      </c>
      <c r="AA47" s="43">
        <v>16640.624999999996</v>
      </c>
      <c r="AB47" s="43">
        <v>14765.624999999998</v>
      </c>
      <c r="AC47" s="43">
        <v>12656.25</v>
      </c>
      <c r="AD47" s="43">
        <v>11249.999999999998</v>
      </c>
      <c r="AE47" s="43">
        <v>6562.4999999999991</v>
      </c>
      <c r="AF47" s="43">
        <v>13828.125</v>
      </c>
      <c r="AG47" s="43">
        <v>18281.25</v>
      </c>
      <c r="AH47" s="43">
        <v>23203.125</v>
      </c>
      <c r="AI47" s="43">
        <v>18515.625</v>
      </c>
      <c r="AJ47" s="43">
        <v>17812.499999999996</v>
      </c>
      <c r="AK47" s="43">
        <v>16640.624999999996</v>
      </c>
      <c r="AL47" s="43">
        <v>8437.5</v>
      </c>
      <c r="AM47" s="43">
        <v>5624.9999999999991</v>
      </c>
      <c r="AN47" s="43">
        <v>5624.9999999999991</v>
      </c>
      <c r="AO47" s="43">
        <v>19687.5</v>
      </c>
      <c r="AP47" s="43">
        <v>19453.125</v>
      </c>
      <c r="AQ47" s="43">
        <v>21562.499999999996</v>
      </c>
      <c r="AR47" s="43">
        <v>17343.75</v>
      </c>
      <c r="AS47" s="43">
        <v>23671.874999999996</v>
      </c>
      <c r="AT47" s="43">
        <v>10546.875</v>
      </c>
      <c r="AU47" s="42">
        <v>0</v>
      </c>
      <c r="AV47" s="43">
        <v>17109.375</v>
      </c>
      <c r="AW47" s="43">
        <v>18046.875</v>
      </c>
      <c r="AX47" s="43">
        <v>22265.625</v>
      </c>
      <c r="AY47" s="43">
        <v>9843.75</v>
      </c>
      <c r="AZ47" s="43">
        <v>19687.5</v>
      </c>
      <c r="BA47" s="43">
        <v>20390.624999999996</v>
      </c>
      <c r="BB47" s="43">
        <v>19453.125</v>
      </c>
      <c r="BC47" s="43">
        <v>21562.499999999996</v>
      </c>
      <c r="BD47" s="43">
        <v>19218.749999999996</v>
      </c>
      <c r="BE47" s="43">
        <v>24609.375</v>
      </c>
      <c r="BF47" s="43">
        <v>24843.749999999996</v>
      </c>
      <c r="BG47" s="43">
        <v>24140.625</v>
      </c>
      <c r="BH47" s="43">
        <v>18046.875</v>
      </c>
      <c r="BI47" s="43">
        <v>23203.125</v>
      </c>
      <c r="BJ47" s="43">
        <v>21796.875</v>
      </c>
      <c r="BK47" s="43">
        <v>22734.374999999996</v>
      </c>
      <c r="BL47" s="43">
        <v>22031.25</v>
      </c>
      <c r="BM47" s="43">
        <v>26249.999999999996</v>
      </c>
      <c r="BN47" s="43">
        <v>26718.75</v>
      </c>
      <c r="BO47" s="43">
        <v>28593.749999999996</v>
      </c>
      <c r="BP47" s="43">
        <v>23671.874999999996</v>
      </c>
      <c r="BQ47" s="43">
        <v>22499.999999999996</v>
      </c>
      <c r="BR47" s="43">
        <v>29296.875</v>
      </c>
      <c r="BS47" s="43">
        <v>27890.625</v>
      </c>
    </row>
    <row r="48" spans="2:71" ht="15.75" x14ac:dyDescent="0.25">
      <c r="B48" s="20">
        <v>45</v>
      </c>
      <c r="C48" s="43">
        <v>20156.249999999996</v>
      </c>
      <c r="D48" s="43">
        <v>17812.499999999996</v>
      </c>
      <c r="E48" s="43">
        <v>23203.125</v>
      </c>
      <c r="F48" s="43">
        <v>19687.5</v>
      </c>
      <c r="G48" s="43">
        <v>17578.125</v>
      </c>
      <c r="H48" s="43">
        <v>23437.5</v>
      </c>
      <c r="I48" s="43">
        <v>26015.624999999996</v>
      </c>
      <c r="J48" s="43">
        <v>24843.749999999996</v>
      </c>
      <c r="K48" s="43">
        <v>14765.624999999998</v>
      </c>
      <c r="L48" s="43">
        <v>13828.125</v>
      </c>
      <c r="M48" s="43">
        <v>20625</v>
      </c>
      <c r="N48" s="43">
        <v>17109.375</v>
      </c>
      <c r="O48" s="43">
        <v>20390.624999999996</v>
      </c>
      <c r="P48" s="43">
        <v>13359.375</v>
      </c>
      <c r="Q48" s="43">
        <v>19453.125</v>
      </c>
      <c r="R48" s="43">
        <v>17109.375</v>
      </c>
      <c r="S48" s="43">
        <v>11718.75</v>
      </c>
      <c r="T48" s="43">
        <v>26015.624999999996</v>
      </c>
      <c r="U48" s="43">
        <v>24375</v>
      </c>
      <c r="V48" s="43">
        <v>20625</v>
      </c>
      <c r="W48" s="43">
        <v>7968.75</v>
      </c>
      <c r="X48" s="43">
        <v>8906.2499999999982</v>
      </c>
      <c r="Y48" s="43">
        <v>8437.5</v>
      </c>
      <c r="Z48" s="43">
        <v>6796.8749999999991</v>
      </c>
      <c r="AA48" s="43">
        <v>10546.875</v>
      </c>
      <c r="AB48" s="43">
        <v>9140.625</v>
      </c>
      <c r="AC48" s="43">
        <v>6093.75</v>
      </c>
      <c r="AD48" s="43">
        <v>9609.3749999999982</v>
      </c>
      <c r="AE48" s="43">
        <v>17578.125</v>
      </c>
      <c r="AF48" s="43">
        <v>4921.875</v>
      </c>
      <c r="AG48" s="43">
        <v>6796.8749999999991</v>
      </c>
      <c r="AH48" s="43">
        <v>12421.874999999998</v>
      </c>
      <c r="AI48" s="43">
        <v>7968.75</v>
      </c>
      <c r="AJ48" s="43">
        <v>6093.75</v>
      </c>
      <c r="AK48" s="43">
        <v>4921.875</v>
      </c>
      <c r="AL48" s="43">
        <v>14296.874999999998</v>
      </c>
      <c r="AM48" s="43">
        <v>21328.124999999996</v>
      </c>
      <c r="AN48" s="43">
        <v>21328.124999999996</v>
      </c>
      <c r="AO48" s="43">
        <v>1523.4375</v>
      </c>
      <c r="AP48" s="43">
        <v>2109.375</v>
      </c>
      <c r="AQ48" s="43">
        <v>6796.8749999999991</v>
      </c>
      <c r="AR48" s="43">
        <v>8203.125</v>
      </c>
      <c r="AS48" s="43">
        <v>7734.3749999999982</v>
      </c>
      <c r="AT48" s="43">
        <v>10078.124999999998</v>
      </c>
      <c r="AU48" s="43">
        <v>17109.375</v>
      </c>
      <c r="AV48" s="42">
        <v>0</v>
      </c>
      <c r="AW48" s="43">
        <v>9140.625</v>
      </c>
      <c r="AX48" s="43">
        <v>4687.5</v>
      </c>
      <c r="AY48" s="43">
        <v>17343.75</v>
      </c>
      <c r="AZ48" s="43">
        <v>6328.125</v>
      </c>
      <c r="BA48" s="43">
        <v>12656.25</v>
      </c>
      <c r="BB48" s="43">
        <v>8671.875</v>
      </c>
      <c r="BC48" s="43">
        <v>7500</v>
      </c>
      <c r="BD48" s="43">
        <v>2343.75</v>
      </c>
      <c r="BE48" s="43">
        <v>4687.5</v>
      </c>
      <c r="BF48" s="43">
        <v>4687.5</v>
      </c>
      <c r="BG48" s="43">
        <v>4218.75</v>
      </c>
      <c r="BH48" s="43">
        <v>14296.874999999998</v>
      </c>
      <c r="BI48" s="43">
        <v>6562.4999999999991</v>
      </c>
      <c r="BJ48" s="43">
        <v>7500</v>
      </c>
      <c r="BK48" s="43">
        <v>8671.875</v>
      </c>
      <c r="BL48" s="43">
        <v>8437.5</v>
      </c>
      <c r="BM48" s="43">
        <v>13593.749999999998</v>
      </c>
      <c r="BN48" s="43">
        <v>6562.4999999999991</v>
      </c>
      <c r="BO48" s="43">
        <v>11249.999999999998</v>
      </c>
      <c r="BP48" s="43">
        <v>12421.874999999998</v>
      </c>
      <c r="BQ48" s="43">
        <v>5624.9999999999991</v>
      </c>
      <c r="BR48" s="43">
        <v>9140.625</v>
      </c>
      <c r="BS48" s="43">
        <v>7500</v>
      </c>
    </row>
    <row r="49" spans="2:71" ht="15.75" x14ac:dyDescent="0.25">
      <c r="B49" s="20">
        <v>46</v>
      </c>
      <c r="C49" s="43">
        <v>21328.124999999996</v>
      </c>
      <c r="D49" s="43">
        <v>20625</v>
      </c>
      <c r="E49" s="43">
        <v>28359.374999999996</v>
      </c>
      <c r="F49" s="43">
        <v>26718.75</v>
      </c>
      <c r="G49" s="43">
        <v>24609.375</v>
      </c>
      <c r="H49" s="43">
        <v>30234.375</v>
      </c>
      <c r="I49" s="43">
        <v>32812.5</v>
      </c>
      <c r="J49" s="43">
        <v>31640.625</v>
      </c>
      <c r="K49" s="43">
        <v>21562.499999999996</v>
      </c>
      <c r="L49" s="43">
        <v>23203.125</v>
      </c>
      <c r="M49" s="43">
        <v>27656.25</v>
      </c>
      <c r="N49" s="43">
        <v>24140.625</v>
      </c>
      <c r="O49" s="43">
        <v>14765.624999999998</v>
      </c>
      <c r="P49" s="43">
        <v>22265.625</v>
      </c>
      <c r="Q49" s="43">
        <v>26249.999999999996</v>
      </c>
      <c r="R49" s="43">
        <v>24843.749999999996</v>
      </c>
      <c r="S49" s="43">
        <v>18750</v>
      </c>
      <c r="T49" s="43">
        <v>32109.374999999993</v>
      </c>
      <c r="U49" s="43">
        <v>30468.75</v>
      </c>
      <c r="V49" s="43">
        <v>27656.25</v>
      </c>
      <c r="W49" s="43">
        <v>19687.5</v>
      </c>
      <c r="X49" s="43">
        <v>18515.625</v>
      </c>
      <c r="Y49" s="43">
        <v>15234.375</v>
      </c>
      <c r="Z49" s="43">
        <v>20859.375</v>
      </c>
      <c r="AA49" s="43">
        <v>17578.125</v>
      </c>
      <c r="AB49" s="43">
        <v>16171.875</v>
      </c>
      <c r="AC49" s="43">
        <v>7734.3749999999982</v>
      </c>
      <c r="AD49" s="43">
        <v>10781.249999999998</v>
      </c>
      <c r="AE49" s="43">
        <v>19453.125</v>
      </c>
      <c r="AF49" s="43">
        <v>7734.3749999999982</v>
      </c>
      <c r="AG49" s="43">
        <v>13124.999999999998</v>
      </c>
      <c r="AH49" s="43">
        <v>18750</v>
      </c>
      <c r="AI49" s="43">
        <v>14296.874999999998</v>
      </c>
      <c r="AJ49" s="43">
        <v>12656.25</v>
      </c>
      <c r="AK49" s="43">
        <v>7734.3749999999982</v>
      </c>
      <c r="AL49" s="43">
        <v>11249.999999999998</v>
      </c>
      <c r="AM49" s="43">
        <v>20859.375</v>
      </c>
      <c r="AN49" s="43">
        <v>22499.999999999996</v>
      </c>
      <c r="AO49" s="43">
        <v>8437.5</v>
      </c>
      <c r="AP49" s="43">
        <v>10546.875</v>
      </c>
      <c r="AQ49" s="43">
        <v>14062.5</v>
      </c>
      <c r="AR49" s="43">
        <v>7265.625</v>
      </c>
      <c r="AS49" s="43">
        <v>3281.2499999999995</v>
      </c>
      <c r="AT49" s="43">
        <v>11249.999999999998</v>
      </c>
      <c r="AU49" s="43">
        <v>18046.875</v>
      </c>
      <c r="AV49" s="43">
        <v>9140.625</v>
      </c>
      <c r="AW49" s="42">
        <v>0</v>
      </c>
      <c r="AX49" s="43">
        <v>14296.874999999998</v>
      </c>
      <c r="AY49" s="43">
        <v>24609.375</v>
      </c>
      <c r="AZ49" s="43">
        <v>2812.4999999999995</v>
      </c>
      <c r="BA49" s="43">
        <v>2812.4999999999995</v>
      </c>
      <c r="BB49" s="43">
        <v>1406.2499999999998</v>
      </c>
      <c r="BC49" s="43">
        <v>3281.2499999999995</v>
      </c>
      <c r="BD49" s="43">
        <v>6796.8749999999991</v>
      </c>
      <c r="BE49" s="43">
        <v>8906.2499999999982</v>
      </c>
      <c r="BF49" s="43">
        <v>8906.2499999999982</v>
      </c>
      <c r="BG49" s="43">
        <v>9609.3749999999982</v>
      </c>
      <c r="BH49" s="43">
        <v>18046.875</v>
      </c>
      <c r="BI49" s="43">
        <v>2343.75</v>
      </c>
      <c r="BJ49" s="43">
        <v>3515.625</v>
      </c>
      <c r="BK49" s="43">
        <v>4687.5</v>
      </c>
      <c r="BL49" s="43">
        <v>4687.5</v>
      </c>
      <c r="BM49" s="43">
        <v>9843.75</v>
      </c>
      <c r="BN49" s="43">
        <v>9843.75</v>
      </c>
      <c r="BO49" s="43">
        <v>20859.375</v>
      </c>
      <c r="BP49" s="43">
        <v>8906.2499999999982</v>
      </c>
      <c r="BQ49" s="43">
        <v>6328.125</v>
      </c>
      <c r="BR49" s="43">
        <v>14765.624999999998</v>
      </c>
      <c r="BS49" s="43">
        <v>7031.25</v>
      </c>
    </row>
    <row r="50" spans="2:71" ht="15.75" x14ac:dyDescent="0.25">
      <c r="B50" s="20">
        <v>47</v>
      </c>
      <c r="C50" s="43">
        <v>21093.75</v>
      </c>
      <c r="D50" s="43">
        <v>14531.25</v>
      </c>
      <c r="E50" s="43">
        <v>17578.125</v>
      </c>
      <c r="F50" s="43">
        <v>15703.125</v>
      </c>
      <c r="G50" s="43">
        <v>13593.749999999998</v>
      </c>
      <c r="H50" s="43">
        <v>19453.125</v>
      </c>
      <c r="I50" s="43">
        <v>22031.25</v>
      </c>
      <c r="J50" s="43">
        <v>20859.375</v>
      </c>
      <c r="K50" s="43">
        <v>10781.249999999998</v>
      </c>
      <c r="L50" s="43">
        <v>12421.874999999998</v>
      </c>
      <c r="M50" s="43">
        <v>16640.624999999996</v>
      </c>
      <c r="N50" s="43">
        <v>13359.375</v>
      </c>
      <c r="O50" s="43">
        <v>22968.75</v>
      </c>
      <c r="P50" s="43">
        <v>11484.375</v>
      </c>
      <c r="Q50" s="43">
        <v>15468.749999999996</v>
      </c>
      <c r="R50" s="43">
        <v>12421.874999999998</v>
      </c>
      <c r="S50" s="43">
        <v>7734.3749999999982</v>
      </c>
      <c r="T50" s="43">
        <v>21328.124999999996</v>
      </c>
      <c r="U50" s="43">
        <v>19687.5</v>
      </c>
      <c r="V50" s="43">
        <v>16640.624999999996</v>
      </c>
      <c r="W50" s="43">
        <v>8906.2499999999982</v>
      </c>
      <c r="X50" s="43">
        <v>9843.75</v>
      </c>
      <c r="Y50" s="43">
        <v>3750</v>
      </c>
      <c r="Z50" s="43">
        <v>7734.3749999999982</v>
      </c>
      <c r="AA50" s="43">
        <v>6796.8749999999991</v>
      </c>
      <c r="AB50" s="43">
        <v>5156.25</v>
      </c>
      <c r="AC50" s="43">
        <v>3046.875</v>
      </c>
      <c r="AD50" s="43">
        <v>6328.125</v>
      </c>
      <c r="AE50" s="43">
        <v>14531.25</v>
      </c>
      <c r="AF50" s="43">
        <v>1640.6249999999998</v>
      </c>
      <c r="AG50" s="43">
        <v>5390.6249999999991</v>
      </c>
      <c r="AH50" s="43">
        <v>11249.999999999998</v>
      </c>
      <c r="AI50" s="43">
        <v>6562.4999999999991</v>
      </c>
      <c r="AJ50" s="43">
        <v>4921.875</v>
      </c>
      <c r="AK50" s="43">
        <v>1992.1875</v>
      </c>
      <c r="AL50" s="43">
        <v>15468.749999999996</v>
      </c>
      <c r="AM50" s="43">
        <v>19453.125</v>
      </c>
      <c r="AN50" s="43">
        <v>22499.999999999996</v>
      </c>
      <c r="AO50" s="43">
        <v>8203.125</v>
      </c>
      <c r="AP50" s="43">
        <v>1875</v>
      </c>
      <c r="AQ50" s="43">
        <v>4218.75</v>
      </c>
      <c r="AR50" s="43">
        <v>11953.124999999998</v>
      </c>
      <c r="AS50" s="43">
        <v>16640.624999999996</v>
      </c>
      <c r="AT50" s="43">
        <v>15468.749999999996</v>
      </c>
      <c r="AU50" s="43">
        <v>22265.625</v>
      </c>
      <c r="AV50" s="43">
        <v>4687.5</v>
      </c>
      <c r="AW50" s="43">
        <v>14296.874999999998</v>
      </c>
      <c r="AX50" s="42">
        <v>0</v>
      </c>
      <c r="AY50" s="43">
        <v>15000</v>
      </c>
      <c r="AZ50" s="43">
        <v>10546.875</v>
      </c>
      <c r="BA50" s="43">
        <v>12187.5</v>
      </c>
      <c r="BB50" s="43">
        <v>11249.999999999998</v>
      </c>
      <c r="BC50" s="43">
        <v>11718.75</v>
      </c>
      <c r="BD50" s="43">
        <v>6796.8749999999991</v>
      </c>
      <c r="BE50" s="43">
        <v>7968.75</v>
      </c>
      <c r="BF50" s="43">
        <v>7968.75</v>
      </c>
      <c r="BG50" s="43">
        <v>7500</v>
      </c>
      <c r="BH50" s="43">
        <v>13828.125</v>
      </c>
      <c r="BI50" s="43">
        <v>11015.625</v>
      </c>
      <c r="BJ50" s="43">
        <v>11953.124999999998</v>
      </c>
      <c r="BK50" s="43">
        <v>12187.5</v>
      </c>
      <c r="BL50" s="43">
        <v>12890.625</v>
      </c>
      <c r="BM50" s="43">
        <v>14062.5</v>
      </c>
      <c r="BN50" s="43">
        <v>9843.75</v>
      </c>
      <c r="BO50" s="43">
        <v>12187.5</v>
      </c>
      <c r="BP50" s="43">
        <v>13359.375</v>
      </c>
      <c r="BQ50" s="43">
        <v>10078.124999999998</v>
      </c>
      <c r="BR50" s="43">
        <v>12421.874999999998</v>
      </c>
      <c r="BS50" s="43">
        <v>10781.249999999998</v>
      </c>
    </row>
    <row r="51" spans="2:71" ht="15.75" x14ac:dyDescent="0.25">
      <c r="B51" s="20">
        <v>48</v>
      </c>
      <c r="C51" s="43">
        <v>21328.124999999996</v>
      </c>
      <c r="D51" s="43">
        <v>17812.499999999996</v>
      </c>
      <c r="E51" s="43">
        <v>24375</v>
      </c>
      <c r="F51" s="43">
        <v>28359.374999999996</v>
      </c>
      <c r="G51" s="43">
        <v>20390.624999999996</v>
      </c>
      <c r="H51" s="43">
        <v>22968.75</v>
      </c>
      <c r="I51" s="43">
        <v>25546.875</v>
      </c>
      <c r="J51" s="43">
        <v>24375</v>
      </c>
      <c r="K51" s="43">
        <v>23203.125</v>
      </c>
      <c r="L51" s="43">
        <v>24843.749999999996</v>
      </c>
      <c r="M51" s="43">
        <v>22265.625</v>
      </c>
      <c r="N51" s="43">
        <v>15468.749999999996</v>
      </c>
      <c r="O51" s="43">
        <v>30000</v>
      </c>
      <c r="P51" s="43">
        <v>23906.249999999996</v>
      </c>
      <c r="Q51" s="43">
        <v>15703.125</v>
      </c>
      <c r="R51" s="43">
        <v>14062.5</v>
      </c>
      <c r="S51" s="43">
        <v>20390.624999999996</v>
      </c>
      <c r="T51" s="43">
        <v>24843.749999999996</v>
      </c>
      <c r="U51" s="43">
        <v>19453.125</v>
      </c>
      <c r="V51" s="43">
        <v>22265.625</v>
      </c>
      <c r="W51" s="43">
        <v>19921.875</v>
      </c>
      <c r="X51" s="43">
        <v>22499.999999999996</v>
      </c>
      <c r="Y51" s="43">
        <v>15468.749999999996</v>
      </c>
      <c r="Z51" s="43">
        <v>20156.249999999996</v>
      </c>
      <c r="AA51" s="43">
        <v>19218.749999999996</v>
      </c>
      <c r="AB51" s="43">
        <v>14296.874999999998</v>
      </c>
      <c r="AC51" s="43">
        <v>9140.625</v>
      </c>
      <c r="AD51" s="43">
        <v>10312.5</v>
      </c>
      <c r="AE51" s="43">
        <v>11249.999999999998</v>
      </c>
      <c r="AF51" s="43">
        <v>10312.5</v>
      </c>
      <c r="AG51" s="43">
        <v>17109.375</v>
      </c>
      <c r="AH51" s="43">
        <v>22265.625</v>
      </c>
      <c r="AI51" s="43">
        <v>17812.499999999996</v>
      </c>
      <c r="AJ51" s="43">
        <v>16406.25</v>
      </c>
      <c r="AK51" s="43">
        <v>14296.874999999998</v>
      </c>
      <c r="AL51" s="43">
        <v>4687.5</v>
      </c>
      <c r="AM51" s="43">
        <v>9140.625</v>
      </c>
      <c r="AN51" s="43">
        <v>9140.625</v>
      </c>
      <c r="AO51" s="43">
        <v>15468.749999999996</v>
      </c>
      <c r="AP51" s="43">
        <v>17578.125</v>
      </c>
      <c r="AQ51" s="43">
        <v>19218.749999999996</v>
      </c>
      <c r="AR51" s="43">
        <v>8906.2499999999982</v>
      </c>
      <c r="AS51" s="43">
        <v>13828.125</v>
      </c>
      <c r="AT51" s="43">
        <v>6562.4999999999991</v>
      </c>
      <c r="AU51" s="43">
        <v>9843.75</v>
      </c>
      <c r="AV51" s="43">
        <v>17343.75</v>
      </c>
      <c r="AW51" s="43">
        <v>24609.375</v>
      </c>
      <c r="AX51" s="43">
        <v>15000</v>
      </c>
      <c r="AY51" s="42">
        <v>0</v>
      </c>
      <c r="AZ51" s="43">
        <v>15234.375</v>
      </c>
      <c r="BA51" s="43">
        <v>18515.625</v>
      </c>
      <c r="BB51" s="43">
        <v>19218.749999999996</v>
      </c>
      <c r="BC51" s="43">
        <v>18750</v>
      </c>
      <c r="BD51" s="43">
        <v>15468.749999999996</v>
      </c>
      <c r="BE51" s="43">
        <v>19218.749999999996</v>
      </c>
      <c r="BF51" s="43">
        <v>19453.125</v>
      </c>
      <c r="BG51" s="43">
        <v>17578.125</v>
      </c>
      <c r="BH51" s="43">
        <v>7968.75</v>
      </c>
      <c r="BI51" s="43">
        <v>20390.624999999996</v>
      </c>
      <c r="BJ51" s="43">
        <v>18984.374999999996</v>
      </c>
      <c r="BK51" s="43">
        <v>19921.875</v>
      </c>
      <c r="BL51" s="43">
        <v>19921.875</v>
      </c>
      <c r="BM51" s="43">
        <v>16875</v>
      </c>
      <c r="BN51" s="43">
        <v>23906.249999999996</v>
      </c>
      <c r="BO51" s="43">
        <v>22968.75</v>
      </c>
      <c r="BP51" s="43">
        <v>14062.5</v>
      </c>
      <c r="BQ51" s="43">
        <v>18750</v>
      </c>
      <c r="BR51" s="43">
        <v>22734.374999999996</v>
      </c>
      <c r="BS51" s="43">
        <v>25546.875</v>
      </c>
    </row>
    <row r="52" spans="2:71" ht="15.75" x14ac:dyDescent="0.25">
      <c r="B52" s="20">
        <v>49</v>
      </c>
      <c r="C52" s="43">
        <v>22968.75</v>
      </c>
      <c r="D52" s="43">
        <v>20625</v>
      </c>
      <c r="E52" s="43">
        <v>24140.625</v>
      </c>
      <c r="F52" s="43">
        <v>20625</v>
      </c>
      <c r="G52" s="43">
        <v>18515.625</v>
      </c>
      <c r="H52" s="43">
        <v>24375</v>
      </c>
      <c r="I52" s="43">
        <v>26953.125</v>
      </c>
      <c r="J52" s="43">
        <v>25781.25</v>
      </c>
      <c r="K52" s="43">
        <v>15703.125</v>
      </c>
      <c r="L52" s="43">
        <v>17343.75</v>
      </c>
      <c r="M52" s="43">
        <v>21562.499999999996</v>
      </c>
      <c r="N52" s="43">
        <v>18046.875</v>
      </c>
      <c r="O52" s="43">
        <v>19218.749999999996</v>
      </c>
      <c r="P52" s="43">
        <v>16406.25</v>
      </c>
      <c r="Q52" s="43">
        <v>20390.624999999996</v>
      </c>
      <c r="R52" s="43">
        <v>18750</v>
      </c>
      <c r="S52" s="43">
        <v>12656.25</v>
      </c>
      <c r="T52" s="43">
        <v>26249.999999999996</v>
      </c>
      <c r="U52" s="43">
        <v>24375</v>
      </c>
      <c r="V52" s="43">
        <v>21562.499999999996</v>
      </c>
      <c r="W52" s="43">
        <v>13828.125</v>
      </c>
      <c r="X52" s="43">
        <v>16406.25</v>
      </c>
      <c r="Y52" s="43">
        <v>9375</v>
      </c>
      <c r="Z52" s="43">
        <v>15000</v>
      </c>
      <c r="AA52" s="43">
        <v>11484.375</v>
      </c>
      <c r="AB52" s="43">
        <v>10781.249999999998</v>
      </c>
      <c r="AC52" s="43">
        <v>7734.3749999999982</v>
      </c>
      <c r="AD52" s="43">
        <v>10781.249999999998</v>
      </c>
      <c r="AE52" s="43">
        <v>18750</v>
      </c>
      <c r="AF52" s="43">
        <v>7734.3749999999982</v>
      </c>
      <c r="AG52" s="43">
        <v>11249.999999999998</v>
      </c>
      <c r="AH52" s="43">
        <v>16875</v>
      </c>
      <c r="AI52" s="43">
        <v>12421.874999999998</v>
      </c>
      <c r="AJ52" s="43">
        <v>10781.249999999998</v>
      </c>
      <c r="AK52" s="43">
        <v>7500</v>
      </c>
      <c r="AL52" s="43">
        <v>12890.625</v>
      </c>
      <c r="AM52" s="43">
        <v>22499.999999999996</v>
      </c>
      <c r="AN52" s="43">
        <v>24609.375</v>
      </c>
      <c r="AO52" s="43">
        <v>6562.4999999999991</v>
      </c>
      <c r="AP52" s="43">
        <v>8437.5</v>
      </c>
      <c r="AQ52" s="43">
        <v>12890.625</v>
      </c>
      <c r="AR52" s="43">
        <v>9375</v>
      </c>
      <c r="AS52" s="43">
        <v>5390.6249999999991</v>
      </c>
      <c r="AT52" s="43">
        <v>12890.625</v>
      </c>
      <c r="AU52" s="43">
        <v>19687.5</v>
      </c>
      <c r="AV52" s="43">
        <v>6328.125</v>
      </c>
      <c r="AW52" s="43">
        <v>2812.4999999999995</v>
      </c>
      <c r="AX52" s="43">
        <v>10546.875</v>
      </c>
      <c r="AY52" s="43">
        <v>15234.375</v>
      </c>
      <c r="AZ52" s="42">
        <v>0</v>
      </c>
      <c r="BA52" s="43">
        <v>5390.6249999999991</v>
      </c>
      <c r="BB52" s="43">
        <v>3984.375</v>
      </c>
      <c r="BC52" s="43">
        <v>5156.25</v>
      </c>
      <c r="BD52" s="43">
        <v>3984.375</v>
      </c>
      <c r="BE52" s="43">
        <v>5859.375</v>
      </c>
      <c r="BF52" s="43">
        <v>6093.75</v>
      </c>
      <c r="BG52" s="43">
        <v>6796.8749999999991</v>
      </c>
      <c r="BH52" s="43">
        <v>15234.375</v>
      </c>
      <c r="BI52" s="43">
        <v>937.5</v>
      </c>
      <c r="BJ52" s="43">
        <v>5390.6249999999991</v>
      </c>
      <c r="BK52" s="43">
        <v>6562.4999999999991</v>
      </c>
      <c r="BL52" s="43">
        <v>6328.125</v>
      </c>
      <c r="BM52" s="43">
        <v>7265.625</v>
      </c>
      <c r="BN52" s="43">
        <v>7968.75</v>
      </c>
      <c r="BO52" s="43">
        <v>17812.499999999996</v>
      </c>
      <c r="BP52" s="43">
        <v>6796.8749999999991</v>
      </c>
      <c r="BQ52" s="43">
        <v>4218.75</v>
      </c>
      <c r="BR52" s="43">
        <v>11953.124999999998</v>
      </c>
      <c r="BS52" s="43">
        <v>7031.25</v>
      </c>
    </row>
    <row r="53" spans="2:71" ht="15.75" x14ac:dyDescent="0.25">
      <c r="B53" s="20">
        <v>50</v>
      </c>
      <c r="C53" s="43">
        <v>23203.125</v>
      </c>
      <c r="D53" s="43">
        <v>22734.374999999996</v>
      </c>
      <c r="E53" s="43">
        <v>24843.749999999996</v>
      </c>
      <c r="F53" s="43">
        <v>22968.75</v>
      </c>
      <c r="G53" s="43">
        <v>20859.375</v>
      </c>
      <c r="H53" s="43">
        <v>26718.75</v>
      </c>
      <c r="I53" s="43">
        <v>29296.875</v>
      </c>
      <c r="J53" s="43">
        <v>28125</v>
      </c>
      <c r="K53" s="43">
        <v>18046.875</v>
      </c>
      <c r="L53" s="43">
        <v>19687.5</v>
      </c>
      <c r="M53" s="43">
        <v>23906.249999999996</v>
      </c>
      <c r="N53" s="43">
        <v>20390.624999999996</v>
      </c>
      <c r="O53" s="43">
        <v>22265.625</v>
      </c>
      <c r="P53" s="43">
        <v>18515.625</v>
      </c>
      <c r="Q53" s="43">
        <v>22734.374999999996</v>
      </c>
      <c r="R53" s="43">
        <v>21093.75</v>
      </c>
      <c r="S53" s="43">
        <v>15000</v>
      </c>
      <c r="T53" s="43">
        <v>28593.749999999996</v>
      </c>
      <c r="U53" s="43">
        <v>26718.75</v>
      </c>
      <c r="V53" s="43">
        <v>23906.249999999996</v>
      </c>
      <c r="W53" s="43">
        <v>16171.875</v>
      </c>
      <c r="X53" s="43">
        <v>18750</v>
      </c>
      <c r="Y53" s="43">
        <v>11718.75</v>
      </c>
      <c r="Z53" s="43">
        <v>17343.75</v>
      </c>
      <c r="AA53" s="43">
        <v>14062.5</v>
      </c>
      <c r="AB53" s="43">
        <v>13124.999999999998</v>
      </c>
      <c r="AC53" s="43">
        <v>9843.75</v>
      </c>
      <c r="AD53" s="43">
        <v>12890.625</v>
      </c>
      <c r="AE53" s="43">
        <v>20859.375</v>
      </c>
      <c r="AF53" s="43">
        <v>9843.75</v>
      </c>
      <c r="AG53" s="43">
        <v>14765.624999999998</v>
      </c>
      <c r="AH53" s="43">
        <v>20390.624999999996</v>
      </c>
      <c r="AI53" s="43">
        <v>15937.5</v>
      </c>
      <c r="AJ53" s="43">
        <v>14296.874999999998</v>
      </c>
      <c r="AK53" s="43">
        <v>10078.124999999998</v>
      </c>
      <c r="AL53" s="43">
        <v>13593.749999999998</v>
      </c>
      <c r="AM53" s="43">
        <v>24843.749999999996</v>
      </c>
      <c r="AN53" s="43">
        <v>24609.375</v>
      </c>
      <c r="AO53" s="43">
        <v>10781.249999999998</v>
      </c>
      <c r="AP53" s="43">
        <v>11953.124999999998</v>
      </c>
      <c r="AQ53" s="43">
        <v>16171.875</v>
      </c>
      <c r="AR53" s="43">
        <v>9609.3749999999982</v>
      </c>
      <c r="AS53" s="43">
        <v>5624.9999999999991</v>
      </c>
      <c r="AT53" s="43">
        <v>13593.749999999998</v>
      </c>
      <c r="AU53" s="43">
        <v>20390.624999999996</v>
      </c>
      <c r="AV53" s="43">
        <v>12656.25</v>
      </c>
      <c r="AW53" s="43">
        <v>2812.4999999999995</v>
      </c>
      <c r="AX53" s="43">
        <v>12187.5</v>
      </c>
      <c r="AY53" s="43">
        <v>18515.625</v>
      </c>
      <c r="AZ53" s="43">
        <v>5390.6249999999991</v>
      </c>
      <c r="BA53" s="42">
        <v>0</v>
      </c>
      <c r="BB53" s="43">
        <v>1757.8125</v>
      </c>
      <c r="BC53" s="43">
        <v>2812.4999999999995</v>
      </c>
      <c r="BD53" s="43">
        <v>7031.25</v>
      </c>
      <c r="BE53" s="43">
        <v>9140.625</v>
      </c>
      <c r="BF53" s="43">
        <v>9140.625</v>
      </c>
      <c r="BG53" s="43">
        <v>10078.124999999998</v>
      </c>
      <c r="BH53" s="43">
        <v>13359.375</v>
      </c>
      <c r="BI53" s="43">
        <v>3984.375</v>
      </c>
      <c r="BJ53" s="43">
        <v>3281.2499999999995</v>
      </c>
      <c r="BK53" s="43">
        <v>4921.875</v>
      </c>
      <c r="BL53" s="43">
        <v>2578.125</v>
      </c>
      <c r="BM53" s="43">
        <v>5156.25</v>
      </c>
      <c r="BN53" s="43">
        <v>10078.124999999998</v>
      </c>
      <c r="BO53" s="43">
        <v>21093.75</v>
      </c>
      <c r="BP53" s="43">
        <v>5624.9999999999991</v>
      </c>
      <c r="BQ53" s="43">
        <v>6562.4999999999991</v>
      </c>
      <c r="BR53" s="43">
        <v>15937.5</v>
      </c>
      <c r="BS53" s="43">
        <v>7265.625</v>
      </c>
    </row>
    <row r="54" spans="2:71" ht="15.75" x14ac:dyDescent="0.25">
      <c r="B54" s="20">
        <v>51</v>
      </c>
      <c r="C54" s="43">
        <v>22499.999999999996</v>
      </c>
      <c r="D54" s="43">
        <v>22031.25</v>
      </c>
      <c r="E54" s="43">
        <v>25312.5</v>
      </c>
      <c r="F54" s="43">
        <v>23437.5</v>
      </c>
      <c r="G54" s="43">
        <v>21328.124999999996</v>
      </c>
      <c r="H54" s="43">
        <v>27187.499999999996</v>
      </c>
      <c r="I54" s="43">
        <v>29765.624999999996</v>
      </c>
      <c r="J54" s="43">
        <v>28593.749999999996</v>
      </c>
      <c r="K54" s="43">
        <v>18515.625</v>
      </c>
      <c r="L54" s="43">
        <v>20156.249999999996</v>
      </c>
      <c r="M54" s="43">
        <v>24375</v>
      </c>
      <c r="N54" s="43">
        <v>21093.75</v>
      </c>
      <c r="O54" s="43">
        <v>24140.625</v>
      </c>
      <c r="P54" s="43">
        <v>19218.749999999996</v>
      </c>
      <c r="Q54" s="43">
        <v>23203.125</v>
      </c>
      <c r="R54" s="43">
        <v>21796.875</v>
      </c>
      <c r="S54" s="43">
        <v>15468.749999999996</v>
      </c>
      <c r="T54" s="43">
        <v>29062.5</v>
      </c>
      <c r="U54" s="43">
        <v>27421.874999999996</v>
      </c>
      <c r="V54" s="43">
        <v>24375</v>
      </c>
      <c r="W54" s="43">
        <v>16640.624999999996</v>
      </c>
      <c r="X54" s="43">
        <v>19218.749999999996</v>
      </c>
      <c r="Y54" s="43">
        <v>12187.5</v>
      </c>
      <c r="Z54" s="43">
        <v>17812.499999999996</v>
      </c>
      <c r="AA54" s="43">
        <v>14531.25</v>
      </c>
      <c r="AB54" s="43">
        <v>13593.749999999998</v>
      </c>
      <c r="AC54" s="43">
        <v>9140.625</v>
      </c>
      <c r="AD54" s="43">
        <v>11953.124999999998</v>
      </c>
      <c r="AE54" s="43">
        <v>20156.249999999996</v>
      </c>
      <c r="AF54" s="43">
        <v>9140.625</v>
      </c>
      <c r="AG54" s="43">
        <v>13828.125</v>
      </c>
      <c r="AH54" s="43">
        <v>19687.5</v>
      </c>
      <c r="AI54" s="43">
        <v>15234.375</v>
      </c>
      <c r="AJ54" s="43">
        <v>13359.375</v>
      </c>
      <c r="AK54" s="43">
        <v>9140.625</v>
      </c>
      <c r="AL54" s="43">
        <v>12656.25</v>
      </c>
      <c r="AM54" s="43">
        <v>23906.249999999996</v>
      </c>
      <c r="AN54" s="43">
        <v>23906.249999999996</v>
      </c>
      <c r="AO54" s="43">
        <v>9843.75</v>
      </c>
      <c r="AP54" s="43">
        <v>11015.625</v>
      </c>
      <c r="AQ54" s="43">
        <v>15468.749999999996</v>
      </c>
      <c r="AR54" s="43">
        <v>8671.875</v>
      </c>
      <c r="AS54" s="43">
        <v>4687.5</v>
      </c>
      <c r="AT54" s="43">
        <v>12656.25</v>
      </c>
      <c r="AU54" s="43">
        <v>19453.125</v>
      </c>
      <c r="AV54" s="43">
        <v>8671.875</v>
      </c>
      <c r="AW54" s="43">
        <v>1406.2499999999998</v>
      </c>
      <c r="AX54" s="43">
        <v>11249.999999999998</v>
      </c>
      <c r="AY54" s="43">
        <v>19218.749999999996</v>
      </c>
      <c r="AZ54" s="43">
        <v>3984.375</v>
      </c>
      <c r="BA54" s="43">
        <v>1757.8125</v>
      </c>
      <c r="BB54" s="42">
        <v>0</v>
      </c>
      <c r="BC54" s="43">
        <v>3046.875</v>
      </c>
      <c r="BD54" s="43">
        <v>6328.125</v>
      </c>
      <c r="BE54" s="43">
        <v>8203.125</v>
      </c>
      <c r="BF54" s="43">
        <v>8437.5</v>
      </c>
      <c r="BG54" s="43">
        <v>9140.625</v>
      </c>
      <c r="BH54" s="43">
        <v>15234.375</v>
      </c>
      <c r="BI54" s="43">
        <v>3281.2499999999995</v>
      </c>
      <c r="BJ54" s="43">
        <v>3281.2499999999995</v>
      </c>
      <c r="BK54" s="43">
        <v>4218.75</v>
      </c>
      <c r="BL54" s="43">
        <v>3515.625</v>
      </c>
      <c r="BM54" s="43">
        <v>5859.375</v>
      </c>
      <c r="BN54" s="43">
        <v>9140.625</v>
      </c>
      <c r="BO54" s="43">
        <v>20156.249999999996</v>
      </c>
      <c r="BP54" s="43">
        <v>6093.75</v>
      </c>
      <c r="BQ54" s="43">
        <v>5624.9999999999991</v>
      </c>
      <c r="BR54" s="43">
        <v>15000</v>
      </c>
      <c r="BS54" s="43">
        <v>6562.4999999999991</v>
      </c>
    </row>
    <row r="55" spans="2:71" ht="15.75" x14ac:dyDescent="0.25">
      <c r="B55" s="20">
        <v>52</v>
      </c>
      <c r="C55" s="43">
        <v>24375</v>
      </c>
      <c r="D55" s="43">
        <v>22734.374999999996</v>
      </c>
      <c r="E55" s="43">
        <v>25078.124999999996</v>
      </c>
      <c r="F55" s="43">
        <v>23203.125</v>
      </c>
      <c r="G55" s="43">
        <v>21093.75</v>
      </c>
      <c r="H55" s="43">
        <v>26953.125</v>
      </c>
      <c r="I55" s="43">
        <v>29296.875</v>
      </c>
      <c r="J55" s="43">
        <v>28359.374999999996</v>
      </c>
      <c r="K55" s="43">
        <v>18281.25</v>
      </c>
      <c r="L55" s="43">
        <v>19687.5</v>
      </c>
      <c r="M55" s="43">
        <v>24140.625</v>
      </c>
      <c r="N55" s="43">
        <v>20625</v>
      </c>
      <c r="O55" s="43">
        <v>26484.375</v>
      </c>
      <c r="P55" s="43">
        <v>18750</v>
      </c>
      <c r="Q55" s="43">
        <v>22968.75</v>
      </c>
      <c r="R55" s="43">
        <v>21328.124999999996</v>
      </c>
      <c r="S55" s="43">
        <v>15234.375</v>
      </c>
      <c r="T55" s="43">
        <v>28593.749999999996</v>
      </c>
      <c r="U55" s="43">
        <v>26953.125</v>
      </c>
      <c r="V55" s="43">
        <v>24140.625</v>
      </c>
      <c r="W55" s="43">
        <v>16406.25</v>
      </c>
      <c r="X55" s="43">
        <v>15000</v>
      </c>
      <c r="Y55" s="43">
        <v>11953.124999999998</v>
      </c>
      <c r="Z55" s="43">
        <v>17578.125</v>
      </c>
      <c r="AA55" s="43">
        <v>14062.5</v>
      </c>
      <c r="AB55" s="43">
        <v>13359.375</v>
      </c>
      <c r="AC55" s="43">
        <v>10312.5</v>
      </c>
      <c r="AD55" s="43">
        <v>13124.999999999998</v>
      </c>
      <c r="AE55" s="43">
        <v>21328.124999999996</v>
      </c>
      <c r="AF55" s="43">
        <v>10312.5</v>
      </c>
      <c r="AG55" s="43">
        <v>11484.375</v>
      </c>
      <c r="AH55" s="43">
        <v>17343.75</v>
      </c>
      <c r="AI55" s="43">
        <v>12656.25</v>
      </c>
      <c r="AJ55" s="43">
        <v>11015.625</v>
      </c>
      <c r="AK55" s="43">
        <v>11249.999999999998</v>
      </c>
      <c r="AL55" s="43">
        <v>14765.624999999998</v>
      </c>
      <c r="AM55" s="43">
        <v>26015.624999999996</v>
      </c>
      <c r="AN55" s="43">
        <v>26015.624999999996</v>
      </c>
      <c r="AO55" s="43">
        <v>12187.5</v>
      </c>
      <c r="AP55" s="43">
        <v>9609.3749999999982</v>
      </c>
      <c r="AQ55" s="43">
        <v>14062.5</v>
      </c>
      <c r="AR55" s="43">
        <v>10546.875</v>
      </c>
      <c r="AS55" s="43">
        <v>6562.4999999999991</v>
      </c>
      <c r="AT55" s="43">
        <v>14765.624999999998</v>
      </c>
      <c r="AU55" s="43">
        <v>21562.499999999996</v>
      </c>
      <c r="AV55" s="43">
        <v>7500</v>
      </c>
      <c r="AW55" s="43">
        <v>3281.2499999999995</v>
      </c>
      <c r="AX55" s="43">
        <v>11718.75</v>
      </c>
      <c r="AY55" s="43">
        <v>18750</v>
      </c>
      <c r="AZ55" s="43">
        <v>5156.25</v>
      </c>
      <c r="BA55" s="43">
        <v>2812.4999999999995</v>
      </c>
      <c r="BB55" s="43">
        <v>3046.875</v>
      </c>
      <c r="BC55" s="42">
        <v>0</v>
      </c>
      <c r="BD55" s="44">
        <v>3281.2499999999995</v>
      </c>
      <c r="BE55" s="43">
        <v>5390.6249999999991</v>
      </c>
      <c r="BF55" s="43">
        <v>5390.6249999999991</v>
      </c>
      <c r="BG55" s="43">
        <v>6093.75</v>
      </c>
      <c r="BH55" s="43">
        <v>16171.875</v>
      </c>
      <c r="BI55" s="43">
        <v>1523.4375</v>
      </c>
      <c r="BJ55" s="43">
        <v>1289.0625</v>
      </c>
      <c r="BK55" s="43">
        <v>2343.75</v>
      </c>
      <c r="BL55" s="43">
        <v>1757.8125</v>
      </c>
      <c r="BM55" s="43">
        <v>7968.75</v>
      </c>
      <c r="BN55" s="43">
        <v>6328.125</v>
      </c>
      <c r="BO55" s="43">
        <v>17343.75</v>
      </c>
      <c r="BP55" s="43">
        <v>7265.625</v>
      </c>
      <c r="BQ55" s="43">
        <v>2812.4999999999995</v>
      </c>
      <c r="BR55" s="43">
        <v>11718.75</v>
      </c>
      <c r="BS55" s="43">
        <v>5624.9999999999991</v>
      </c>
    </row>
    <row r="56" spans="2:71" ht="15.75" x14ac:dyDescent="0.25">
      <c r="B56" s="20">
        <v>53</v>
      </c>
      <c r="C56" s="43">
        <v>23437.5</v>
      </c>
      <c r="D56" s="43">
        <v>19687.5</v>
      </c>
      <c r="E56" s="43">
        <v>25312.5</v>
      </c>
      <c r="F56" s="43">
        <v>23437.5</v>
      </c>
      <c r="G56" s="43">
        <v>21328.124999999996</v>
      </c>
      <c r="H56" s="43">
        <v>27187.499999999996</v>
      </c>
      <c r="I56" s="43">
        <v>29765.624999999996</v>
      </c>
      <c r="J56" s="43">
        <v>28593.749999999996</v>
      </c>
      <c r="K56" s="43">
        <v>18515.625</v>
      </c>
      <c r="L56" s="43">
        <v>20156.249999999996</v>
      </c>
      <c r="M56" s="43">
        <v>24375</v>
      </c>
      <c r="N56" s="43">
        <v>21093.75</v>
      </c>
      <c r="O56" s="43">
        <v>27890.625</v>
      </c>
      <c r="P56" s="43">
        <v>18984.374999999996</v>
      </c>
      <c r="Q56" s="43">
        <v>23203.125</v>
      </c>
      <c r="R56" s="43">
        <v>21796.875</v>
      </c>
      <c r="S56" s="43">
        <v>3281.2499999999995</v>
      </c>
      <c r="T56" s="43">
        <v>29062.5</v>
      </c>
      <c r="U56" s="43">
        <v>27421.874999999996</v>
      </c>
      <c r="V56" s="43">
        <v>24375</v>
      </c>
      <c r="W56" s="43">
        <v>10781.249999999998</v>
      </c>
      <c r="X56" s="43">
        <v>11718.75</v>
      </c>
      <c r="Y56" s="43">
        <v>12187.5</v>
      </c>
      <c r="Z56" s="43">
        <v>9609.3749999999982</v>
      </c>
      <c r="AA56" s="43">
        <v>14531.25</v>
      </c>
      <c r="AB56" s="43">
        <v>12656.25</v>
      </c>
      <c r="AC56" s="43">
        <v>8671.875</v>
      </c>
      <c r="AD56" s="43">
        <v>12187.5</v>
      </c>
      <c r="AE56" s="43">
        <v>20156.249999999996</v>
      </c>
      <c r="AF56" s="43">
        <v>7500</v>
      </c>
      <c r="AG56" s="43">
        <v>8203.125</v>
      </c>
      <c r="AH56" s="43">
        <v>14062.5</v>
      </c>
      <c r="AI56" s="43">
        <v>9609.3749999999982</v>
      </c>
      <c r="AJ56" s="43">
        <v>7734.3749999999982</v>
      </c>
      <c r="AK56" s="43">
        <v>7265.625</v>
      </c>
      <c r="AL56" s="43">
        <v>12421.874999999998</v>
      </c>
      <c r="AM56" s="43">
        <v>23671.874999999996</v>
      </c>
      <c r="AN56" s="43">
        <v>20625</v>
      </c>
      <c r="AO56" s="43">
        <v>6796.8749999999991</v>
      </c>
      <c r="AP56" s="43">
        <v>4687.5</v>
      </c>
      <c r="AQ56" s="43">
        <v>8906.2499999999982</v>
      </c>
      <c r="AR56" s="43">
        <v>10546.875</v>
      </c>
      <c r="AS56" s="43">
        <v>7500</v>
      </c>
      <c r="AT56" s="43">
        <v>12421.874999999998</v>
      </c>
      <c r="AU56" s="43">
        <v>19218.749999999996</v>
      </c>
      <c r="AV56" s="43">
        <v>2343.75</v>
      </c>
      <c r="AW56" s="43">
        <v>6796.8749999999991</v>
      </c>
      <c r="AX56" s="43">
        <v>6796.8749999999991</v>
      </c>
      <c r="AY56" s="43">
        <v>15468.749999999996</v>
      </c>
      <c r="AZ56" s="43">
        <v>3984.375</v>
      </c>
      <c r="BA56" s="43">
        <v>7031.25</v>
      </c>
      <c r="BB56" s="43">
        <v>6328.125</v>
      </c>
      <c r="BC56" s="43">
        <v>3281.2499999999995</v>
      </c>
      <c r="BD56" s="42">
        <v>0</v>
      </c>
      <c r="BE56" s="43">
        <v>2343.75</v>
      </c>
      <c r="BF56" s="43">
        <v>2578.125</v>
      </c>
      <c r="BG56" s="43">
        <v>3281.2499999999995</v>
      </c>
      <c r="BH56" s="43">
        <v>18046.875</v>
      </c>
      <c r="BI56" s="43">
        <v>4218.75</v>
      </c>
      <c r="BJ56" s="43">
        <v>5156.25</v>
      </c>
      <c r="BK56" s="43">
        <v>6328.125</v>
      </c>
      <c r="BL56" s="43">
        <v>6093.75</v>
      </c>
      <c r="BM56" s="43">
        <v>10781.249999999998</v>
      </c>
      <c r="BN56" s="43">
        <v>5624.9999999999991</v>
      </c>
      <c r="BO56" s="43">
        <v>13593.749999999998</v>
      </c>
      <c r="BP56" s="43">
        <v>10078.124999999998</v>
      </c>
      <c r="BQ56" s="43">
        <v>3281.2499999999995</v>
      </c>
      <c r="BR56" s="43">
        <v>8437.5</v>
      </c>
      <c r="BS56" s="43">
        <v>5156.25</v>
      </c>
    </row>
    <row r="57" spans="2:71" ht="15.75" x14ac:dyDescent="0.25">
      <c r="B57" s="20">
        <v>54</v>
      </c>
      <c r="C57" s="43">
        <v>23671.874999999996</v>
      </c>
      <c r="D57" s="43">
        <v>20859.375</v>
      </c>
      <c r="E57" s="43">
        <v>24843.749999999996</v>
      </c>
      <c r="F57" s="43">
        <v>22968.75</v>
      </c>
      <c r="G57" s="43">
        <v>20859.375</v>
      </c>
      <c r="H57" s="43">
        <v>29296.875</v>
      </c>
      <c r="I57" s="43">
        <v>31875</v>
      </c>
      <c r="J57" s="43">
        <v>30703.125</v>
      </c>
      <c r="K57" s="43">
        <v>20625</v>
      </c>
      <c r="L57" s="43">
        <v>16406.25</v>
      </c>
      <c r="M57" s="43">
        <v>26484.375</v>
      </c>
      <c r="N57" s="43">
        <v>22968.75</v>
      </c>
      <c r="O57" s="43">
        <v>26484.375</v>
      </c>
      <c r="P57" s="43">
        <v>15937.5</v>
      </c>
      <c r="Q57" s="43">
        <v>25312.5</v>
      </c>
      <c r="R57" s="43">
        <v>19687.5</v>
      </c>
      <c r="S57" s="43">
        <v>2343.75</v>
      </c>
      <c r="T57" s="43">
        <v>31171.875</v>
      </c>
      <c r="U57" s="43">
        <v>29296.875</v>
      </c>
      <c r="V57" s="43">
        <v>26484.375</v>
      </c>
      <c r="W57" s="43">
        <v>10546.875</v>
      </c>
      <c r="X57" s="43">
        <v>11484.375</v>
      </c>
      <c r="Y57" s="43">
        <v>14296.874999999998</v>
      </c>
      <c r="Z57" s="43">
        <v>9375</v>
      </c>
      <c r="AA57" s="43">
        <v>16640.624999999996</v>
      </c>
      <c r="AB57" s="43">
        <v>12421.874999999998</v>
      </c>
      <c r="AC57" s="43">
        <v>9843.75</v>
      </c>
      <c r="AD57" s="43">
        <v>13359.375</v>
      </c>
      <c r="AE57" s="43">
        <v>21328.124999999996</v>
      </c>
      <c r="AF57" s="43">
        <v>8671.875</v>
      </c>
      <c r="AG57" s="43">
        <v>9609.3749999999982</v>
      </c>
      <c r="AH57" s="43">
        <v>15234.375</v>
      </c>
      <c r="AI57" s="43">
        <v>10781.249999999998</v>
      </c>
      <c r="AJ57" s="43">
        <v>8906.2499999999982</v>
      </c>
      <c r="AK57" s="43">
        <v>8437.5</v>
      </c>
      <c r="AL57" s="43">
        <v>17812.499999999996</v>
      </c>
      <c r="AM57" s="43">
        <v>24843.749999999996</v>
      </c>
      <c r="AN57" s="43">
        <v>24843.749999999996</v>
      </c>
      <c r="AO57" s="43">
        <v>8906.2499999999982</v>
      </c>
      <c r="AP57" s="43">
        <v>5859.375</v>
      </c>
      <c r="AQ57" s="43">
        <v>10078.124999999998</v>
      </c>
      <c r="AR57" s="43">
        <v>12656.25</v>
      </c>
      <c r="AS57" s="43">
        <v>9609.3749999999982</v>
      </c>
      <c r="AT57" s="43">
        <v>17812.499999999996</v>
      </c>
      <c r="AU57" s="43">
        <v>24609.375</v>
      </c>
      <c r="AV57" s="43">
        <v>4687.5</v>
      </c>
      <c r="AW57" s="43">
        <v>8906.2499999999982</v>
      </c>
      <c r="AX57" s="43">
        <v>7968.75</v>
      </c>
      <c r="AY57" s="43">
        <v>19218.749999999996</v>
      </c>
      <c r="AZ57" s="43">
        <v>5859.375</v>
      </c>
      <c r="BA57" s="43">
        <v>9140.625</v>
      </c>
      <c r="BB57" s="43">
        <v>8203.125</v>
      </c>
      <c r="BC57" s="43">
        <v>5390.6249999999991</v>
      </c>
      <c r="BD57" s="43">
        <v>2343.75</v>
      </c>
      <c r="BE57" s="42">
        <v>0</v>
      </c>
      <c r="BF57" s="43">
        <v>152.34375</v>
      </c>
      <c r="BG57" s="43">
        <v>820.31249999999989</v>
      </c>
      <c r="BH57" s="43">
        <v>20156.249999999996</v>
      </c>
      <c r="BI57" s="43">
        <v>6328.125</v>
      </c>
      <c r="BJ57" s="43">
        <v>5859.375</v>
      </c>
      <c r="BK57" s="43">
        <v>4453.1249999999991</v>
      </c>
      <c r="BL57" s="43">
        <v>6796.8749999999991</v>
      </c>
      <c r="BM57" s="43">
        <v>12890.625</v>
      </c>
      <c r="BN57" s="43">
        <v>2226.5624999999995</v>
      </c>
      <c r="BO57" s="43">
        <v>13828.125</v>
      </c>
      <c r="BP57" s="43">
        <v>13359.375</v>
      </c>
      <c r="BQ57" s="43">
        <v>3046.875</v>
      </c>
      <c r="BR57" s="43">
        <v>6093.75</v>
      </c>
      <c r="BS57" s="43">
        <v>2812.4999999999995</v>
      </c>
    </row>
    <row r="58" spans="2:71" ht="15.75" x14ac:dyDescent="0.25">
      <c r="B58" s="20">
        <v>55</v>
      </c>
      <c r="C58" s="43">
        <v>23906.249999999996</v>
      </c>
      <c r="D58" s="43">
        <v>21093.75</v>
      </c>
      <c r="E58" s="43">
        <v>27421.874999999996</v>
      </c>
      <c r="F58" s="43">
        <v>25781.25</v>
      </c>
      <c r="G58" s="43">
        <v>21093.75</v>
      </c>
      <c r="H58" s="43">
        <v>29296.875</v>
      </c>
      <c r="I58" s="43">
        <v>31875</v>
      </c>
      <c r="J58" s="43">
        <v>30703.125</v>
      </c>
      <c r="K58" s="43">
        <v>20625</v>
      </c>
      <c r="L58" s="43">
        <v>16640.624999999996</v>
      </c>
      <c r="M58" s="43">
        <v>26484.375</v>
      </c>
      <c r="N58" s="43">
        <v>23203.125</v>
      </c>
      <c r="O58" s="43">
        <v>26953.125</v>
      </c>
      <c r="P58" s="43">
        <v>16171.875</v>
      </c>
      <c r="Q58" s="43">
        <v>25312.5</v>
      </c>
      <c r="R58" s="43">
        <v>19687.5</v>
      </c>
      <c r="S58" s="43">
        <v>2578.125</v>
      </c>
      <c r="T58" s="43">
        <v>31171.875</v>
      </c>
      <c r="U58" s="43">
        <v>29531.249999999996</v>
      </c>
      <c r="V58" s="43">
        <v>26484.375</v>
      </c>
      <c r="W58" s="43">
        <v>10781.249999999998</v>
      </c>
      <c r="X58" s="43">
        <v>11718.75</v>
      </c>
      <c r="Y58" s="43">
        <v>14296.874999999998</v>
      </c>
      <c r="Z58" s="43">
        <v>9609.3749999999982</v>
      </c>
      <c r="AA58" s="43">
        <v>16640.624999999996</v>
      </c>
      <c r="AB58" s="43">
        <v>12421.874999999998</v>
      </c>
      <c r="AC58" s="43">
        <v>10078.124999999998</v>
      </c>
      <c r="AD58" s="43">
        <v>13593.749999999998</v>
      </c>
      <c r="AE58" s="43">
        <v>21562.499999999996</v>
      </c>
      <c r="AF58" s="43">
        <v>8671.875</v>
      </c>
      <c r="AG58" s="43">
        <v>9609.3749999999982</v>
      </c>
      <c r="AH58" s="43">
        <v>15468.749999999996</v>
      </c>
      <c r="AI58" s="43">
        <v>10781.249999999998</v>
      </c>
      <c r="AJ58" s="43">
        <v>9140.625</v>
      </c>
      <c r="AK58" s="43">
        <v>8671.875</v>
      </c>
      <c r="AL58" s="43">
        <v>17812.499999999996</v>
      </c>
      <c r="AM58" s="43">
        <v>25078.124999999996</v>
      </c>
      <c r="AN58" s="43">
        <v>25078.124999999996</v>
      </c>
      <c r="AO58" s="43">
        <v>8906.2499999999982</v>
      </c>
      <c r="AP58" s="43">
        <v>6093.75</v>
      </c>
      <c r="AQ58" s="43">
        <v>10312.5</v>
      </c>
      <c r="AR58" s="43">
        <v>12890.625</v>
      </c>
      <c r="AS58" s="43">
        <v>9609.3749999999982</v>
      </c>
      <c r="AT58" s="43">
        <v>17812.499999999996</v>
      </c>
      <c r="AU58" s="43">
        <v>24843.749999999996</v>
      </c>
      <c r="AV58" s="43">
        <v>4687.5</v>
      </c>
      <c r="AW58" s="43">
        <v>8906.2499999999982</v>
      </c>
      <c r="AX58" s="43">
        <v>7968.75</v>
      </c>
      <c r="AY58" s="43">
        <v>19453.125</v>
      </c>
      <c r="AZ58" s="43">
        <v>6093.75</v>
      </c>
      <c r="BA58" s="43">
        <v>9140.625</v>
      </c>
      <c r="BB58" s="43">
        <v>8437.5</v>
      </c>
      <c r="BC58" s="43">
        <v>5390.6249999999991</v>
      </c>
      <c r="BD58" s="43">
        <v>2578.125</v>
      </c>
      <c r="BE58" s="43">
        <v>152.34375</v>
      </c>
      <c r="BF58" s="42">
        <v>0</v>
      </c>
      <c r="BG58" s="43">
        <v>1054.6875</v>
      </c>
      <c r="BH58" s="43">
        <v>20156.249999999996</v>
      </c>
      <c r="BI58" s="43">
        <v>6328.125</v>
      </c>
      <c r="BJ58" s="43">
        <v>5859.375</v>
      </c>
      <c r="BK58" s="43">
        <v>4218.75</v>
      </c>
      <c r="BL58" s="43">
        <v>6562.4999999999991</v>
      </c>
      <c r="BM58" s="43">
        <v>12890.625</v>
      </c>
      <c r="BN58" s="43">
        <v>2343.75</v>
      </c>
      <c r="BO58" s="43">
        <v>14062.5</v>
      </c>
      <c r="BP58" s="43">
        <v>13359.375</v>
      </c>
      <c r="BQ58" s="43">
        <v>2343.75</v>
      </c>
      <c r="BR58" s="43">
        <v>6093.75</v>
      </c>
      <c r="BS58" s="43">
        <v>2812.4999999999995</v>
      </c>
    </row>
    <row r="59" spans="2:71" ht="15.75" x14ac:dyDescent="0.25">
      <c r="B59" s="20">
        <v>56</v>
      </c>
      <c r="C59" s="43">
        <v>22499.999999999996</v>
      </c>
      <c r="D59" s="43">
        <v>20390.624999999996</v>
      </c>
      <c r="E59" s="43">
        <v>24375</v>
      </c>
      <c r="F59" s="43">
        <v>22499.999999999996</v>
      </c>
      <c r="G59" s="43">
        <v>20390.624999999996</v>
      </c>
      <c r="H59" s="43">
        <v>26249.999999999996</v>
      </c>
      <c r="I59" s="43">
        <v>30234.375</v>
      </c>
      <c r="J59" s="43">
        <v>27656.25</v>
      </c>
      <c r="K59" s="43">
        <v>17578.125</v>
      </c>
      <c r="L59" s="43">
        <v>15937.5</v>
      </c>
      <c r="M59" s="43">
        <v>23437.5</v>
      </c>
      <c r="N59" s="43">
        <v>21328.124999999996</v>
      </c>
      <c r="O59" s="43">
        <v>27421.874999999996</v>
      </c>
      <c r="P59" s="43">
        <v>15468.749999999996</v>
      </c>
      <c r="Q59" s="43">
        <v>22265.625</v>
      </c>
      <c r="R59" s="43">
        <v>19218.749999999996</v>
      </c>
      <c r="S59" s="43">
        <v>3281.2499999999995</v>
      </c>
      <c r="T59" s="43">
        <v>28125</v>
      </c>
      <c r="U59" s="43">
        <v>26249.999999999996</v>
      </c>
      <c r="V59" s="43">
        <v>23437.5</v>
      </c>
      <c r="W59" s="43">
        <v>10078.124999999998</v>
      </c>
      <c r="X59" s="43">
        <v>11015.625</v>
      </c>
      <c r="Y59" s="43">
        <v>10312.5</v>
      </c>
      <c r="Z59" s="43">
        <v>8906.2499999999982</v>
      </c>
      <c r="AA59" s="43">
        <v>13359.375</v>
      </c>
      <c r="AB59" s="43">
        <v>11953.124999999998</v>
      </c>
      <c r="AC59" s="43">
        <v>9375</v>
      </c>
      <c r="AD59" s="43">
        <v>12890.625</v>
      </c>
      <c r="AE59" s="43">
        <v>20859.375</v>
      </c>
      <c r="AF59" s="43">
        <v>8203.125</v>
      </c>
      <c r="AG59" s="43">
        <v>9140.625</v>
      </c>
      <c r="AH59" s="43">
        <v>14765.624999999998</v>
      </c>
      <c r="AI59" s="43">
        <v>10312.5</v>
      </c>
      <c r="AJ59" s="43">
        <v>8437.5</v>
      </c>
      <c r="AK59" s="43">
        <v>7968.75</v>
      </c>
      <c r="AL59" s="43">
        <v>17343.75</v>
      </c>
      <c r="AM59" s="43">
        <v>24375</v>
      </c>
      <c r="AN59" s="43">
        <v>24375</v>
      </c>
      <c r="AO59" s="43">
        <v>9609.3749999999982</v>
      </c>
      <c r="AP59" s="43">
        <v>6796.8749999999991</v>
      </c>
      <c r="AQ59" s="43">
        <v>9609.3749999999982</v>
      </c>
      <c r="AR59" s="43">
        <v>12187.5</v>
      </c>
      <c r="AS59" s="43">
        <v>10312.5</v>
      </c>
      <c r="AT59" s="43">
        <v>17343.75</v>
      </c>
      <c r="AU59" s="43">
        <v>24140.625</v>
      </c>
      <c r="AV59" s="43">
        <v>4218.75</v>
      </c>
      <c r="AW59" s="43">
        <v>9609.3749999999982</v>
      </c>
      <c r="AX59" s="43">
        <v>7500</v>
      </c>
      <c r="AY59" s="43">
        <v>17578.125</v>
      </c>
      <c r="AZ59" s="43">
        <v>6796.8749999999991</v>
      </c>
      <c r="BA59" s="43">
        <v>10078.124999999998</v>
      </c>
      <c r="BB59" s="43">
        <v>9140.625</v>
      </c>
      <c r="BC59" s="43">
        <v>6093.75</v>
      </c>
      <c r="BD59" s="43">
        <v>3281.2499999999995</v>
      </c>
      <c r="BE59" s="43">
        <v>820.31249999999989</v>
      </c>
      <c r="BF59" s="43">
        <v>1054.6875</v>
      </c>
      <c r="BG59" s="42">
        <v>0</v>
      </c>
      <c r="BH59" s="43">
        <v>23203.125</v>
      </c>
      <c r="BI59" s="43">
        <v>7265.625</v>
      </c>
      <c r="BJ59" s="43">
        <v>7031.25</v>
      </c>
      <c r="BK59" s="43">
        <v>5390.6249999999991</v>
      </c>
      <c r="BL59" s="43">
        <v>7734.3749999999982</v>
      </c>
      <c r="BM59" s="43">
        <v>13828.125</v>
      </c>
      <c r="BN59" s="43">
        <v>2578.125</v>
      </c>
      <c r="BO59" s="43">
        <v>13359.375</v>
      </c>
      <c r="BP59" s="43">
        <v>13124.999999999998</v>
      </c>
      <c r="BQ59" s="43">
        <v>3984.375</v>
      </c>
      <c r="BR59" s="43">
        <v>5156.25</v>
      </c>
      <c r="BS59" s="43">
        <v>3750</v>
      </c>
    </row>
    <row r="60" spans="2:71" ht="15.75" x14ac:dyDescent="0.25">
      <c r="B60" s="20">
        <v>57</v>
      </c>
      <c r="C60" s="43">
        <v>25312.5</v>
      </c>
      <c r="D60" s="43">
        <v>21328.124999999996</v>
      </c>
      <c r="E60" s="43">
        <v>28125</v>
      </c>
      <c r="F60" s="43">
        <v>24609.375</v>
      </c>
      <c r="G60" s="43">
        <v>21796.875</v>
      </c>
      <c r="H60" s="43">
        <v>28125</v>
      </c>
      <c r="I60" s="43">
        <v>30234.375</v>
      </c>
      <c r="J60" s="43">
        <v>29062.5</v>
      </c>
      <c r="K60" s="43">
        <v>18984.374999999996</v>
      </c>
      <c r="L60" s="43">
        <v>20625</v>
      </c>
      <c r="M60" s="43">
        <v>24843.749999999996</v>
      </c>
      <c r="N60" s="43">
        <v>18984.374999999996</v>
      </c>
      <c r="O60" s="43">
        <v>29062.5</v>
      </c>
      <c r="P60" s="43">
        <v>20156.249999999996</v>
      </c>
      <c r="Q60" s="43">
        <v>20390.624999999996</v>
      </c>
      <c r="R60" s="43">
        <v>18750</v>
      </c>
      <c r="S60" s="43">
        <v>15703.125</v>
      </c>
      <c r="T60" s="43">
        <v>30000</v>
      </c>
      <c r="U60" s="43">
        <v>27890.625</v>
      </c>
      <c r="V60" s="43">
        <v>24843.749999999996</v>
      </c>
      <c r="W60" s="43">
        <v>17109.375</v>
      </c>
      <c r="X60" s="43">
        <v>20859.375</v>
      </c>
      <c r="Y60" s="43">
        <v>12656.25</v>
      </c>
      <c r="Z60" s="43">
        <v>18281.25</v>
      </c>
      <c r="AA60" s="43">
        <v>15000</v>
      </c>
      <c r="AB60" s="43">
        <v>11484.375</v>
      </c>
      <c r="AC60" s="43">
        <v>9375</v>
      </c>
      <c r="AD60" s="43">
        <v>11249.999999999998</v>
      </c>
      <c r="AE60" s="43">
        <v>16875</v>
      </c>
      <c r="AF60" s="43">
        <v>10546.875</v>
      </c>
      <c r="AG60" s="43">
        <v>17343.75</v>
      </c>
      <c r="AH60" s="43">
        <v>22734.374999999996</v>
      </c>
      <c r="AI60" s="43">
        <v>18046.875</v>
      </c>
      <c r="AJ60" s="43">
        <v>16875</v>
      </c>
      <c r="AK60" s="43">
        <v>11718.75</v>
      </c>
      <c r="AL60" s="43">
        <v>10546.875</v>
      </c>
      <c r="AM60" s="43">
        <v>16640.624999999996</v>
      </c>
      <c r="AN60" s="43">
        <v>16640.624999999996</v>
      </c>
      <c r="AO60" s="43">
        <v>12656.25</v>
      </c>
      <c r="AP60" s="43">
        <v>14531.25</v>
      </c>
      <c r="AQ60" s="43">
        <v>18046.875</v>
      </c>
      <c r="AR60" s="43">
        <v>5859.375</v>
      </c>
      <c r="AS60" s="43">
        <v>11015.625</v>
      </c>
      <c r="AT60" s="43">
        <v>11953.124999999998</v>
      </c>
      <c r="AU60" s="43">
        <v>18046.875</v>
      </c>
      <c r="AV60" s="43">
        <v>14296.874999999998</v>
      </c>
      <c r="AW60" s="43">
        <v>18046.875</v>
      </c>
      <c r="AX60" s="43">
        <v>13828.125</v>
      </c>
      <c r="AY60" s="43">
        <v>7968.75</v>
      </c>
      <c r="AZ60" s="43">
        <v>15234.375</v>
      </c>
      <c r="BA60" s="43">
        <v>13359.375</v>
      </c>
      <c r="BB60" s="43">
        <v>15234.375</v>
      </c>
      <c r="BC60" s="43">
        <v>16171.875</v>
      </c>
      <c r="BD60" s="43">
        <v>18046.875</v>
      </c>
      <c r="BE60" s="43">
        <v>20156.249999999996</v>
      </c>
      <c r="BF60" s="43">
        <v>20156.249999999996</v>
      </c>
      <c r="BG60" s="43">
        <v>23203.125</v>
      </c>
      <c r="BH60" s="42">
        <v>0</v>
      </c>
      <c r="BI60" s="43">
        <v>17343.75</v>
      </c>
      <c r="BJ60" s="43">
        <v>15937.5</v>
      </c>
      <c r="BK60" s="43">
        <v>17109.375</v>
      </c>
      <c r="BL60" s="43">
        <v>17109.375</v>
      </c>
      <c r="BM60" s="43">
        <v>13359.375</v>
      </c>
      <c r="BN60" s="43">
        <v>19687.5</v>
      </c>
      <c r="BO60" s="43">
        <v>23671.874999999996</v>
      </c>
      <c r="BP60" s="43">
        <v>10546.875</v>
      </c>
      <c r="BQ60" s="43">
        <v>18515.625</v>
      </c>
      <c r="BR60" s="43">
        <v>24140.625</v>
      </c>
      <c r="BS60" s="43">
        <v>19453.125</v>
      </c>
    </row>
    <row r="61" spans="2:71" ht="15.75" x14ac:dyDescent="0.25">
      <c r="B61" s="20">
        <v>58</v>
      </c>
      <c r="C61" s="43">
        <v>26015.624999999996</v>
      </c>
      <c r="D61" s="43">
        <v>21562.499999999996</v>
      </c>
      <c r="E61" s="43">
        <v>25078.124999999996</v>
      </c>
      <c r="F61" s="43">
        <v>21562.499999999996</v>
      </c>
      <c r="G61" s="43">
        <v>19453.125</v>
      </c>
      <c r="H61" s="43">
        <v>25312.5</v>
      </c>
      <c r="I61" s="43">
        <v>27890.625</v>
      </c>
      <c r="J61" s="43">
        <v>26718.75</v>
      </c>
      <c r="K61" s="43">
        <v>16640.624999999996</v>
      </c>
      <c r="L61" s="43">
        <v>18281.25</v>
      </c>
      <c r="M61" s="43">
        <v>22499.999999999996</v>
      </c>
      <c r="N61" s="43">
        <v>18984.374999999996</v>
      </c>
      <c r="O61" s="43">
        <v>25781.25</v>
      </c>
      <c r="P61" s="43">
        <v>17109.375</v>
      </c>
      <c r="Q61" s="43">
        <v>21328.124999999996</v>
      </c>
      <c r="R61" s="43">
        <v>19687.5</v>
      </c>
      <c r="S61" s="43">
        <v>8437.5</v>
      </c>
      <c r="T61" s="43">
        <v>27187.499999999996</v>
      </c>
      <c r="U61" s="43">
        <v>25078.124999999996</v>
      </c>
      <c r="V61" s="43">
        <v>22499.999999999996</v>
      </c>
      <c r="W61" s="43">
        <v>14765.624999999998</v>
      </c>
      <c r="X61" s="43">
        <v>17343.75</v>
      </c>
      <c r="Y61" s="43">
        <v>10312.5</v>
      </c>
      <c r="Z61" s="43">
        <v>15937.5</v>
      </c>
      <c r="AA61" s="43">
        <v>12421.874999999998</v>
      </c>
      <c r="AB61" s="43">
        <v>11718.75</v>
      </c>
      <c r="AC61" s="43">
        <v>8671.875</v>
      </c>
      <c r="AD61" s="43">
        <v>11718.75</v>
      </c>
      <c r="AE61" s="43">
        <v>19687.5</v>
      </c>
      <c r="AF61" s="43">
        <v>8671.875</v>
      </c>
      <c r="AG61" s="43">
        <v>12421.874999999998</v>
      </c>
      <c r="AH61" s="43">
        <v>18046.875</v>
      </c>
      <c r="AI61" s="43">
        <v>13593.749999999998</v>
      </c>
      <c r="AJ61" s="43">
        <v>11953.124999999998</v>
      </c>
      <c r="AK61" s="43">
        <v>11484.375</v>
      </c>
      <c r="AL61" s="43">
        <v>16406.25</v>
      </c>
      <c r="AM61" s="43">
        <v>27656.25</v>
      </c>
      <c r="AN61" s="43">
        <v>22265.625</v>
      </c>
      <c r="AO61" s="43">
        <v>10781.249999999998</v>
      </c>
      <c r="AP61" s="43">
        <v>8906.2499999999982</v>
      </c>
      <c r="AQ61" s="43">
        <v>13124.999999999998</v>
      </c>
      <c r="AR61" s="43">
        <v>12421.874999999998</v>
      </c>
      <c r="AS61" s="43">
        <v>8437.5</v>
      </c>
      <c r="AT61" s="43">
        <v>16171.875</v>
      </c>
      <c r="AU61" s="43">
        <v>23203.125</v>
      </c>
      <c r="AV61" s="43">
        <v>6562.4999999999991</v>
      </c>
      <c r="AW61" s="43">
        <v>2343.75</v>
      </c>
      <c r="AX61" s="43">
        <v>11015.625</v>
      </c>
      <c r="AY61" s="43">
        <v>20390.624999999996</v>
      </c>
      <c r="AZ61" s="43">
        <v>937.5</v>
      </c>
      <c r="BA61" s="43">
        <v>3984.375</v>
      </c>
      <c r="BB61" s="43">
        <v>3281.2499999999995</v>
      </c>
      <c r="BC61" s="43">
        <v>1523.4375</v>
      </c>
      <c r="BD61" s="43">
        <v>4218.75</v>
      </c>
      <c r="BE61" s="43">
        <v>6328.125</v>
      </c>
      <c r="BF61" s="43">
        <v>6328.125</v>
      </c>
      <c r="BG61" s="43">
        <v>7265.625</v>
      </c>
      <c r="BH61" s="43">
        <v>17343.75</v>
      </c>
      <c r="BI61" s="42">
        <v>0</v>
      </c>
      <c r="BJ61" s="43">
        <v>6093.75</v>
      </c>
      <c r="BK61" s="43">
        <v>7265.625</v>
      </c>
      <c r="BL61" s="43">
        <v>7265.625</v>
      </c>
      <c r="BM61" s="43">
        <v>6562.4999999999991</v>
      </c>
      <c r="BN61" s="43">
        <v>12187.5</v>
      </c>
      <c r="BO61" s="43">
        <v>23203.125</v>
      </c>
      <c r="BP61" s="43">
        <v>7031.25</v>
      </c>
      <c r="BQ61" s="43">
        <v>8671.875</v>
      </c>
      <c r="BR61" s="43">
        <v>16640.624999999996</v>
      </c>
      <c r="BS61" s="43">
        <v>9609.3749999999982</v>
      </c>
    </row>
    <row r="62" spans="2:71" ht="15.75" x14ac:dyDescent="0.25">
      <c r="B62" s="20">
        <v>59</v>
      </c>
      <c r="C62" s="43">
        <v>24843.749999999996</v>
      </c>
      <c r="D62" s="43">
        <v>23437.5</v>
      </c>
      <c r="E62" s="43">
        <v>26249.999999999996</v>
      </c>
      <c r="F62" s="43">
        <v>24375</v>
      </c>
      <c r="G62" s="43">
        <v>22265.625</v>
      </c>
      <c r="H62" s="43">
        <v>28125</v>
      </c>
      <c r="I62" s="43">
        <v>30468.75</v>
      </c>
      <c r="J62" s="43">
        <v>29531.249999999996</v>
      </c>
      <c r="K62" s="43">
        <v>19453.125</v>
      </c>
      <c r="L62" s="43">
        <v>20859.375</v>
      </c>
      <c r="M62" s="43">
        <v>25312.5</v>
      </c>
      <c r="N62" s="43">
        <v>21796.875</v>
      </c>
      <c r="O62" s="43">
        <v>28125</v>
      </c>
      <c r="P62" s="43">
        <v>19921.875</v>
      </c>
      <c r="Q62" s="43">
        <v>24140.625</v>
      </c>
      <c r="R62" s="43">
        <v>22499.999999999996</v>
      </c>
      <c r="S62" s="43">
        <v>4453.1249999999991</v>
      </c>
      <c r="T62" s="43">
        <v>30000</v>
      </c>
      <c r="U62" s="43">
        <v>28125</v>
      </c>
      <c r="V62" s="43">
        <v>25312.5</v>
      </c>
      <c r="W62" s="43">
        <v>17578.125</v>
      </c>
      <c r="X62" s="43">
        <v>16171.875</v>
      </c>
      <c r="Y62" s="43">
        <v>13124.999999999998</v>
      </c>
      <c r="Z62" s="43">
        <v>18750</v>
      </c>
      <c r="AA62" s="43">
        <v>15234.375</v>
      </c>
      <c r="AB62" s="43">
        <v>14531.25</v>
      </c>
      <c r="AC62" s="43">
        <v>11249.999999999998</v>
      </c>
      <c r="AD62" s="43">
        <v>14296.874999999998</v>
      </c>
      <c r="AE62" s="43">
        <v>22265.625</v>
      </c>
      <c r="AF62" s="43">
        <v>11249.999999999998</v>
      </c>
      <c r="AG62" s="43">
        <v>11953.124999999998</v>
      </c>
      <c r="AH62" s="43">
        <v>17812.499999999996</v>
      </c>
      <c r="AI62" s="43">
        <v>13359.375</v>
      </c>
      <c r="AJ62" s="43">
        <v>11484.375</v>
      </c>
      <c r="AK62" s="43">
        <v>11484.375</v>
      </c>
      <c r="AL62" s="43">
        <v>15000</v>
      </c>
      <c r="AM62" s="43">
        <v>26249.999999999996</v>
      </c>
      <c r="AN62" s="43">
        <v>26249.999999999996</v>
      </c>
      <c r="AO62" s="43">
        <v>12187.5</v>
      </c>
      <c r="AP62" s="43">
        <v>9843.75</v>
      </c>
      <c r="AQ62" s="43">
        <v>14062.5</v>
      </c>
      <c r="AR62" s="43">
        <v>11015.625</v>
      </c>
      <c r="AS62" s="43">
        <v>7031.25</v>
      </c>
      <c r="AT62" s="43">
        <v>14765.624999999998</v>
      </c>
      <c r="AU62" s="43">
        <v>21796.875</v>
      </c>
      <c r="AV62" s="43">
        <v>7500</v>
      </c>
      <c r="AW62" s="43">
        <v>3515.625</v>
      </c>
      <c r="AX62" s="43">
        <v>11953.124999999998</v>
      </c>
      <c r="AY62" s="43">
        <v>18984.374999999996</v>
      </c>
      <c r="AZ62" s="43">
        <v>5390.6249999999991</v>
      </c>
      <c r="BA62" s="43">
        <v>3281.2499999999995</v>
      </c>
      <c r="BB62" s="43">
        <v>3281.2499999999995</v>
      </c>
      <c r="BC62" s="43">
        <v>1289.0625</v>
      </c>
      <c r="BD62" s="43">
        <v>5156.25</v>
      </c>
      <c r="BE62" s="43">
        <v>5859.375</v>
      </c>
      <c r="BF62" s="43">
        <v>5859.375</v>
      </c>
      <c r="BG62" s="43">
        <v>7031.25</v>
      </c>
      <c r="BH62" s="43">
        <v>15937.5</v>
      </c>
      <c r="BI62" s="43">
        <v>6093.75</v>
      </c>
      <c r="BJ62" s="42">
        <v>0</v>
      </c>
      <c r="BK62" s="43">
        <v>1171.875</v>
      </c>
      <c r="BL62" s="43">
        <v>1289.0625</v>
      </c>
      <c r="BM62" s="43">
        <v>9375</v>
      </c>
      <c r="BN62" s="43">
        <v>6562.4999999999991</v>
      </c>
      <c r="BO62" s="43">
        <v>18515.625</v>
      </c>
      <c r="BP62" s="43">
        <v>7500</v>
      </c>
      <c r="BQ62" s="43">
        <v>3984.375</v>
      </c>
      <c r="BR62" s="43">
        <v>12890.625</v>
      </c>
      <c r="BS62" s="43">
        <v>3984.375</v>
      </c>
    </row>
    <row r="63" spans="2:71" ht="15.75" x14ac:dyDescent="0.25">
      <c r="B63" s="20">
        <v>60</v>
      </c>
      <c r="C63" s="43">
        <v>25781.25</v>
      </c>
      <c r="D63" s="43">
        <v>23906.249999999996</v>
      </c>
      <c r="E63" s="43">
        <v>27421.874999999996</v>
      </c>
      <c r="F63" s="43">
        <v>25546.875</v>
      </c>
      <c r="G63" s="43">
        <v>23437.5</v>
      </c>
      <c r="H63" s="43">
        <v>29062.5</v>
      </c>
      <c r="I63" s="43">
        <v>31640.625</v>
      </c>
      <c r="J63" s="43">
        <v>30468.75</v>
      </c>
      <c r="K63" s="43">
        <v>20390.624999999996</v>
      </c>
      <c r="L63" s="43">
        <v>22031.25</v>
      </c>
      <c r="M63" s="43">
        <v>26484.375</v>
      </c>
      <c r="N63" s="43">
        <v>22968.75</v>
      </c>
      <c r="O63" s="43">
        <v>26015.624999999996</v>
      </c>
      <c r="P63" s="43">
        <v>21093.75</v>
      </c>
      <c r="Q63" s="43">
        <v>25312.5</v>
      </c>
      <c r="R63" s="43">
        <v>23671.874999999996</v>
      </c>
      <c r="S63" s="43">
        <v>5624.9999999999991</v>
      </c>
      <c r="T63" s="43">
        <v>30937.499999999993</v>
      </c>
      <c r="U63" s="43">
        <v>29296.875</v>
      </c>
      <c r="V63" s="43">
        <v>26484.375</v>
      </c>
      <c r="W63" s="43">
        <v>18515.625</v>
      </c>
      <c r="X63" s="43">
        <v>15937.5</v>
      </c>
      <c r="Y63" s="43">
        <v>14296.874999999998</v>
      </c>
      <c r="Z63" s="43">
        <v>19687.5</v>
      </c>
      <c r="AA63" s="43">
        <v>16406.25</v>
      </c>
      <c r="AB63" s="43">
        <v>15703.125</v>
      </c>
      <c r="AC63" s="43">
        <v>11953.124999999998</v>
      </c>
      <c r="AD63" s="43">
        <v>15000</v>
      </c>
      <c r="AE63" s="43">
        <v>22968.75</v>
      </c>
      <c r="AF63" s="43">
        <v>11484.375</v>
      </c>
      <c r="AG63" s="43">
        <v>12421.874999999998</v>
      </c>
      <c r="AH63" s="43">
        <v>18281.25</v>
      </c>
      <c r="AI63" s="43">
        <v>13593.749999999998</v>
      </c>
      <c r="AJ63" s="43">
        <v>11953.124999999998</v>
      </c>
      <c r="AK63" s="43">
        <v>12890.625</v>
      </c>
      <c r="AL63" s="43">
        <v>15937.5</v>
      </c>
      <c r="AM63" s="43">
        <v>27187.499999999996</v>
      </c>
      <c r="AN63" s="43">
        <v>27187.499999999996</v>
      </c>
      <c r="AO63" s="43">
        <v>13359.375</v>
      </c>
      <c r="AP63" s="43">
        <v>10312.5</v>
      </c>
      <c r="AQ63" s="43">
        <v>14531.25</v>
      </c>
      <c r="AR63" s="43">
        <v>11953.124999999998</v>
      </c>
      <c r="AS63" s="43">
        <v>8203.125</v>
      </c>
      <c r="AT63" s="43">
        <v>15937.5</v>
      </c>
      <c r="AU63" s="43">
        <v>22734.374999999996</v>
      </c>
      <c r="AV63" s="43">
        <v>8671.875</v>
      </c>
      <c r="AW63" s="43">
        <v>4687.5</v>
      </c>
      <c r="AX63" s="43">
        <v>12187.5</v>
      </c>
      <c r="AY63" s="43">
        <v>19921.875</v>
      </c>
      <c r="AZ63" s="43">
        <v>6562.4999999999991</v>
      </c>
      <c r="BA63" s="43">
        <v>4921.875</v>
      </c>
      <c r="BB63" s="43">
        <v>4218.75</v>
      </c>
      <c r="BC63" s="43">
        <v>2343.75</v>
      </c>
      <c r="BD63" s="43">
        <v>6328.125</v>
      </c>
      <c r="BE63" s="43">
        <v>4453.1249999999991</v>
      </c>
      <c r="BF63" s="43">
        <v>4218.75</v>
      </c>
      <c r="BG63" s="43">
        <v>5390.6249999999991</v>
      </c>
      <c r="BH63" s="43">
        <v>17109.375</v>
      </c>
      <c r="BI63" s="43">
        <v>7265.625</v>
      </c>
      <c r="BJ63" s="43">
        <v>1171.875</v>
      </c>
      <c r="BK63" s="42">
        <v>0</v>
      </c>
      <c r="BL63" s="43">
        <v>2343.75</v>
      </c>
      <c r="BM63" s="43">
        <v>9609.3749999999982</v>
      </c>
      <c r="BN63" s="43">
        <v>4921.875</v>
      </c>
      <c r="BO63" s="43">
        <v>18046.875</v>
      </c>
      <c r="BP63" s="43">
        <v>9843.75</v>
      </c>
      <c r="BQ63" s="43">
        <v>2343.75</v>
      </c>
      <c r="BR63" s="43">
        <v>10078.124999999998</v>
      </c>
      <c r="BS63" s="43">
        <v>2343.75</v>
      </c>
    </row>
    <row r="64" spans="2:71" ht="15.75" x14ac:dyDescent="0.25">
      <c r="B64" s="20">
        <v>61</v>
      </c>
      <c r="C64" s="43">
        <v>25781.25</v>
      </c>
      <c r="D64" s="43">
        <v>24843.749999999996</v>
      </c>
      <c r="E64" s="43">
        <v>27421.874999999996</v>
      </c>
      <c r="F64" s="43">
        <v>25078.124999999996</v>
      </c>
      <c r="G64" s="43">
        <v>23203.125</v>
      </c>
      <c r="H64" s="43">
        <v>29062.5</v>
      </c>
      <c r="I64" s="43">
        <v>31640.625</v>
      </c>
      <c r="J64" s="43">
        <v>30468.75</v>
      </c>
      <c r="K64" s="43">
        <v>20390.624999999996</v>
      </c>
      <c r="L64" s="43">
        <v>22031.25</v>
      </c>
      <c r="M64" s="43">
        <v>26249.999999999996</v>
      </c>
      <c r="N64" s="43">
        <v>22968.75</v>
      </c>
      <c r="O64" s="43">
        <v>28593.749999999996</v>
      </c>
      <c r="P64" s="43">
        <v>21093.75</v>
      </c>
      <c r="Q64" s="43">
        <v>25078.124999999996</v>
      </c>
      <c r="R64" s="43">
        <v>23671.874999999996</v>
      </c>
      <c r="S64" s="43">
        <v>5624.9999999999991</v>
      </c>
      <c r="T64" s="43">
        <v>30937.499999999993</v>
      </c>
      <c r="U64" s="43">
        <v>29296.875</v>
      </c>
      <c r="V64" s="43">
        <v>26249.999999999996</v>
      </c>
      <c r="W64" s="43">
        <v>18515.625</v>
      </c>
      <c r="X64" s="43">
        <v>17343.75</v>
      </c>
      <c r="Y64" s="43">
        <v>14062.5</v>
      </c>
      <c r="Z64" s="43">
        <v>19687.5</v>
      </c>
      <c r="AA64" s="43">
        <v>16406.25</v>
      </c>
      <c r="AB64" s="43">
        <v>15468.749999999996</v>
      </c>
      <c r="AC64" s="43">
        <v>11718.75</v>
      </c>
      <c r="AD64" s="43">
        <v>14765.624999999998</v>
      </c>
      <c r="AE64" s="43">
        <v>22734.374999999996</v>
      </c>
      <c r="AF64" s="43">
        <v>11718.75</v>
      </c>
      <c r="AG64" s="43">
        <v>13359.375</v>
      </c>
      <c r="AH64" s="43">
        <v>18984.374999999996</v>
      </c>
      <c r="AI64" s="43">
        <v>14531.25</v>
      </c>
      <c r="AJ64" s="43">
        <v>12656.25</v>
      </c>
      <c r="AK64" s="43">
        <v>12421.874999999998</v>
      </c>
      <c r="AL64" s="43">
        <v>15937.5</v>
      </c>
      <c r="AM64" s="43">
        <v>22031.25</v>
      </c>
      <c r="AN64" s="43">
        <v>27187.499999999996</v>
      </c>
      <c r="AO64" s="43">
        <v>13124.999999999998</v>
      </c>
      <c r="AP64" s="43">
        <v>10781.249999999998</v>
      </c>
      <c r="AQ64" s="43">
        <v>15234.375</v>
      </c>
      <c r="AR64" s="43">
        <v>11953.124999999998</v>
      </c>
      <c r="AS64" s="43">
        <v>7968.75</v>
      </c>
      <c r="AT64" s="43">
        <v>15937.5</v>
      </c>
      <c r="AU64" s="43">
        <v>22031.25</v>
      </c>
      <c r="AV64" s="43">
        <v>8437.5</v>
      </c>
      <c r="AW64" s="43">
        <v>4687.5</v>
      </c>
      <c r="AX64" s="43">
        <v>12890.625</v>
      </c>
      <c r="AY64" s="43">
        <v>19921.875</v>
      </c>
      <c r="AZ64" s="43">
        <v>6328.125</v>
      </c>
      <c r="BA64" s="43">
        <v>2578.125</v>
      </c>
      <c r="BB64" s="43">
        <v>3515.625</v>
      </c>
      <c r="BC64" s="43">
        <v>1757.8125</v>
      </c>
      <c r="BD64" s="43">
        <v>6093.75</v>
      </c>
      <c r="BE64" s="43">
        <v>6796.8749999999991</v>
      </c>
      <c r="BF64" s="43">
        <v>6562.4999999999991</v>
      </c>
      <c r="BG64" s="43">
        <v>7734.3749999999982</v>
      </c>
      <c r="BH64" s="43">
        <v>17109.375</v>
      </c>
      <c r="BI64" s="43">
        <v>7265.625</v>
      </c>
      <c r="BJ64" s="43">
        <v>1289.0625</v>
      </c>
      <c r="BK64" s="43">
        <v>2343.75</v>
      </c>
      <c r="BL64" s="42">
        <v>0</v>
      </c>
      <c r="BM64" s="43">
        <v>8437.5</v>
      </c>
      <c r="BN64" s="43">
        <v>7500</v>
      </c>
      <c r="BO64" s="43">
        <v>19218.749999999996</v>
      </c>
      <c r="BP64" s="43">
        <v>7734.3749999999982</v>
      </c>
      <c r="BQ64" s="43">
        <v>5156.25</v>
      </c>
      <c r="BR64" s="43">
        <v>12656.25</v>
      </c>
      <c r="BS64" s="43">
        <v>4687.5</v>
      </c>
    </row>
    <row r="65" spans="2:71" ht="15.75" x14ac:dyDescent="0.25">
      <c r="B65" s="20">
        <v>62</v>
      </c>
      <c r="C65" s="43">
        <v>25078.124999999996</v>
      </c>
      <c r="D65" s="43">
        <v>24843.749999999996</v>
      </c>
      <c r="E65" s="43">
        <v>26718.75</v>
      </c>
      <c r="F65" s="43">
        <v>24843.749999999996</v>
      </c>
      <c r="G65" s="43">
        <v>22734.374999999996</v>
      </c>
      <c r="H65" s="43">
        <v>28359.374999999996</v>
      </c>
      <c r="I65" s="43">
        <v>30937.499999999993</v>
      </c>
      <c r="J65" s="43">
        <v>30000</v>
      </c>
      <c r="K65" s="43">
        <v>19687.5</v>
      </c>
      <c r="L65" s="43">
        <v>21328.124999999996</v>
      </c>
      <c r="M65" s="43">
        <v>25781.25</v>
      </c>
      <c r="N65" s="43">
        <v>22265.625</v>
      </c>
      <c r="O65" s="43">
        <v>29765.624999999996</v>
      </c>
      <c r="P65" s="43">
        <v>20390.624999999996</v>
      </c>
      <c r="Q65" s="43">
        <v>24375</v>
      </c>
      <c r="R65" s="43">
        <v>22968.75</v>
      </c>
      <c r="S65" s="43">
        <v>11015.625</v>
      </c>
      <c r="T65" s="43">
        <v>30234.375</v>
      </c>
      <c r="U65" s="43">
        <v>28593.749999999996</v>
      </c>
      <c r="V65" s="43">
        <v>25781.25</v>
      </c>
      <c r="W65" s="43">
        <v>17812.499999999996</v>
      </c>
      <c r="X65" s="43">
        <v>20390.624999999996</v>
      </c>
      <c r="Y65" s="43">
        <v>13593.749999999998</v>
      </c>
      <c r="Z65" s="43">
        <v>19218.749999999996</v>
      </c>
      <c r="AA65" s="43">
        <v>15703.125</v>
      </c>
      <c r="AB65" s="43">
        <v>15000</v>
      </c>
      <c r="AC65" s="43">
        <v>11718.75</v>
      </c>
      <c r="AD65" s="43">
        <v>14765.624999999998</v>
      </c>
      <c r="AE65" s="43">
        <v>22734.374999999996</v>
      </c>
      <c r="AF65" s="43">
        <v>11718.75</v>
      </c>
      <c r="AG65" s="43">
        <v>17109.375</v>
      </c>
      <c r="AH65" s="43">
        <v>22968.75</v>
      </c>
      <c r="AI65" s="43">
        <v>18281.25</v>
      </c>
      <c r="AJ65" s="43">
        <v>16640.624999999996</v>
      </c>
      <c r="AK65" s="43">
        <v>11953.124999999998</v>
      </c>
      <c r="AL65" s="43">
        <v>15234.375</v>
      </c>
      <c r="AM65" s="43">
        <v>27187.499999999996</v>
      </c>
      <c r="AN65" s="43">
        <v>21328.124999999996</v>
      </c>
      <c r="AO65" s="43">
        <v>12656.25</v>
      </c>
      <c r="AP65" s="43">
        <v>14531.25</v>
      </c>
      <c r="AQ65" s="43">
        <v>18281.25</v>
      </c>
      <c r="AR65" s="43">
        <v>11249.999999999998</v>
      </c>
      <c r="AS65" s="43">
        <v>7500</v>
      </c>
      <c r="AT65" s="43">
        <v>15234.375</v>
      </c>
      <c r="AU65" s="43">
        <v>26249.999999999996</v>
      </c>
      <c r="AV65" s="43">
        <v>13593.749999999998</v>
      </c>
      <c r="AW65" s="43">
        <v>9843.75</v>
      </c>
      <c r="AX65" s="43">
        <v>14062.5</v>
      </c>
      <c r="AY65" s="43">
        <v>16875</v>
      </c>
      <c r="AZ65" s="43">
        <v>7265.625</v>
      </c>
      <c r="BA65" s="43">
        <v>5156.25</v>
      </c>
      <c r="BB65" s="43">
        <v>5859.375</v>
      </c>
      <c r="BC65" s="43">
        <v>7968.75</v>
      </c>
      <c r="BD65" s="43">
        <v>10781.249999999998</v>
      </c>
      <c r="BE65" s="43">
        <v>12890.625</v>
      </c>
      <c r="BF65" s="43">
        <v>12890.625</v>
      </c>
      <c r="BG65" s="43">
        <v>13828.125</v>
      </c>
      <c r="BH65" s="43">
        <v>13359.375</v>
      </c>
      <c r="BI65" s="43">
        <v>6562.4999999999991</v>
      </c>
      <c r="BJ65" s="43">
        <v>9375</v>
      </c>
      <c r="BK65" s="43">
        <v>9609.3749999999982</v>
      </c>
      <c r="BL65" s="43">
        <v>8437.5</v>
      </c>
      <c r="BM65" s="42">
        <v>0</v>
      </c>
      <c r="BN65" s="43">
        <v>14062.5</v>
      </c>
      <c r="BO65" s="43">
        <v>26249.999999999996</v>
      </c>
      <c r="BP65" s="43">
        <v>2578.125</v>
      </c>
      <c r="BQ65" s="43">
        <v>10546.875</v>
      </c>
      <c r="BR65" s="43">
        <v>19687.5</v>
      </c>
      <c r="BS65" s="43">
        <v>11249.999999999998</v>
      </c>
    </row>
    <row r="66" spans="2:71" ht="15.75" x14ac:dyDescent="0.25">
      <c r="B66" s="20">
        <v>63</v>
      </c>
      <c r="C66" s="43">
        <v>25781.25</v>
      </c>
      <c r="D66" s="43">
        <v>22734.374999999996</v>
      </c>
      <c r="E66" s="43">
        <v>30937.499999999993</v>
      </c>
      <c r="F66" s="43">
        <v>29062.5</v>
      </c>
      <c r="G66" s="43">
        <v>26953.125</v>
      </c>
      <c r="H66" s="43">
        <v>32578.125</v>
      </c>
      <c r="I66" s="43">
        <v>35156.25</v>
      </c>
      <c r="J66" s="43">
        <v>34218.75</v>
      </c>
      <c r="K66" s="43">
        <v>23906.249999999996</v>
      </c>
      <c r="L66" s="43">
        <v>25546.875</v>
      </c>
      <c r="M66" s="43">
        <v>30000</v>
      </c>
      <c r="N66" s="43">
        <v>26484.375</v>
      </c>
      <c r="O66" s="43">
        <v>28593.749999999996</v>
      </c>
      <c r="P66" s="43">
        <v>24609.375</v>
      </c>
      <c r="Q66" s="43">
        <v>28359.374999999996</v>
      </c>
      <c r="R66" s="43">
        <v>22968.75</v>
      </c>
      <c r="S66" s="43">
        <v>5624.9999999999991</v>
      </c>
      <c r="T66" s="43">
        <v>34218.75</v>
      </c>
      <c r="U66" s="43">
        <v>32578.125</v>
      </c>
      <c r="V66" s="43">
        <v>30000</v>
      </c>
      <c r="W66" s="43">
        <v>13828.125</v>
      </c>
      <c r="X66" s="43">
        <v>14765.624999999998</v>
      </c>
      <c r="Y66" s="43">
        <v>17812.499999999996</v>
      </c>
      <c r="Z66" s="43">
        <v>12656.25</v>
      </c>
      <c r="AA66" s="43">
        <v>19921.875</v>
      </c>
      <c r="AB66" s="43">
        <v>15703.125</v>
      </c>
      <c r="AC66" s="43">
        <v>11718.75</v>
      </c>
      <c r="AD66" s="43">
        <v>15234.375</v>
      </c>
      <c r="AE66" s="43">
        <v>23203.125</v>
      </c>
      <c r="AF66" s="43">
        <v>10546.875</v>
      </c>
      <c r="AG66" s="43">
        <v>11484.375</v>
      </c>
      <c r="AH66" s="43">
        <v>17109.375</v>
      </c>
      <c r="AI66" s="43">
        <v>12656.25</v>
      </c>
      <c r="AJ66" s="43">
        <v>11015.625</v>
      </c>
      <c r="AK66" s="43">
        <v>10546.875</v>
      </c>
      <c r="AL66" s="43">
        <v>19921.875</v>
      </c>
      <c r="AM66" s="43">
        <v>26953.125</v>
      </c>
      <c r="AN66" s="43">
        <v>26953.125</v>
      </c>
      <c r="AO66" s="43">
        <v>12187.5</v>
      </c>
      <c r="AP66" s="43">
        <v>7968.75</v>
      </c>
      <c r="AQ66" s="43">
        <v>12187.5</v>
      </c>
      <c r="AR66" s="43">
        <v>16171.875</v>
      </c>
      <c r="AS66" s="43">
        <v>12656.25</v>
      </c>
      <c r="AT66" s="43">
        <v>19687.5</v>
      </c>
      <c r="AU66" s="43">
        <v>26718.75</v>
      </c>
      <c r="AV66" s="43">
        <v>6562.4999999999991</v>
      </c>
      <c r="AW66" s="43">
        <v>9843.75</v>
      </c>
      <c r="AX66" s="43">
        <v>9843.75</v>
      </c>
      <c r="AY66" s="43">
        <v>23906.249999999996</v>
      </c>
      <c r="AZ66" s="43">
        <v>7968.75</v>
      </c>
      <c r="BA66" s="43">
        <v>10078.124999999998</v>
      </c>
      <c r="BB66" s="43">
        <v>9140.625</v>
      </c>
      <c r="BC66" s="43">
        <v>6328.125</v>
      </c>
      <c r="BD66" s="43">
        <v>5624.9999999999991</v>
      </c>
      <c r="BE66" s="43">
        <v>2226.5624999999995</v>
      </c>
      <c r="BF66" s="43">
        <v>2343.75</v>
      </c>
      <c r="BG66" s="43">
        <v>2578.125</v>
      </c>
      <c r="BH66" s="43">
        <v>19687.5</v>
      </c>
      <c r="BI66" s="43">
        <v>12187.5</v>
      </c>
      <c r="BJ66" s="43">
        <v>6562.4999999999991</v>
      </c>
      <c r="BK66" s="43">
        <v>4921.875</v>
      </c>
      <c r="BL66" s="43">
        <v>7500</v>
      </c>
      <c r="BM66" s="43">
        <v>14062.5</v>
      </c>
      <c r="BN66" s="42">
        <v>0</v>
      </c>
      <c r="BO66" s="43">
        <v>17578.125</v>
      </c>
      <c r="BP66" s="43">
        <v>13124.999999999998</v>
      </c>
      <c r="BQ66" s="43">
        <v>3750</v>
      </c>
      <c r="BR66" s="43">
        <v>5156.25</v>
      </c>
      <c r="BS66" s="43">
        <v>3281.2499999999995</v>
      </c>
    </row>
    <row r="67" spans="2:71" ht="15.75" x14ac:dyDescent="0.25">
      <c r="B67" s="20">
        <v>64</v>
      </c>
      <c r="C67" s="43">
        <v>25312.5</v>
      </c>
      <c r="D67" s="43">
        <v>22499.999999999996</v>
      </c>
      <c r="E67" s="43">
        <v>27421.874999999996</v>
      </c>
      <c r="F67" s="43">
        <v>25546.875</v>
      </c>
      <c r="G67" s="43">
        <v>23437.5</v>
      </c>
      <c r="H67" s="43">
        <v>30000</v>
      </c>
      <c r="I67" s="43">
        <v>32578.125</v>
      </c>
      <c r="J67" s="43">
        <v>31406.25</v>
      </c>
      <c r="K67" s="43">
        <v>19218.749999999996</v>
      </c>
      <c r="L67" s="43">
        <v>18281.25</v>
      </c>
      <c r="M67" s="43">
        <v>26015.624999999996</v>
      </c>
      <c r="N67" s="43">
        <v>22265.625</v>
      </c>
      <c r="O67" s="43">
        <v>29062.5</v>
      </c>
      <c r="P67" s="43">
        <v>17812.499999999996</v>
      </c>
      <c r="Q67" s="43">
        <v>27187.499999999996</v>
      </c>
      <c r="R67" s="43">
        <v>22265.625</v>
      </c>
      <c r="S67" s="43">
        <v>14531.25</v>
      </c>
      <c r="T67" s="43">
        <v>33046.875</v>
      </c>
      <c r="U67" s="43">
        <v>31406.25</v>
      </c>
      <c r="V67" s="43">
        <v>26484.375</v>
      </c>
      <c r="W67" s="43">
        <v>12421.874999999998</v>
      </c>
      <c r="X67" s="43">
        <v>13359.375</v>
      </c>
      <c r="Y67" s="43">
        <v>13359.375</v>
      </c>
      <c r="Z67" s="43">
        <v>11249.999999999998</v>
      </c>
      <c r="AA67" s="43">
        <v>16406.25</v>
      </c>
      <c r="AB67" s="43">
        <v>14765.624999999998</v>
      </c>
      <c r="AC67" s="43">
        <v>12421.874999999998</v>
      </c>
      <c r="AD67" s="43">
        <v>15703.125</v>
      </c>
      <c r="AE67" s="43">
        <v>23906.249999999996</v>
      </c>
      <c r="AF67" s="43">
        <v>11249.999999999998</v>
      </c>
      <c r="AG67" s="43">
        <v>11015.625</v>
      </c>
      <c r="AH67" s="43">
        <v>11484.375</v>
      </c>
      <c r="AI67" s="43">
        <v>12421.874999999998</v>
      </c>
      <c r="AJ67" s="43">
        <v>10546.875</v>
      </c>
      <c r="AK67" s="43">
        <v>12656.25</v>
      </c>
      <c r="AL67" s="43">
        <v>22031.25</v>
      </c>
      <c r="AM67" s="43">
        <v>25312.5</v>
      </c>
      <c r="AN67" s="43">
        <v>25312.5</v>
      </c>
      <c r="AO67" s="43">
        <v>14765.624999999998</v>
      </c>
      <c r="AP67" s="43">
        <v>10312.5</v>
      </c>
      <c r="AQ67" s="43">
        <v>5390.6249999999991</v>
      </c>
      <c r="AR67" s="43">
        <v>18515.625</v>
      </c>
      <c r="AS67" s="43">
        <v>22499.999999999996</v>
      </c>
      <c r="AT67" s="43">
        <v>22031.25</v>
      </c>
      <c r="AU67" s="43">
        <v>28593.749999999996</v>
      </c>
      <c r="AV67" s="43">
        <v>11249.999999999998</v>
      </c>
      <c r="AW67" s="43">
        <v>20859.375</v>
      </c>
      <c r="AX67" s="43">
        <v>12187.5</v>
      </c>
      <c r="AY67" s="43">
        <v>22968.75</v>
      </c>
      <c r="AZ67" s="43">
        <v>17812.499999999996</v>
      </c>
      <c r="BA67" s="43">
        <v>21093.75</v>
      </c>
      <c r="BB67" s="43">
        <v>20156.249999999996</v>
      </c>
      <c r="BC67" s="43">
        <v>17343.75</v>
      </c>
      <c r="BD67" s="43">
        <v>13593.749999999998</v>
      </c>
      <c r="BE67" s="43">
        <v>13828.125</v>
      </c>
      <c r="BF67" s="43">
        <v>14062.5</v>
      </c>
      <c r="BG67" s="43">
        <v>13359.375</v>
      </c>
      <c r="BH67" s="43">
        <v>23671.874999999996</v>
      </c>
      <c r="BI67" s="43">
        <v>23203.125</v>
      </c>
      <c r="BJ67" s="43">
        <v>18515.625</v>
      </c>
      <c r="BK67" s="43">
        <v>18046.875</v>
      </c>
      <c r="BL67" s="43">
        <v>19218.749999999996</v>
      </c>
      <c r="BM67" s="43">
        <v>26249.999999999996</v>
      </c>
      <c r="BN67" s="43">
        <v>17578.125</v>
      </c>
      <c r="BO67" s="42">
        <v>0</v>
      </c>
      <c r="BP67" s="43">
        <v>24140.625</v>
      </c>
      <c r="BQ67" s="43">
        <v>17812.499999999996</v>
      </c>
      <c r="BR67" s="43">
        <v>22265.625</v>
      </c>
      <c r="BS67" s="43">
        <v>18515.625</v>
      </c>
    </row>
    <row r="68" spans="2:71" ht="15.75" x14ac:dyDescent="0.25">
      <c r="B68" s="20">
        <v>65</v>
      </c>
      <c r="C68" s="43">
        <v>25312.5</v>
      </c>
      <c r="D68" s="43">
        <v>24140.625</v>
      </c>
      <c r="E68" s="43">
        <v>27421.874999999996</v>
      </c>
      <c r="F68" s="43">
        <v>24140.625</v>
      </c>
      <c r="G68" s="43">
        <v>21796.875</v>
      </c>
      <c r="H68" s="43">
        <v>27656.25</v>
      </c>
      <c r="I68" s="43">
        <v>30234.375</v>
      </c>
      <c r="J68" s="43">
        <v>29062.5</v>
      </c>
      <c r="K68" s="43">
        <v>18984.374999999996</v>
      </c>
      <c r="L68" s="43">
        <v>20625</v>
      </c>
      <c r="M68" s="43">
        <v>25781.25</v>
      </c>
      <c r="N68" s="43">
        <v>21562.499999999996</v>
      </c>
      <c r="O68" s="43">
        <v>33281.249999999993</v>
      </c>
      <c r="P68" s="43">
        <v>19687.5</v>
      </c>
      <c r="Q68" s="43">
        <v>23671.874999999996</v>
      </c>
      <c r="R68" s="43">
        <v>22265.625</v>
      </c>
      <c r="S68" s="43">
        <v>10312.5</v>
      </c>
      <c r="T68" s="43">
        <v>29531.249999999996</v>
      </c>
      <c r="U68" s="43">
        <v>27890.625</v>
      </c>
      <c r="V68" s="43">
        <v>24843.749999999996</v>
      </c>
      <c r="W68" s="43">
        <v>17109.375</v>
      </c>
      <c r="X68" s="43">
        <v>19687.5</v>
      </c>
      <c r="Y68" s="43">
        <v>12656.25</v>
      </c>
      <c r="Z68" s="43">
        <v>18281.25</v>
      </c>
      <c r="AA68" s="43">
        <v>15000</v>
      </c>
      <c r="AB68" s="43">
        <v>15468.749999999996</v>
      </c>
      <c r="AC68" s="43">
        <v>11015.625</v>
      </c>
      <c r="AD68" s="43">
        <v>14062.5</v>
      </c>
      <c r="AE68" s="43">
        <v>22031.25</v>
      </c>
      <c r="AF68" s="43">
        <v>11015.625</v>
      </c>
      <c r="AG68" s="43">
        <v>16406.25</v>
      </c>
      <c r="AH68" s="43">
        <v>22265.625</v>
      </c>
      <c r="AI68" s="43">
        <v>17578.125</v>
      </c>
      <c r="AJ68" s="43">
        <v>15937.5</v>
      </c>
      <c r="AK68" s="43">
        <v>12187.5</v>
      </c>
      <c r="AL68" s="43">
        <v>14531.25</v>
      </c>
      <c r="AM68" s="43">
        <v>22968.75</v>
      </c>
      <c r="AN68" s="43">
        <v>22968.75</v>
      </c>
      <c r="AO68" s="43">
        <v>13124.999999999998</v>
      </c>
      <c r="AP68" s="43">
        <v>15000</v>
      </c>
      <c r="AQ68" s="43">
        <v>18515.625</v>
      </c>
      <c r="AR68" s="43">
        <v>10546.875</v>
      </c>
      <c r="AS68" s="43">
        <v>6562.4999999999991</v>
      </c>
      <c r="AT68" s="43">
        <v>14531.25</v>
      </c>
      <c r="AU68" s="43">
        <v>23671.874999999996</v>
      </c>
      <c r="AV68" s="43">
        <v>12421.874999999998</v>
      </c>
      <c r="AW68" s="43">
        <v>8906.2499999999982</v>
      </c>
      <c r="AX68" s="43">
        <v>13359.375</v>
      </c>
      <c r="AY68" s="43">
        <v>14062.5</v>
      </c>
      <c r="AZ68" s="43">
        <v>6796.8749999999991</v>
      </c>
      <c r="BA68" s="43">
        <v>5624.9999999999991</v>
      </c>
      <c r="BB68" s="43">
        <v>6093.75</v>
      </c>
      <c r="BC68" s="43">
        <v>7265.625</v>
      </c>
      <c r="BD68" s="43">
        <v>10078.124999999998</v>
      </c>
      <c r="BE68" s="43">
        <v>13359.375</v>
      </c>
      <c r="BF68" s="43">
        <v>13359.375</v>
      </c>
      <c r="BG68" s="43">
        <v>13124.999999999998</v>
      </c>
      <c r="BH68" s="43">
        <v>10546.875</v>
      </c>
      <c r="BI68" s="43">
        <v>7031.25</v>
      </c>
      <c r="BJ68" s="43">
        <v>7500</v>
      </c>
      <c r="BK68" s="43">
        <v>9843.75</v>
      </c>
      <c r="BL68" s="43">
        <v>7734.3749999999982</v>
      </c>
      <c r="BM68" s="43">
        <v>2578.125</v>
      </c>
      <c r="BN68" s="43">
        <v>13124.999999999998</v>
      </c>
      <c r="BO68" s="43">
        <v>24140.625</v>
      </c>
      <c r="BP68" s="42">
        <v>0</v>
      </c>
      <c r="BQ68" s="43">
        <v>11484.375</v>
      </c>
      <c r="BR68" s="43">
        <v>20859.375</v>
      </c>
      <c r="BS68" s="43">
        <v>12187.5</v>
      </c>
    </row>
    <row r="69" spans="2:71" ht="15.75" x14ac:dyDescent="0.25">
      <c r="B69" s="20">
        <v>66</v>
      </c>
      <c r="C69" s="43">
        <v>27421.874999999996</v>
      </c>
      <c r="D69" s="43">
        <v>22499.999999999996</v>
      </c>
      <c r="E69" s="43">
        <v>27187.499999999996</v>
      </c>
      <c r="F69" s="43">
        <v>25312.5</v>
      </c>
      <c r="G69" s="43">
        <v>23203.125</v>
      </c>
      <c r="H69" s="43">
        <v>29062.5</v>
      </c>
      <c r="I69" s="43">
        <v>31640.625</v>
      </c>
      <c r="J69" s="43">
        <v>30468.75</v>
      </c>
      <c r="K69" s="43">
        <v>20390.624999999996</v>
      </c>
      <c r="L69" s="43">
        <v>22031.25</v>
      </c>
      <c r="M69" s="43">
        <v>26249.999999999996</v>
      </c>
      <c r="N69" s="43">
        <v>22734.374999999996</v>
      </c>
      <c r="O69" s="43">
        <v>28828.125</v>
      </c>
      <c r="P69" s="43">
        <v>20859.375</v>
      </c>
      <c r="Q69" s="43">
        <v>25078.124999999996</v>
      </c>
      <c r="R69" s="43">
        <v>23437.5</v>
      </c>
      <c r="S69" s="43">
        <v>3281.2499999999995</v>
      </c>
      <c r="T69" s="43">
        <v>30937.499999999993</v>
      </c>
      <c r="U69" s="43">
        <v>30234.375</v>
      </c>
      <c r="V69" s="43">
        <v>26249.999999999996</v>
      </c>
      <c r="W69" s="43">
        <v>14062.5</v>
      </c>
      <c r="X69" s="43">
        <v>15000</v>
      </c>
      <c r="Y69" s="43">
        <v>14062.5</v>
      </c>
      <c r="Z69" s="43">
        <v>12890.625</v>
      </c>
      <c r="AA69" s="43">
        <v>16171.875</v>
      </c>
      <c r="AB69" s="43">
        <v>15468.749999999996</v>
      </c>
      <c r="AC69" s="43">
        <v>11484.375</v>
      </c>
      <c r="AD69" s="43">
        <v>15000</v>
      </c>
      <c r="AE69" s="43">
        <v>22968.75</v>
      </c>
      <c r="AF69" s="43">
        <v>10312.5</v>
      </c>
      <c r="AG69" s="43">
        <v>11249.999999999998</v>
      </c>
      <c r="AH69" s="43">
        <v>16875</v>
      </c>
      <c r="AI69" s="43">
        <v>12421.874999999998</v>
      </c>
      <c r="AJ69" s="43">
        <v>10781.249999999998</v>
      </c>
      <c r="AK69" s="43">
        <v>10546.875</v>
      </c>
      <c r="AL69" s="43">
        <v>17578.125</v>
      </c>
      <c r="AM69" s="43">
        <v>26953.125</v>
      </c>
      <c r="AN69" s="43">
        <v>26953.125</v>
      </c>
      <c r="AO69" s="43">
        <v>9843.75</v>
      </c>
      <c r="AP69" s="43">
        <v>7734.3749999999982</v>
      </c>
      <c r="AQ69" s="43">
        <v>12187.5</v>
      </c>
      <c r="AR69" s="43">
        <v>13593.749999999998</v>
      </c>
      <c r="AS69" s="43">
        <v>10312.5</v>
      </c>
      <c r="AT69" s="43">
        <v>15703.125</v>
      </c>
      <c r="AU69" s="43">
        <v>22499.999999999996</v>
      </c>
      <c r="AV69" s="43">
        <v>5624.9999999999991</v>
      </c>
      <c r="AW69" s="43">
        <v>6328.125</v>
      </c>
      <c r="AX69" s="43">
        <v>10078.124999999998</v>
      </c>
      <c r="AY69" s="43">
        <v>18750</v>
      </c>
      <c r="AZ69" s="43">
        <v>4218.75</v>
      </c>
      <c r="BA69" s="43">
        <v>6562.4999999999991</v>
      </c>
      <c r="BB69" s="43">
        <v>5624.9999999999991</v>
      </c>
      <c r="BC69" s="43">
        <v>2812.4999999999995</v>
      </c>
      <c r="BD69" s="43">
        <v>3281.2499999999995</v>
      </c>
      <c r="BE69" s="43">
        <v>3046.875</v>
      </c>
      <c r="BF69" s="43">
        <v>2343.75</v>
      </c>
      <c r="BG69" s="43">
        <v>3984.375</v>
      </c>
      <c r="BH69" s="43">
        <v>18515.625</v>
      </c>
      <c r="BI69" s="43">
        <v>8671.875</v>
      </c>
      <c r="BJ69" s="43">
        <v>3984.375</v>
      </c>
      <c r="BK69" s="43">
        <v>2343.75</v>
      </c>
      <c r="BL69" s="43">
        <v>5156.25</v>
      </c>
      <c r="BM69" s="43">
        <v>10546.875</v>
      </c>
      <c r="BN69" s="43">
        <v>3750</v>
      </c>
      <c r="BO69" s="43">
        <v>17812.499999999996</v>
      </c>
      <c r="BP69" s="43">
        <v>11484.375</v>
      </c>
      <c r="BQ69" s="42">
        <v>0</v>
      </c>
      <c r="BR69" s="43">
        <v>8906.2499999999982</v>
      </c>
      <c r="BS69" s="43">
        <v>2812.4999999999995</v>
      </c>
    </row>
    <row r="70" spans="2:71" ht="15.75" x14ac:dyDescent="0.25">
      <c r="B70" s="20">
        <v>67</v>
      </c>
      <c r="C70" s="43">
        <v>28359.374999999996</v>
      </c>
      <c r="D70" s="43">
        <v>25546.875</v>
      </c>
      <c r="E70" s="43">
        <v>29531.249999999996</v>
      </c>
      <c r="F70" s="43">
        <v>27656.25</v>
      </c>
      <c r="G70" s="43">
        <v>25546.875</v>
      </c>
      <c r="H70" s="43">
        <v>32812.5</v>
      </c>
      <c r="I70" s="43">
        <v>35156.25</v>
      </c>
      <c r="J70" s="43">
        <v>32812.5</v>
      </c>
      <c r="K70" s="43">
        <v>22031.25</v>
      </c>
      <c r="L70" s="43">
        <v>21093.75</v>
      </c>
      <c r="M70" s="43">
        <v>28593.749999999996</v>
      </c>
      <c r="N70" s="43">
        <v>25078.124999999996</v>
      </c>
      <c r="O70" s="43">
        <v>27421.874999999996</v>
      </c>
      <c r="P70" s="43">
        <v>20625</v>
      </c>
      <c r="Q70" s="43">
        <v>27421.874999999996</v>
      </c>
      <c r="R70" s="43">
        <v>24140.625</v>
      </c>
      <c r="S70" s="43">
        <v>8437.5</v>
      </c>
      <c r="T70" s="43">
        <v>33046.875</v>
      </c>
      <c r="U70" s="43">
        <v>31406.25</v>
      </c>
      <c r="V70" s="43">
        <v>28593.749999999996</v>
      </c>
      <c r="W70" s="43">
        <v>15234.375</v>
      </c>
      <c r="X70" s="43">
        <v>16171.875</v>
      </c>
      <c r="Y70" s="43">
        <v>15468.749999999996</v>
      </c>
      <c r="Z70" s="43">
        <v>14062.5</v>
      </c>
      <c r="AA70" s="43">
        <v>20156.249999999996</v>
      </c>
      <c r="AB70" s="43">
        <v>16875</v>
      </c>
      <c r="AC70" s="43">
        <v>14531.25</v>
      </c>
      <c r="AD70" s="43">
        <v>18046.875</v>
      </c>
      <c r="AE70" s="43">
        <v>26015.624999999996</v>
      </c>
      <c r="AF70" s="43">
        <v>13359.375</v>
      </c>
      <c r="AG70" s="43">
        <v>14062.5</v>
      </c>
      <c r="AH70" s="43">
        <v>19921.875</v>
      </c>
      <c r="AI70" s="43">
        <v>15468.749999999996</v>
      </c>
      <c r="AJ70" s="43">
        <v>13593.749999999998</v>
      </c>
      <c r="AK70" s="43">
        <v>13124.999999999998</v>
      </c>
      <c r="AL70" s="43">
        <v>22499.999999999996</v>
      </c>
      <c r="AM70" s="43">
        <v>29531.249999999996</v>
      </c>
      <c r="AN70" s="43">
        <v>29531.249999999996</v>
      </c>
      <c r="AO70" s="43">
        <v>14765.624999999998</v>
      </c>
      <c r="AP70" s="43">
        <v>10546.875</v>
      </c>
      <c r="AQ70" s="43">
        <v>14765.624999999998</v>
      </c>
      <c r="AR70" s="43">
        <v>18750</v>
      </c>
      <c r="AS70" s="43">
        <v>15468.749999999996</v>
      </c>
      <c r="AT70" s="43">
        <v>22265.625</v>
      </c>
      <c r="AU70" s="43">
        <v>29296.875</v>
      </c>
      <c r="AV70" s="43">
        <v>9140.625</v>
      </c>
      <c r="AW70" s="43">
        <v>14765.624999999998</v>
      </c>
      <c r="AX70" s="43">
        <v>12421.874999999998</v>
      </c>
      <c r="AY70" s="43">
        <v>22734.374999999996</v>
      </c>
      <c r="AZ70" s="43">
        <v>11953.124999999998</v>
      </c>
      <c r="BA70" s="43">
        <v>15937.5</v>
      </c>
      <c r="BB70" s="43">
        <v>15000</v>
      </c>
      <c r="BC70" s="43">
        <v>11718.75</v>
      </c>
      <c r="BD70" s="43">
        <v>8437.5</v>
      </c>
      <c r="BE70" s="43">
        <v>6093.75</v>
      </c>
      <c r="BF70" s="43">
        <v>6093.75</v>
      </c>
      <c r="BG70" s="43">
        <v>5156.25</v>
      </c>
      <c r="BH70" s="43">
        <v>24140.625</v>
      </c>
      <c r="BI70" s="43">
        <v>16640.624999999996</v>
      </c>
      <c r="BJ70" s="43">
        <v>12890.625</v>
      </c>
      <c r="BK70" s="43">
        <v>10078.124999999998</v>
      </c>
      <c r="BL70" s="43">
        <v>12656.25</v>
      </c>
      <c r="BM70" s="43">
        <v>19687.5</v>
      </c>
      <c r="BN70" s="43">
        <v>5156.25</v>
      </c>
      <c r="BO70" s="43">
        <v>22265.625</v>
      </c>
      <c r="BP70" s="43">
        <v>20859.375</v>
      </c>
      <c r="BQ70" s="43">
        <v>8906.2499999999982</v>
      </c>
      <c r="BR70" s="42">
        <v>0</v>
      </c>
      <c r="BS70" s="43">
        <v>5390.6249999999991</v>
      </c>
    </row>
    <row r="71" spans="2:71" ht="15.75" x14ac:dyDescent="0.25">
      <c r="B71" s="20">
        <v>68</v>
      </c>
      <c r="C71" s="43">
        <v>28125</v>
      </c>
      <c r="D71" s="43">
        <v>23906.249999999996</v>
      </c>
      <c r="E71" s="43">
        <v>31640.625</v>
      </c>
      <c r="F71" s="43">
        <v>28125</v>
      </c>
      <c r="G71" s="43">
        <v>26015.624999999996</v>
      </c>
      <c r="H71" s="43">
        <v>31875</v>
      </c>
      <c r="I71" s="43">
        <v>34453.124999999993</v>
      </c>
      <c r="J71" s="43">
        <v>33281.249999999993</v>
      </c>
      <c r="K71" s="43">
        <v>23203.125</v>
      </c>
      <c r="L71" s="43">
        <v>24843.749999999996</v>
      </c>
      <c r="M71" s="43">
        <v>29062.5</v>
      </c>
      <c r="N71" s="43">
        <v>25546.875</v>
      </c>
      <c r="O71" s="43">
        <v>28593.749999999996</v>
      </c>
      <c r="P71" s="43">
        <v>23671.874999999996</v>
      </c>
      <c r="Q71" s="43">
        <v>27421.874999999996</v>
      </c>
      <c r="R71" s="43">
        <v>22499.999999999996</v>
      </c>
      <c r="S71" s="43">
        <v>6093.75</v>
      </c>
      <c r="T71" s="43">
        <v>33984.375</v>
      </c>
      <c r="U71" s="43">
        <v>32343.75</v>
      </c>
      <c r="V71" s="43">
        <v>29062.5</v>
      </c>
      <c r="W71" s="43">
        <v>13359.375</v>
      </c>
      <c r="X71" s="43">
        <v>14531.25</v>
      </c>
      <c r="Y71" s="43">
        <v>16875</v>
      </c>
      <c r="Z71" s="43">
        <v>12187.5</v>
      </c>
      <c r="AA71" s="43">
        <v>19218.749999999996</v>
      </c>
      <c r="AB71" s="43">
        <v>15234.375</v>
      </c>
      <c r="AC71" s="43">
        <v>12890.625</v>
      </c>
      <c r="AD71" s="43">
        <v>16171.875</v>
      </c>
      <c r="AE71" s="43">
        <v>24375</v>
      </c>
      <c r="AF71" s="43">
        <v>11484.375</v>
      </c>
      <c r="AG71" s="43">
        <v>12421.874999999998</v>
      </c>
      <c r="AH71" s="43">
        <v>18046.875</v>
      </c>
      <c r="AI71" s="43">
        <v>5390.6249999999991</v>
      </c>
      <c r="AJ71" s="43">
        <v>11953.124999999998</v>
      </c>
      <c r="AK71" s="43">
        <v>11249.999999999998</v>
      </c>
      <c r="AL71" s="43">
        <v>18281.25</v>
      </c>
      <c r="AM71" s="43">
        <v>27656.25</v>
      </c>
      <c r="AN71" s="43">
        <v>27656.25</v>
      </c>
      <c r="AO71" s="43">
        <v>12656.25</v>
      </c>
      <c r="AP71" s="43">
        <v>8906.2499999999982</v>
      </c>
      <c r="AQ71" s="43">
        <v>13124.999999999998</v>
      </c>
      <c r="AR71" s="43">
        <v>14296.874999999998</v>
      </c>
      <c r="AS71" s="43">
        <v>10312.5</v>
      </c>
      <c r="AT71" s="43">
        <v>20625</v>
      </c>
      <c r="AU71" s="43">
        <v>27890.625</v>
      </c>
      <c r="AV71" s="43">
        <v>7500</v>
      </c>
      <c r="AW71" s="43">
        <v>7031.25</v>
      </c>
      <c r="AX71" s="43">
        <v>10781.249999999998</v>
      </c>
      <c r="AY71" s="43">
        <v>25546.875</v>
      </c>
      <c r="AZ71" s="43">
        <v>7031.25</v>
      </c>
      <c r="BA71" s="43">
        <v>7265.625</v>
      </c>
      <c r="BB71" s="43">
        <v>6562.4999999999991</v>
      </c>
      <c r="BC71" s="43">
        <v>5624.9999999999991</v>
      </c>
      <c r="BD71" s="43">
        <v>5156.25</v>
      </c>
      <c r="BE71" s="43">
        <v>2812.4999999999995</v>
      </c>
      <c r="BF71" s="43">
        <v>2812.4999999999995</v>
      </c>
      <c r="BG71" s="43">
        <v>3750</v>
      </c>
      <c r="BH71" s="43">
        <v>19453.125</v>
      </c>
      <c r="BI71" s="43">
        <v>9609.3749999999982</v>
      </c>
      <c r="BJ71" s="43">
        <v>3984.375</v>
      </c>
      <c r="BK71" s="43">
        <v>2343.75</v>
      </c>
      <c r="BL71" s="43">
        <v>4687.5</v>
      </c>
      <c r="BM71" s="43">
        <v>11249.999999999998</v>
      </c>
      <c r="BN71" s="43">
        <v>3281.2499999999995</v>
      </c>
      <c r="BO71" s="43">
        <v>18515.625</v>
      </c>
      <c r="BP71" s="43">
        <v>12187.5</v>
      </c>
      <c r="BQ71" s="43">
        <v>2812.4999999999995</v>
      </c>
      <c r="BR71" s="43">
        <v>5390.6249999999991</v>
      </c>
      <c r="BS71" s="42">
        <v>0</v>
      </c>
    </row>
  </sheetData>
  <mergeCells count="1">
    <mergeCell ref="B1:C1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2"/>
  <sheetViews>
    <sheetView workbookViewId="0">
      <selection activeCell="C2" sqref="C2"/>
    </sheetView>
  </sheetViews>
  <sheetFormatPr defaultRowHeight="15" x14ac:dyDescent="0.25"/>
  <cols>
    <col min="3" max="3" width="111.85546875" customWidth="1"/>
    <col min="4" max="4" width="18.140625" customWidth="1"/>
    <col min="5" max="5" width="16.28515625" customWidth="1"/>
    <col min="6" max="6" width="14.5703125" customWidth="1"/>
    <col min="7" max="7" width="18.140625" customWidth="1"/>
    <col min="8" max="8" width="18.140625" hidden="1" customWidth="1"/>
    <col min="9" max="9" width="18.140625" customWidth="1"/>
    <col min="10" max="10" width="18.140625" hidden="1" customWidth="1"/>
  </cols>
  <sheetData>
    <row r="1" spans="2:10" ht="15.75" x14ac:dyDescent="0.25">
      <c r="H1" s="63" t="s">
        <v>191</v>
      </c>
      <c r="I1" s="63"/>
      <c r="J1" s="63" t="s">
        <v>192</v>
      </c>
    </row>
    <row r="2" spans="2:10" ht="46.5" customHeight="1" x14ac:dyDescent="0.25">
      <c r="B2" s="30" t="s">
        <v>0</v>
      </c>
      <c r="C2" s="30" t="s">
        <v>1</v>
      </c>
      <c r="D2" s="30" t="s">
        <v>72</v>
      </c>
      <c r="E2" s="30" t="s">
        <v>73</v>
      </c>
      <c r="F2" s="31" t="s">
        <v>74</v>
      </c>
      <c r="G2" s="30" t="s">
        <v>75</v>
      </c>
      <c r="H2" s="30" t="s">
        <v>76</v>
      </c>
      <c r="I2" s="39" t="s">
        <v>76</v>
      </c>
      <c r="J2" s="39" t="s">
        <v>76</v>
      </c>
    </row>
    <row r="3" spans="2:10" ht="15.75" x14ac:dyDescent="0.25">
      <c r="B3" s="21">
        <v>0</v>
      </c>
      <c r="C3" s="22" t="s">
        <v>2</v>
      </c>
      <c r="D3" s="32"/>
      <c r="E3" s="32"/>
      <c r="F3" s="33"/>
      <c r="G3" s="33"/>
      <c r="H3" s="33"/>
      <c r="I3" s="33"/>
      <c r="J3" s="33"/>
    </row>
    <row r="4" spans="2:10" ht="15.75" x14ac:dyDescent="0.25">
      <c r="B4" s="21">
        <v>1</v>
      </c>
      <c r="C4" s="23" t="s">
        <v>3</v>
      </c>
      <c r="D4" s="34">
        <v>239298645</v>
      </c>
      <c r="E4" s="35">
        <v>10670</v>
      </c>
      <c r="F4" s="34">
        <v>22427.239456419869</v>
      </c>
      <c r="G4" s="35">
        <v>16005</v>
      </c>
      <c r="H4" s="37">
        <v>1067</v>
      </c>
      <c r="I4" s="69">
        <v>1067</v>
      </c>
      <c r="J4" s="40">
        <v>1067</v>
      </c>
    </row>
    <row r="5" spans="2:10" ht="15.75" x14ac:dyDescent="0.25">
      <c r="B5" s="21">
        <v>2</v>
      </c>
      <c r="C5" s="23" t="s">
        <v>4</v>
      </c>
      <c r="D5" s="34">
        <v>168781635</v>
      </c>
      <c r="E5" s="35">
        <v>8210</v>
      </c>
      <c r="F5" s="34">
        <v>20558.055420219243</v>
      </c>
      <c r="G5" s="35">
        <v>12315</v>
      </c>
      <c r="H5" s="37">
        <v>821</v>
      </c>
      <c r="I5" s="69">
        <v>821</v>
      </c>
      <c r="J5" s="40">
        <v>821</v>
      </c>
    </row>
    <row r="6" spans="2:10" ht="15.75" x14ac:dyDescent="0.25">
      <c r="B6" s="21">
        <v>3</v>
      </c>
      <c r="C6" s="23" t="s">
        <v>5</v>
      </c>
      <c r="D6" s="34">
        <v>266185305</v>
      </c>
      <c r="E6" s="35">
        <v>10520</v>
      </c>
      <c r="F6" s="34">
        <v>25302.785646387834</v>
      </c>
      <c r="G6" s="35">
        <v>15780</v>
      </c>
      <c r="H6" s="37">
        <v>1052</v>
      </c>
      <c r="I6" s="69">
        <v>1026</v>
      </c>
      <c r="J6" s="70">
        <v>1052</v>
      </c>
    </row>
    <row r="7" spans="2:10" ht="15.75" x14ac:dyDescent="0.25">
      <c r="B7" s="21">
        <v>4</v>
      </c>
      <c r="C7" s="23" t="s">
        <v>6</v>
      </c>
      <c r="D7" s="34">
        <v>234016919.99999997</v>
      </c>
      <c r="E7" s="35">
        <v>9420</v>
      </c>
      <c r="F7" s="34">
        <v>24842.560509554136</v>
      </c>
      <c r="G7" s="35">
        <v>14130</v>
      </c>
      <c r="H7" s="37">
        <v>942</v>
      </c>
      <c r="I7" s="69">
        <v>1074</v>
      </c>
      <c r="J7" s="19">
        <v>944</v>
      </c>
    </row>
    <row r="8" spans="2:10" ht="15.75" x14ac:dyDescent="0.25">
      <c r="B8" s="21">
        <v>5</v>
      </c>
      <c r="C8" s="23" t="s">
        <v>7</v>
      </c>
      <c r="D8" s="34">
        <v>230516910</v>
      </c>
      <c r="E8" s="35">
        <v>8810</v>
      </c>
      <c r="F8" s="34">
        <v>26165.370034052212</v>
      </c>
      <c r="G8" s="35">
        <v>13215</v>
      </c>
      <c r="H8" s="37">
        <v>881</v>
      </c>
      <c r="I8" s="69">
        <v>881</v>
      </c>
      <c r="J8" s="40">
        <v>881</v>
      </c>
    </row>
    <row r="9" spans="2:10" ht="15.75" x14ac:dyDescent="0.25">
      <c r="B9" s="21">
        <v>6</v>
      </c>
      <c r="C9" s="24" t="s">
        <v>8</v>
      </c>
      <c r="D9" s="34">
        <v>180295529.99999997</v>
      </c>
      <c r="E9" s="35">
        <v>10860</v>
      </c>
      <c r="F9" s="34">
        <v>16601.798342541435</v>
      </c>
      <c r="G9" s="35">
        <v>16290</v>
      </c>
      <c r="H9" s="37">
        <v>1086</v>
      </c>
      <c r="I9" s="69">
        <v>1086</v>
      </c>
      <c r="J9" s="40">
        <v>1086</v>
      </c>
    </row>
    <row r="10" spans="2:10" ht="15.75" x14ac:dyDescent="0.25">
      <c r="B10" s="21">
        <v>7</v>
      </c>
      <c r="C10" s="24" t="s">
        <v>9</v>
      </c>
      <c r="D10" s="34">
        <v>157457745</v>
      </c>
      <c r="E10" s="35">
        <v>10740</v>
      </c>
      <c r="F10" s="34">
        <v>14660.870111731843</v>
      </c>
      <c r="G10" s="35">
        <v>16110</v>
      </c>
      <c r="H10" s="37">
        <v>1074</v>
      </c>
      <c r="I10" s="69">
        <v>942</v>
      </c>
      <c r="J10" s="19">
        <v>1074</v>
      </c>
    </row>
    <row r="11" spans="2:10" ht="15.75" x14ac:dyDescent="0.25">
      <c r="B11" s="21">
        <v>8</v>
      </c>
      <c r="C11" s="22" t="s">
        <v>10</v>
      </c>
      <c r="D11" s="34">
        <v>183741645</v>
      </c>
      <c r="E11" s="35">
        <v>8840</v>
      </c>
      <c r="F11" s="34">
        <v>20785.253959276019</v>
      </c>
      <c r="G11" s="35">
        <v>13260</v>
      </c>
      <c r="H11" s="37">
        <v>884</v>
      </c>
      <c r="I11" s="69">
        <v>884</v>
      </c>
      <c r="J11" s="19">
        <v>951</v>
      </c>
    </row>
    <row r="12" spans="2:10" ht="15.75" x14ac:dyDescent="0.25">
      <c r="B12" s="21">
        <v>9</v>
      </c>
      <c r="C12" s="23" t="s">
        <v>11</v>
      </c>
      <c r="D12" s="34">
        <v>179696880</v>
      </c>
      <c r="E12" s="35">
        <v>11180</v>
      </c>
      <c r="F12" s="34">
        <v>16073.066189624329</v>
      </c>
      <c r="G12" s="35">
        <v>16770</v>
      </c>
      <c r="H12" s="37">
        <v>1118</v>
      </c>
      <c r="I12" s="69">
        <v>1118</v>
      </c>
      <c r="J12" s="40">
        <v>1118</v>
      </c>
    </row>
    <row r="13" spans="2:10" ht="15.75" x14ac:dyDescent="0.25">
      <c r="B13" s="21">
        <v>10</v>
      </c>
      <c r="C13" s="23" t="s">
        <v>12</v>
      </c>
      <c r="D13" s="34">
        <v>250364250</v>
      </c>
      <c r="E13" s="35">
        <v>10260</v>
      </c>
      <c r="F13" s="34">
        <v>24401.973684210527</v>
      </c>
      <c r="G13" s="35">
        <v>15390</v>
      </c>
      <c r="H13" s="37">
        <v>1026</v>
      </c>
      <c r="I13" s="69">
        <v>1052</v>
      </c>
      <c r="J13" s="70">
        <v>1026</v>
      </c>
    </row>
    <row r="14" spans="2:10" ht="15.75" x14ac:dyDescent="0.25">
      <c r="B14" s="21">
        <v>11</v>
      </c>
      <c r="C14" s="23" t="s">
        <v>13</v>
      </c>
      <c r="D14" s="34">
        <v>220178025.00000003</v>
      </c>
      <c r="E14" s="35">
        <v>11930</v>
      </c>
      <c r="F14" s="34">
        <v>18455.827745180221</v>
      </c>
      <c r="G14" s="35">
        <v>17895</v>
      </c>
      <c r="H14" s="37">
        <v>1193</v>
      </c>
      <c r="I14" s="69">
        <v>1193</v>
      </c>
      <c r="J14" s="40">
        <v>1193</v>
      </c>
    </row>
    <row r="15" spans="2:10" ht="15.75" x14ac:dyDescent="0.25">
      <c r="B15" s="21">
        <v>12</v>
      </c>
      <c r="C15" s="23" t="s">
        <v>14</v>
      </c>
      <c r="D15" s="34">
        <v>290051280</v>
      </c>
      <c r="E15" s="35">
        <v>9260</v>
      </c>
      <c r="F15" s="34">
        <v>31323.032397408206</v>
      </c>
      <c r="G15" s="35">
        <v>13890</v>
      </c>
      <c r="H15" s="37">
        <v>926</v>
      </c>
      <c r="I15" s="69">
        <v>926</v>
      </c>
      <c r="J15" s="40">
        <v>926</v>
      </c>
    </row>
    <row r="16" spans="2:10" ht="15.75" x14ac:dyDescent="0.25">
      <c r="B16" s="21">
        <v>13</v>
      </c>
      <c r="C16" s="24" t="s">
        <v>15</v>
      </c>
      <c r="D16" s="34">
        <v>273383820</v>
      </c>
      <c r="E16" s="35">
        <v>8730</v>
      </c>
      <c r="F16" s="34">
        <v>31315.443298969072</v>
      </c>
      <c r="G16" s="35">
        <v>13095</v>
      </c>
      <c r="H16" s="37">
        <v>873</v>
      </c>
      <c r="I16" s="69">
        <v>873</v>
      </c>
      <c r="J16" s="40">
        <v>873</v>
      </c>
    </row>
    <row r="17" spans="2:10" ht="15.75" x14ac:dyDescent="0.25">
      <c r="B17" s="36">
        <v>14</v>
      </c>
      <c r="C17" s="23" t="s">
        <v>16</v>
      </c>
      <c r="D17" s="34">
        <v>220181009.99999997</v>
      </c>
      <c r="E17" s="35">
        <v>8390</v>
      </c>
      <c r="F17" s="34">
        <v>26243.266984505361</v>
      </c>
      <c r="G17" s="35">
        <v>12585</v>
      </c>
      <c r="H17" s="37">
        <v>839</v>
      </c>
      <c r="I17" s="69">
        <v>839</v>
      </c>
      <c r="J17" s="19">
        <v>861</v>
      </c>
    </row>
    <row r="18" spans="2:10" ht="15.75" x14ac:dyDescent="0.25">
      <c r="B18" s="21">
        <v>15</v>
      </c>
      <c r="C18" s="23" t="s">
        <v>17</v>
      </c>
      <c r="D18" s="34">
        <v>191868960</v>
      </c>
      <c r="E18" s="35">
        <v>10670</v>
      </c>
      <c r="F18" s="34">
        <v>17982.095595126524</v>
      </c>
      <c r="G18" s="35">
        <v>16005</v>
      </c>
      <c r="H18" s="37">
        <v>1067</v>
      </c>
      <c r="I18" s="69">
        <v>1112</v>
      </c>
      <c r="J18" s="70">
        <v>1067</v>
      </c>
    </row>
    <row r="19" spans="2:10" ht="15.75" x14ac:dyDescent="0.25">
      <c r="B19" s="21">
        <v>16</v>
      </c>
      <c r="C19" s="22" t="s">
        <v>18</v>
      </c>
      <c r="D19" s="34">
        <v>146564355</v>
      </c>
      <c r="E19" s="35">
        <v>9290</v>
      </c>
      <c r="F19" s="34">
        <v>15776.572120559742</v>
      </c>
      <c r="G19" s="35">
        <v>13935</v>
      </c>
      <c r="H19" s="37">
        <v>929</v>
      </c>
      <c r="I19" s="69">
        <v>929</v>
      </c>
      <c r="J19" s="40">
        <v>929</v>
      </c>
    </row>
    <row r="20" spans="2:10" ht="15.75" x14ac:dyDescent="0.25">
      <c r="B20" s="21">
        <v>17</v>
      </c>
      <c r="C20" s="24" t="s">
        <v>19</v>
      </c>
      <c r="D20" s="34">
        <v>173183910</v>
      </c>
      <c r="E20" s="35">
        <v>10430</v>
      </c>
      <c r="F20" s="34">
        <v>16604.401725790987</v>
      </c>
      <c r="G20" s="35">
        <v>15645</v>
      </c>
      <c r="H20" s="37">
        <v>1043</v>
      </c>
      <c r="I20" s="69">
        <v>1043</v>
      </c>
      <c r="J20" s="19">
        <v>1042</v>
      </c>
    </row>
    <row r="21" spans="2:10" ht="15.75" x14ac:dyDescent="0.25">
      <c r="B21" s="21">
        <v>18</v>
      </c>
      <c r="C21" s="24" t="s">
        <v>20</v>
      </c>
      <c r="D21" s="34">
        <v>279672540</v>
      </c>
      <c r="E21" s="35">
        <v>11120</v>
      </c>
      <c r="F21" s="34">
        <v>25150.408273381294</v>
      </c>
      <c r="G21" s="35">
        <v>16680</v>
      </c>
      <c r="H21" s="37">
        <v>1112</v>
      </c>
      <c r="I21" s="69">
        <v>1067</v>
      </c>
      <c r="J21" s="19">
        <v>990</v>
      </c>
    </row>
    <row r="22" spans="2:10" ht="15.75" x14ac:dyDescent="0.25">
      <c r="B22" s="21">
        <v>19</v>
      </c>
      <c r="C22" s="23" t="s">
        <v>21</v>
      </c>
      <c r="D22" s="34">
        <v>152515455</v>
      </c>
      <c r="E22" s="35">
        <v>9290</v>
      </c>
      <c r="F22" s="34">
        <v>16417.164155005383</v>
      </c>
      <c r="G22" s="35">
        <v>13935</v>
      </c>
      <c r="H22" s="37">
        <v>929</v>
      </c>
      <c r="I22" s="69">
        <v>929</v>
      </c>
      <c r="J22" s="40">
        <v>929</v>
      </c>
    </row>
    <row r="23" spans="2:10" ht="15.75" x14ac:dyDescent="0.25">
      <c r="B23" s="21">
        <v>20</v>
      </c>
      <c r="C23" s="22" t="s">
        <v>22</v>
      </c>
      <c r="D23" s="34">
        <v>274810515</v>
      </c>
      <c r="E23" s="35">
        <v>4760</v>
      </c>
      <c r="F23" s="34">
        <v>57733.301470588238</v>
      </c>
      <c r="G23" s="35">
        <v>7140</v>
      </c>
      <c r="H23" s="37">
        <v>476</v>
      </c>
      <c r="I23" s="69">
        <v>476</v>
      </c>
      <c r="J23" s="40">
        <v>476</v>
      </c>
    </row>
    <row r="24" spans="2:10" ht="15.75" x14ac:dyDescent="0.25">
      <c r="B24" s="21">
        <v>21</v>
      </c>
      <c r="C24" s="22" t="s">
        <v>23</v>
      </c>
      <c r="D24" s="34">
        <v>299196825</v>
      </c>
      <c r="E24" s="35">
        <v>10920</v>
      </c>
      <c r="F24" s="34">
        <v>27398.976648351647</v>
      </c>
      <c r="G24" s="35">
        <v>16380</v>
      </c>
      <c r="H24" s="37">
        <v>1092</v>
      </c>
      <c r="I24" s="69">
        <v>1092</v>
      </c>
      <c r="J24" s="19">
        <v>802</v>
      </c>
    </row>
    <row r="25" spans="2:10" ht="15.75" x14ac:dyDescent="0.25">
      <c r="B25" s="21">
        <v>22</v>
      </c>
      <c r="C25" s="22" t="s">
        <v>24</v>
      </c>
      <c r="D25" s="34">
        <v>189087975</v>
      </c>
      <c r="E25" s="35">
        <v>5820</v>
      </c>
      <c r="F25" s="34">
        <v>32489.342783505155</v>
      </c>
      <c r="G25" s="35">
        <v>8730</v>
      </c>
      <c r="H25" s="37">
        <v>582</v>
      </c>
      <c r="I25" s="69">
        <v>582</v>
      </c>
      <c r="J25" s="40">
        <v>582</v>
      </c>
    </row>
    <row r="26" spans="2:10" ht="15.75" x14ac:dyDescent="0.25">
      <c r="B26" s="21">
        <v>23</v>
      </c>
      <c r="C26" s="22" t="s">
        <v>25</v>
      </c>
      <c r="D26" s="34">
        <v>216824475</v>
      </c>
      <c r="E26" s="35">
        <v>8580</v>
      </c>
      <c r="F26" s="34">
        <v>25270.917832167834</v>
      </c>
      <c r="G26" s="35">
        <v>12870</v>
      </c>
      <c r="H26" s="37">
        <v>858</v>
      </c>
      <c r="I26" s="69">
        <v>858</v>
      </c>
      <c r="J26" s="40">
        <v>858</v>
      </c>
    </row>
    <row r="27" spans="2:10" ht="15.75" x14ac:dyDescent="0.25">
      <c r="B27" s="21">
        <v>24</v>
      </c>
      <c r="C27" s="22" t="s">
        <v>26</v>
      </c>
      <c r="D27" s="34">
        <v>253390020</v>
      </c>
      <c r="E27" s="35">
        <v>8540</v>
      </c>
      <c r="F27" s="34">
        <v>29670.962529274006</v>
      </c>
      <c r="G27" s="35">
        <v>12810</v>
      </c>
      <c r="H27" s="37">
        <v>854</v>
      </c>
      <c r="I27" s="69">
        <v>854</v>
      </c>
      <c r="J27" s="40">
        <v>854</v>
      </c>
    </row>
    <row r="28" spans="2:10" ht="15.75" x14ac:dyDescent="0.25">
      <c r="B28" s="21">
        <v>25</v>
      </c>
      <c r="C28" s="22" t="s">
        <v>27</v>
      </c>
      <c r="D28" s="34">
        <v>295538535</v>
      </c>
      <c r="E28" s="35">
        <v>9450</v>
      </c>
      <c r="F28" s="34">
        <v>31273.919047619049</v>
      </c>
      <c r="G28" s="35">
        <v>14175</v>
      </c>
      <c r="H28" s="37">
        <v>945</v>
      </c>
      <c r="I28" s="69">
        <v>945</v>
      </c>
      <c r="J28" s="40">
        <v>945</v>
      </c>
    </row>
    <row r="29" spans="2:10" ht="15.75" x14ac:dyDescent="0.25">
      <c r="B29" s="21">
        <v>26</v>
      </c>
      <c r="C29" s="22" t="s">
        <v>28</v>
      </c>
      <c r="D29" s="34">
        <v>213096690</v>
      </c>
      <c r="E29" s="35">
        <v>6110</v>
      </c>
      <c r="F29" s="34">
        <v>34876.70867430442</v>
      </c>
      <c r="G29" s="35">
        <v>9165</v>
      </c>
      <c r="H29" s="37">
        <v>611</v>
      </c>
      <c r="I29" s="69">
        <v>611</v>
      </c>
      <c r="J29" s="19">
        <v>733</v>
      </c>
    </row>
    <row r="30" spans="2:10" ht="15.75" x14ac:dyDescent="0.25">
      <c r="B30" s="21">
        <v>27</v>
      </c>
      <c r="C30" s="22" t="s">
        <v>29</v>
      </c>
      <c r="D30" s="34">
        <v>250620570</v>
      </c>
      <c r="E30" s="35">
        <v>8370</v>
      </c>
      <c r="F30" s="34">
        <v>29942.720430107525</v>
      </c>
      <c r="G30" s="35">
        <v>12555</v>
      </c>
      <c r="H30" s="37">
        <v>837</v>
      </c>
      <c r="I30" s="69">
        <v>837</v>
      </c>
      <c r="J30" s="19">
        <v>838</v>
      </c>
    </row>
    <row r="31" spans="2:10" ht="15.75" x14ac:dyDescent="0.25">
      <c r="B31" s="36">
        <v>28</v>
      </c>
      <c r="C31" s="23" t="s">
        <v>30</v>
      </c>
      <c r="D31" s="34">
        <v>143995290</v>
      </c>
      <c r="E31" s="35">
        <v>8430</v>
      </c>
      <c r="F31" s="34">
        <v>17081.29181494662</v>
      </c>
      <c r="G31" s="35">
        <v>12645</v>
      </c>
      <c r="H31" s="37">
        <v>843</v>
      </c>
      <c r="I31" s="69">
        <v>843</v>
      </c>
      <c r="J31" s="40">
        <v>843</v>
      </c>
    </row>
    <row r="32" spans="2:10" ht="15.75" x14ac:dyDescent="0.25">
      <c r="B32" s="21">
        <v>29</v>
      </c>
      <c r="C32" s="22" t="s">
        <v>31</v>
      </c>
      <c r="D32" s="34">
        <v>238228560</v>
      </c>
      <c r="E32" s="35">
        <v>11150</v>
      </c>
      <c r="F32" s="34">
        <v>21365.790134529147</v>
      </c>
      <c r="G32" s="35">
        <v>16725</v>
      </c>
      <c r="H32" s="37">
        <v>1115</v>
      </c>
      <c r="I32" s="69">
        <v>1115</v>
      </c>
      <c r="J32" s="40">
        <v>1115</v>
      </c>
    </row>
    <row r="33" spans="2:10" ht="15.75" x14ac:dyDescent="0.25">
      <c r="B33" s="21">
        <v>30</v>
      </c>
      <c r="C33" s="22" t="s">
        <v>32</v>
      </c>
      <c r="D33" s="34">
        <v>297526830</v>
      </c>
      <c r="E33" s="35">
        <v>11060</v>
      </c>
      <c r="F33" s="34">
        <v>26901.160036166366</v>
      </c>
      <c r="G33" s="35">
        <v>16590</v>
      </c>
      <c r="H33" s="37">
        <v>1106</v>
      </c>
      <c r="I33" s="69">
        <v>1106</v>
      </c>
      <c r="J33" s="40">
        <v>1106</v>
      </c>
    </row>
    <row r="34" spans="2:10" ht="15.75" x14ac:dyDescent="0.25">
      <c r="B34" s="21">
        <v>31</v>
      </c>
      <c r="C34" s="22" t="s">
        <v>33</v>
      </c>
      <c r="D34" s="34">
        <v>147284475</v>
      </c>
      <c r="E34" s="35">
        <v>9740</v>
      </c>
      <c r="F34" s="34">
        <v>15121.609342915812</v>
      </c>
      <c r="G34" s="35">
        <v>14610</v>
      </c>
      <c r="H34" s="37">
        <v>974</v>
      </c>
      <c r="I34" s="69">
        <v>974</v>
      </c>
      <c r="J34" s="40">
        <v>974</v>
      </c>
    </row>
    <row r="35" spans="2:10" ht="15.75" x14ac:dyDescent="0.25">
      <c r="B35" s="21">
        <v>32</v>
      </c>
      <c r="C35" s="22" t="s">
        <v>34</v>
      </c>
      <c r="D35" s="34">
        <v>178955025</v>
      </c>
      <c r="E35" s="35">
        <v>7880</v>
      </c>
      <c r="F35" s="34">
        <v>22710.028553299493</v>
      </c>
      <c r="G35" s="35">
        <v>11820</v>
      </c>
      <c r="H35" s="37">
        <v>788</v>
      </c>
      <c r="I35" s="69">
        <v>788</v>
      </c>
      <c r="J35" s="19">
        <v>868</v>
      </c>
    </row>
    <row r="36" spans="2:10" ht="15.75" x14ac:dyDescent="0.25">
      <c r="B36" s="21">
        <v>33</v>
      </c>
      <c r="C36" s="22" t="s">
        <v>35</v>
      </c>
      <c r="D36" s="34">
        <v>201040050</v>
      </c>
      <c r="E36" s="35">
        <v>9090</v>
      </c>
      <c r="F36" s="34">
        <v>22116.617161716171</v>
      </c>
      <c r="G36" s="35">
        <v>13635</v>
      </c>
      <c r="H36" s="37">
        <v>909</v>
      </c>
      <c r="I36" s="69">
        <v>909</v>
      </c>
      <c r="J36" s="40">
        <v>909</v>
      </c>
    </row>
    <row r="37" spans="2:10" ht="15.75" x14ac:dyDescent="0.25">
      <c r="B37" s="21">
        <v>34</v>
      </c>
      <c r="C37" s="25" t="s">
        <v>36</v>
      </c>
      <c r="D37" s="34">
        <v>179113320</v>
      </c>
      <c r="E37" s="35">
        <v>8820</v>
      </c>
      <c r="F37" s="34">
        <v>20307.632653061224</v>
      </c>
      <c r="G37" s="35">
        <v>13230</v>
      </c>
      <c r="H37" s="37">
        <v>882</v>
      </c>
      <c r="I37" s="69">
        <v>882</v>
      </c>
      <c r="J37" s="40">
        <v>882</v>
      </c>
    </row>
    <row r="38" spans="2:10" ht="15.75" x14ac:dyDescent="0.25">
      <c r="B38" s="21">
        <v>35</v>
      </c>
      <c r="C38" s="26" t="s">
        <v>37</v>
      </c>
      <c r="D38" s="34">
        <v>244723725</v>
      </c>
      <c r="E38" s="35">
        <v>8390</v>
      </c>
      <c r="F38" s="34">
        <v>29168.501191895113</v>
      </c>
      <c r="G38" s="35">
        <v>12585</v>
      </c>
      <c r="H38" s="37">
        <v>839</v>
      </c>
      <c r="I38" s="69">
        <v>839</v>
      </c>
      <c r="J38" s="40">
        <v>839</v>
      </c>
    </row>
    <row r="39" spans="2:10" ht="15.75" x14ac:dyDescent="0.25">
      <c r="B39" s="21">
        <v>36</v>
      </c>
      <c r="C39" s="26" t="s">
        <v>38</v>
      </c>
      <c r="D39" s="34">
        <v>158732445</v>
      </c>
      <c r="E39" s="35">
        <v>8870</v>
      </c>
      <c r="F39" s="34">
        <v>17895.427846674182</v>
      </c>
      <c r="G39" s="35">
        <v>13305</v>
      </c>
      <c r="H39" s="37">
        <v>887</v>
      </c>
      <c r="I39" s="69">
        <v>887</v>
      </c>
      <c r="J39" s="40">
        <v>887</v>
      </c>
    </row>
    <row r="40" spans="2:10" ht="15.75" x14ac:dyDescent="0.25">
      <c r="B40" s="21">
        <v>37</v>
      </c>
      <c r="C40" s="25" t="s">
        <v>39</v>
      </c>
      <c r="D40" s="34">
        <v>199130640</v>
      </c>
      <c r="E40" s="35">
        <v>5940</v>
      </c>
      <c r="F40" s="34">
        <v>33523.67676767677</v>
      </c>
      <c r="G40" s="35">
        <v>8910</v>
      </c>
      <c r="H40" s="37">
        <v>594</v>
      </c>
      <c r="I40" s="69">
        <v>594</v>
      </c>
      <c r="J40" s="40">
        <v>594</v>
      </c>
    </row>
    <row r="41" spans="2:10" ht="15.75" x14ac:dyDescent="0.25">
      <c r="B41" s="21">
        <v>38</v>
      </c>
      <c r="C41" s="25" t="s">
        <v>40</v>
      </c>
      <c r="D41" s="34">
        <v>185166825</v>
      </c>
      <c r="E41" s="35">
        <v>5250</v>
      </c>
      <c r="F41" s="34">
        <v>35269.87142857143</v>
      </c>
      <c r="G41" s="35">
        <v>7875</v>
      </c>
      <c r="H41" s="37">
        <v>525</v>
      </c>
      <c r="I41" s="69">
        <v>525</v>
      </c>
      <c r="J41" s="40">
        <v>525</v>
      </c>
    </row>
    <row r="42" spans="2:10" ht="15.75" x14ac:dyDescent="0.25">
      <c r="B42" s="21">
        <v>39</v>
      </c>
      <c r="C42" s="25" t="s">
        <v>41</v>
      </c>
      <c r="D42" s="34">
        <v>269269290</v>
      </c>
      <c r="E42" s="35">
        <v>11540</v>
      </c>
      <c r="F42" s="34">
        <v>23333.560658578856</v>
      </c>
      <c r="G42" s="35">
        <v>17310</v>
      </c>
      <c r="H42" s="37">
        <v>1154</v>
      </c>
      <c r="I42" s="69">
        <v>1154</v>
      </c>
      <c r="J42" s="40">
        <v>1154</v>
      </c>
    </row>
    <row r="43" spans="2:10" ht="15.75" x14ac:dyDescent="0.25">
      <c r="B43" s="21">
        <v>40</v>
      </c>
      <c r="C43" s="25" t="s">
        <v>42</v>
      </c>
      <c r="D43" s="34">
        <v>213586770</v>
      </c>
      <c r="E43" s="35">
        <v>4290</v>
      </c>
      <c r="F43" s="34">
        <v>49787.125874125872</v>
      </c>
      <c r="G43" s="35">
        <v>6435</v>
      </c>
      <c r="H43" s="37">
        <v>429</v>
      </c>
      <c r="I43" s="69">
        <v>429</v>
      </c>
      <c r="J43" s="40">
        <v>429</v>
      </c>
    </row>
    <row r="44" spans="2:10" ht="15.75" x14ac:dyDescent="0.25">
      <c r="B44" s="21">
        <v>41</v>
      </c>
      <c r="C44" s="25" t="s">
        <v>43</v>
      </c>
      <c r="D44" s="34">
        <v>176155560</v>
      </c>
      <c r="E44" s="35">
        <v>11780</v>
      </c>
      <c r="F44" s="34">
        <v>14953.782682512734</v>
      </c>
      <c r="G44" s="35">
        <v>17670</v>
      </c>
      <c r="H44" s="37">
        <v>1178</v>
      </c>
      <c r="I44" s="69">
        <v>1178</v>
      </c>
      <c r="J44" s="40">
        <v>1178</v>
      </c>
    </row>
    <row r="45" spans="2:10" ht="15.75" x14ac:dyDescent="0.25">
      <c r="B45" s="21">
        <v>42</v>
      </c>
      <c r="C45" s="25" t="s">
        <v>44</v>
      </c>
      <c r="D45" s="34">
        <v>243710055</v>
      </c>
      <c r="E45" s="35">
        <v>5900</v>
      </c>
      <c r="F45" s="34">
        <v>41306.78898305085</v>
      </c>
      <c r="G45" s="35">
        <v>8850</v>
      </c>
      <c r="H45" s="37">
        <v>590</v>
      </c>
      <c r="I45" s="69">
        <v>590</v>
      </c>
      <c r="J45" s="40">
        <v>590</v>
      </c>
    </row>
    <row r="46" spans="2:10" ht="15.75" x14ac:dyDescent="0.25">
      <c r="B46" s="21">
        <v>43</v>
      </c>
      <c r="C46" s="27" t="s">
        <v>45</v>
      </c>
      <c r="D46" s="34">
        <v>155855040</v>
      </c>
      <c r="E46" s="35">
        <v>9120</v>
      </c>
      <c r="F46" s="34">
        <v>17089.36842105263</v>
      </c>
      <c r="G46" s="35">
        <v>13680</v>
      </c>
      <c r="H46" s="37">
        <v>912</v>
      </c>
      <c r="I46" s="69">
        <v>912</v>
      </c>
      <c r="J46" s="40">
        <v>912</v>
      </c>
    </row>
    <row r="47" spans="2:10" ht="15.75" x14ac:dyDescent="0.25">
      <c r="B47" s="21">
        <v>44</v>
      </c>
      <c r="C47" s="26" t="s">
        <v>46</v>
      </c>
      <c r="D47" s="34">
        <v>216910575</v>
      </c>
      <c r="E47" s="35">
        <v>11130</v>
      </c>
      <c r="F47" s="34">
        <v>19488.82075471698</v>
      </c>
      <c r="G47" s="35">
        <v>16695</v>
      </c>
      <c r="H47" s="37">
        <v>1113</v>
      </c>
      <c r="I47" s="69">
        <v>1113</v>
      </c>
      <c r="J47" s="40">
        <v>1113</v>
      </c>
    </row>
    <row r="48" spans="2:10" ht="15.75" x14ac:dyDescent="0.25">
      <c r="B48" s="21">
        <v>45</v>
      </c>
      <c r="C48" s="25" t="s">
        <v>47</v>
      </c>
      <c r="D48" s="34">
        <v>264728459.99999997</v>
      </c>
      <c r="E48" s="35">
        <v>6440</v>
      </c>
      <c r="F48" s="34">
        <v>41106.903726708071</v>
      </c>
      <c r="G48" s="35">
        <v>9660</v>
      </c>
      <c r="H48" s="37">
        <v>644</v>
      </c>
      <c r="I48" s="69">
        <v>644</v>
      </c>
      <c r="J48" s="40">
        <v>644</v>
      </c>
    </row>
    <row r="49" spans="2:10" ht="15.75" x14ac:dyDescent="0.25">
      <c r="B49" s="21">
        <v>46</v>
      </c>
      <c r="C49" s="25" t="s">
        <v>48</v>
      </c>
      <c r="D49" s="34">
        <v>257365680</v>
      </c>
      <c r="E49" s="35">
        <v>8060</v>
      </c>
      <c r="F49" s="34">
        <v>31931.225806451614</v>
      </c>
      <c r="G49" s="35">
        <v>12090</v>
      </c>
      <c r="H49" s="37">
        <v>806</v>
      </c>
      <c r="I49" s="69">
        <v>806</v>
      </c>
      <c r="J49" s="40">
        <v>806</v>
      </c>
    </row>
    <row r="50" spans="2:10" ht="15.75" x14ac:dyDescent="0.25">
      <c r="B50" s="21">
        <v>47</v>
      </c>
      <c r="C50" s="25" t="s">
        <v>49</v>
      </c>
      <c r="D50" s="34">
        <v>271549980</v>
      </c>
      <c r="E50" s="35">
        <v>7400</v>
      </c>
      <c r="F50" s="34">
        <v>36695.943243243244</v>
      </c>
      <c r="G50" s="35">
        <v>11100</v>
      </c>
      <c r="H50" s="37">
        <v>740</v>
      </c>
      <c r="I50" s="69">
        <v>740</v>
      </c>
      <c r="J50" s="40">
        <v>740</v>
      </c>
    </row>
    <row r="51" spans="2:10" ht="15.75" x14ac:dyDescent="0.25">
      <c r="B51" s="21">
        <v>48</v>
      </c>
      <c r="C51" s="26" t="s">
        <v>50</v>
      </c>
      <c r="D51" s="34">
        <v>266534940.00000003</v>
      </c>
      <c r="E51" s="35">
        <v>10680</v>
      </c>
      <c r="F51" s="34">
        <v>24956.455056179777</v>
      </c>
      <c r="G51" s="35">
        <v>16020</v>
      </c>
      <c r="H51" s="37">
        <v>1068</v>
      </c>
      <c r="I51" s="69">
        <v>1068</v>
      </c>
      <c r="J51" s="40">
        <v>1068</v>
      </c>
    </row>
    <row r="52" spans="2:10" ht="15.75" x14ac:dyDescent="0.25">
      <c r="B52" s="21">
        <v>49</v>
      </c>
      <c r="C52" s="25" t="s">
        <v>51</v>
      </c>
      <c r="D52" s="34">
        <v>172216965</v>
      </c>
      <c r="E52" s="35">
        <v>7640</v>
      </c>
      <c r="F52" s="34">
        <v>22541.487565445026</v>
      </c>
      <c r="G52" s="35">
        <v>11460</v>
      </c>
      <c r="H52" s="37">
        <v>764</v>
      </c>
      <c r="I52" s="69">
        <v>764</v>
      </c>
      <c r="J52" s="19">
        <v>758</v>
      </c>
    </row>
    <row r="53" spans="2:10" ht="15.75" x14ac:dyDescent="0.25">
      <c r="B53" s="21">
        <v>50</v>
      </c>
      <c r="C53" s="27" t="s">
        <v>52</v>
      </c>
      <c r="D53" s="34">
        <v>197584065</v>
      </c>
      <c r="E53" s="35">
        <v>8700</v>
      </c>
      <c r="F53" s="34">
        <v>22710.812068965519</v>
      </c>
      <c r="G53" s="35">
        <v>13050</v>
      </c>
      <c r="H53" s="37">
        <v>870</v>
      </c>
      <c r="I53" s="69">
        <v>870</v>
      </c>
      <c r="J53" s="19">
        <v>1158</v>
      </c>
    </row>
    <row r="54" spans="2:10" ht="15.75" x14ac:dyDescent="0.25">
      <c r="B54" s="36">
        <v>51</v>
      </c>
      <c r="C54" s="25" t="s">
        <v>53</v>
      </c>
      <c r="D54" s="34">
        <v>138510465</v>
      </c>
      <c r="E54" s="35">
        <v>9930</v>
      </c>
      <c r="F54" s="34">
        <v>13948.687311178248</v>
      </c>
      <c r="G54" s="35">
        <v>14895</v>
      </c>
      <c r="H54" s="37">
        <v>993</v>
      </c>
      <c r="I54" s="69">
        <v>993</v>
      </c>
      <c r="J54" s="40">
        <v>993</v>
      </c>
    </row>
    <row r="55" spans="2:10" ht="15.75" x14ac:dyDescent="0.25">
      <c r="B55" s="21">
        <v>52</v>
      </c>
      <c r="C55" s="25" t="s">
        <v>54</v>
      </c>
      <c r="D55" s="34">
        <v>273392775</v>
      </c>
      <c r="E55" s="35">
        <v>9080</v>
      </c>
      <c r="F55" s="34">
        <v>30109.336453744494</v>
      </c>
      <c r="G55" s="35">
        <v>13620</v>
      </c>
      <c r="H55" s="37">
        <v>908</v>
      </c>
      <c r="I55" s="69">
        <v>908</v>
      </c>
      <c r="J55" s="40">
        <v>908</v>
      </c>
    </row>
    <row r="56" spans="2:10" ht="15.75" x14ac:dyDescent="0.25">
      <c r="B56" s="21">
        <v>53</v>
      </c>
      <c r="C56" s="25" t="s">
        <v>55</v>
      </c>
      <c r="D56" s="34">
        <v>185166285</v>
      </c>
      <c r="E56" s="35">
        <v>9570</v>
      </c>
      <c r="F56" s="34">
        <v>19348.619122257052</v>
      </c>
      <c r="G56" s="35">
        <v>14355</v>
      </c>
      <c r="H56" s="37">
        <v>957</v>
      </c>
      <c r="I56" s="69">
        <v>957</v>
      </c>
      <c r="J56" s="19">
        <v>922</v>
      </c>
    </row>
    <row r="57" spans="2:10" ht="15.75" x14ac:dyDescent="0.25">
      <c r="B57" s="21">
        <v>54</v>
      </c>
      <c r="C57" s="25" t="s">
        <v>56</v>
      </c>
      <c r="D57" s="34">
        <v>211815855</v>
      </c>
      <c r="E57" s="35">
        <v>6920</v>
      </c>
      <c r="F57" s="34">
        <v>30609.227601156068</v>
      </c>
      <c r="G57" s="35">
        <v>10380</v>
      </c>
      <c r="H57" s="37">
        <v>692</v>
      </c>
      <c r="I57" s="69">
        <v>692</v>
      </c>
      <c r="J57" s="40">
        <v>692</v>
      </c>
    </row>
    <row r="58" spans="2:10" ht="15.75" x14ac:dyDescent="0.25">
      <c r="B58" s="21">
        <v>55</v>
      </c>
      <c r="C58" s="25" t="s">
        <v>57</v>
      </c>
      <c r="D58" s="34">
        <v>158303790</v>
      </c>
      <c r="E58" s="35">
        <v>6170</v>
      </c>
      <c r="F58" s="34">
        <v>25657.016207455428</v>
      </c>
      <c r="G58" s="35">
        <v>9255</v>
      </c>
      <c r="H58" s="37">
        <v>617</v>
      </c>
      <c r="I58" s="69">
        <v>617</v>
      </c>
      <c r="J58" s="40">
        <v>617</v>
      </c>
    </row>
    <row r="59" spans="2:10" ht="15.75" x14ac:dyDescent="0.25">
      <c r="B59" s="21">
        <v>56</v>
      </c>
      <c r="C59" s="25" t="s">
        <v>58</v>
      </c>
      <c r="D59" s="34">
        <v>229850700</v>
      </c>
      <c r="E59" s="35">
        <v>8250</v>
      </c>
      <c r="F59" s="34">
        <v>27860.69090909091</v>
      </c>
      <c r="G59" s="35">
        <v>12375</v>
      </c>
      <c r="H59" s="37">
        <v>825</v>
      </c>
      <c r="I59" s="69">
        <v>825</v>
      </c>
      <c r="J59" s="19">
        <v>805</v>
      </c>
    </row>
    <row r="60" spans="2:10" ht="15.75" x14ac:dyDescent="0.25">
      <c r="B60" s="21">
        <v>57</v>
      </c>
      <c r="C60" s="26" t="s">
        <v>59</v>
      </c>
      <c r="D60" s="34">
        <v>138262575</v>
      </c>
      <c r="E60" s="35">
        <v>7340</v>
      </c>
      <c r="F60" s="34">
        <v>18836.863079019073</v>
      </c>
      <c r="G60" s="35">
        <v>11010</v>
      </c>
      <c r="H60" s="37">
        <v>734</v>
      </c>
      <c r="I60" s="69">
        <v>734</v>
      </c>
      <c r="J60" s="40">
        <v>734</v>
      </c>
    </row>
    <row r="61" spans="2:10" ht="15.75" x14ac:dyDescent="0.25">
      <c r="B61" s="21">
        <v>58</v>
      </c>
      <c r="C61" s="25" t="s">
        <v>60</v>
      </c>
      <c r="D61" s="34">
        <v>231344100</v>
      </c>
      <c r="E61" s="35">
        <v>11540</v>
      </c>
      <c r="F61" s="34">
        <v>20047.149046793762</v>
      </c>
      <c r="G61" s="35">
        <v>17310</v>
      </c>
      <c r="H61" s="37">
        <v>1154</v>
      </c>
      <c r="I61" s="69">
        <v>1154</v>
      </c>
      <c r="J61" s="40">
        <v>1154</v>
      </c>
    </row>
    <row r="62" spans="2:10" ht="15.75" x14ac:dyDescent="0.25">
      <c r="B62" s="21">
        <v>59</v>
      </c>
      <c r="C62" s="25" t="s">
        <v>61</v>
      </c>
      <c r="D62" s="34">
        <v>155612115</v>
      </c>
      <c r="E62" s="35">
        <v>10020</v>
      </c>
      <c r="F62" s="34">
        <v>15530.15119760479</v>
      </c>
      <c r="G62" s="35">
        <v>15030</v>
      </c>
      <c r="H62" s="37">
        <v>1002</v>
      </c>
      <c r="I62" s="69">
        <v>1002</v>
      </c>
      <c r="J62" s="40">
        <v>1002</v>
      </c>
    </row>
    <row r="63" spans="2:10" ht="15.75" x14ac:dyDescent="0.25">
      <c r="B63" s="21">
        <v>60</v>
      </c>
      <c r="C63" s="25" t="s">
        <v>62</v>
      </c>
      <c r="D63" s="34">
        <v>137414325</v>
      </c>
      <c r="E63" s="35">
        <v>4710</v>
      </c>
      <c r="F63" s="34">
        <v>29175.01592356688</v>
      </c>
      <c r="G63" s="35">
        <v>7065</v>
      </c>
      <c r="H63" s="37">
        <v>471</v>
      </c>
      <c r="I63" s="69">
        <v>471</v>
      </c>
      <c r="J63" s="40">
        <v>471</v>
      </c>
    </row>
    <row r="64" spans="2:10" ht="15.75" x14ac:dyDescent="0.25">
      <c r="B64" s="21">
        <v>61</v>
      </c>
      <c r="C64" s="25" t="s">
        <v>63</v>
      </c>
      <c r="D64" s="34">
        <v>224466615</v>
      </c>
      <c r="E64" s="35">
        <v>6300</v>
      </c>
      <c r="F64" s="34">
        <v>35629.62142857143</v>
      </c>
      <c r="G64" s="35">
        <v>9450</v>
      </c>
      <c r="H64" s="37">
        <v>630</v>
      </c>
      <c r="I64" s="69">
        <v>630</v>
      </c>
      <c r="J64" s="40">
        <v>630</v>
      </c>
    </row>
    <row r="65" spans="2:10" ht="15.75" x14ac:dyDescent="0.25">
      <c r="B65" s="21">
        <v>62</v>
      </c>
      <c r="C65" s="25" t="s">
        <v>64</v>
      </c>
      <c r="D65" s="34">
        <v>228163785</v>
      </c>
      <c r="E65" s="35">
        <v>5090</v>
      </c>
      <c r="F65" s="34">
        <v>44825.890962671903</v>
      </c>
      <c r="G65" s="35">
        <v>7635</v>
      </c>
      <c r="H65" s="37">
        <v>509</v>
      </c>
      <c r="I65" s="69">
        <v>509</v>
      </c>
      <c r="J65" s="40">
        <v>509</v>
      </c>
    </row>
    <row r="66" spans="2:10" ht="15.75" x14ac:dyDescent="0.25">
      <c r="B66" s="21">
        <v>63</v>
      </c>
      <c r="C66" s="25" t="s">
        <v>65</v>
      </c>
      <c r="D66" s="34">
        <v>241891605</v>
      </c>
      <c r="E66" s="35">
        <v>10560</v>
      </c>
      <c r="F66" s="34">
        <v>22906.401988636364</v>
      </c>
      <c r="G66" s="35">
        <v>15840</v>
      </c>
      <c r="H66" s="37">
        <v>1056</v>
      </c>
      <c r="I66" s="69">
        <v>1056</v>
      </c>
      <c r="J66" s="40">
        <v>1056</v>
      </c>
    </row>
    <row r="67" spans="2:10" ht="15.75" x14ac:dyDescent="0.25">
      <c r="B67" s="21">
        <v>64</v>
      </c>
      <c r="C67" s="25" t="s">
        <v>66</v>
      </c>
      <c r="D67" s="34">
        <v>135914040</v>
      </c>
      <c r="E67" s="35">
        <v>5600</v>
      </c>
      <c r="F67" s="34">
        <v>24270.364285714284</v>
      </c>
      <c r="G67" s="35">
        <v>8400</v>
      </c>
      <c r="H67" s="37">
        <v>560</v>
      </c>
      <c r="I67" s="69">
        <v>560</v>
      </c>
      <c r="J67" s="19">
        <v>530</v>
      </c>
    </row>
    <row r="68" spans="2:10" ht="15.75" x14ac:dyDescent="0.25">
      <c r="B68" s="21">
        <v>65</v>
      </c>
      <c r="C68" s="25" t="s">
        <v>67</v>
      </c>
      <c r="D68" s="34">
        <v>226236270</v>
      </c>
      <c r="E68" s="35">
        <v>7250</v>
      </c>
      <c r="F68" s="34">
        <v>31205.002758620689</v>
      </c>
      <c r="G68" s="35">
        <v>10875</v>
      </c>
      <c r="H68" s="37">
        <v>725</v>
      </c>
      <c r="I68" s="69">
        <v>725</v>
      </c>
      <c r="J68" s="40">
        <v>725</v>
      </c>
    </row>
    <row r="69" spans="2:10" ht="15.75" x14ac:dyDescent="0.25">
      <c r="B69" s="21">
        <v>66</v>
      </c>
      <c r="C69" s="25" t="s">
        <v>68</v>
      </c>
      <c r="D69" s="34">
        <v>283629330</v>
      </c>
      <c r="E69" s="35">
        <v>9290</v>
      </c>
      <c r="F69" s="34">
        <v>30530.606027987084</v>
      </c>
      <c r="G69" s="35">
        <v>13935</v>
      </c>
      <c r="H69" s="37">
        <v>929</v>
      </c>
      <c r="I69" s="69">
        <v>929</v>
      </c>
      <c r="J69" s="19">
        <v>913</v>
      </c>
    </row>
    <row r="70" spans="2:10" ht="15.75" x14ac:dyDescent="0.25">
      <c r="B70" s="21">
        <v>67</v>
      </c>
      <c r="C70" s="25" t="s">
        <v>69</v>
      </c>
      <c r="D70" s="34">
        <v>176217060</v>
      </c>
      <c r="E70" s="35">
        <v>11700</v>
      </c>
      <c r="F70" s="34">
        <v>15061.287179487179</v>
      </c>
      <c r="G70" s="35">
        <v>17550</v>
      </c>
      <c r="H70" s="37">
        <v>1170</v>
      </c>
      <c r="I70" s="69">
        <v>1170</v>
      </c>
      <c r="J70" s="19">
        <v>1140</v>
      </c>
    </row>
    <row r="71" spans="2:10" ht="15.75" x14ac:dyDescent="0.25">
      <c r="B71" s="29">
        <v>68</v>
      </c>
      <c r="C71" s="28" t="s">
        <v>70</v>
      </c>
      <c r="D71" s="34">
        <v>222237720</v>
      </c>
      <c r="E71" s="35">
        <v>8900</v>
      </c>
      <c r="F71" s="34">
        <v>24970.530337078653</v>
      </c>
      <c r="G71" s="35">
        <v>13350</v>
      </c>
      <c r="H71" s="37">
        <v>890</v>
      </c>
      <c r="I71" s="69">
        <v>890</v>
      </c>
      <c r="J71" s="19">
        <v>858</v>
      </c>
    </row>
    <row r="72" spans="2:10" x14ac:dyDescent="0.25">
      <c r="I72" s="7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6"/>
  <sheetViews>
    <sheetView tabSelected="1" topLeftCell="E1" workbookViewId="0">
      <selection activeCell="I2" sqref="I2:N6"/>
    </sheetView>
  </sheetViews>
  <sheetFormatPr defaultRowHeight="15" x14ac:dyDescent="0.25"/>
  <cols>
    <col min="2" max="2" width="5.5703125" customWidth="1"/>
    <col min="3" max="3" width="25.140625" bestFit="1" customWidth="1"/>
    <col min="4" max="4" width="12.28515625" customWidth="1"/>
    <col min="5" max="5" width="9.42578125" bestFit="1" customWidth="1"/>
    <col min="6" max="6" width="16.28515625" bestFit="1" customWidth="1"/>
    <col min="7" max="7" width="20.85546875" customWidth="1"/>
    <col min="9" max="9" width="9.85546875" customWidth="1"/>
    <col min="10" max="10" width="31.5703125" bestFit="1" customWidth="1"/>
    <col min="11" max="11" width="13.7109375" customWidth="1"/>
    <col min="12" max="12" width="27" bestFit="1" customWidth="1"/>
    <col min="13" max="14" width="20.42578125" customWidth="1"/>
  </cols>
  <sheetData>
    <row r="2" spans="2:14" ht="15.75" x14ac:dyDescent="0.25">
      <c r="B2" s="93" t="s">
        <v>0</v>
      </c>
      <c r="C2" s="93" t="s">
        <v>151</v>
      </c>
      <c r="D2" s="89" t="s">
        <v>152</v>
      </c>
      <c r="E2" s="89"/>
      <c r="F2" s="89"/>
      <c r="G2" s="93" t="s">
        <v>153</v>
      </c>
      <c r="H2" s="45"/>
      <c r="I2" s="91" t="s">
        <v>154</v>
      </c>
      <c r="J2" s="92" t="s">
        <v>155</v>
      </c>
      <c r="K2" s="55" t="s">
        <v>156</v>
      </c>
      <c r="L2" s="53" t="s">
        <v>157</v>
      </c>
      <c r="M2" s="90" t="s">
        <v>158</v>
      </c>
      <c r="N2" s="89"/>
    </row>
    <row r="3" spans="2:14" ht="15.75" x14ac:dyDescent="0.25">
      <c r="B3" s="94"/>
      <c r="C3" s="94"/>
      <c r="D3" s="46" t="s">
        <v>159</v>
      </c>
      <c r="E3" s="47" t="s">
        <v>160</v>
      </c>
      <c r="F3" s="47" t="s">
        <v>161</v>
      </c>
      <c r="G3" s="94"/>
      <c r="H3" s="45"/>
      <c r="I3" s="91"/>
      <c r="J3" s="92"/>
      <c r="K3" s="56" t="s">
        <v>162</v>
      </c>
      <c r="L3" s="54" t="s">
        <v>162</v>
      </c>
      <c r="M3" s="57" t="s">
        <v>163</v>
      </c>
      <c r="N3" s="46" t="s">
        <v>164</v>
      </c>
    </row>
    <row r="4" spans="2:14" ht="15.75" x14ac:dyDescent="0.25">
      <c r="B4" s="48">
        <v>1</v>
      </c>
      <c r="C4" s="49" t="s">
        <v>165</v>
      </c>
      <c r="D4" s="48">
        <v>1</v>
      </c>
      <c r="E4" s="48" t="s">
        <v>166</v>
      </c>
      <c r="F4" s="50">
        <v>1839110</v>
      </c>
      <c r="G4" s="50">
        <f>D4*F4</f>
        <v>1839110</v>
      </c>
      <c r="H4" s="45"/>
      <c r="I4" s="49" t="s">
        <v>167</v>
      </c>
      <c r="J4" s="58" t="s">
        <v>168</v>
      </c>
      <c r="K4" s="48" t="s">
        <v>169</v>
      </c>
      <c r="L4" s="103" t="s">
        <v>170</v>
      </c>
      <c r="M4" s="103">
        <v>64</v>
      </c>
      <c r="N4" s="103">
        <v>52</v>
      </c>
    </row>
    <row r="5" spans="2:14" ht="15.75" x14ac:dyDescent="0.25">
      <c r="B5" s="48">
        <v>2</v>
      </c>
      <c r="C5" s="49" t="s">
        <v>171</v>
      </c>
      <c r="D5" s="48">
        <v>68</v>
      </c>
      <c r="E5" s="48" t="s">
        <v>172</v>
      </c>
      <c r="F5" s="50">
        <v>26667</v>
      </c>
      <c r="G5" s="50">
        <f t="shared" ref="G5:G6" si="0">D5*F5</f>
        <v>1813356</v>
      </c>
      <c r="H5" s="45"/>
      <c r="I5" s="106" t="s">
        <v>173</v>
      </c>
      <c r="J5" s="104" t="s">
        <v>174</v>
      </c>
      <c r="K5" s="48" t="s">
        <v>175</v>
      </c>
      <c r="L5" s="103"/>
      <c r="M5" s="103"/>
      <c r="N5" s="103"/>
    </row>
    <row r="6" spans="2:14" ht="15.75" x14ac:dyDescent="0.25">
      <c r="B6" s="48">
        <v>3</v>
      </c>
      <c r="C6" s="49" t="s">
        <v>176</v>
      </c>
      <c r="D6" s="48">
        <v>68</v>
      </c>
      <c r="E6" s="48" t="s">
        <v>172</v>
      </c>
      <c r="F6" s="50">
        <v>20000</v>
      </c>
      <c r="G6" s="50">
        <f t="shared" si="0"/>
        <v>1360000</v>
      </c>
      <c r="H6" s="45"/>
      <c r="I6" s="107"/>
      <c r="J6" s="105"/>
      <c r="K6" s="48" t="s">
        <v>315</v>
      </c>
      <c r="L6" s="103"/>
      <c r="M6" s="103"/>
      <c r="N6" s="103"/>
    </row>
    <row r="7" spans="2:14" ht="15.75" x14ac:dyDescent="0.25">
      <c r="B7" s="89" t="s">
        <v>177</v>
      </c>
      <c r="C7" s="89"/>
      <c r="D7" s="89"/>
      <c r="E7" s="89"/>
      <c r="F7" s="89"/>
      <c r="G7" s="51">
        <f>SUM(G4:G6)</f>
        <v>5012466</v>
      </c>
      <c r="H7" s="45"/>
      <c r="I7" s="45"/>
      <c r="J7" s="45"/>
      <c r="K7" s="45"/>
      <c r="L7" s="45"/>
      <c r="M7" s="45"/>
      <c r="N7" s="45"/>
    </row>
    <row r="9" spans="2:14" ht="15.75" x14ac:dyDescent="0.25">
      <c r="B9" s="93" t="s">
        <v>0</v>
      </c>
      <c r="C9" s="93" t="s">
        <v>151</v>
      </c>
      <c r="D9" s="89" t="s">
        <v>152</v>
      </c>
      <c r="E9" s="89"/>
      <c r="F9" s="89"/>
      <c r="G9" s="93" t="s">
        <v>153</v>
      </c>
      <c r="H9" s="45"/>
      <c r="I9" s="45"/>
      <c r="J9" s="45"/>
      <c r="K9" s="45"/>
      <c r="L9" s="45"/>
      <c r="M9" s="45"/>
      <c r="N9" s="45"/>
    </row>
    <row r="10" spans="2:14" ht="15.75" x14ac:dyDescent="0.25">
      <c r="B10" s="94"/>
      <c r="C10" s="94"/>
      <c r="D10" s="46" t="s">
        <v>159</v>
      </c>
      <c r="E10" s="47" t="s">
        <v>160</v>
      </c>
      <c r="F10" s="47" t="s">
        <v>161</v>
      </c>
      <c r="G10" s="94"/>
      <c r="H10" s="45"/>
      <c r="I10" s="45"/>
      <c r="J10" s="45"/>
      <c r="K10" s="45"/>
      <c r="L10" s="45"/>
      <c r="M10" s="45"/>
      <c r="N10" s="45"/>
    </row>
    <row r="11" spans="2:14" ht="15.75" x14ac:dyDescent="0.25">
      <c r="B11" s="48">
        <v>1</v>
      </c>
      <c r="C11" s="49" t="s">
        <v>178</v>
      </c>
      <c r="D11" s="48">
        <v>1</v>
      </c>
      <c r="E11" s="48" t="s">
        <v>179</v>
      </c>
      <c r="F11" s="50">
        <v>666667</v>
      </c>
      <c r="G11" s="50">
        <f>D11*F11</f>
        <v>666667</v>
      </c>
      <c r="H11" s="45"/>
      <c r="I11" s="45"/>
      <c r="J11" s="45"/>
      <c r="K11" s="45"/>
      <c r="L11" s="45"/>
      <c r="M11" s="45"/>
      <c r="N11" s="45"/>
    </row>
    <row r="12" spans="2:14" ht="15.75" x14ac:dyDescent="0.25">
      <c r="B12" s="48">
        <v>2</v>
      </c>
      <c r="C12" s="49" t="s">
        <v>180</v>
      </c>
      <c r="D12" s="48">
        <v>140</v>
      </c>
      <c r="E12" s="48" t="s">
        <v>181</v>
      </c>
      <c r="F12" s="50">
        <v>103045</v>
      </c>
      <c r="G12" s="50">
        <f t="shared" ref="G12:G15" si="1">D12*F12</f>
        <v>14426300</v>
      </c>
      <c r="H12" s="45"/>
      <c r="I12" s="45"/>
      <c r="J12" s="45"/>
      <c r="K12" s="45"/>
      <c r="L12" s="45"/>
      <c r="M12" s="45"/>
      <c r="N12" s="45"/>
    </row>
    <row r="13" spans="2:14" ht="15.75" x14ac:dyDescent="0.25">
      <c r="B13" s="48">
        <v>3</v>
      </c>
      <c r="C13" s="49" t="s">
        <v>182</v>
      </c>
      <c r="D13" s="48">
        <v>1</v>
      </c>
      <c r="E13" s="48" t="s">
        <v>183</v>
      </c>
      <c r="F13" s="50">
        <v>116667</v>
      </c>
      <c r="G13" s="50">
        <f t="shared" si="1"/>
        <v>116667</v>
      </c>
      <c r="H13" s="45"/>
      <c r="I13" s="45"/>
      <c r="J13" s="45"/>
      <c r="K13" s="45"/>
      <c r="L13" s="45"/>
      <c r="M13" s="45"/>
      <c r="N13" s="45"/>
    </row>
    <row r="14" spans="2:14" ht="15.75" x14ac:dyDescent="0.25">
      <c r="B14" s="48">
        <v>4</v>
      </c>
      <c r="C14" s="49" t="s">
        <v>184</v>
      </c>
      <c r="D14" s="48">
        <v>2</v>
      </c>
      <c r="E14" s="48" t="s">
        <v>181</v>
      </c>
      <c r="F14" s="50">
        <v>53750</v>
      </c>
      <c r="G14" s="50">
        <f t="shared" si="1"/>
        <v>107500</v>
      </c>
      <c r="H14" s="45"/>
      <c r="I14" s="45"/>
      <c r="J14" s="45"/>
      <c r="K14" s="45"/>
      <c r="L14" s="45"/>
      <c r="M14" s="45"/>
      <c r="N14" s="45"/>
    </row>
    <row r="15" spans="2:14" ht="15.75" x14ac:dyDescent="0.25">
      <c r="B15" s="48">
        <v>5</v>
      </c>
      <c r="C15" s="52" t="s">
        <v>185</v>
      </c>
      <c r="D15" s="48">
        <v>68</v>
      </c>
      <c r="E15" s="48" t="s">
        <v>179</v>
      </c>
      <c r="F15" s="50">
        <v>8174</v>
      </c>
      <c r="G15" s="50">
        <f t="shared" si="1"/>
        <v>555832</v>
      </c>
      <c r="H15" s="45"/>
      <c r="I15" s="45"/>
      <c r="J15" s="45"/>
      <c r="K15" s="45"/>
      <c r="L15" s="45"/>
      <c r="M15" s="45"/>
      <c r="N15" s="45"/>
    </row>
    <row r="16" spans="2:14" ht="15.75" x14ac:dyDescent="0.25">
      <c r="B16" s="89" t="s">
        <v>177</v>
      </c>
      <c r="C16" s="89"/>
      <c r="D16" s="89"/>
      <c r="E16" s="89"/>
      <c r="F16" s="89"/>
      <c r="G16" s="51">
        <f>SUM(G11:G15)</f>
        <v>15872966</v>
      </c>
      <c r="H16" s="45"/>
      <c r="I16" s="45"/>
      <c r="J16" s="45"/>
      <c r="K16" s="45"/>
      <c r="L16" s="45"/>
      <c r="M16" s="45"/>
      <c r="N16" s="45"/>
    </row>
  </sheetData>
  <mergeCells count="18">
    <mergeCell ref="L4:L6"/>
    <mergeCell ref="M4:M6"/>
    <mergeCell ref="N4:N6"/>
    <mergeCell ref="J5:J6"/>
    <mergeCell ref="I5:I6"/>
    <mergeCell ref="B16:F16"/>
    <mergeCell ref="M2:N2"/>
    <mergeCell ref="I2:I3"/>
    <mergeCell ref="J2:J3"/>
    <mergeCell ref="B7:F7"/>
    <mergeCell ref="D2:F2"/>
    <mergeCell ref="G2:G3"/>
    <mergeCell ref="C2:C3"/>
    <mergeCell ref="B2:B3"/>
    <mergeCell ref="B9:B10"/>
    <mergeCell ref="C9:C10"/>
    <mergeCell ref="D9:F9"/>
    <mergeCell ref="G9:G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3"/>
  <sheetViews>
    <sheetView topLeftCell="A64" workbookViewId="0">
      <selection activeCell="L6" sqref="L6"/>
    </sheetView>
  </sheetViews>
  <sheetFormatPr defaultRowHeight="15.75" x14ac:dyDescent="0.25"/>
  <cols>
    <col min="1" max="1" width="9.140625" style="64"/>
    <col min="2" max="2" width="16.28515625" style="64" customWidth="1"/>
    <col min="3" max="3" width="9.85546875" style="64" customWidth="1"/>
    <col min="4" max="4" width="14.42578125" style="64" customWidth="1"/>
    <col min="5" max="5" width="9.140625" style="64" hidden="1" customWidth="1"/>
    <col min="6" max="7" width="9.140625" style="64" customWidth="1"/>
    <col min="8" max="8" width="12.28515625" style="64" hidden="1" customWidth="1"/>
    <col min="9" max="9" width="12.28515625" style="64" customWidth="1"/>
    <col min="10" max="10" width="11.42578125" style="64" customWidth="1"/>
    <col min="11" max="16384" width="9.140625" style="64"/>
  </cols>
  <sheetData>
    <row r="2" spans="1:15" ht="31.5" customHeight="1" x14ac:dyDescent="0.25">
      <c r="A2" s="95" t="s">
        <v>0</v>
      </c>
      <c r="B2" s="95" t="s">
        <v>77</v>
      </c>
      <c r="C2" s="95" t="s">
        <v>78</v>
      </c>
      <c r="D2" s="96" t="s">
        <v>312</v>
      </c>
      <c r="E2" s="86" t="s">
        <v>313</v>
      </c>
      <c r="F2" s="86" t="s">
        <v>313</v>
      </c>
      <c r="G2" s="86" t="s">
        <v>194</v>
      </c>
      <c r="H2" s="86" t="s">
        <v>314</v>
      </c>
      <c r="I2" s="86" t="s">
        <v>314</v>
      </c>
      <c r="J2" s="86" t="s">
        <v>195</v>
      </c>
    </row>
    <row r="3" spans="1:15" x14ac:dyDescent="0.25">
      <c r="A3" s="95"/>
      <c r="B3" s="95"/>
      <c r="C3" s="95"/>
      <c r="D3" s="96"/>
      <c r="E3" s="87" t="s">
        <v>305</v>
      </c>
      <c r="F3" s="87" t="s">
        <v>193</v>
      </c>
      <c r="G3" s="87" t="s">
        <v>193</v>
      </c>
      <c r="H3" s="87" t="s">
        <v>305</v>
      </c>
      <c r="I3" s="87" t="s">
        <v>193</v>
      </c>
      <c r="J3" s="87" t="s">
        <v>193</v>
      </c>
      <c r="L3" s="97" t="s">
        <v>306</v>
      </c>
      <c r="M3" s="97"/>
      <c r="N3" s="80">
        <v>100</v>
      </c>
      <c r="O3" s="80" t="s">
        <v>304</v>
      </c>
    </row>
    <row r="4" spans="1:15" x14ac:dyDescent="0.25">
      <c r="A4" s="73">
        <v>1</v>
      </c>
      <c r="B4" s="73" t="s">
        <v>85</v>
      </c>
      <c r="C4" s="73" t="s">
        <v>196</v>
      </c>
      <c r="D4" s="73">
        <v>1067</v>
      </c>
      <c r="E4" s="75">
        <f>(D4/$N$3)*$N$4</f>
        <v>682.88</v>
      </c>
      <c r="F4" s="75">
        <f>E4/60</f>
        <v>11.381333333333334</v>
      </c>
      <c r="G4" s="74">
        <v>3</v>
      </c>
      <c r="H4" s="74">
        <f>(D4/$N$3)*$N$5</f>
        <v>554.84</v>
      </c>
      <c r="I4" s="75">
        <f>H4/60</f>
        <v>9.2473333333333336</v>
      </c>
      <c r="J4" s="75">
        <f>F4+G4+I4</f>
        <v>23.628666666666668</v>
      </c>
      <c r="L4" s="97" t="s">
        <v>303</v>
      </c>
      <c r="M4" s="97"/>
      <c r="N4" s="80">
        <v>64</v>
      </c>
      <c r="O4" s="80" t="s">
        <v>307</v>
      </c>
    </row>
    <row r="5" spans="1:15" x14ac:dyDescent="0.25">
      <c r="A5" s="73">
        <v>2</v>
      </c>
      <c r="B5" s="73" t="s">
        <v>87</v>
      </c>
      <c r="C5" s="73" t="s">
        <v>197</v>
      </c>
      <c r="D5" s="73">
        <v>821</v>
      </c>
      <c r="E5" s="75">
        <f t="shared" ref="E5:E68" si="0">(D5/$N$3)*$N$4</f>
        <v>525.44000000000005</v>
      </c>
      <c r="F5" s="75">
        <f t="shared" ref="F5:F68" si="1">E5/60</f>
        <v>8.7573333333333334</v>
      </c>
      <c r="G5" s="73">
        <v>3</v>
      </c>
      <c r="H5" s="74">
        <f t="shared" ref="H5:H68" si="2">(D5/$N$3)*$N$5</f>
        <v>426.92000000000007</v>
      </c>
      <c r="I5" s="75">
        <f t="shared" ref="I5:I68" si="3">H5/60</f>
        <v>7.1153333333333348</v>
      </c>
      <c r="J5" s="75">
        <f t="shared" ref="J5:J68" si="4">F5+G5+I5</f>
        <v>18.872666666666667</v>
      </c>
      <c r="L5" s="97" t="s">
        <v>308</v>
      </c>
      <c r="M5" s="97"/>
      <c r="N5" s="80">
        <v>52</v>
      </c>
      <c r="O5" s="80" t="s">
        <v>307</v>
      </c>
    </row>
    <row r="6" spans="1:15" x14ac:dyDescent="0.25">
      <c r="A6" s="73">
        <v>3</v>
      </c>
      <c r="B6" s="73" t="s">
        <v>89</v>
      </c>
      <c r="C6" s="73" t="s">
        <v>198</v>
      </c>
      <c r="D6" s="73">
        <v>1026</v>
      </c>
      <c r="E6" s="75">
        <f t="shared" si="0"/>
        <v>656.64</v>
      </c>
      <c r="F6" s="75">
        <f t="shared" si="1"/>
        <v>10.943999999999999</v>
      </c>
      <c r="G6" s="73">
        <v>3.3</v>
      </c>
      <c r="H6" s="74">
        <f t="shared" si="2"/>
        <v>533.52</v>
      </c>
      <c r="I6" s="75">
        <f t="shared" si="3"/>
        <v>8.8919999999999995</v>
      </c>
      <c r="J6" s="75">
        <f t="shared" si="4"/>
        <v>23.135999999999999</v>
      </c>
    </row>
    <row r="7" spans="1:15" x14ac:dyDescent="0.25">
      <c r="A7" s="73">
        <v>4</v>
      </c>
      <c r="B7" s="73" t="s">
        <v>91</v>
      </c>
      <c r="C7" s="73" t="s">
        <v>199</v>
      </c>
      <c r="D7" s="73">
        <v>1074</v>
      </c>
      <c r="E7" s="75">
        <f t="shared" si="0"/>
        <v>687.36</v>
      </c>
      <c r="F7" s="75">
        <f t="shared" si="1"/>
        <v>11.456</v>
      </c>
      <c r="G7" s="73">
        <v>5.0999999999999996</v>
      </c>
      <c r="H7" s="74">
        <f t="shared" si="2"/>
        <v>558.48</v>
      </c>
      <c r="I7" s="75">
        <f t="shared" si="3"/>
        <v>9.3079999999999998</v>
      </c>
      <c r="J7" s="75">
        <f t="shared" si="4"/>
        <v>25.863999999999997</v>
      </c>
    </row>
    <row r="8" spans="1:15" x14ac:dyDescent="0.25">
      <c r="A8" s="73">
        <v>5</v>
      </c>
      <c r="B8" s="73" t="s">
        <v>93</v>
      </c>
      <c r="C8" s="73" t="s">
        <v>200</v>
      </c>
      <c r="D8" s="73">
        <v>881</v>
      </c>
      <c r="E8" s="75">
        <f t="shared" si="0"/>
        <v>563.84</v>
      </c>
      <c r="F8" s="75">
        <f t="shared" si="1"/>
        <v>9.397333333333334</v>
      </c>
      <c r="G8" s="73">
        <v>6.3</v>
      </c>
      <c r="H8" s="74">
        <f t="shared" si="2"/>
        <v>458.12</v>
      </c>
      <c r="I8" s="75">
        <f t="shared" si="3"/>
        <v>7.6353333333333335</v>
      </c>
      <c r="J8" s="75">
        <f t="shared" si="4"/>
        <v>23.332666666666668</v>
      </c>
    </row>
    <row r="9" spans="1:15" x14ac:dyDescent="0.25">
      <c r="A9" s="73">
        <v>6</v>
      </c>
      <c r="B9" s="73" t="s">
        <v>95</v>
      </c>
      <c r="C9" s="73" t="s">
        <v>201</v>
      </c>
      <c r="D9" s="73">
        <v>1086</v>
      </c>
      <c r="E9" s="75">
        <f t="shared" si="0"/>
        <v>695.04</v>
      </c>
      <c r="F9" s="75">
        <f t="shared" si="1"/>
        <v>11.584</v>
      </c>
      <c r="G9" s="73">
        <v>8.4</v>
      </c>
      <c r="H9" s="74">
        <f t="shared" si="2"/>
        <v>564.72</v>
      </c>
      <c r="I9" s="75">
        <f t="shared" si="3"/>
        <v>9.4120000000000008</v>
      </c>
      <c r="J9" s="75">
        <f t="shared" si="4"/>
        <v>29.396000000000001</v>
      </c>
    </row>
    <row r="10" spans="1:15" x14ac:dyDescent="0.25">
      <c r="A10" s="73">
        <v>7</v>
      </c>
      <c r="B10" s="73" t="s">
        <v>97</v>
      </c>
      <c r="C10" s="73" t="s">
        <v>202</v>
      </c>
      <c r="D10" s="73">
        <v>942</v>
      </c>
      <c r="E10" s="75">
        <f t="shared" si="0"/>
        <v>602.88</v>
      </c>
      <c r="F10" s="75">
        <f t="shared" si="1"/>
        <v>10.048</v>
      </c>
      <c r="G10" s="73">
        <v>8.1</v>
      </c>
      <c r="H10" s="74">
        <f t="shared" si="2"/>
        <v>489.84</v>
      </c>
      <c r="I10" s="75">
        <f t="shared" si="3"/>
        <v>8.1639999999999997</v>
      </c>
      <c r="J10" s="75">
        <f t="shared" si="4"/>
        <v>26.311999999999998</v>
      </c>
    </row>
    <row r="11" spans="1:15" x14ac:dyDescent="0.25">
      <c r="A11" s="73">
        <v>8</v>
      </c>
      <c r="B11" s="73" t="s">
        <v>99</v>
      </c>
      <c r="C11" s="73" t="s">
        <v>203</v>
      </c>
      <c r="D11" s="73">
        <v>884</v>
      </c>
      <c r="E11" s="75">
        <f t="shared" si="0"/>
        <v>565.76</v>
      </c>
      <c r="F11" s="75">
        <f t="shared" si="1"/>
        <v>9.429333333333334</v>
      </c>
      <c r="G11" s="73">
        <v>7.5</v>
      </c>
      <c r="H11" s="74">
        <f t="shared" si="2"/>
        <v>459.68</v>
      </c>
      <c r="I11" s="75">
        <f t="shared" si="3"/>
        <v>7.6613333333333333</v>
      </c>
      <c r="J11" s="75">
        <f t="shared" si="4"/>
        <v>24.590666666666664</v>
      </c>
    </row>
    <row r="12" spans="1:15" x14ac:dyDescent="0.25">
      <c r="A12" s="73">
        <v>9</v>
      </c>
      <c r="B12" s="73" t="s">
        <v>101</v>
      </c>
      <c r="C12" s="73" t="s">
        <v>204</v>
      </c>
      <c r="D12" s="73">
        <v>1118</v>
      </c>
      <c r="E12" s="75">
        <f t="shared" si="0"/>
        <v>715.52</v>
      </c>
      <c r="F12" s="75">
        <f t="shared" si="1"/>
        <v>11.925333333333333</v>
      </c>
      <c r="G12" s="73">
        <v>9.6</v>
      </c>
      <c r="H12" s="74">
        <f t="shared" si="2"/>
        <v>581.36</v>
      </c>
      <c r="I12" s="75">
        <f t="shared" si="3"/>
        <v>9.6893333333333338</v>
      </c>
      <c r="J12" s="75">
        <f t="shared" si="4"/>
        <v>31.214666666666666</v>
      </c>
    </row>
    <row r="13" spans="1:15" x14ac:dyDescent="0.25">
      <c r="A13" s="73">
        <v>10</v>
      </c>
      <c r="B13" s="73" t="s">
        <v>103</v>
      </c>
      <c r="C13" s="73" t="s">
        <v>205</v>
      </c>
      <c r="D13" s="73">
        <v>1052</v>
      </c>
      <c r="E13" s="75">
        <f t="shared" si="0"/>
        <v>673.28</v>
      </c>
      <c r="F13" s="75">
        <f t="shared" si="1"/>
        <v>11.221333333333332</v>
      </c>
      <c r="G13" s="73">
        <v>10.199999999999999</v>
      </c>
      <c r="H13" s="74">
        <f t="shared" si="2"/>
        <v>547.04</v>
      </c>
      <c r="I13" s="75">
        <f t="shared" si="3"/>
        <v>9.1173333333333328</v>
      </c>
      <c r="J13" s="75">
        <f t="shared" si="4"/>
        <v>30.538666666666664</v>
      </c>
    </row>
    <row r="14" spans="1:15" x14ac:dyDescent="0.25">
      <c r="A14" s="73">
        <v>11</v>
      </c>
      <c r="B14" s="73" t="s">
        <v>105</v>
      </c>
      <c r="C14" s="73" t="s">
        <v>206</v>
      </c>
      <c r="D14" s="73">
        <v>1193</v>
      </c>
      <c r="E14" s="75">
        <f t="shared" si="0"/>
        <v>763.52</v>
      </c>
      <c r="F14" s="75">
        <f t="shared" si="1"/>
        <v>12.725333333333333</v>
      </c>
      <c r="G14" s="73">
        <v>10.199999999999999</v>
      </c>
      <c r="H14" s="74">
        <f t="shared" si="2"/>
        <v>620.36</v>
      </c>
      <c r="I14" s="75">
        <f t="shared" si="3"/>
        <v>10.339333333333334</v>
      </c>
      <c r="J14" s="75">
        <f t="shared" si="4"/>
        <v>33.26466666666667</v>
      </c>
    </row>
    <row r="15" spans="1:15" x14ac:dyDescent="0.25">
      <c r="A15" s="73">
        <v>12</v>
      </c>
      <c r="B15" s="73" t="s">
        <v>107</v>
      </c>
      <c r="C15" s="73" t="s">
        <v>207</v>
      </c>
      <c r="D15" s="73">
        <v>926</v>
      </c>
      <c r="E15" s="75">
        <f t="shared" si="0"/>
        <v>592.64</v>
      </c>
      <c r="F15" s="75">
        <f t="shared" si="1"/>
        <v>9.8773333333333326</v>
      </c>
      <c r="G15" s="73">
        <v>10.5</v>
      </c>
      <c r="H15" s="74">
        <f t="shared" si="2"/>
        <v>481.52</v>
      </c>
      <c r="I15" s="75">
        <f t="shared" si="3"/>
        <v>8.0253333333333323</v>
      </c>
      <c r="J15" s="75">
        <f t="shared" si="4"/>
        <v>28.402666666666665</v>
      </c>
    </row>
    <row r="16" spans="1:15" x14ac:dyDescent="0.25">
      <c r="A16" s="73">
        <v>13</v>
      </c>
      <c r="B16" s="73" t="s">
        <v>109</v>
      </c>
      <c r="C16" s="73" t="s">
        <v>208</v>
      </c>
      <c r="D16" s="73">
        <v>873</v>
      </c>
      <c r="E16" s="75">
        <f t="shared" si="0"/>
        <v>558.72</v>
      </c>
      <c r="F16" s="75">
        <f t="shared" si="1"/>
        <v>9.3120000000000012</v>
      </c>
      <c r="G16" s="73">
        <v>10.8</v>
      </c>
      <c r="H16" s="74">
        <f t="shared" si="2"/>
        <v>453.96000000000004</v>
      </c>
      <c r="I16" s="75">
        <f t="shared" si="3"/>
        <v>7.5660000000000007</v>
      </c>
      <c r="J16" s="75">
        <f t="shared" si="4"/>
        <v>27.678000000000004</v>
      </c>
    </row>
    <row r="17" spans="1:10" x14ac:dyDescent="0.25">
      <c r="A17" s="73">
        <v>14</v>
      </c>
      <c r="B17" s="73" t="s">
        <v>111</v>
      </c>
      <c r="C17" s="73" t="s">
        <v>209</v>
      </c>
      <c r="D17" s="73">
        <v>839</v>
      </c>
      <c r="E17" s="75">
        <f t="shared" si="0"/>
        <v>536.96</v>
      </c>
      <c r="F17" s="75">
        <f t="shared" si="1"/>
        <v>8.9493333333333336</v>
      </c>
      <c r="G17" s="73">
        <v>11.4</v>
      </c>
      <c r="H17" s="74">
        <f t="shared" si="2"/>
        <v>436.28000000000003</v>
      </c>
      <c r="I17" s="75">
        <f t="shared" si="3"/>
        <v>7.2713333333333336</v>
      </c>
      <c r="J17" s="75">
        <f t="shared" si="4"/>
        <v>27.620666666666668</v>
      </c>
    </row>
    <row r="18" spans="1:10" x14ac:dyDescent="0.25">
      <c r="A18" s="73">
        <v>15</v>
      </c>
      <c r="B18" s="73" t="s">
        <v>113</v>
      </c>
      <c r="C18" s="73" t="s">
        <v>210</v>
      </c>
      <c r="D18" s="73">
        <v>1112</v>
      </c>
      <c r="E18" s="75">
        <f t="shared" si="0"/>
        <v>711.68</v>
      </c>
      <c r="F18" s="75">
        <f t="shared" si="1"/>
        <v>11.861333333333333</v>
      </c>
      <c r="G18" s="73">
        <v>11.7</v>
      </c>
      <c r="H18" s="74">
        <f t="shared" si="2"/>
        <v>578.24</v>
      </c>
      <c r="I18" s="75">
        <f t="shared" si="3"/>
        <v>9.6373333333333342</v>
      </c>
      <c r="J18" s="75">
        <f t="shared" si="4"/>
        <v>33.198666666666668</v>
      </c>
    </row>
    <row r="19" spans="1:10" x14ac:dyDescent="0.25">
      <c r="A19" s="73">
        <v>16</v>
      </c>
      <c r="B19" s="73" t="s">
        <v>115</v>
      </c>
      <c r="C19" s="73" t="s">
        <v>211</v>
      </c>
      <c r="D19" s="73">
        <v>929</v>
      </c>
      <c r="E19" s="75">
        <f t="shared" si="0"/>
        <v>594.55999999999995</v>
      </c>
      <c r="F19" s="75">
        <f t="shared" si="1"/>
        <v>9.9093333333333327</v>
      </c>
      <c r="G19" s="73">
        <v>10.8</v>
      </c>
      <c r="H19" s="74">
        <f t="shared" si="2"/>
        <v>483.07999999999993</v>
      </c>
      <c r="I19" s="75">
        <f t="shared" si="3"/>
        <v>8.0513333333333321</v>
      </c>
      <c r="J19" s="75">
        <f t="shared" si="4"/>
        <v>28.760666666666665</v>
      </c>
    </row>
    <row r="20" spans="1:10" x14ac:dyDescent="0.25">
      <c r="A20" s="73">
        <v>17</v>
      </c>
      <c r="B20" s="73" t="s">
        <v>117</v>
      </c>
      <c r="C20" s="73" t="s">
        <v>212</v>
      </c>
      <c r="D20" s="73">
        <v>1043</v>
      </c>
      <c r="E20" s="75">
        <f t="shared" si="0"/>
        <v>667.52</v>
      </c>
      <c r="F20" s="75">
        <f t="shared" si="1"/>
        <v>11.125333333333334</v>
      </c>
      <c r="G20" s="73">
        <v>12.9</v>
      </c>
      <c r="H20" s="74">
        <f t="shared" si="2"/>
        <v>542.36</v>
      </c>
      <c r="I20" s="75">
        <f t="shared" si="3"/>
        <v>9.0393333333333334</v>
      </c>
      <c r="J20" s="75">
        <f t="shared" si="4"/>
        <v>33.064666666666668</v>
      </c>
    </row>
    <row r="21" spans="1:10" x14ac:dyDescent="0.25">
      <c r="A21" s="73">
        <v>18</v>
      </c>
      <c r="B21" s="73" t="s">
        <v>119</v>
      </c>
      <c r="C21" s="73" t="s">
        <v>213</v>
      </c>
      <c r="D21" s="73">
        <v>1067</v>
      </c>
      <c r="E21" s="75">
        <f t="shared" si="0"/>
        <v>682.88</v>
      </c>
      <c r="F21" s="75">
        <f t="shared" si="1"/>
        <v>11.381333333333334</v>
      </c>
      <c r="G21" s="73">
        <v>14.1</v>
      </c>
      <c r="H21" s="74">
        <f t="shared" si="2"/>
        <v>554.84</v>
      </c>
      <c r="I21" s="75">
        <f t="shared" si="3"/>
        <v>9.2473333333333336</v>
      </c>
      <c r="J21" s="75">
        <f t="shared" si="4"/>
        <v>34.728666666666669</v>
      </c>
    </row>
    <row r="22" spans="1:10" x14ac:dyDescent="0.25">
      <c r="A22" s="73">
        <v>19</v>
      </c>
      <c r="B22" s="73" t="s">
        <v>121</v>
      </c>
      <c r="C22" s="73" t="s">
        <v>214</v>
      </c>
      <c r="D22" s="73">
        <v>929</v>
      </c>
      <c r="E22" s="75">
        <f t="shared" si="0"/>
        <v>594.55999999999995</v>
      </c>
      <c r="F22" s="75">
        <f t="shared" si="1"/>
        <v>9.9093333333333327</v>
      </c>
      <c r="G22" s="73">
        <v>14.1</v>
      </c>
      <c r="H22" s="74">
        <f t="shared" si="2"/>
        <v>483.07999999999993</v>
      </c>
      <c r="I22" s="75">
        <f t="shared" si="3"/>
        <v>8.0513333333333321</v>
      </c>
      <c r="J22" s="75">
        <f t="shared" si="4"/>
        <v>32.060666666666663</v>
      </c>
    </row>
    <row r="23" spans="1:10" x14ac:dyDescent="0.25">
      <c r="A23" s="73">
        <v>20</v>
      </c>
      <c r="B23" s="73" t="s">
        <v>123</v>
      </c>
      <c r="C23" s="73" t="s">
        <v>215</v>
      </c>
      <c r="D23" s="73">
        <v>476</v>
      </c>
      <c r="E23" s="75">
        <f t="shared" si="0"/>
        <v>304.64</v>
      </c>
      <c r="F23" s="75">
        <f t="shared" si="1"/>
        <v>5.0773333333333328</v>
      </c>
      <c r="G23" s="73">
        <v>15.9</v>
      </c>
      <c r="H23" s="74">
        <f t="shared" si="2"/>
        <v>247.51999999999998</v>
      </c>
      <c r="I23" s="75">
        <f t="shared" si="3"/>
        <v>4.1253333333333329</v>
      </c>
      <c r="J23" s="75">
        <f t="shared" si="4"/>
        <v>25.102666666666668</v>
      </c>
    </row>
    <row r="24" spans="1:10" x14ac:dyDescent="0.25">
      <c r="A24" s="73">
        <v>21</v>
      </c>
      <c r="B24" s="73" t="s">
        <v>125</v>
      </c>
      <c r="C24" s="73" t="s">
        <v>216</v>
      </c>
      <c r="D24" s="73">
        <v>1092</v>
      </c>
      <c r="E24" s="75">
        <f t="shared" si="0"/>
        <v>698.88</v>
      </c>
      <c r="F24" s="75">
        <f t="shared" si="1"/>
        <v>11.648</v>
      </c>
      <c r="G24" s="73">
        <v>16.2</v>
      </c>
      <c r="H24" s="74">
        <f t="shared" si="2"/>
        <v>567.84</v>
      </c>
      <c r="I24" s="75">
        <f t="shared" si="3"/>
        <v>9.4640000000000004</v>
      </c>
      <c r="J24" s="75">
        <f t="shared" si="4"/>
        <v>37.311999999999998</v>
      </c>
    </row>
    <row r="25" spans="1:10" x14ac:dyDescent="0.25">
      <c r="A25" s="73">
        <v>22</v>
      </c>
      <c r="B25" s="73" t="s">
        <v>127</v>
      </c>
      <c r="C25" s="73" t="s">
        <v>217</v>
      </c>
      <c r="D25" s="73">
        <v>582</v>
      </c>
      <c r="E25" s="75">
        <f t="shared" si="0"/>
        <v>372.48</v>
      </c>
      <c r="F25" s="75">
        <f t="shared" si="1"/>
        <v>6.2080000000000002</v>
      </c>
      <c r="G25" s="73">
        <v>15.9</v>
      </c>
      <c r="H25" s="74">
        <f t="shared" si="2"/>
        <v>302.64</v>
      </c>
      <c r="I25" s="75">
        <f t="shared" si="3"/>
        <v>5.0439999999999996</v>
      </c>
      <c r="J25" s="75">
        <f t="shared" si="4"/>
        <v>27.152000000000001</v>
      </c>
    </row>
    <row r="26" spans="1:10" x14ac:dyDescent="0.25">
      <c r="A26" s="73">
        <v>23</v>
      </c>
      <c r="B26" s="73" t="s">
        <v>129</v>
      </c>
      <c r="C26" s="73" t="s">
        <v>218</v>
      </c>
      <c r="D26" s="73">
        <v>858</v>
      </c>
      <c r="E26" s="75">
        <f t="shared" si="0"/>
        <v>549.12</v>
      </c>
      <c r="F26" s="75">
        <f t="shared" si="1"/>
        <v>9.1519999999999992</v>
      </c>
      <c r="G26" s="73">
        <v>17.399999999999999</v>
      </c>
      <c r="H26" s="74">
        <f t="shared" si="2"/>
        <v>446.16</v>
      </c>
      <c r="I26" s="75">
        <f t="shared" si="3"/>
        <v>7.4360000000000008</v>
      </c>
      <c r="J26" s="75">
        <f t="shared" si="4"/>
        <v>33.988</v>
      </c>
    </row>
    <row r="27" spans="1:10" x14ac:dyDescent="0.25">
      <c r="A27" s="73">
        <v>24</v>
      </c>
      <c r="B27" s="73" t="s">
        <v>131</v>
      </c>
      <c r="C27" s="73" t="s">
        <v>219</v>
      </c>
      <c r="D27" s="73">
        <v>854</v>
      </c>
      <c r="E27" s="75">
        <f t="shared" si="0"/>
        <v>546.55999999999995</v>
      </c>
      <c r="F27" s="75">
        <f t="shared" si="1"/>
        <v>9.109333333333332</v>
      </c>
      <c r="G27" s="73">
        <v>16.8</v>
      </c>
      <c r="H27" s="74">
        <f t="shared" si="2"/>
        <v>444.07999999999993</v>
      </c>
      <c r="I27" s="75">
        <f t="shared" si="3"/>
        <v>7.4013333333333318</v>
      </c>
      <c r="J27" s="75">
        <f t="shared" si="4"/>
        <v>33.310666666666663</v>
      </c>
    </row>
    <row r="28" spans="1:10" x14ac:dyDescent="0.25">
      <c r="A28" s="73">
        <v>25</v>
      </c>
      <c r="B28" s="73" t="s">
        <v>133</v>
      </c>
      <c r="C28" s="73" t="s">
        <v>220</v>
      </c>
      <c r="D28" s="73">
        <v>945</v>
      </c>
      <c r="E28" s="75">
        <f t="shared" si="0"/>
        <v>604.79999999999995</v>
      </c>
      <c r="F28" s="75">
        <f t="shared" si="1"/>
        <v>10.08</v>
      </c>
      <c r="G28" s="73">
        <v>17.100000000000001</v>
      </c>
      <c r="H28" s="74">
        <f t="shared" si="2"/>
        <v>491.4</v>
      </c>
      <c r="I28" s="75">
        <f t="shared" si="3"/>
        <v>8.19</v>
      </c>
      <c r="J28" s="75">
        <f t="shared" si="4"/>
        <v>35.369999999999997</v>
      </c>
    </row>
    <row r="29" spans="1:10" x14ac:dyDescent="0.25">
      <c r="A29" s="73">
        <v>26</v>
      </c>
      <c r="B29" s="73" t="s">
        <v>135</v>
      </c>
      <c r="C29" s="73" t="s">
        <v>221</v>
      </c>
      <c r="D29" s="73">
        <v>611</v>
      </c>
      <c r="E29" s="75">
        <f t="shared" si="0"/>
        <v>391.04</v>
      </c>
      <c r="F29" s="75">
        <f t="shared" si="1"/>
        <v>6.5173333333333341</v>
      </c>
      <c r="G29" s="73">
        <v>18</v>
      </c>
      <c r="H29" s="74">
        <f t="shared" si="2"/>
        <v>317.72000000000003</v>
      </c>
      <c r="I29" s="75">
        <f t="shared" si="3"/>
        <v>5.2953333333333337</v>
      </c>
      <c r="J29" s="75">
        <f t="shared" si="4"/>
        <v>29.812666666666665</v>
      </c>
    </row>
    <row r="30" spans="1:10" x14ac:dyDescent="0.25">
      <c r="A30" s="73">
        <v>27</v>
      </c>
      <c r="B30" s="73" t="s">
        <v>137</v>
      </c>
      <c r="C30" s="73" t="s">
        <v>222</v>
      </c>
      <c r="D30" s="73">
        <v>837</v>
      </c>
      <c r="E30" s="75">
        <f t="shared" si="0"/>
        <v>535.67999999999995</v>
      </c>
      <c r="F30" s="75">
        <f t="shared" si="1"/>
        <v>8.927999999999999</v>
      </c>
      <c r="G30" s="73">
        <v>16.8</v>
      </c>
      <c r="H30" s="74">
        <f t="shared" si="2"/>
        <v>435.23999999999995</v>
      </c>
      <c r="I30" s="75">
        <f t="shared" si="3"/>
        <v>7.2539999999999996</v>
      </c>
      <c r="J30" s="75">
        <f t="shared" si="4"/>
        <v>32.981999999999999</v>
      </c>
    </row>
    <row r="31" spans="1:10" x14ac:dyDescent="0.25">
      <c r="A31" s="73">
        <v>28</v>
      </c>
      <c r="B31" s="73" t="s">
        <v>139</v>
      </c>
      <c r="C31" s="73" t="s">
        <v>223</v>
      </c>
      <c r="D31" s="73">
        <v>843</v>
      </c>
      <c r="E31" s="75">
        <f t="shared" si="0"/>
        <v>539.52</v>
      </c>
      <c r="F31" s="75">
        <f t="shared" si="1"/>
        <v>8.9919999999999991</v>
      </c>
      <c r="G31" s="73">
        <v>18.3</v>
      </c>
      <c r="H31" s="74">
        <f t="shared" si="2"/>
        <v>438.36</v>
      </c>
      <c r="I31" s="75">
        <f t="shared" si="3"/>
        <v>7.306</v>
      </c>
      <c r="J31" s="75">
        <f t="shared" si="4"/>
        <v>34.597999999999999</v>
      </c>
    </row>
    <row r="32" spans="1:10" x14ac:dyDescent="0.25">
      <c r="A32" s="73">
        <v>29</v>
      </c>
      <c r="B32" s="73" t="s">
        <v>141</v>
      </c>
      <c r="C32" s="73" t="s">
        <v>224</v>
      </c>
      <c r="D32" s="73">
        <v>1115</v>
      </c>
      <c r="E32" s="75">
        <f t="shared" si="0"/>
        <v>713.6</v>
      </c>
      <c r="F32" s="75">
        <f t="shared" si="1"/>
        <v>11.893333333333334</v>
      </c>
      <c r="G32" s="73">
        <v>20.7</v>
      </c>
      <c r="H32" s="74">
        <f t="shared" si="2"/>
        <v>579.80000000000007</v>
      </c>
      <c r="I32" s="75">
        <f t="shared" si="3"/>
        <v>9.663333333333334</v>
      </c>
      <c r="J32" s="75">
        <f t="shared" si="4"/>
        <v>42.256666666666668</v>
      </c>
    </row>
    <row r="33" spans="1:10" x14ac:dyDescent="0.25">
      <c r="A33" s="73">
        <v>30</v>
      </c>
      <c r="B33" s="73" t="s">
        <v>143</v>
      </c>
      <c r="C33" s="73" t="s">
        <v>225</v>
      </c>
      <c r="D33" s="73">
        <v>1106</v>
      </c>
      <c r="E33" s="75">
        <f t="shared" si="0"/>
        <v>707.84</v>
      </c>
      <c r="F33" s="75">
        <f t="shared" si="1"/>
        <v>11.797333333333334</v>
      </c>
      <c r="G33" s="73">
        <v>21.9</v>
      </c>
      <c r="H33" s="74">
        <f t="shared" si="2"/>
        <v>575.12</v>
      </c>
      <c r="I33" s="75">
        <f t="shared" si="3"/>
        <v>9.5853333333333328</v>
      </c>
      <c r="J33" s="75">
        <f t="shared" si="4"/>
        <v>43.282666666666664</v>
      </c>
    </row>
    <row r="34" spans="1:10" x14ac:dyDescent="0.25">
      <c r="A34" s="73">
        <v>31</v>
      </c>
      <c r="B34" s="73" t="s">
        <v>226</v>
      </c>
      <c r="C34" s="73" t="s">
        <v>227</v>
      </c>
      <c r="D34" s="73">
        <v>974</v>
      </c>
      <c r="E34" s="75">
        <f t="shared" si="0"/>
        <v>623.36</v>
      </c>
      <c r="F34" s="75">
        <f t="shared" si="1"/>
        <v>10.389333333333333</v>
      </c>
      <c r="G34" s="73">
        <v>22.2</v>
      </c>
      <c r="H34" s="74">
        <f t="shared" si="2"/>
        <v>506.48</v>
      </c>
      <c r="I34" s="75">
        <f t="shared" si="3"/>
        <v>8.4413333333333345</v>
      </c>
      <c r="J34" s="75">
        <f t="shared" si="4"/>
        <v>41.030666666666662</v>
      </c>
    </row>
    <row r="35" spans="1:10" x14ac:dyDescent="0.25">
      <c r="A35" s="73">
        <v>32</v>
      </c>
      <c r="B35" s="73" t="s">
        <v>228</v>
      </c>
      <c r="C35" s="73" t="s">
        <v>229</v>
      </c>
      <c r="D35" s="73">
        <v>788</v>
      </c>
      <c r="E35" s="75">
        <f t="shared" si="0"/>
        <v>504.32</v>
      </c>
      <c r="F35" s="75">
        <f t="shared" si="1"/>
        <v>8.4053333333333331</v>
      </c>
      <c r="G35" s="73">
        <v>21.9</v>
      </c>
      <c r="H35" s="74">
        <f t="shared" si="2"/>
        <v>409.76</v>
      </c>
      <c r="I35" s="75">
        <f t="shared" si="3"/>
        <v>6.8293333333333335</v>
      </c>
      <c r="J35" s="75">
        <f t="shared" si="4"/>
        <v>37.134666666666661</v>
      </c>
    </row>
    <row r="36" spans="1:10" x14ac:dyDescent="0.25">
      <c r="A36" s="73">
        <v>33</v>
      </c>
      <c r="B36" s="73" t="s">
        <v>230</v>
      </c>
      <c r="C36" s="73" t="s">
        <v>231</v>
      </c>
      <c r="D36" s="73">
        <v>909</v>
      </c>
      <c r="E36" s="75">
        <f t="shared" si="0"/>
        <v>581.76</v>
      </c>
      <c r="F36" s="75">
        <f t="shared" si="1"/>
        <v>9.6959999999999997</v>
      </c>
      <c r="G36" s="73">
        <v>21.3</v>
      </c>
      <c r="H36" s="74">
        <f t="shared" si="2"/>
        <v>472.68</v>
      </c>
      <c r="I36" s="75">
        <f t="shared" si="3"/>
        <v>7.8780000000000001</v>
      </c>
      <c r="J36" s="75">
        <f t="shared" si="4"/>
        <v>38.874000000000002</v>
      </c>
    </row>
    <row r="37" spans="1:10" x14ac:dyDescent="0.25">
      <c r="A37" s="73">
        <v>34</v>
      </c>
      <c r="B37" s="73" t="s">
        <v>232</v>
      </c>
      <c r="C37" s="73" t="s">
        <v>233</v>
      </c>
      <c r="D37" s="73">
        <v>882</v>
      </c>
      <c r="E37" s="75">
        <f t="shared" si="0"/>
        <v>564.48</v>
      </c>
      <c r="F37" s="75">
        <f t="shared" si="1"/>
        <v>9.4079999999999995</v>
      </c>
      <c r="G37" s="73">
        <v>20.100000000000001</v>
      </c>
      <c r="H37" s="74">
        <f t="shared" si="2"/>
        <v>458.64</v>
      </c>
      <c r="I37" s="75">
        <f t="shared" si="3"/>
        <v>7.6440000000000001</v>
      </c>
      <c r="J37" s="75">
        <f t="shared" si="4"/>
        <v>37.152000000000001</v>
      </c>
    </row>
    <row r="38" spans="1:10" x14ac:dyDescent="0.25">
      <c r="A38" s="73">
        <v>35</v>
      </c>
      <c r="B38" s="73" t="s">
        <v>234</v>
      </c>
      <c r="C38" s="73" t="s">
        <v>235</v>
      </c>
      <c r="D38" s="73">
        <v>839</v>
      </c>
      <c r="E38" s="75">
        <f t="shared" si="0"/>
        <v>536.96</v>
      </c>
      <c r="F38" s="75">
        <f t="shared" si="1"/>
        <v>8.9493333333333336</v>
      </c>
      <c r="G38" s="73">
        <v>21.6</v>
      </c>
      <c r="H38" s="74">
        <f t="shared" si="2"/>
        <v>436.28000000000003</v>
      </c>
      <c r="I38" s="75">
        <f t="shared" si="3"/>
        <v>7.2713333333333336</v>
      </c>
      <c r="J38" s="75">
        <f t="shared" si="4"/>
        <v>37.820666666666668</v>
      </c>
    </row>
    <row r="39" spans="1:10" x14ac:dyDescent="0.25">
      <c r="A39" s="73">
        <v>36</v>
      </c>
      <c r="B39" s="73" t="s">
        <v>236</v>
      </c>
      <c r="C39" s="73" t="s">
        <v>237</v>
      </c>
      <c r="D39" s="73">
        <v>887</v>
      </c>
      <c r="E39" s="75">
        <f t="shared" si="0"/>
        <v>567.67999999999995</v>
      </c>
      <c r="F39" s="75">
        <f t="shared" si="1"/>
        <v>9.4613333333333323</v>
      </c>
      <c r="G39" s="73">
        <v>22.8</v>
      </c>
      <c r="H39" s="74">
        <f t="shared" si="2"/>
        <v>461.23999999999995</v>
      </c>
      <c r="I39" s="75">
        <f t="shared" si="3"/>
        <v>7.6873333333333322</v>
      </c>
      <c r="J39" s="75">
        <f t="shared" si="4"/>
        <v>39.948666666666668</v>
      </c>
    </row>
    <row r="40" spans="1:10" x14ac:dyDescent="0.25">
      <c r="A40" s="73">
        <v>37</v>
      </c>
      <c r="B40" s="73" t="s">
        <v>238</v>
      </c>
      <c r="C40" s="73" t="s">
        <v>239</v>
      </c>
      <c r="D40" s="73">
        <v>594</v>
      </c>
      <c r="E40" s="75">
        <f t="shared" si="0"/>
        <v>380.16</v>
      </c>
      <c r="F40" s="75">
        <f t="shared" si="1"/>
        <v>6.3360000000000003</v>
      </c>
      <c r="G40" s="73">
        <v>24</v>
      </c>
      <c r="H40" s="74">
        <f t="shared" si="2"/>
        <v>308.88</v>
      </c>
      <c r="I40" s="75">
        <f t="shared" si="3"/>
        <v>5.1479999999999997</v>
      </c>
      <c r="J40" s="75">
        <f t="shared" si="4"/>
        <v>35.483999999999995</v>
      </c>
    </row>
    <row r="41" spans="1:10" x14ac:dyDescent="0.25">
      <c r="A41" s="73">
        <v>38</v>
      </c>
      <c r="B41" s="73" t="s">
        <v>240</v>
      </c>
      <c r="C41" s="73" t="s">
        <v>241</v>
      </c>
      <c r="D41" s="73">
        <v>525</v>
      </c>
      <c r="E41" s="75">
        <f t="shared" si="0"/>
        <v>336</v>
      </c>
      <c r="F41" s="75">
        <f t="shared" si="1"/>
        <v>5.6</v>
      </c>
      <c r="G41" s="73">
        <v>24</v>
      </c>
      <c r="H41" s="74">
        <f t="shared" si="2"/>
        <v>273</v>
      </c>
      <c r="I41" s="75">
        <f t="shared" si="3"/>
        <v>4.55</v>
      </c>
      <c r="J41" s="75">
        <f t="shared" si="4"/>
        <v>34.15</v>
      </c>
    </row>
    <row r="42" spans="1:10" x14ac:dyDescent="0.25">
      <c r="A42" s="73">
        <v>39</v>
      </c>
      <c r="B42" s="73" t="s">
        <v>242</v>
      </c>
      <c r="C42" s="73" t="s">
        <v>243</v>
      </c>
      <c r="D42" s="73">
        <v>1154</v>
      </c>
      <c r="E42" s="75">
        <f t="shared" si="0"/>
        <v>738.56</v>
      </c>
      <c r="F42" s="75">
        <f t="shared" si="1"/>
        <v>12.309333333333333</v>
      </c>
      <c r="G42" s="73">
        <v>23.4</v>
      </c>
      <c r="H42" s="74">
        <f t="shared" si="2"/>
        <v>600.07999999999993</v>
      </c>
      <c r="I42" s="75">
        <f t="shared" si="3"/>
        <v>10.001333333333331</v>
      </c>
      <c r="J42" s="75">
        <f t="shared" si="4"/>
        <v>45.710666666666668</v>
      </c>
    </row>
    <row r="43" spans="1:10" x14ac:dyDescent="0.25">
      <c r="A43" s="73">
        <v>40</v>
      </c>
      <c r="B43" s="73" t="s">
        <v>244</v>
      </c>
      <c r="C43" s="73" t="s">
        <v>245</v>
      </c>
      <c r="D43" s="73">
        <v>429</v>
      </c>
      <c r="E43" s="75">
        <f t="shared" si="0"/>
        <v>274.56</v>
      </c>
      <c r="F43" s="75">
        <f t="shared" si="1"/>
        <v>4.5759999999999996</v>
      </c>
      <c r="G43" s="73">
        <v>25.2</v>
      </c>
      <c r="H43" s="74">
        <f t="shared" si="2"/>
        <v>223.08</v>
      </c>
      <c r="I43" s="75">
        <f t="shared" si="3"/>
        <v>3.7180000000000004</v>
      </c>
      <c r="J43" s="75">
        <f t="shared" si="4"/>
        <v>33.494</v>
      </c>
    </row>
    <row r="44" spans="1:10" x14ac:dyDescent="0.25">
      <c r="A44" s="73">
        <v>41</v>
      </c>
      <c r="B44" s="73" t="s">
        <v>246</v>
      </c>
      <c r="C44" s="73" t="s">
        <v>247</v>
      </c>
      <c r="D44" s="73">
        <v>1178</v>
      </c>
      <c r="E44" s="75">
        <f t="shared" si="0"/>
        <v>753.92</v>
      </c>
      <c r="F44" s="75">
        <f t="shared" si="1"/>
        <v>12.565333333333333</v>
      </c>
      <c r="G44" s="73">
        <v>24.3</v>
      </c>
      <c r="H44" s="74">
        <f t="shared" si="2"/>
        <v>612.55999999999995</v>
      </c>
      <c r="I44" s="75">
        <f t="shared" si="3"/>
        <v>10.209333333333332</v>
      </c>
      <c r="J44" s="75">
        <f t="shared" si="4"/>
        <v>47.074666666666666</v>
      </c>
    </row>
    <row r="45" spans="1:10" x14ac:dyDescent="0.25">
      <c r="A45" s="73">
        <v>42</v>
      </c>
      <c r="B45" s="73" t="s">
        <v>248</v>
      </c>
      <c r="C45" s="73" t="s">
        <v>249</v>
      </c>
      <c r="D45" s="73">
        <v>590</v>
      </c>
      <c r="E45" s="75">
        <f t="shared" si="0"/>
        <v>377.6</v>
      </c>
      <c r="F45" s="75">
        <f t="shared" si="1"/>
        <v>6.2933333333333339</v>
      </c>
      <c r="G45" s="73">
        <v>22.8</v>
      </c>
      <c r="H45" s="74">
        <f t="shared" si="2"/>
        <v>306.8</v>
      </c>
      <c r="I45" s="75">
        <f t="shared" si="3"/>
        <v>5.1133333333333333</v>
      </c>
      <c r="J45" s="75">
        <f t="shared" si="4"/>
        <v>34.206666666666663</v>
      </c>
    </row>
    <row r="46" spans="1:10" x14ac:dyDescent="0.25">
      <c r="A46" s="73">
        <v>43</v>
      </c>
      <c r="B46" s="73" t="s">
        <v>250</v>
      </c>
      <c r="C46" s="73" t="s">
        <v>251</v>
      </c>
      <c r="D46" s="73">
        <v>912</v>
      </c>
      <c r="E46" s="75">
        <f t="shared" si="0"/>
        <v>583.67999999999995</v>
      </c>
      <c r="F46" s="75">
        <f t="shared" si="1"/>
        <v>9.7279999999999998</v>
      </c>
      <c r="G46" s="73">
        <v>24.6</v>
      </c>
      <c r="H46" s="74">
        <f t="shared" si="2"/>
        <v>474.23999999999995</v>
      </c>
      <c r="I46" s="75">
        <f t="shared" si="3"/>
        <v>7.903999999999999</v>
      </c>
      <c r="J46" s="75">
        <f t="shared" si="4"/>
        <v>42.231999999999999</v>
      </c>
    </row>
    <row r="47" spans="1:10" x14ac:dyDescent="0.25">
      <c r="A47" s="73">
        <v>44</v>
      </c>
      <c r="B47" s="73" t="s">
        <v>252</v>
      </c>
      <c r="C47" s="73" t="s">
        <v>253</v>
      </c>
      <c r="D47" s="73">
        <v>1113</v>
      </c>
      <c r="E47" s="75">
        <f t="shared" si="0"/>
        <v>712.32</v>
      </c>
      <c r="F47" s="75">
        <f t="shared" si="1"/>
        <v>11.872000000000002</v>
      </c>
      <c r="G47" s="73">
        <v>26.1</v>
      </c>
      <c r="H47" s="74">
        <f t="shared" si="2"/>
        <v>578.76</v>
      </c>
      <c r="I47" s="75">
        <f t="shared" si="3"/>
        <v>9.645999999999999</v>
      </c>
      <c r="J47" s="75">
        <f t="shared" si="4"/>
        <v>47.618000000000002</v>
      </c>
    </row>
    <row r="48" spans="1:10" x14ac:dyDescent="0.25">
      <c r="A48" s="73">
        <v>45</v>
      </c>
      <c r="B48" s="73" t="s">
        <v>254</v>
      </c>
      <c r="C48" s="73" t="s">
        <v>255</v>
      </c>
      <c r="D48" s="73">
        <v>644</v>
      </c>
      <c r="E48" s="75">
        <f t="shared" si="0"/>
        <v>412.16</v>
      </c>
      <c r="F48" s="75">
        <f t="shared" si="1"/>
        <v>6.8693333333333335</v>
      </c>
      <c r="G48" s="73">
        <v>25.8</v>
      </c>
      <c r="H48" s="74">
        <f t="shared" si="2"/>
        <v>334.88</v>
      </c>
      <c r="I48" s="75">
        <f t="shared" si="3"/>
        <v>5.5813333333333333</v>
      </c>
      <c r="J48" s="75">
        <f t="shared" si="4"/>
        <v>38.250666666666667</v>
      </c>
    </row>
    <row r="49" spans="1:10" x14ac:dyDescent="0.25">
      <c r="A49" s="73">
        <v>46</v>
      </c>
      <c r="B49" s="73" t="s">
        <v>256</v>
      </c>
      <c r="C49" s="73" t="s">
        <v>257</v>
      </c>
      <c r="D49" s="73">
        <v>806</v>
      </c>
      <c r="E49" s="75">
        <f t="shared" si="0"/>
        <v>515.84</v>
      </c>
      <c r="F49" s="75">
        <f t="shared" si="1"/>
        <v>8.5973333333333333</v>
      </c>
      <c r="G49" s="73">
        <v>27.3</v>
      </c>
      <c r="H49" s="74">
        <f t="shared" si="2"/>
        <v>419.12</v>
      </c>
      <c r="I49" s="75">
        <f t="shared" si="3"/>
        <v>6.9853333333333332</v>
      </c>
      <c r="J49" s="75">
        <f t="shared" si="4"/>
        <v>42.882666666666665</v>
      </c>
    </row>
    <row r="50" spans="1:10" x14ac:dyDescent="0.25">
      <c r="A50" s="73">
        <v>47</v>
      </c>
      <c r="B50" s="73" t="s">
        <v>258</v>
      </c>
      <c r="C50" s="73" t="s">
        <v>259</v>
      </c>
      <c r="D50" s="73">
        <v>740</v>
      </c>
      <c r="E50" s="75">
        <f t="shared" si="0"/>
        <v>473.6</v>
      </c>
      <c r="F50" s="75">
        <f t="shared" si="1"/>
        <v>7.8933333333333335</v>
      </c>
      <c r="G50" s="73">
        <v>23.4</v>
      </c>
      <c r="H50" s="74">
        <f t="shared" si="2"/>
        <v>384.8</v>
      </c>
      <c r="I50" s="75">
        <f t="shared" si="3"/>
        <v>6.4133333333333331</v>
      </c>
      <c r="J50" s="75">
        <f t="shared" si="4"/>
        <v>37.706666666666663</v>
      </c>
    </row>
    <row r="51" spans="1:10" x14ac:dyDescent="0.25">
      <c r="A51" s="73">
        <v>48</v>
      </c>
      <c r="B51" s="73" t="s">
        <v>260</v>
      </c>
      <c r="C51" s="73" t="s">
        <v>261</v>
      </c>
      <c r="D51" s="73">
        <v>1068</v>
      </c>
      <c r="E51" s="75">
        <f t="shared" si="0"/>
        <v>683.52</v>
      </c>
      <c r="F51" s="75">
        <f t="shared" si="1"/>
        <v>11.391999999999999</v>
      </c>
      <c r="G51" s="73">
        <v>27.3</v>
      </c>
      <c r="H51" s="74">
        <f t="shared" si="2"/>
        <v>555.36</v>
      </c>
      <c r="I51" s="75">
        <f t="shared" si="3"/>
        <v>9.2560000000000002</v>
      </c>
      <c r="J51" s="75">
        <f t="shared" si="4"/>
        <v>47.948</v>
      </c>
    </row>
    <row r="52" spans="1:10" x14ac:dyDescent="0.25">
      <c r="A52" s="73">
        <v>49</v>
      </c>
      <c r="B52" s="73" t="s">
        <v>262</v>
      </c>
      <c r="C52" s="73" t="s">
        <v>263</v>
      </c>
      <c r="D52" s="73">
        <v>764</v>
      </c>
      <c r="E52" s="75">
        <f t="shared" si="0"/>
        <v>488.96</v>
      </c>
      <c r="F52" s="75">
        <f t="shared" si="1"/>
        <v>8.1493333333333329</v>
      </c>
      <c r="G52" s="73">
        <v>29.4</v>
      </c>
      <c r="H52" s="74">
        <f t="shared" si="2"/>
        <v>397.28</v>
      </c>
      <c r="I52" s="75">
        <f t="shared" si="3"/>
        <v>6.6213333333333333</v>
      </c>
      <c r="J52" s="75">
        <f t="shared" si="4"/>
        <v>44.170666666666662</v>
      </c>
    </row>
    <row r="53" spans="1:10" x14ac:dyDescent="0.25">
      <c r="A53" s="73">
        <v>50</v>
      </c>
      <c r="B53" s="73" t="s">
        <v>264</v>
      </c>
      <c r="C53" s="73" t="s">
        <v>265</v>
      </c>
      <c r="D53" s="73">
        <v>870</v>
      </c>
      <c r="E53" s="75">
        <f t="shared" si="0"/>
        <v>556.79999999999995</v>
      </c>
      <c r="F53" s="75">
        <f t="shared" si="1"/>
        <v>9.2799999999999994</v>
      </c>
      <c r="G53" s="73">
        <v>29.7</v>
      </c>
      <c r="H53" s="74">
        <f t="shared" si="2"/>
        <v>452.4</v>
      </c>
      <c r="I53" s="75">
        <f t="shared" si="3"/>
        <v>7.54</v>
      </c>
      <c r="J53" s="75">
        <f t="shared" si="4"/>
        <v>46.519999999999996</v>
      </c>
    </row>
    <row r="54" spans="1:10" x14ac:dyDescent="0.25">
      <c r="A54" s="73">
        <v>51</v>
      </c>
      <c r="B54" s="73" t="s">
        <v>266</v>
      </c>
      <c r="C54" s="73" t="s">
        <v>267</v>
      </c>
      <c r="D54" s="73">
        <v>993</v>
      </c>
      <c r="E54" s="75">
        <f t="shared" si="0"/>
        <v>635.52</v>
      </c>
      <c r="F54" s="75">
        <f t="shared" si="1"/>
        <v>10.592000000000001</v>
      </c>
      <c r="G54" s="73">
        <v>28.8</v>
      </c>
      <c r="H54" s="74">
        <f t="shared" si="2"/>
        <v>516.36</v>
      </c>
      <c r="I54" s="75">
        <f t="shared" si="3"/>
        <v>8.6059999999999999</v>
      </c>
      <c r="J54" s="75">
        <f t="shared" si="4"/>
        <v>47.998000000000005</v>
      </c>
    </row>
    <row r="55" spans="1:10" x14ac:dyDescent="0.25">
      <c r="A55" s="73">
        <v>52</v>
      </c>
      <c r="B55" s="73" t="s">
        <v>268</v>
      </c>
      <c r="C55" s="73" t="s">
        <v>269</v>
      </c>
      <c r="D55" s="73">
        <v>908</v>
      </c>
      <c r="E55" s="75">
        <f t="shared" si="0"/>
        <v>581.12</v>
      </c>
      <c r="F55" s="75">
        <f t="shared" si="1"/>
        <v>9.6853333333333342</v>
      </c>
      <c r="G55" s="73">
        <v>31.2</v>
      </c>
      <c r="H55" s="74">
        <f t="shared" si="2"/>
        <v>472.16</v>
      </c>
      <c r="I55" s="75">
        <f t="shared" si="3"/>
        <v>7.8693333333333335</v>
      </c>
      <c r="J55" s="75">
        <f t="shared" si="4"/>
        <v>48.754666666666665</v>
      </c>
    </row>
    <row r="56" spans="1:10" x14ac:dyDescent="0.25">
      <c r="A56" s="73">
        <v>53</v>
      </c>
      <c r="B56" s="73" t="s">
        <v>270</v>
      </c>
      <c r="C56" s="73" t="s">
        <v>271</v>
      </c>
      <c r="D56" s="73">
        <v>957</v>
      </c>
      <c r="E56" s="75">
        <f t="shared" si="0"/>
        <v>612.48</v>
      </c>
      <c r="F56" s="75">
        <f t="shared" si="1"/>
        <v>10.208</v>
      </c>
      <c r="G56" s="73">
        <v>30</v>
      </c>
      <c r="H56" s="74">
        <f t="shared" si="2"/>
        <v>497.64</v>
      </c>
      <c r="I56" s="75">
        <f t="shared" si="3"/>
        <v>8.2940000000000005</v>
      </c>
      <c r="J56" s="75">
        <f t="shared" si="4"/>
        <v>48.501999999999995</v>
      </c>
    </row>
    <row r="57" spans="1:10" x14ac:dyDescent="0.25">
      <c r="A57" s="73">
        <v>54</v>
      </c>
      <c r="B57" s="73" t="s">
        <v>272</v>
      </c>
      <c r="C57" s="73" t="s">
        <v>273</v>
      </c>
      <c r="D57" s="73">
        <v>692</v>
      </c>
      <c r="E57" s="75">
        <f t="shared" si="0"/>
        <v>442.88</v>
      </c>
      <c r="F57" s="75">
        <f t="shared" si="1"/>
        <v>7.3813333333333331</v>
      </c>
      <c r="G57" s="73">
        <v>30.3</v>
      </c>
      <c r="H57" s="74">
        <f t="shared" si="2"/>
        <v>359.84</v>
      </c>
      <c r="I57" s="75">
        <f t="shared" si="3"/>
        <v>5.9973333333333327</v>
      </c>
      <c r="J57" s="75">
        <f t="shared" si="4"/>
        <v>43.678666666666665</v>
      </c>
    </row>
    <row r="58" spans="1:10" x14ac:dyDescent="0.25">
      <c r="A58" s="73">
        <v>55</v>
      </c>
      <c r="B58" s="73" t="s">
        <v>274</v>
      </c>
      <c r="C58" s="73" t="s">
        <v>275</v>
      </c>
      <c r="D58" s="73">
        <v>617</v>
      </c>
      <c r="E58" s="75">
        <f t="shared" si="0"/>
        <v>394.88</v>
      </c>
      <c r="F58" s="75">
        <f t="shared" si="1"/>
        <v>6.5813333333333333</v>
      </c>
      <c r="G58" s="73">
        <v>30.6</v>
      </c>
      <c r="H58" s="74">
        <f t="shared" si="2"/>
        <v>320.83999999999997</v>
      </c>
      <c r="I58" s="75">
        <f t="shared" si="3"/>
        <v>5.3473333333333333</v>
      </c>
      <c r="J58" s="75">
        <f t="shared" si="4"/>
        <v>42.528666666666666</v>
      </c>
    </row>
    <row r="59" spans="1:10" x14ac:dyDescent="0.25">
      <c r="A59" s="73">
        <v>56</v>
      </c>
      <c r="B59" s="73" t="s">
        <v>276</v>
      </c>
      <c r="C59" s="73" t="s">
        <v>277</v>
      </c>
      <c r="D59" s="73">
        <v>825</v>
      </c>
      <c r="E59" s="75">
        <f t="shared" si="0"/>
        <v>528</v>
      </c>
      <c r="F59" s="75">
        <f t="shared" si="1"/>
        <v>8.8000000000000007</v>
      </c>
      <c r="G59" s="73">
        <v>28.8</v>
      </c>
      <c r="H59" s="74">
        <f t="shared" si="2"/>
        <v>429</v>
      </c>
      <c r="I59" s="75">
        <f t="shared" si="3"/>
        <v>7.15</v>
      </c>
      <c r="J59" s="75">
        <f t="shared" si="4"/>
        <v>44.75</v>
      </c>
    </row>
    <row r="60" spans="1:10" x14ac:dyDescent="0.25">
      <c r="A60" s="73">
        <v>57</v>
      </c>
      <c r="B60" s="73" t="s">
        <v>278</v>
      </c>
      <c r="C60" s="73" t="s">
        <v>279</v>
      </c>
      <c r="D60" s="73">
        <v>734</v>
      </c>
      <c r="E60" s="75">
        <f t="shared" si="0"/>
        <v>469.76</v>
      </c>
      <c r="F60" s="75">
        <f t="shared" si="1"/>
        <v>7.8293333333333335</v>
      </c>
      <c r="G60" s="73">
        <v>32.4</v>
      </c>
      <c r="H60" s="74">
        <f t="shared" si="2"/>
        <v>381.68</v>
      </c>
      <c r="I60" s="75">
        <f t="shared" si="3"/>
        <v>6.3613333333333335</v>
      </c>
      <c r="J60" s="75">
        <f t="shared" si="4"/>
        <v>46.590666666666664</v>
      </c>
    </row>
    <row r="61" spans="1:10" x14ac:dyDescent="0.25">
      <c r="A61" s="73">
        <v>58</v>
      </c>
      <c r="B61" s="73" t="s">
        <v>280</v>
      </c>
      <c r="C61" s="73" t="s">
        <v>281</v>
      </c>
      <c r="D61" s="73">
        <v>1154</v>
      </c>
      <c r="E61" s="75">
        <f t="shared" si="0"/>
        <v>738.56</v>
      </c>
      <c r="F61" s="75">
        <f t="shared" si="1"/>
        <v>12.309333333333333</v>
      </c>
      <c r="G61" s="73">
        <v>29.7</v>
      </c>
      <c r="H61" s="74">
        <f t="shared" si="2"/>
        <v>600.07999999999993</v>
      </c>
      <c r="I61" s="75">
        <f t="shared" si="3"/>
        <v>10.001333333333331</v>
      </c>
      <c r="J61" s="75">
        <f t="shared" si="4"/>
        <v>52.010666666666665</v>
      </c>
    </row>
    <row r="62" spans="1:10" x14ac:dyDescent="0.25">
      <c r="A62" s="73">
        <v>59</v>
      </c>
      <c r="B62" s="73" t="s">
        <v>282</v>
      </c>
      <c r="C62" s="73" t="s">
        <v>283</v>
      </c>
      <c r="D62" s="73">
        <v>1002</v>
      </c>
      <c r="E62" s="75">
        <f t="shared" si="0"/>
        <v>641.28</v>
      </c>
      <c r="F62" s="75">
        <f t="shared" si="1"/>
        <v>10.687999999999999</v>
      </c>
      <c r="G62" s="73">
        <v>31.8</v>
      </c>
      <c r="H62" s="74">
        <f t="shared" si="2"/>
        <v>521.04</v>
      </c>
      <c r="I62" s="75">
        <f t="shared" si="3"/>
        <v>8.6839999999999993</v>
      </c>
      <c r="J62" s="75">
        <f t="shared" si="4"/>
        <v>51.171999999999997</v>
      </c>
    </row>
    <row r="63" spans="1:10" x14ac:dyDescent="0.25">
      <c r="A63" s="73">
        <v>60</v>
      </c>
      <c r="B63" s="73" t="s">
        <v>284</v>
      </c>
      <c r="C63" s="73" t="s">
        <v>285</v>
      </c>
      <c r="D63" s="73">
        <v>471</v>
      </c>
      <c r="E63" s="75">
        <f t="shared" si="0"/>
        <v>301.44</v>
      </c>
      <c r="F63" s="75">
        <f t="shared" si="1"/>
        <v>5.024</v>
      </c>
      <c r="G63" s="73">
        <v>33</v>
      </c>
      <c r="H63" s="74">
        <f t="shared" si="2"/>
        <v>244.92</v>
      </c>
      <c r="I63" s="75">
        <f t="shared" si="3"/>
        <v>4.0819999999999999</v>
      </c>
      <c r="J63" s="75">
        <f t="shared" si="4"/>
        <v>42.106000000000002</v>
      </c>
    </row>
    <row r="64" spans="1:10" x14ac:dyDescent="0.25">
      <c r="A64" s="73">
        <v>61</v>
      </c>
      <c r="B64" s="73" t="s">
        <v>286</v>
      </c>
      <c r="C64" s="73" t="s">
        <v>287</v>
      </c>
      <c r="D64" s="73">
        <v>630</v>
      </c>
      <c r="E64" s="75">
        <f t="shared" si="0"/>
        <v>403.2</v>
      </c>
      <c r="F64" s="75">
        <f t="shared" si="1"/>
        <v>6.72</v>
      </c>
      <c r="G64" s="73">
        <v>33</v>
      </c>
      <c r="H64" s="74">
        <f t="shared" si="2"/>
        <v>327.59999999999997</v>
      </c>
      <c r="I64" s="75">
        <f t="shared" si="3"/>
        <v>5.4599999999999991</v>
      </c>
      <c r="J64" s="75">
        <f t="shared" si="4"/>
        <v>45.18</v>
      </c>
    </row>
    <row r="65" spans="1:10" x14ac:dyDescent="0.25">
      <c r="A65" s="73">
        <v>62</v>
      </c>
      <c r="B65" s="73" t="s">
        <v>288</v>
      </c>
      <c r="C65" s="73" t="s">
        <v>289</v>
      </c>
      <c r="D65" s="73">
        <v>509</v>
      </c>
      <c r="E65" s="75">
        <f t="shared" si="0"/>
        <v>325.76</v>
      </c>
      <c r="F65" s="75">
        <f t="shared" si="1"/>
        <v>5.4293333333333331</v>
      </c>
      <c r="G65" s="73">
        <v>32.1</v>
      </c>
      <c r="H65" s="74">
        <f t="shared" si="2"/>
        <v>264.68</v>
      </c>
      <c r="I65" s="75">
        <f t="shared" si="3"/>
        <v>4.4113333333333333</v>
      </c>
      <c r="J65" s="75">
        <f t="shared" si="4"/>
        <v>41.940666666666665</v>
      </c>
    </row>
    <row r="66" spans="1:10" x14ac:dyDescent="0.25">
      <c r="A66" s="73">
        <v>63</v>
      </c>
      <c r="B66" s="73" t="s">
        <v>290</v>
      </c>
      <c r="C66" s="73" t="s">
        <v>291</v>
      </c>
      <c r="D66" s="73">
        <v>1056</v>
      </c>
      <c r="E66" s="75">
        <f t="shared" si="0"/>
        <v>675.84</v>
      </c>
      <c r="F66" s="75">
        <f t="shared" si="1"/>
        <v>11.264000000000001</v>
      </c>
      <c r="G66" s="73">
        <v>33</v>
      </c>
      <c r="H66" s="74">
        <f t="shared" si="2"/>
        <v>549.12</v>
      </c>
      <c r="I66" s="75">
        <f t="shared" si="3"/>
        <v>9.1519999999999992</v>
      </c>
      <c r="J66" s="75">
        <f t="shared" si="4"/>
        <v>53.416000000000004</v>
      </c>
    </row>
    <row r="67" spans="1:10" x14ac:dyDescent="0.25">
      <c r="A67" s="73">
        <v>64</v>
      </c>
      <c r="B67" s="73" t="s">
        <v>292</v>
      </c>
      <c r="C67" s="73" t="s">
        <v>293</v>
      </c>
      <c r="D67" s="73">
        <v>560</v>
      </c>
      <c r="E67" s="75">
        <f t="shared" si="0"/>
        <v>358.4</v>
      </c>
      <c r="F67" s="75">
        <f t="shared" si="1"/>
        <v>5.9733333333333327</v>
      </c>
      <c r="G67" s="73">
        <v>32.4</v>
      </c>
      <c r="H67" s="74">
        <f t="shared" si="2"/>
        <v>291.2</v>
      </c>
      <c r="I67" s="75">
        <f t="shared" si="3"/>
        <v>4.8533333333333335</v>
      </c>
      <c r="J67" s="75">
        <f t="shared" si="4"/>
        <v>43.226666666666667</v>
      </c>
    </row>
    <row r="68" spans="1:10" x14ac:dyDescent="0.25">
      <c r="A68" s="73">
        <v>65</v>
      </c>
      <c r="B68" s="73" t="s">
        <v>294</v>
      </c>
      <c r="C68" s="73" t="s">
        <v>295</v>
      </c>
      <c r="D68" s="73">
        <v>725</v>
      </c>
      <c r="E68" s="75">
        <f t="shared" si="0"/>
        <v>464</v>
      </c>
      <c r="F68" s="75">
        <f t="shared" si="1"/>
        <v>7.7333333333333334</v>
      </c>
      <c r="G68" s="73">
        <v>32.4</v>
      </c>
      <c r="H68" s="74">
        <f t="shared" si="2"/>
        <v>377</v>
      </c>
      <c r="I68" s="75">
        <f t="shared" si="3"/>
        <v>6.2833333333333332</v>
      </c>
      <c r="J68" s="75">
        <f t="shared" si="4"/>
        <v>46.416666666666664</v>
      </c>
    </row>
    <row r="69" spans="1:10" x14ac:dyDescent="0.25">
      <c r="A69" s="73">
        <v>66</v>
      </c>
      <c r="B69" s="73" t="s">
        <v>296</v>
      </c>
      <c r="C69" s="73" t="s">
        <v>297</v>
      </c>
      <c r="D69" s="73">
        <v>929</v>
      </c>
      <c r="E69" s="75">
        <f t="shared" ref="E69:E71" si="5">(D69/$N$3)*$N$4</f>
        <v>594.55999999999995</v>
      </c>
      <c r="F69" s="75">
        <f t="shared" ref="F69:F71" si="6">E69/60</f>
        <v>9.9093333333333327</v>
      </c>
      <c r="G69" s="73">
        <v>35.1</v>
      </c>
      <c r="H69" s="74">
        <f t="shared" ref="H69:H71" si="7">(D69/$N$3)*$N$5</f>
        <v>483.07999999999993</v>
      </c>
      <c r="I69" s="75">
        <f t="shared" ref="I69:I71" si="8">H69/60</f>
        <v>8.0513333333333321</v>
      </c>
      <c r="J69" s="75">
        <f t="shared" ref="J69:J71" si="9">F69+G69+I69</f>
        <v>53.060666666666663</v>
      </c>
    </row>
    <row r="70" spans="1:10" x14ac:dyDescent="0.25">
      <c r="A70" s="73">
        <v>67</v>
      </c>
      <c r="B70" s="73" t="s">
        <v>298</v>
      </c>
      <c r="C70" s="73" t="s">
        <v>299</v>
      </c>
      <c r="D70" s="73">
        <v>1170</v>
      </c>
      <c r="E70" s="75">
        <f t="shared" si="5"/>
        <v>748.8</v>
      </c>
      <c r="F70" s="75">
        <f t="shared" si="6"/>
        <v>12.479999999999999</v>
      </c>
      <c r="G70" s="73">
        <v>36.299999999999997</v>
      </c>
      <c r="H70" s="74">
        <f t="shared" si="7"/>
        <v>608.4</v>
      </c>
      <c r="I70" s="75">
        <f t="shared" si="8"/>
        <v>10.139999999999999</v>
      </c>
      <c r="J70" s="75">
        <f t="shared" si="9"/>
        <v>58.919999999999995</v>
      </c>
    </row>
    <row r="71" spans="1:10" x14ac:dyDescent="0.25">
      <c r="A71" s="73">
        <v>68</v>
      </c>
      <c r="B71" s="73" t="s">
        <v>300</v>
      </c>
      <c r="C71" s="73" t="s">
        <v>301</v>
      </c>
      <c r="D71" s="73">
        <v>890</v>
      </c>
      <c r="E71" s="75">
        <f t="shared" si="5"/>
        <v>569.6</v>
      </c>
      <c r="F71" s="75">
        <f t="shared" si="6"/>
        <v>9.4933333333333341</v>
      </c>
      <c r="G71" s="73">
        <v>36</v>
      </c>
      <c r="H71" s="74">
        <f t="shared" si="7"/>
        <v>462.8</v>
      </c>
      <c r="I71" s="75">
        <f t="shared" si="8"/>
        <v>7.7133333333333338</v>
      </c>
      <c r="J71" s="75">
        <f t="shared" si="9"/>
        <v>53.206666666666663</v>
      </c>
    </row>
    <row r="72" spans="1:10" x14ac:dyDescent="0.25">
      <c r="A72" s="95" t="s">
        <v>302</v>
      </c>
      <c r="B72" s="95"/>
      <c r="C72" s="95"/>
      <c r="D72" s="78">
        <v>59669</v>
      </c>
      <c r="E72" s="79">
        <f t="shared" ref="E72:J72" si="10">SUM(E4:E71)</f>
        <v>38188.159999999989</v>
      </c>
      <c r="F72" s="79">
        <f t="shared" si="10"/>
        <v>636.46933333333357</v>
      </c>
      <c r="G72" s="79">
        <f t="shared" si="10"/>
        <v>1430.1</v>
      </c>
      <c r="H72" s="78">
        <f t="shared" si="10"/>
        <v>31027.880000000008</v>
      </c>
      <c r="I72" s="79">
        <f t="shared" si="10"/>
        <v>517.13133333333349</v>
      </c>
      <c r="J72" s="79">
        <f t="shared" si="10"/>
        <v>2583.7006666666666</v>
      </c>
    </row>
    <row r="73" spans="1:10" x14ac:dyDescent="0.25">
      <c r="F73" s="76"/>
    </row>
  </sheetData>
  <mergeCells count="8">
    <mergeCell ref="L3:M3"/>
    <mergeCell ref="L4:M4"/>
    <mergeCell ref="L5:M5"/>
    <mergeCell ref="A2:A3"/>
    <mergeCell ref="B2:B3"/>
    <mergeCell ref="C2:C3"/>
    <mergeCell ref="D2:D3"/>
    <mergeCell ref="A72:C7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1"/>
  <sheetViews>
    <sheetView workbookViewId="0">
      <selection activeCell="D82" sqref="D82"/>
    </sheetView>
  </sheetViews>
  <sheetFormatPr defaultRowHeight="15" x14ac:dyDescent="0.25"/>
  <cols>
    <col min="2" max="2" width="13" customWidth="1"/>
    <col min="3" max="3" width="10" customWidth="1"/>
    <col min="4" max="4" width="17" customWidth="1"/>
    <col min="5" max="5" width="15.140625" bestFit="1" customWidth="1"/>
  </cols>
  <sheetData>
    <row r="2" spans="1:10" ht="31.5" x14ac:dyDescent="0.25">
      <c r="A2" s="81" t="s">
        <v>0</v>
      </c>
      <c r="B2" s="81" t="s">
        <v>77</v>
      </c>
      <c r="C2" s="81" t="s">
        <v>78</v>
      </c>
      <c r="D2" s="81" t="s">
        <v>309</v>
      </c>
      <c r="E2" s="81" t="s">
        <v>310</v>
      </c>
    </row>
    <row r="3" spans="1:10" ht="15.75" x14ac:dyDescent="0.25">
      <c r="A3" s="72">
        <v>1</v>
      </c>
      <c r="B3" s="72" t="s">
        <v>85</v>
      </c>
      <c r="C3" s="72" t="s">
        <v>196</v>
      </c>
      <c r="D3" s="72">
        <v>2</v>
      </c>
      <c r="E3" s="84">
        <f>D3*$I$3</f>
        <v>3858</v>
      </c>
      <c r="G3" s="99" t="s">
        <v>310</v>
      </c>
      <c r="H3" s="99"/>
      <c r="I3" s="83">
        <v>1929</v>
      </c>
      <c r="J3" s="83" t="s">
        <v>311</v>
      </c>
    </row>
    <row r="4" spans="1:10" ht="15.75" x14ac:dyDescent="0.25">
      <c r="A4" s="72">
        <v>2</v>
      </c>
      <c r="B4" s="72" t="s">
        <v>87</v>
      </c>
      <c r="C4" s="72" t="s">
        <v>197</v>
      </c>
      <c r="D4" s="72">
        <v>2</v>
      </c>
      <c r="E4" s="84">
        <f t="shared" ref="E4:E67" si="0">D4*$I$3</f>
        <v>3858</v>
      </c>
    </row>
    <row r="5" spans="1:10" ht="15.75" x14ac:dyDescent="0.25">
      <c r="A5" s="72">
        <v>3</v>
      </c>
      <c r="B5" s="72" t="s">
        <v>89</v>
      </c>
      <c r="C5" s="72" t="s">
        <v>198</v>
      </c>
      <c r="D5" s="72">
        <v>2.2000000000000002</v>
      </c>
      <c r="E5" s="84">
        <f t="shared" si="0"/>
        <v>4243.8</v>
      </c>
    </row>
    <row r="6" spans="1:10" ht="15.75" x14ac:dyDescent="0.25">
      <c r="A6" s="72">
        <v>4</v>
      </c>
      <c r="B6" s="72" t="s">
        <v>91</v>
      </c>
      <c r="C6" s="72" t="s">
        <v>199</v>
      </c>
      <c r="D6" s="72">
        <v>3.4</v>
      </c>
      <c r="E6" s="84">
        <f t="shared" si="0"/>
        <v>6558.5999999999995</v>
      </c>
    </row>
    <row r="7" spans="1:10" ht="15.75" x14ac:dyDescent="0.25">
      <c r="A7" s="72">
        <v>5</v>
      </c>
      <c r="B7" s="72" t="s">
        <v>93</v>
      </c>
      <c r="C7" s="72" t="s">
        <v>200</v>
      </c>
      <c r="D7" s="72">
        <v>4.2</v>
      </c>
      <c r="E7" s="84">
        <f t="shared" si="0"/>
        <v>8101.8</v>
      </c>
    </row>
    <row r="8" spans="1:10" ht="15.75" x14ac:dyDescent="0.25">
      <c r="A8" s="72">
        <v>6</v>
      </c>
      <c r="B8" s="72" t="s">
        <v>95</v>
      </c>
      <c r="C8" s="72" t="s">
        <v>201</v>
      </c>
      <c r="D8" s="72">
        <v>5.6</v>
      </c>
      <c r="E8" s="84">
        <f t="shared" si="0"/>
        <v>10802.4</v>
      </c>
    </row>
    <row r="9" spans="1:10" ht="15.75" x14ac:dyDescent="0.25">
      <c r="A9" s="72">
        <v>7</v>
      </c>
      <c r="B9" s="72" t="s">
        <v>97</v>
      </c>
      <c r="C9" s="72" t="s">
        <v>202</v>
      </c>
      <c r="D9" s="72">
        <v>5.4</v>
      </c>
      <c r="E9" s="84">
        <f t="shared" si="0"/>
        <v>10416.6</v>
      </c>
    </row>
    <row r="10" spans="1:10" ht="15.75" x14ac:dyDescent="0.25">
      <c r="A10" s="72">
        <v>8</v>
      </c>
      <c r="B10" s="72" t="s">
        <v>99</v>
      </c>
      <c r="C10" s="72" t="s">
        <v>203</v>
      </c>
      <c r="D10" s="72">
        <v>5</v>
      </c>
      <c r="E10" s="84">
        <f t="shared" si="0"/>
        <v>9645</v>
      </c>
    </row>
    <row r="11" spans="1:10" ht="15.75" x14ac:dyDescent="0.25">
      <c r="A11" s="72">
        <v>9</v>
      </c>
      <c r="B11" s="72" t="s">
        <v>101</v>
      </c>
      <c r="C11" s="72" t="s">
        <v>204</v>
      </c>
      <c r="D11" s="72">
        <v>6.4</v>
      </c>
      <c r="E11" s="84">
        <f t="shared" si="0"/>
        <v>12345.6</v>
      </c>
    </row>
    <row r="12" spans="1:10" ht="15.75" x14ac:dyDescent="0.25">
      <c r="A12" s="72">
        <v>10</v>
      </c>
      <c r="B12" s="72" t="s">
        <v>103</v>
      </c>
      <c r="C12" s="72" t="s">
        <v>205</v>
      </c>
      <c r="D12" s="72">
        <v>6.8</v>
      </c>
      <c r="E12" s="84">
        <f t="shared" si="0"/>
        <v>13117.199999999999</v>
      </c>
    </row>
    <row r="13" spans="1:10" ht="15.75" x14ac:dyDescent="0.25">
      <c r="A13" s="72">
        <v>11</v>
      </c>
      <c r="B13" s="72" t="s">
        <v>105</v>
      </c>
      <c r="C13" s="72" t="s">
        <v>206</v>
      </c>
      <c r="D13" s="72">
        <v>6.8</v>
      </c>
      <c r="E13" s="84">
        <f t="shared" si="0"/>
        <v>13117.199999999999</v>
      </c>
    </row>
    <row r="14" spans="1:10" ht="15.75" x14ac:dyDescent="0.25">
      <c r="A14" s="72">
        <v>12</v>
      </c>
      <c r="B14" s="72" t="s">
        <v>107</v>
      </c>
      <c r="C14" s="72" t="s">
        <v>207</v>
      </c>
      <c r="D14" s="72">
        <v>7</v>
      </c>
      <c r="E14" s="84">
        <f t="shared" si="0"/>
        <v>13503</v>
      </c>
    </row>
    <row r="15" spans="1:10" ht="15.75" x14ac:dyDescent="0.25">
      <c r="A15" s="72">
        <v>13</v>
      </c>
      <c r="B15" s="72" t="s">
        <v>109</v>
      </c>
      <c r="C15" s="72" t="s">
        <v>208</v>
      </c>
      <c r="D15" s="72">
        <v>7.2</v>
      </c>
      <c r="E15" s="84">
        <f t="shared" si="0"/>
        <v>13888.800000000001</v>
      </c>
    </row>
    <row r="16" spans="1:10" ht="15.75" x14ac:dyDescent="0.25">
      <c r="A16" s="72">
        <v>14</v>
      </c>
      <c r="B16" s="72" t="s">
        <v>111</v>
      </c>
      <c r="C16" s="72" t="s">
        <v>209</v>
      </c>
      <c r="D16" s="72">
        <v>7.6</v>
      </c>
      <c r="E16" s="84">
        <f t="shared" si="0"/>
        <v>14660.4</v>
      </c>
    </row>
    <row r="17" spans="1:5" ht="15.75" x14ac:dyDescent="0.25">
      <c r="A17" s="72">
        <v>15</v>
      </c>
      <c r="B17" s="72" t="s">
        <v>113</v>
      </c>
      <c r="C17" s="72" t="s">
        <v>210</v>
      </c>
      <c r="D17" s="72">
        <v>7.8</v>
      </c>
      <c r="E17" s="84">
        <f t="shared" si="0"/>
        <v>15046.199999999999</v>
      </c>
    </row>
    <row r="18" spans="1:5" ht="15.75" x14ac:dyDescent="0.25">
      <c r="A18" s="72">
        <v>16</v>
      </c>
      <c r="B18" s="72" t="s">
        <v>115</v>
      </c>
      <c r="C18" s="72" t="s">
        <v>211</v>
      </c>
      <c r="D18" s="72">
        <v>7.2</v>
      </c>
      <c r="E18" s="84">
        <f t="shared" si="0"/>
        <v>13888.800000000001</v>
      </c>
    </row>
    <row r="19" spans="1:5" ht="15.75" x14ac:dyDescent="0.25">
      <c r="A19" s="72">
        <v>17</v>
      </c>
      <c r="B19" s="72" t="s">
        <v>117</v>
      </c>
      <c r="C19" s="72" t="s">
        <v>212</v>
      </c>
      <c r="D19" s="72">
        <v>8.6</v>
      </c>
      <c r="E19" s="84">
        <f t="shared" si="0"/>
        <v>16589.399999999998</v>
      </c>
    </row>
    <row r="20" spans="1:5" ht="15.75" x14ac:dyDescent="0.25">
      <c r="A20" s="72">
        <v>18</v>
      </c>
      <c r="B20" s="72" t="s">
        <v>119</v>
      </c>
      <c r="C20" s="72" t="s">
        <v>213</v>
      </c>
      <c r="D20" s="72">
        <v>9.4</v>
      </c>
      <c r="E20" s="84">
        <f t="shared" si="0"/>
        <v>18132.600000000002</v>
      </c>
    </row>
    <row r="21" spans="1:5" ht="15.75" x14ac:dyDescent="0.25">
      <c r="A21" s="72">
        <v>19</v>
      </c>
      <c r="B21" s="72" t="s">
        <v>121</v>
      </c>
      <c r="C21" s="72" t="s">
        <v>214</v>
      </c>
      <c r="D21" s="72">
        <v>9.4</v>
      </c>
      <c r="E21" s="84">
        <f t="shared" si="0"/>
        <v>18132.600000000002</v>
      </c>
    </row>
    <row r="22" spans="1:5" ht="15.75" x14ac:dyDescent="0.25">
      <c r="A22" s="72">
        <v>20</v>
      </c>
      <c r="B22" s="72" t="s">
        <v>123</v>
      </c>
      <c r="C22" s="72" t="s">
        <v>215</v>
      </c>
      <c r="D22" s="72">
        <v>10.6</v>
      </c>
      <c r="E22" s="84">
        <f t="shared" si="0"/>
        <v>20447.399999999998</v>
      </c>
    </row>
    <row r="23" spans="1:5" ht="15.75" x14ac:dyDescent="0.25">
      <c r="A23" s="72">
        <v>21</v>
      </c>
      <c r="B23" s="72" t="s">
        <v>125</v>
      </c>
      <c r="C23" s="72" t="s">
        <v>216</v>
      </c>
      <c r="D23" s="72">
        <v>10.8</v>
      </c>
      <c r="E23" s="84">
        <f t="shared" si="0"/>
        <v>20833.2</v>
      </c>
    </row>
    <row r="24" spans="1:5" ht="15.75" x14ac:dyDescent="0.25">
      <c r="A24" s="72">
        <v>22</v>
      </c>
      <c r="B24" s="72" t="s">
        <v>127</v>
      </c>
      <c r="C24" s="72" t="s">
        <v>217</v>
      </c>
      <c r="D24" s="72">
        <v>10.6</v>
      </c>
      <c r="E24" s="84">
        <f t="shared" si="0"/>
        <v>20447.399999999998</v>
      </c>
    </row>
    <row r="25" spans="1:5" ht="15.75" x14ac:dyDescent="0.25">
      <c r="A25" s="72">
        <v>23</v>
      </c>
      <c r="B25" s="72" t="s">
        <v>129</v>
      </c>
      <c r="C25" s="72" t="s">
        <v>218</v>
      </c>
      <c r="D25" s="72">
        <v>11.6</v>
      </c>
      <c r="E25" s="84">
        <f t="shared" si="0"/>
        <v>22376.399999999998</v>
      </c>
    </row>
    <row r="26" spans="1:5" ht="15.75" x14ac:dyDescent="0.25">
      <c r="A26" s="72">
        <v>24</v>
      </c>
      <c r="B26" s="72" t="s">
        <v>131</v>
      </c>
      <c r="C26" s="72" t="s">
        <v>219</v>
      </c>
      <c r="D26" s="72">
        <v>11.2</v>
      </c>
      <c r="E26" s="84">
        <f t="shared" si="0"/>
        <v>21604.799999999999</v>
      </c>
    </row>
    <row r="27" spans="1:5" ht="15.75" x14ac:dyDescent="0.25">
      <c r="A27" s="72">
        <v>25</v>
      </c>
      <c r="B27" s="72" t="s">
        <v>133</v>
      </c>
      <c r="C27" s="72" t="s">
        <v>220</v>
      </c>
      <c r="D27" s="72">
        <v>11.4</v>
      </c>
      <c r="E27" s="84">
        <f t="shared" si="0"/>
        <v>21990.600000000002</v>
      </c>
    </row>
    <row r="28" spans="1:5" ht="15.75" x14ac:dyDescent="0.25">
      <c r="A28" s="72">
        <v>26</v>
      </c>
      <c r="B28" s="72" t="s">
        <v>135</v>
      </c>
      <c r="C28" s="72" t="s">
        <v>221</v>
      </c>
      <c r="D28" s="72">
        <v>12</v>
      </c>
      <c r="E28" s="84">
        <f t="shared" si="0"/>
        <v>23148</v>
      </c>
    </row>
    <row r="29" spans="1:5" ht="15.75" x14ac:dyDescent="0.25">
      <c r="A29" s="72">
        <v>27</v>
      </c>
      <c r="B29" s="72" t="s">
        <v>137</v>
      </c>
      <c r="C29" s="72" t="s">
        <v>222</v>
      </c>
      <c r="D29" s="72">
        <v>11.2</v>
      </c>
      <c r="E29" s="84">
        <f t="shared" si="0"/>
        <v>21604.799999999999</v>
      </c>
    </row>
    <row r="30" spans="1:5" ht="15.75" x14ac:dyDescent="0.25">
      <c r="A30" s="72">
        <v>28</v>
      </c>
      <c r="B30" s="72" t="s">
        <v>139</v>
      </c>
      <c r="C30" s="72" t="s">
        <v>223</v>
      </c>
      <c r="D30" s="72">
        <v>12.2</v>
      </c>
      <c r="E30" s="84">
        <f t="shared" si="0"/>
        <v>23533.8</v>
      </c>
    </row>
    <row r="31" spans="1:5" ht="15.75" x14ac:dyDescent="0.25">
      <c r="A31" s="72">
        <v>29</v>
      </c>
      <c r="B31" s="72" t="s">
        <v>141</v>
      </c>
      <c r="C31" s="72" t="s">
        <v>224</v>
      </c>
      <c r="D31" s="72">
        <v>13.8</v>
      </c>
      <c r="E31" s="84">
        <f t="shared" si="0"/>
        <v>26620.2</v>
      </c>
    </row>
    <row r="32" spans="1:5" ht="15.75" x14ac:dyDescent="0.25">
      <c r="A32" s="72">
        <v>30</v>
      </c>
      <c r="B32" s="72" t="s">
        <v>143</v>
      </c>
      <c r="C32" s="72" t="s">
        <v>225</v>
      </c>
      <c r="D32" s="72">
        <v>14.6</v>
      </c>
      <c r="E32" s="84">
        <f t="shared" si="0"/>
        <v>28163.399999999998</v>
      </c>
    </row>
    <row r="33" spans="1:5" ht="15.75" x14ac:dyDescent="0.25">
      <c r="A33" s="72">
        <v>31</v>
      </c>
      <c r="B33" s="72" t="s">
        <v>226</v>
      </c>
      <c r="C33" s="72" t="s">
        <v>227</v>
      </c>
      <c r="D33" s="72">
        <v>14.8</v>
      </c>
      <c r="E33" s="84">
        <f t="shared" si="0"/>
        <v>28549.200000000001</v>
      </c>
    </row>
    <row r="34" spans="1:5" ht="15.75" x14ac:dyDescent="0.25">
      <c r="A34" s="72">
        <v>32</v>
      </c>
      <c r="B34" s="72" t="s">
        <v>228</v>
      </c>
      <c r="C34" s="72" t="s">
        <v>229</v>
      </c>
      <c r="D34" s="72">
        <v>14.6</v>
      </c>
      <c r="E34" s="84">
        <f t="shared" si="0"/>
        <v>28163.399999999998</v>
      </c>
    </row>
    <row r="35" spans="1:5" ht="15.75" x14ac:dyDescent="0.25">
      <c r="A35" s="72">
        <v>33</v>
      </c>
      <c r="B35" s="72" t="s">
        <v>230</v>
      </c>
      <c r="C35" s="72" t="s">
        <v>231</v>
      </c>
      <c r="D35" s="72">
        <v>14.2</v>
      </c>
      <c r="E35" s="84">
        <f t="shared" si="0"/>
        <v>27391.8</v>
      </c>
    </row>
    <row r="36" spans="1:5" ht="15.75" x14ac:dyDescent="0.25">
      <c r="A36" s="72">
        <v>34</v>
      </c>
      <c r="B36" s="72" t="s">
        <v>232</v>
      </c>
      <c r="C36" s="72" t="s">
        <v>233</v>
      </c>
      <c r="D36" s="72">
        <v>13.4</v>
      </c>
      <c r="E36" s="84">
        <f t="shared" si="0"/>
        <v>25848.600000000002</v>
      </c>
    </row>
    <row r="37" spans="1:5" ht="15.75" x14ac:dyDescent="0.25">
      <c r="A37" s="72">
        <v>35</v>
      </c>
      <c r="B37" s="72" t="s">
        <v>234</v>
      </c>
      <c r="C37" s="72" t="s">
        <v>235</v>
      </c>
      <c r="D37" s="72">
        <v>14.4</v>
      </c>
      <c r="E37" s="84">
        <f t="shared" si="0"/>
        <v>27777.600000000002</v>
      </c>
    </row>
    <row r="38" spans="1:5" ht="15.75" x14ac:dyDescent="0.25">
      <c r="A38" s="72">
        <v>36</v>
      </c>
      <c r="B38" s="72" t="s">
        <v>236</v>
      </c>
      <c r="C38" s="72" t="s">
        <v>237</v>
      </c>
      <c r="D38" s="72">
        <v>15.2</v>
      </c>
      <c r="E38" s="84">
        <f t="shared" si="0"/>
        <v>29320.799999999999</v>
      </c>
    </row>
    <row r="39" spans="1:5" ht="15.75" x14ac:dyDescent="0.25">
      <c r="A39" s="72">
        <v>37</v>
      </c>
      <c r="B39" s="72" t="s">
        <v>238</v>
      </c>
      <c r="C39" s="72" t="s">
        <v>239</v>
      </c>
      <c r="D39" s="72">
        <v>16</v>
      </c>
      <c r="E39" s="84">
        <f t="shared" si="0"/>
        <v>30864</v>
      </c>
    </row>
    <row r="40" spans="1:5" ht="15.75" x14ac:dyDescent="0.25">
      <c r="A40" s="72">
        <v>38</v>
      </c>
      <c r="B40" s="72" t="s">
        <v>240</v>
      </c>
      <c r="C40" s="72" t="s">
        <v>241</v>
      </c>
      <c r="D40" s="72">
        <v>16</v>
      </c>
      <c r="E40" s="84">
        <f t="shared" si="0"/>
        <v>30864</v>
      </c>
    </row>
    <row r="41" spans="1:5" ht="15.75" x14ac:dyDescent="0.25">
      <c r="A41" s="72">
        <v>39</v>
      </c>
      <c r="B41" s="72" t="s">
        <v>242</v>
      </c>
      <c r="C41" s="72" t="s">
        <v>243</v>
      </c>
      <c r="D41" s="72">
        <v>15.6</v>
      </c>
      <c r="E41" s="84">
        <f t="shared" si="0"/>
        <v>30092.399999999998</v>
      </c>
    </row>
    <row r="42" spans="1:5" ht="15.75" x14ac:dyDescent="0.25">
      <c r="A42" s="72">
        <v>40</v>
      </c>
      <c r="B42" s="72" t="s">
        <v>244</v>
      </c>
      <c r="C42" s="72" t="s">
        <v>245</v>
      </c>
      <c r="D42" s="72">
        <v>16.8</v>
      </c>
      <c r="E42" s="84">
        <f t="shared" si="0"/>
        <v>32407.200000000001</v>
      </c>
    </row>
    <row r="43" spans="1:5" ht="15.75" x14ac:dyDescent="0.25">
      <c r="A43" s="72">
        <v>41</v>
      </c>
      <c r="B43" s="72" t="s">
        <v>246</v>
      </c>
      <c r="C43" s="72" t="s">
        <v>247</v>
      </c>
      <c r="D43" s="72">
        <v>16.2</v>
      </c>
      <c r="E43" s="84">
        <f t="shared" si="0"/>
        <v>31249.8</v>
      </c>
    </row>
    <row r="44" spans="1:5" ht="15.75" x14ac:dyDescent="0.25">
      <c r="A44" s="72">
        <v>42</v>
      </c>
      <c r="B44" s="72" t="s">
        <v>248</v>
      </c>
      <c r="C44" s="72" t="s">
        <v>249</v>
      </c>
      <c r="D44" s="72">
        <v>15.2</v>
      </c>
      <c r="E44" s="84">
        <f t="shared" si="0"/>
        <v>29320.799999999999</v>
      </c>
    </row>
    <row r="45" spans="1:5" ht="15.75" x14ac:dyDescent="0.25">
      <c r="A45" s="72">
        <v>43</v>
      </c>
      <c r="B45" s="72" t="s">
        <v>250</v>
      </c>
      <c r="C45" s="72" t="s">
        <v>251</v>
      </c>
      <c r="D45" s="72">
        <v>16.399999999999999</v>
      </c>
      <c r="E45" s="84">
        <f t="shared" si="0"/>
        <v>31635.599999999999</v>
      </c>
    </row>
    <row r="46" spans="1:5" ht="15.75" x14ac:dyDescent="0.25">
      <c r="A46" s="72">
        <v>44</v>
      </c>
      <c r="B46" s="72" t="s">
        <v>252</v>
      </c>
      <c r="C46" s="72" t="s">
        <v>253</v>
      </c>
      <c r="D46" s="72">
        <v>17.399999999999999</v>
      </c>
      <c r="E46" s="84">
        <f t="shared" si="0"/>
        <v>33564.6</v>
      </c>
    </row>
    <row r="47" spans="1:5" ht="15.75" x14ac:dyDescent="0.25">
      <c r="A47" s="72">
        <v>45</v>
      </c>
      <c r="B47" s="72" t="s">
        <v>254</v>
      </c>
      <c r="C47" s="72" t="s">
        <v>255</v>
      </c>
      <c r="D47" s="72">
        <v>17.2</v>
      </c>
      <c r="E47" s="84">
        <f t="shared" si="0"/>
        <v>33178.799999999996</v>
      </c>
    </row>
    <row r="48" spans="1:5" ht="15.75" x14ac:dyDescent="0.25">
      <c r="A48" s="72">
        <v>46</v>
      </c>
      <c r="B48" s="72" t="s">
        <v>256</v>
      </c>
      <c r="C48" s="72" t="s">
        <v>257</v>
      </c>
      <c r="D48" s="72">
        <v>18.2</v>
      </c>
      <c r="E48" s="84">
        <f t="shared" si="0"/>
        <v>35107.799999999996</v>
      </c>
    </row>
    <row r="49" spans="1:5" ht="15.75" x14ac:dyDescent="0.25">
      <c r="A49" s="72">
        <v>47</v>
      </c>
      <c r="B49" s="72" t="s">
        <v>258</v>
      </c>
      <c r="C49" s="72" t="s">
        <v>259</v>
      </c>
      <c r="D49" s="72">
        <v>15.6</v>
      </c>
      <c r="E49" s="84">
        <f t="shared" si="0"/>
        <v>30092.399999999998</v>
      </c>
    </row>
    <row r="50" spans="1:5" ht="15.75" x14ac:dyDescent="0.25">
      <c r="A50" s="72">
        <v>48</v>
      </c>
      <c r="B50" s="72" t="s">
        <v>260</v>
      </c>
      <c r="C50" s="72" t="s">
        <v>261</v>
      </c>
      <c r="D50" s="72">
        <v>18.2</v>
      </c>
      <c r="E50" s="84">
        <f t="shared" si="0"/>
        <v>35107.799999999996</v>
      </c>
    </row>
    <row r="51" spans="1:5" ht="15.75" x14ac:dyDescent="0.25">
      <c r="A51" s="72">
        <v>49</v>
      </c>
      <c r="B51" s="72" t="s">
        <v>262</v>
      </c>
      <c r="C51" s="72" t="s">
        <v>263</v>
      </c>
      <c r="D51" s="72">
        <v>19.600000000000001</v>
      </c>
      <c r="E51" s="84">
        <f t="shared" si="0"/>
        <v>37808.400000000001</v>
      </c>
    </row>
    <row r="52" spans="1:5" ht="15.75" x14ac:dyDescent="0.25">
      <c r="A52" s="72">
        <v>50</v>
      </c>
      <c r="B52" s="72" t="s">
        <v>264</v>
      </c>
      <c r="C52" s="72" t="s">
        <v>265</v>
      </c>
      <c r="D52" s="72">
        <v>19.8</v>
      </c>
      <c r="E52" s="84">
        <f t="shared" si="0"/>
        <v>38194.200000000004</v>
      </c>
    </row>
    <row r="53" spans="1:5" ht="15.75" x14ac:dyDescent="0.25">
      <c r="A53" s="72">
        <v>51</v>
      </c>
      <c r="B53" s="72" t="s">
        <v>266</v>
      </c>
      <c r="C53" s="72" t="s">
        <v>267</v>
      </c>
      <c r="D53" s="72">
        <v>19.2</v>
      </c>
      <c r="E53" s="84">
        <f t="shared" si="0"/>
        <v>37036.799999999996</v>
      </c>
    </row>
    <row r="54" spans="1:5" ht="15.75" x14ac:dyDescent="0.25">
      <c r="A54" s="72">
        <v>52</v>
      </c>
      <c r="B54" s="72" t="s">
        <v>268</v>
      </c>
      <c r="C54" s="72" t="s">
        <v>269</v>
      </c>
      <c r="D54" s="72">
        <v>20.8</v>
      </c>
      <c r="E54" s="84">
        <f t="shared" si="0"/>
        <v>40123.200000000004</v>
      </c>
    </row>
    <row r="55" spans="1:5" ht="15.75" x14ac:dyDescent="0.25">
      <c r="A55" s="72">
        <v>53</v>
      </c>
      <c r="B55" s="72" t="s">
        <v>270</v>
      </c>
      <c r="C55" s="72" t="s">
        <v>271</v>
      </c>
      <c r="D55" s="72">
        <v>20</v>
      </c>
      <c r="E55" s="84">
        <f t="shared" si="0"/>
        <v>38580</v>
      </c>
    </row>
    <row r="56" spans="1:5" ht="15.75" x14ac:dyDescent="0.25">
      <c r="A56" s="72">
        <v>54</v>
      </c>
      <c r="B56" s="72" t="s">
        <v>272</v>
      </c>
      <c r="C56" s="72" t="s">
        <v>273</v>
      </c>
      <c r="D56" s="72">
        <v>20.2</v>
      </c>
      <c r="E56" s="84">
        <f t="shared" si="0"/>
        <v>38965.799999999996</v>
      </c>
    </row>
    <row r="57" spans="1:5" ht="15.75" x14ac:dyDescent="0.25">
      <c r="A57" s="72">
        <v>55</v>
      </c>
      <c r="B57" s="72" t="s">
        <v>274</v>
      </c>
      <c r="C57" s="72" t="s">
        <v>275</v>
      </c>
      <c r="D57" s="72">
        <v>20.399999999999999</v>
      </c>
      <c r="E57" s="84">
        <f t="shared" si="0"/>
        <v>39351.599999999999</v>
      </c>
    </row>
    <row r="58" spans="1:5" ht="15.75" x14ac:dyDescent="0.25">
      <c r="A58" s="72">
        <v>56</v>
      </c>
      <c r="B58" s="72" t="s">
        <v>276</v>
      </c>
      <c r="C58" s="72" t="s">
        <v>277</v>
      </c>
      <c r="D58" s="72">
        <v>19.2</v>
      </c>
      <c r="E58" s="84">
        <f t="shared" si="0"/>
        <v>37036.799999999996</v>
      </c>
    </row>
    <row r="59" spans="1:5" ht="15.75" x14ac:dyDescent="0.25">
      <c r="A59" s="72">
        <v>57</v>
      </c>
      <c r="B59" s="72" t="s">
        <v>278</v>
      </c>
      <c r="C59" s="72" t="s">
        <v>279</v>
      </c>
      <c r="D59" s="72">
        <v>21.6</v>
      </c>
      <c r="E59" s="84">
        <f t="shared" si="0"/>
        <v>41666.400000000001</v>
      </c>
    </row>
    <row r="60" spans="1:5" ht="15.75" x14ac:dyDescent="0.25">
      <c r="A60" s="72">
        <v>58</v>
      </c>
      <c r="B60" s="72" t="s">
        <v>280</v>
      </c>
      <c r="C60" s="72" t="s">
        <v>281</v>
      </c>
      <c r="D60" s="72">
        <v>19.8</v>
      </c>
      <c r="E60" s="84">
        <f t="shared" si="0"/>
        <v>38194.200000000004</v>
      </c>
    </row>
    <row r="61" spans="1:5" ht="15.75" x14ac:dyDescent="0.25">
      <c r="A61" s="72">
        <v>59</v>
      </c>
      <c r="B61" s="72" t="s">
        <v>282</v>
      </c>
      <c r="C61" s="72" t="s">
        <v>283</v>
      </c>
      <c r="D61" s="72">
        <v>21.2</v>
      </c>
      <c r="E61" s="84">
        <f t="shared" si="0"/>
        <v>40894.799999999996</v>
      </c>
    </row>
    <row r="62" spans="1:5" ht="15.75" x14ac:dyDescent="0.25">
      <c r="A62" s="72">
        <v>60</v>
      </c>
      <c r="B62" s="72" t="s">
        <v>284</v>
      </c>
      <c r="C62" s="72" t="s">
        <v>285</v>
      </c>
      <c r="D62" s="72">
        <v>22</v>
      </c>
      <c r="E62" s="84">
        <f t="shared" si="0"/>
        <v>42438</v>
      </c>
    </row>
    <row r="63" spans="1:5" ht="15.75" x14ac:dyDescent="0.25">
      <c r="A63" s="72">
        <v>61</v>
      </c>
      <c r="B63" s="72" t="s">
        <v>286</v>
      </c>
      <c r="C63" s="72" t="s">
        <v>287</v>
      </c>
      <c r="D63" s="72">
        <v>22</v>
      </c>
      <c r="E63" s="84">
        <f t="shared" si="0"/>
        <v>42438</v>
      </c>
    </row>
    <row r="64" spans="1:5" ht="15.75" x14ac:dyDescent="0.25">
      <c r="A64" s="72">
        <v>62</v>
      </c>
      <c r="B64" s="72" t="s">
        <v>288</v>
      </c>
      <c r="C64" s="72" t="s">
        <v>289</v>
      </c>
      <c r="D64" s="72">
        <v>21.4</v>
      </c>
      <c r="E64" s="84">
        <f t="shared" si="0"/>
        <v>41280.6</v>
      </c>
    </row>
    <row r="65" spans="1:5" ht="15.75" x14ac:dyDescent="0.25">
      <c r="A65" s="72">
        <v>63</v>
      </c>
      <c r="B65" s="72" t="s">
        <v>290</v>
      </c>
      <c r="C65" s="72" t="s">
        <v>291</v>
      </c>
      <c r="D65" s="72">
        <v>22</v>
      </c>
      <c r="E65" s="84">
        <f t="shared" si="0"/>
        <v>42438</v>
      </c>
    </row>
    <row r="66" spans="1:5" ht="15.75" x14ac:dyDescent="0.25">
      <c r="A66" s="72">
        <v>64</v>
      </c>
      <c r="B66" s="72" t="s">
        <v>292</v>
      </c>
      <c r="C66" s="72" t="s">
        <v>293</v>
      </c>
      <c r="D66" s="72">
        <v>21.6</v>
      </c>
      <c r="E66" s="84">
        <f t="shared" si="0"/>
        <v>41666.400000000001</v>
      </c>
    </row>
    <row r="67" spans="1:5" ht="15.75" x14ac:dyDescent="0.25">
      <c r="A67" s="72">
        <v>65</v>
      </c>
      <c r="B67" s="72" t="s">
        <v>294</v>
      </c>
      <c r="C67" s="72" t="s">
        <v>295</v>
      </c>
      <c r="D67" s="72">
        <v>21.6</v>
      </c>
      <c r="E67" s="84">
        <f t="shared" si="0"/>
        <v>41666.400000000001</v>
      </c>
    </row>
    <row r="68" spans="1:5" ht="15.75" x14ac:dyDescent="0.25">
      <c r="A68" s="72">
        <v>66</v>
      </c>
      <c r="B68" s="72" t="s">
        <v>296</v>
      </c>
      <c r="C68" s="72" t="s">
        <v>297</v>
      </c>
      <c r="D68" s="72">
        <v>23.4</v>
      </c>
      <c r="E68" s="84">
        <f t="shared" ref="E68:E70" si="1">D68*$I$3</f>
        <v>45138.6</v>
      </c>
    </row>
    <row r="69" spans="1:5" ht="15.75" x14ac:dyDescent="0.25">
      <c r="A69" s="72">
        <v>67</v>
      </c>
      <c r="B69" s="72" t="s">
        <v>298</v>
      </c>
      <c r="C69" s="72" t="s">
        <v>299</v>
      </c>
      <c r="D69" s="72">
        <v>24.2</v>
      </c>
      <c r="E69" s="84">
        <f t="shared" si="1"/>
        <v>46681.799999999996</v>
      </c>
    </row>
    <row r="70" spans="1:5" ht="15.75" x14ac:dyDescent="0.25">
      <c r="A70" s="72">
        <v>68</v>
      </c>
      <c r="B70" s="72" t="s">
        <v>300</v>
      </c>
      <c r="C70" s="72" t="s">
        <v>301</v>
      </c>
      <c r="D70" s="72">
        <v>24</v>
      </c>
      <c r="E70" s="84">
        <f t="shared" si="1"/>
        <v>46296</v>
      </c>
    </row>
    <row r="71" spans="1:5" ht="15.75" x14ac:dyDescent="0.25">
      <c r="A71" s="98" t="s">
        <v>145</v>
      </c>
      <c r="B71" s="98"/>
      <c r="C71" s="98"/>
      <c r="D71" s="82">
        <f>SUM(D3:D70)</f>
        <v>953.4</v>
      </c>
      <c r="E71" s="85">
        <f>SUM(E3:E70)</f>
        <v>1839108.6000000003</v>
      </c>
    </row>
  </sheetData>
  <mergeCells count="2">
    <mergeCell ref="A71:C71"/>
    <mergeCell ref="G3:H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5"/>
  <sheetViews>
    <sheetView workbookViewId="0">
      <selection activeCell="G38" sqref="G38"/>
    </sheetView>
  </sheetViews>
  <sheetFormatPr defaultRowHeight="15" x14ac:dyDescent="0.25"/>
  <cols>
    <col min="3" max="3" width="19.28515625" customWidth="1"/>
    <col min="4" max="4" width="25.85546875" customWidth="1"/>
    <col min="5" max="5" width="14.42578125" customWidth="1"/>
    <col min="6" max="6" width="13.5703125" customWidth="1"/>
    <col min="7" max="7" width="16.28515625" customWidth="1"/>
    <col min="8" max="9" width="15.42578125" customWidth="1"/>
    <col min="10" max="10" width="16.42578125" customWidth="1"/>
  </cols>
  <sheetData>
    <row r="2" spans="2:10" ht="31.5" customHeight="1" x14ac:dyDescent="0.25">
      <c r="B2" s="39" t="s">
        <v>0</v>
      </c>
      <c r="C2" s="39" t="s">
        <v>77</v>
      </c>
      <c r="D2" s="39" t="s">
        <v>78</v>
      </c>
      <c r="E2" s="39" t="s">
        <v>79</v>
      </c>
      <c r="F2" s="39" t="s">
        <v>80</v>
      </c>
      <c r="G2" s="39" t="s">
        <v>81</v>
      </c>
      <c r="H2" s="39" t="s">
        <v>82</v>
      </c>
      <c r="I2" s="39" t="s">
        <v>83</v>
      </c>
      <c r="J2" s="39" t="s">
        <v>84</v>
      </c>
    </row>
    <row r="3" spans="2:10" ht="15.75" x14ac:dyDescent="0.25">
      <c r="B3" s="40">
        <v>1</v>
      </c>
      <c r="C3" s="40" t="s">
        <v>85</v>
      </c>
      <c r="D3" s="38" t="s">
        <v>86</v>
      </c>
      <c r="E3" s="40">
        <v>21.4</v>
      </c>
      <c r="F3" s="40">
        <v>32.099999999999994</v>
      </c>
      <c r="G3" s="41">
        <v>50156.249999999993</v>
      </c>
      <c r="H3" s="41">
        <v>80000</v>
      </c>
      <c r="I3" s="41">
        <v>50000</v>
      </c>
      <c r="J3" s="41">
        <v>180157</v>
      </c>
    </row>
    <row r="4" spans="2:10" ht="15.75" x14ac:dyDescent="0.25">
      <c r="B4" s="40">
        <v>2</v>
      </c>
      <c r="C4" s="40" t="s">
        <v>87</v>
      </c>
      <c r="D4" s="38" t="s">
        <v>88</v>
      </c>
      <c r="E4" s="40">
        <v>24.8</v>
      </c>
      <c r="F4" s="40">
        <v>37.200000000000003</v>
      </c>
      <c r="G4" s="41">
        <v>58125</v>
      </c>
      <c r="H4" s="41">
        <v>80000</v>
      </c>
      <c r="I4" s="41">
        <v>50000</v>
      </c>
      <c r="J4" s="41">
        <v>188125</v>
      </c>
    </row>
    <row r="5" spans="2:10" ht="15.75" x14ac:dyDescent="0.25">
      <c r="B5" s="40">
        <v>3</v>
      </c>
      <c r="C5" s="40" t="s">
        <v>89</v>
      </c>
      <c r="D5" s="38" t="s">
        <v>90</v>
      </c>
      <c r="E5" s="40">
        <v>18.100000000000001</v>
      </c>
      <c r="F5" s="40">
        <v>27.150000000000002</v>
      </c>
      <c r="G5" s="41">
        <v>42421.875</v>
      </c>
      <c r="H5" s="41">
        <v>80000</v>
      </c>
      <c r="I5" s="41">
        <v>50000</v>
      </c>
      <c r="J5" s="41">
        <v>172422</v>
      </c>
    </row>
    <row r="6" spans="2:10" ht="15.75" x14ac:dyDescent="0.25">
      <c r="B6" s="40">
        <v>4</v>
      </c>
      <c r="C6" s="40" t="s">
        <v>91</v>
      </c>
      <c r="D6" s="38" t="s">
        <v>92</v>
      </c>
      <c r="E6" s="40">
        <v>18.399999999999999</v>
      </c>
      <c r="F6" s="40">
        <v>27.599999999999998</v>
      </c>
      <c r="G6" s="41">
        <v>43124.999999999993</v>
      </c>
      <c r="H6" s="41">
        <v>80000</v>
      </c>
      <c r="I6" s="41">
        <v>50000</v>
      </c>
      <c r="J6" s="41">
        <v>173125</v>
      </c>
    </row>
    <row r="7" spans="2:10" ht="15.75" x14ac:dyDescent="0.25">
      <c r="B7" s="40">
        <v>5</v>
      </c>
      <c r="C7" s="40" t="s">
        <v>93</v>
      </c>
      <c r="D7" s="38" t="s">
        <v>94</v>
      </c>
      <c r="E7" s="40">
        <v>21.5</v>
      </c>
      <c r="F7" s="40">
        <v>32.25</v>
      </c>
      <c r="G7" s="41">
        <v>50390.625</v>
      </c>
      <c r="H7" s="41">
        <v>80000</v>
      </c>
      <c r="I7" s="41">
        <v>50000</v>
      </c>
      <c r="J7" s="41">
        <v>180391</v>
      </c>
    </row>
    <row r="8" spans="2:10" ht="15.75" x14ac:dyDescent="0.25">
      <c r="B8" s="40">
        <v>6</v>
      </c>
      <c r="C8" s="40" t="s">
        <v>95</v>
      </c>
      <c r="D8" s="38" t="s">
        <v>96</v>
      </c>
      <c r="E8" s="40">
        <v>19.3</v>
      </c>
      <c r="F8" s="40">
        <v>28.950000000000003</v>
      </c>
      <c r="G8" s="41">
        <v>45234.375</v>
      </c>
      <c r="H8" s="41">
        <v>80000</v>
      </c>
      <c r="I8" s="41">
        <v>50000</v>
      </c>
      <c r="J8" s="41">
        <v>175235</v>
      </c>
    </row>
    <row r="9" spans="2:10" ht="15.75" x14ac:dyDescent="0.25">
      <c r="B9" s="40">
        <v>7</v>
      </c>
      <c r="C9" s="40" t="s">
        <v>97</v>
      </c>
      <c r="D9" s="38" t="s">
        <v>98</v>
      </c>
      <c r="E9" s="40">
        <v>27.5</v>
      </c>
      <c r="F9" s="40">
        <v>41.25</v>
      </c>
      <c r="G9" s="41">
        <v>64453.125</v>
      </c>
      <c r="H9" s="41">
        <v>80000</v>
      </c>
      <c r="I9" s="41">
        <v>50000</v>
      </c>
      <c r="J9" s="41">
        <v>194454</v>
      </c>
    </row>
    <row r="10" spans="2:10" ht="15.75" x14ac:dyDescent="0.25">
      <c r="B10" s="40">
        <v>8</v>
      </c>
      <c r="C10" s="40" t="s">
        <v>99</v>
      </c>
      <c r="D10" s="38" t="s">
        <v>100</v>
      </c>
      <c r="E10" s="40">
        <v>24.4</v>
      </c>
      <c r="F10" s="40">
        <v>36.6</v>
      </c>
      <c r="G10" s="41">
        <v>57187.499999999993</v>
      </c>
      <c r="H10" s="41">
        <v>80000</v>
      </c>
      <c r="I10" s="41">
        <v>50000</v>
      </c>
      <c r="J10" s="41">
        <v>187188</v>
      </c>
    </row>
    <row r="11" spans="2:10" ht="15.75" x14ac:dyDescent="0.25">
      <c r="B11" s="40">
        <v>9</v>
      </c>
      <c r="C11" s="40" t="s">
        <v>101</v>
      </c>
      <c r="D11" s="38" t="s">
        <v>102</v>
      </c>
      <c r="E11" s="40">
        <v>17.7</v>
      </c>
      <c r="F11" s="40">
        <v>26.55</v>
      </c>
      <c r="G11" s="41">
        <v>41484.374999999993</v>
      </c>
      <c r="H11" s="41">
        <v>80000</v>
      </c>
      <c r="I11" s="41">
        <v>50000</v>
      </c>
      <c r="J11" s="41">
        <v>171485</v>
      </c>
    </row>
    <row r="12" spans="2:10" ht="15.75" x14ac:dyDescent="0.25">
      <c r="B12" s="40">
        <v>10</v>
      </c>
      <c r="C12" s="40" t="s">
        <v>103</v>
      </c>
      <c r="D12" s="38" t="s">
        <v>104</v>
      </c>
      <c r="E12" s="40">
        <v>12.6</v>
      </c>
      <c r="F12" s="40">
        <v>18.899999999999999</v>
      </c>
      <c r="G12" s="41">
        <v>29531.249999999996</v>
      </c>
      <c r="H12" s="41">
        <v>80000</v>
      </c>
      <c r="I12" s="41">
        <v>50000</v>
      </c>
      <c r="J12" s="41">
        <v>159532</v>
      </c>
    </row>
    <row r="13" spans="2:10" ht="15.75" x14ac:dyDescent="0.25">
      <c r="B13" s="40">
        <v>11</v>
      </c>
      <c r="C13" s="40" t="s">
        <v>105</v>
      </c>
      <c r="D13" s="38" t="s">
        <v>106</v>
      </c>
      <c r="E13" s="40">
        <v>28.599999999999998</v>
      </c>
      <c r="F13" s="40">
        <v>42.9</v>
      </c>
      <c r="G13" s="41">
        <v>67031.249999999985</v>
      </c>
      <c r="H13" s="41">
        <v>80000</v>
      </c>
      <c r="I13" s="41">
        <v>50000</v>
      </c>
      <c r="J13" s="41">
        <v>197032</v>
      </c>
    </row>
    <row r="14" spans="2:10" ht="15.75" x14ac:dyDescent="0.25">
      <c r="B14" s="40">
        <v>12</v>
      </c>
      <c r="C14" s="40" t="s">
        <v>107</v>
      </c>
      <c r="D14" s="38" t="s">
        <v>108</v>
      </c>
      <c r="E14" s="40">
        <v>20.2</v>
      </c>
      <c r="F14" s="40">
        <v>30.3</v>
      </c>
      <c r="G14" s="41">
        <v>47343.749999999993</v>
      </c>
      <c r="H14" s="41">
        <v>80000</v>
      </c>
      <c r="I14" s="41">
        <v>50000</v>
      </c>
      <c r="J14" s="41">
        <v>177344</v>
      </c>
    </row>
    <row r="15" spans="2:10" ht="15.75" x14ac:dyDescent="0.25">
      <c r="B15" s="40">
        <v>13</v>
      </c>
      <c r="C15" s="40" t="s">
        <v>109</v>
      </c>
      <c r="D15" s="38" t="s">
        <v>110</v>
      </c>
      <c r="E15" s="40">
        <v>27.4</v>
      </c>
      <c r="F15" s="40">
        <v>41.099999999999994</v>
      </c>
      <c r="G15" s="41">
        <v>64218.749999999985</v>
      </c>
      <c r="H15" s="41">
        <v>80000</v>
      </c>
      <c r="I15" s="41">
        <v>50000</v>
      </c>
      <c r="J15" s="41">
        <v>194219</v>
      </c>
    </row>
    <row r="16" spans="2:10" ht="15.75" x14ac:dyDescent="0.25">
      <c r="B16" s="40">
        <v>14</v>
      </c>
      <c r="C16" s="40" t="s">
        <v>111</v>
      </c>
      <c r="D16" s="38" t="s">
        <v>112</v>
      </c>
      <c r="E16" s="40">
        <v>21.7</v>
      </c>
      <c r="F16" s="40">
        <v>32.549999999999997</v>
      </c>
      <c r="G16" s="41">
        <v>50859.374999999993</v>
      </c>
      <c r="H16" s="41">
        <v>80000</v>
      </c>
      <c r="I16" s="41">
        <v>50000</v>
      </c>
      <c r="J16" s="41">
        <v>180860</v>
      </c>
    </row>
    <row r="17" spans="2:10" ht="15.75" x14ac:dyDescent="0.25">
      <c r="B17" s="40">
        <v>15</v>
      </c>
      <c r="C17" s="40" t="s">
        <v>113</v>
      </c>
      <c r="D17" s="38" t="s">
        <v>114</v>
      </c>
      <c r="E17" s="40">
        <v>24.9</v>
      </c>
      <c r="F17" s="40">
        <v>37.349999999999994</v>
      </c>
      <c r="G17" s="41">
        <v>58359.374999999993</v>
      </c>
      <c r="H17" s="41">
        <v>80000</v>
      </c>
      <c r="I17" s="41">
        <v>50000</v>
      </c>
      <c r="J17" s="41">
        <v>188360</v>
      </c>
    </row>
    <row r="18" spans="2:10" ht="15.75" x14ac:dyDescent="0.25">
      <c r="B18" s="40">
        <v>16</v>
      </c>
      <c r="C18" s="40" t="s">
        <v>115</v>
      </c>
      <c r="D18" s="38" t="s">
        <v>116</v>
      </c>
      <c r="E18" s="40">
        <v>19</v>
      </c>
      <c r="F18" s="40">
        <v>28.5</v>
      </c>
      <c r="G18" s="41">
        <v>44531.25</v>
      </c>
      <c r="H18" s="41">
        <v>80000</v>
      </c>
      <c r="I18" s="41">
        <v>50000</v>
      </c>
      <c r="J18" s="41">
        <v>174532</v>
      </c>
    </row>
    <row r="19" spans="2:10" ht="15.75" x14ac:dyDescent="0.25">
      <c r="B19" s="40">
        <v>17</v>
      </c>
      <c r="C19" s="40" t="s">
        <v>117</v>
      </c>
      <c r="D19" s="38" t="s">
        <v>118</v>
      </c>
      <c r="E19" s="40">
        <v>14.899999999999999</v>
      </c>
      <c r="F19" s="40">
        <v>22.349999999999998</v>
      </c>
      <c r="G19" s="41">
        <v>34921.874999999993</v>
      </c>
      <c r="H19" s="41">
        <v>80000</v>
      </c>
      <c r="I19" s="41">
        <v>50000</v>
      </c>
      <c r="J19" s="41">
        <v>164922</v>
      </c>
    </row>
    <row r="20" spans="2:10" ht="15.75" x14ac:dyDescent="0.25">
      <c r="B20" s="40">
        <v>18</v>
      </c>
      <c r="C20" s="40" t="s">
        <v>119</v>
      </c>
      <c r="D20" s="38" t="s">
        <v>120</v>
      </c>
      <c r="E20" s="40">
        <v>24.6</v>
      </c>
      <c r="F20" s="40">
        <v>36.9</v>
      </c>
      <c r="G20" s="41">
        <v>57656.25</v>
      </c>
      <c r="H20" s="41">
        <v>80000</v>
      </c>
      <c r="I20" s="41">
        <v>50000</v>
      </c>
      <c r="J20" s="41">
        <v>187657</v>
      </c>
    </row>
    <row r="21" spans="2:10" ht="15.75" x14ac:dyDescent="0.25">
      <c r="B21" s="40">
        <v>19</v>
      </c>
      <c r="C21" s="40" t="s">
        <v>121</v>
      </c>
      <c r="D21" s="38" t="s">
        <v>122</v>
      </c>
      <c r="E21" s="40">
        <v>28.799999999999997</v>
      </c>
      <c r="F21" s="40">
        <v>43.199999999999996</v>
      </c>
      <c r="G21" s="41">
        <v>67499.999999999985</v>
      </c>
      <c r="H21" s="41">
        <v>80000</v>
      </c>
      <c r="I21" s="41">
        <v>50000</v>
      </c>
      <c r="J21" s="41">
        <v>197500</v>
      </c>
    </row>
    <row r="22" spans="2:10" ht="15.75" x14ac:dyDescent="0.25">
      <c r="B22" s="40">
        <v>20</v>
      </c>
      <c r="C22" s="40" t="s">
        <v>123</v>
      </c>
      <c r="D22" s="38" t="s">
        <v>124</v>
      </c>
      <c r="E22" s="40">
        <v>9.6000000000000014</v>
      </c>
      <c r="F22" s="40">
        <v>14.400000000000002</v>
      </c>
      <c r="G22" s="41">
        <v>22500.000000000004</v>
      </c>
      <c r="H22" s="41">
        <v>80000</v>
      </c>
      <c r="I22" s="41">
        <v>50000</v>
      </c>
      <c r="J22" s="41">
        <v>152500</v>
      </c>
    </row>
    <row r="23" spans="2:10" ht="15.75" x14ac:dyDescent="0.25">
      <c r="B23" s="40">
        <v>21</v>
      </c>
      <c r="C23" s="40" t="s">
        <v>125</v>
      </c>
      <c r="D23" s="38" t="s">
        <v>126</v>
      </c>
      <c r="E23" s="40">
        <v>26.7</v>
      </c>
      <c r="F23" s="40">
        <v>40.049999999999997</v>
      </c>
      <c r="G23" s="41">
        <v>62578.125</v>
      </c>
      <c r="H23" s="41">
        <v>80000</v>
      </c>
      <c r="I23" s="41">
        <v>50000</v>
      </c>
      <c r="J23" s="41">
        <v>192579</v>
      </c>
    </row>
    <row r="24" spans="2:10" ht="15.75" x14ac:dyDescent="0.25">
      <c r="B24" s="40">
        <v>22</v>
      </c>
      <c r="C24" s="40" t="s">
        <v>127</v>
      </c>
      <c r="D24" s="38" t="s">
        <v>128</v>
      </c>
      <c r="E24" s="40">
        <v>21.400000000000002</v>
      </c>
      <c r="F24" s="40">
        <v>32.1</v>
      </c>
      <c r="G24" s="41">
        <v>50156.25</v>
      </c>
      <c r="H24" s="41">
        <v>80000</v>
      </c>
      <c r="I24" s="41">
        <v>50000</v>
      </c>
      <c r="J24" s="41">
        <v>180157</v>
      </c>
    </row>
    <row r="25" spans="2:10" ht="15.75" x14ac:dyDescent="0.25">
      <c r="B25" s="40">
        <v>23</v>
      </c>
      <c r="C25" s="40" t="s">
        <v>129</v>
      </c>
      <c r="D25" s="38" t="s">
        <v>130</v>
      </c>
      <c r="E25" s="40">
        <v>13.9</v>
      </c>
      <c r="F25" s="40">
        <v>20.85</v>
      </c>
      <c r="G25" s="41">
        <v>32578.125</v>
      </c>
      <c r="H25" s="41">
        <v>80000</v>
      </c>
      <c r="I25" s="41">
        <v>50000</v>
      </c>
      <c r="J25" s="41">
        <v>162579</v>
      </c>
    </row>
    <row r="26" spans="2:10" ht="15.75" x14ac:dyDescent="0.25">
      <c r="B26" s="40">
        <v>24</v>
      </c>
      <c r="C26" s="40" t="s">
        <v>131</v>
      </c>
      <c r="D26" s="38" t="s">
        <v>132</v>
      </c>
      <c r="E26" s="40">
        <v>21.4</v>
      </c>
      <c r="F26" s="40">
        <v>32.099999999999994</v>
      </c>
      <c r="G26" s="41">
        <v>50156.249999999993</v>
      </c>
      <c r="H26" s="41">
        <v>80000</v>
      </c>
      <c r="I26" s="41">
        <v>50000</v>
      </c>
      <c r="J26" s="41">
        <v>180157</v>
      </c>
    </row>
    <row r="27" spans="2:10" ht="15.75" x14ac:dyDescent="0.25">
      <c r="B27" s="40">
        <v>25</v>
      </c>
      <c r="C27" s="40" t="s">
        <v>133</v>
      </c>
      <c r="D27" s="38" t="s">
        <v>134</v>
      </c>
      <c r="E27" s="40">
        <v>29.8</v>
      </c>
      <c r="F27" s="40">
        <v>44.7</v>
      </c>
      <c r="G27" s="41">
        <v>69843.75</v>
      </c>
      <c r="H27" s="41">
        <v>80000</v>
      </c>
      <c r="I27" s="41">
        <v>50000</v>
      </c>
      <c r="J27" s="41">
        <v>199844</v>
      </c>
    </row>
    <row r="28" spans="2:10" ht="15.75" x14ac:dyDescent="0.25">
      <c r="B28" s="40">
        <v>26</v>
      </c>
      <c r="C28" s="40" t="s">
        <v>135</v>
      </c>
      <c r="D28" s="38" t="s">
        <v>136</v>
      </c>
      <c r="E28" s="40">
        <v>22.200000000000003</v>
      </c>
      <c r="F28" s="40">
        <v>33.300000000000004</v>
      </c>
      <c r="G28" s="41">
        <v>52031.250000000007</v>
      </c>
      <c r="H28" s="41">
        <v>80000</v>
      </c>
      <c r="I28" s="41">
        <v>50000</v>
      </c>
      <c r="J28" s="41">
        <v>182032</v>
      </c>
    </row>
    <row r="29" spans="2:10" ht="15.75" x14ac:dyDescent="0.25">
      <c r="B29" s="40">
        <v>27</v>
      </c>
      <c r="C29" s="40" t="s">
        <v>137</v>
      </c>
      <c r="D29" s="38" t="s">
        <v>138</v>
      </c>
      <c r="E29" s="40">
        <v>8.85</v>
      </c>
      <c r="F29" s="40">
        <v>13.275</v>
      </c>
      <c r="G29" s="41">
        <v>20742.187499999996</v>
      </c>
      <c r="H29" s="41">
        <v>80000</v>
      </c>
      <c r="I29" s="41">
        <v>50000</v>
      </c>
      <c r="J29" s="41">
        <v>150743</v>
      </c>
    </row>
    <row r="30" spans="2:10" ht="15.75" x14ac:dyDescent="0.25">
      <c r="B30" s="40">
        <v>28</v>
      </c>
      <c r="C30" s="40" t="s">
        <v>139</v>
      </c>
      <c r="D30" s="38" t="s">
        <v>140</v>
      </c>
      <c r="E30" s="40">
        <v>13.3</v>
      </c>
      <c r="F30" s="40">
        <v>19.950000000000003</v>
      </c>
      <c r="G30" s="41">
        <v>31171.875</v>
      </c>
      <c r="H30" s="41">
        <v>80000</v>
      </c>
      <c r="I30" s="41">
        <v>50000</v>
      </c>
      <c r="J30" s="41">
        <v>161172</v>
      </c>
    </row>
    <row r="31" spans="2:10" ht="15.75" x14ac:dyDescent="0.25">
      <c r="B31" s="40">
        <v>29</v>
      </c>
      <c r="C31" s="40" t="s">
        <v>141</v>
      </c>
      <c r="D31" s="38" t="s">
        <v>142</v>
      </c>
      <c r="E31" s="40">
        <v>10.5</v>
      </c>
      <c r="F31" s="40">
        <v>15.75</v>
      </c>
      <c r="G31" s="41">
        <v>24609.375</v>
      </c>
      <c r="H31" s="41">
        <v>80000</v>
      </c>
      <c r="I31" s="41">
        <v>50000</v>
      </c>
      <c r="J31" s="41">
        <v>154610</v>
      </c>
    </row>
    <row r="32" spans="2:10" ht="15.75" x14ac:dyDescent="0.25">
      <c r="B32" s="40">
        <v>30</v>
      </c>
      <c r="C32" s="40" t="s">
        <v>143</v>
      </c>
      <c r="D32" s="38" t="s">
        <v>144</v>
      </c>
      <c r="E32" s="40">
        <v>29.4</v>
      </c>
      <c r="F32" s="40">
        <v>44.1</v>
      </c>
      <c r="G32" s="41">
        <v>68906.249999999985</v>
      </c>
      <c r="H32" s="41">
        <v>80000</v>
      </c>
      <c r="I32" s="41">
        <v>50000</v>
      </c>
      <c r="J32" s="41">
        <v>198907</v>
      </c>
    </row>
    <row r="33" spans="2:10" ht="15.75" x14ac:dyDescent="0.25">
      <c r="B33" s="100" t="s">
        <v>145</v>
      </c>
      <c r="C33" s="100"/>
      <c r="D33" s="100"/>
      <c r="E33" s="101" t="s">
        <v>146</v>
      </c>
      <c r="F33" s="101"/>
      <c r="G33" s="101"/>
      <c r="H33" s="101"/>
      <c r="I33" s="101"/>
      <c r="J33" s="101"/>
    </row>
    <row r="34" spans="2:10" ht="15.75" x14ac:dyDescent="0.25">
      <c r="B34" s="100" t="s">
        <v>147</v>
      </c>
      <c r="C34" s="100"/>
      <c r="D34" s="100"/>
      <c r="E34" s="101" t="s">
        <v>148</v>
      </c>
      <c r="F34" s="101"/>
      <c r="G34" s="101"/>
      <c r="H34" s="101"/>
      <c r="I34" s="101"/>
      <c r="J34" s="101"/>
    </row>
    <row r="35" spans="2:10" ht="15.75" x14ac:dyDescent="0.25">
      <c r="B35" s="100" t="s">
        <v>149</v>
      </c>
      <c r="C35" s="100"/>
      <c r="D35" s="100"/>
      <c r="E35" s="102" t="s">
        <v>150</v>
      </c>
      <c r="F35" s="102"/>
      <c r="G35" s="102"/>
      <c r="H35" s="102"/>
      <c r="I35" s="102"/>
      <c r="J35" s="102"/>
    </row>
  </sheetData>
  <mergeCells count="6">
    <mergeCell ref="B35:D35"/>
    <mergeCell ref="E33:J33"/>
    <mergeCell ref="E34:J34"/>
    <mergeCell ref="E35:J35"/>
    <mergeCell ref="B33:D33"/>
    <mergeCell ref="B34:D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Alamat Ritel</vt:lpstr>
      <vt:lpstr>Matriks Jarak</vt:lpstr>
      <vt:lpstr>Matriks Waktu Tempuh</vt:lpstr>
      <vt:lpstr>Biaya Transport</vt:lpstr>
      <vt:lpstr>Demand (Maret)</vt:lpstr>
      <vt:lpstr>Data-Data</vt:lpstr>
      <vt:lpstr>Waktu Pelayanan</vt:lpstr>
      <vt:lpstr>Biaya Bahan Bakar</vt:lpstr>
      <vt:lpstr>Total Biaya Distribusi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2019-08-15T13:50:37Z</dcterms:created>
  <dcterms:modified xsi:type="dcterms:W3CDTF">2019-09-04T18:40:51Z</dcterms:modified>
</cp:coreProperties>
</file>