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U\Receipting Channels\PABC SO 100111002938 YI\2019\04. April\"/>
    </mc:Choice>
  </mc:AlternateContent>
  <bookViews>
    <workbookView xWindow="360" yWindow="270" windowWidth="14940" windowHeight="9150"/>
  </bookViews>
  <sheets>
    <sheet name="Past Activity - 100111002938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O38" i="3" l="1"/>
  <c r="N38" i="3"/>
  <c r="M38" i="3"/>
  <c r="D35" i="2"/>
</calcChain>
</file>

<file path=xl/sharedStrings.xml><?xml version="1.0" encoding="utf-8"?>
<sst xmlns="http://schemas.openxmlformats.org/spreadsheetml/2006/main" count="462" uniqueCount="131">
  <si>
    <t/>
  </si>
  <si>
    <t>PABC e-Banking - Past Activity</t>
  </si>
  <si>
    <t>Account : 100111002938 - UTILITY BILL COLLECTION ACCOUNTS</t>
  </si>
  <si>
    <t>Period : 17-Apr-2019   to   22-Apr-2019</t>
  </si>
  <si>
    <t>Date</t>
  </si>
  <si>
    <t>Reference</t>
  </si>
  <si>
    <t>Description</t>
  </si>
  <si>
    <t>Debit</t>
  </si>
  <si>
    <t>Credit</t>
  </si>
  <si>
    <t>Balance</t>
  </si>
  <si>
    <t>17-Apr-2019</t>
  </si>
  <si>
    <t xml:space="preserve"> B / F Balance</t>
  </si>
  <si>
    <t>17/04/2019</t>
  </si>
  <si>
    <t xml:space="preserve">  S747994</t>
  </si>
  <si>
    <t>PA62873</t>
  </si>
  <si>
    <t xml:space="preserve">  S758472</t>
  </si>
  <si>
    <t>STANDING ORDER</t>
  </si>
  <si>
    <t xml:space="preserve">  S758780</t>
  </si>
  <si>
    <t>50339500</t>
  </si>
  <si>
    <t>18/04/2019</t>
  </si>
  <si>
    <t xml:space="preserve">  S761980</t>
  </si>
  <si>
    <t>50274437</t>
  </si>
  <si>
    <t xml:space="preserve">  S773939</t>
  </si>
  <si>
    <t xml:space="preserve">  S774368</t>
  </si>
  <si>
    <t>POLICY NO. 50013939 EDUCATIONAL</t>
  </si>
  <si>
    <t>19/04/2019</t>
  </si>
  <si>
    <t xml:space="preserve">  S785321</t>
  </si>
  <si>
    <t>20/04/2019</t>
  </si>
  <si>
    <t xml:space="preserve">  S785629</t>
  </si>
  <si>
    <t>50254765</t>
  </si>
  <si>
    <t xml:space="preserve">  S786209</t>
  </si>
  <si>
    <t>PA45616</t>
  </si>
  <si>
    <t xml:space="preserve">  S786580</t>
  </si>
  <si>
    <t>PA60367</t>
  </si>
  <si>
    <t xml:space="preserve">  S786581</t>
  </si>
  <si>
    <t>PA62961</t>
  </si>
  <si>
    <t xml:space="preserve">  S787638</t>
  </si>
  <si>
    <t>PA46625</t>
  </si>
  <si>
    <t xml:space="preserve">  S787639</t>
  </si>
  <si>
    <t>PA46674</t>
  </si>
  <si>
    <t xml:space="preserve">  S787680</t>
  </si>
  <si>
    <t>PA60823</t>
  </si>
  <si>
    <t xml:space="preserve">  S788570</t>
  </si>
  <si>
    <t>PA49942</t>
  </si>
  <si>
    <t xml:space="preserve">  S797697</t>
  </si>
  <si>
    <t>PA49518</t>
  </si>
  <si>
    <t xml:space="preserve">  S797929</t>
  </si>
  <si>
    <t xml:space="preserve">  S798215</t>
  </si>
  <si>
    <t>PA52035</t>
  </si>
  <si>
    <t xml:space="preserve">  S798416</t>
  </si>
  <si>
    <t>PA43507</t>
  </si>
  <si>
    <t xml:space="preserve">  S798439</t>
  </si>
  <si>
    <t>50208087</t>
  </si>
  <si>
    <t xml:space="preserve">  S798899</t>
  </si>
  <si>
    <t>14556375</t>
  </si>
  <si>
    <t xml:space="preserve">  S798901</t>
  </si>
  <si>
    <t>50296719</t>
  </si>
  <si>
    <t xml:space="preserve">  S799046</t>
  </si>
  <si>
    <t>PA61432</t>
  </si>
  <si>
    <t xml:space="preserve">  S799347</t>
  </si>
  <si>
    <t>14088665</t>
  </si>
  <si>
    <t xml:space="preserve">  S800952</t>
  </si>
  <si>
    <t>PA50830</t>
  </si>
  <si>
    <t xml:space="preserve">  S801440</t>
  </si>
  <si>
    <t>PA51949</t>
  </si>
  <si>
    <t xml:space="preserve">  S801459</t>
  </si>
  <si>
    <t>SURANGA SANJEEWA</t>
  </si>
  <si>
    <t>21/04/2019</t>
  </si>
  <si>
    <t xml:space="preserve">  S810585</t>
  </si>
  <si>
    <t>PA46534</t>
  </si>
  <si>
    <t xml:space="preserve">  S810720</t>
  </si>
  <si>
    <t xml:space="preserve">  S811133</t>
  </si>
  <si>
    <t>50349246</t>
  </si>
  <si>
    <t>22/04/2019</t>
  </si>
  <si>
    <t xml:space="preserve">  S811586</t>
  </si>
  <si>
    <t>PA52824</t>
  </si>
  <si>
    <t xml:space="preserve">  S813244</t>
  </si>
  <si>
    <t>PA55791</t>
  </si>
  <si>
    <t xml:space="preserve">  S814824</t>
  </si>
  <si>
    <t>50315348</t>
  </si>
  <si>
    <t xml:space="preserve">  S824007</t>
  </si>
  <si>
    <t xml:space="preserve">  S825640</t>
  </si>
  <si>
    <t>12319254</t>
  </si>
  <si>
    <t xml:space="preserve">  S825642</t>
  </si>
  <si>
    <t>10195471</t>
  </si>
  <si>
    <t xml:space="preserve">  S826873</t>
  </si>
  <si>
    <t>50156272</t>
  </si>
  <si>
    <t xml:space="preserve">  S827043</t>
  </si>
  <si>
    <t>PA56877</t>
  </si>
  <si>
    <t>22-Apr-2019</t>
  </si>
  <si>
    <t xml:space="preserve"> C / F Balance</t>
  </si>
  <si>
    <t xml:space="preserve"> Total TXN</t>
  </si>
  <si>
    <t xml:space="preserve"> Grand Total</t>
  </si>
  <si>
    <t>Lapsed NR</t>
  </si>
  <si>
    <t>YI007162</t>
  </si>
  <si>
    <t>YI007163</t>
  </si>
  <si>
    <t>YI007164</t>
  </si>
  <si>
    <t>YI007165</t>
  </si>
  <si>
    <t>YI007166</t>
  </si>
  <si>
    <t>YI007167</t>
  </si>
  <si>
    <t>YI007168</t>
  </si>
  <si>
    <t>YI007169</t>
  </si>
  <si>
    <t>YI007136</t>
  </si>
  <si>
    <t>2019/04/23</t>
  </si>
  <si>
    <t>YI007137</t>
  </si>
  <si>
    <t>YI007138</t>
  </si>
  <si>
    <t>YI007139</t>
  </si>
  <si>
    <t>YI007140</t>
  </si>
  <si>
    <t>YI007141</t>
  </si>
  <si>
    <t>YI007142</t>
  </si>
  <si>
    <t>YI007143</t>
  </si>
  <si>
    <t>YI007144</t>
  </si>
  <si>
    <t>YI007145</t>
  </si>
  <si>
    <t>YI007146</t>
  </si>
  <si>
    <t>YI007147</t>
  </si>
  <si>
    <t>YI007148</t>
  </si>
  <si>
    <t>YI007149</t>
  </si>
  <si>
    <t>YI007150</t>
  </si>
  <si>
    <t>YI007151</t>
  </si>
  <si>
    <t>YI007152</t>
  </si>
  <si>
    <t>YI007153</t>
  </si>
  <si>
    <t>YI007154</t>
  </si>
  <si>
    <t>YI007155</t>
  </si>
  <si>
    <t>YI007156</t>
  </si>
  <si>
    <t>YI007157</t>
  </si>
  <si>
    <t>YI007158</t>
  </si>
  <si>
    <t>YI007159</t>
  </si>
  <si>
    <t>YI007160</t>
  </si>
  <si>
    <t>YI007161</t>
  </si>
  <si>
    <t xml:space="preserve"> </t>
  </si>
  <si>
    <t>Keyed - 23/04/2019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</si>
</sst>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000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0" borderId="0" xfId="0" applyFill="1" applyAlignment="1">
      <alignment horizontal="left"/>
    </xf>
    <xf numFmtId="164" fontId="2" fillId="0" borderId="0" xfId="2" applyNumberForma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 vertic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2" borderId="0" xfId="0" applyFill="1"/>
    <xf numFmtId="0" fontId="0" fillId="2" borderId="0" xfId="0" applyFont="1" applyFill="1" applyAlignment="1">
      <alignment horizontal="left"/>
    </xf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43" fontId="0" fillId="0" borderId="0" xfId="1" applyFont="1" applyFill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abSelected="1" topLeftCell="A34" workbookViewId="0">
      <selection activeCell="C58" sqref="C58"/>
    </sheetView>
  </sheetViews>
  <sheetFormatPr defaultRowHeight="12.75" x14ac:dyDescent="0.2"/>
  <cols>
    <col min="1" max="1" width="17" style="5" customWidth="1"/>
    <col min="2" max="2" width="11.140625" style="5" customWidth="1"/>
    <col min="3" max="3" width="46.42578125" style="5" customWidth="1"/>
    <col min="4" max="4" width="21.5703125" style="6" bestFit="1" customWidth="1"/>
    <col min="5" max="5" width="13.7109375" style="5" customWidth="1"/>
    <col min="6" max="6" width="12.42578125" style="5" customWidth="1"/>
    <col min="7" max="7" width="18.85546875" style="5" customWidth="1"/>
    <col min="8" max="8" width="8.7109375" style="5" bestFit="1" customWidth="1"/>
    <col min="9" max="9" width="10.140625" style="5" bestFit="1" customWidth="1"/>
    <col min="10" max="16384" width="9.140625" style="5"/>
  </cols>
  <sheetData>
    <row r="2" spans="1:9" x14ac:dyDescent="0.2">
      <c r="A2" s="5" t="s">
        <v>0</v>
      </c>
      <c r="B2" s="5" t="s">
        <v>0</v>
      </c>
      <c r="C2" s="5" t="s">
        <v>1</v>
      </c>
      <c r="E2" s="5" t="s">
        <v>0</v>
      </c>
      <c r="F2" s="5" t="s">
        <v>0</v>
      </c>
      <c r="G2" s="5" t="s">
        <v>0</v>
      </c>
    </row>
    <row r="3" spans="1:9" x14ac:dyDescent="0.2">
      <c r="A3" s="5" t="s">
        <v>0</v>
      </c>
      <c r="B3" s="5" t="s">
        <v>0</v>
      </c>
      <c r="C3" s="5" t="s">
        <v>2</v>
      </c>
      <c r="E3" s="5" t="s">
        <v>0</v>
      </c>
      <c r="F3" s="5" t="s">
        <v>0</v>
      </c>
      <c r="G3" s="5" t="s">
        <v>0</v>
      </c>
    </row>
    <row r="4" spans="1:9" x14ac:dyDescent="0.2">
      <c r="A4" s="5" t="s">
        <v>0</v>
      </c>
      <c r="B4" s="5" t="s">
        <v>0</v>
      </c>
      <c r="C4" s="5" t="s">
        <v>3</v>
      </c>
      <c r="E4" s="5" t="s">
        <v>0</v>
      </c>
      <c r="F4" s="5" t="s">
        <v>0</v>
      </c>
      <c r="G4" s="5" t="s">
        <v>0</v>
      </c>
    </row>
    <row r="5" spans="1:9" x14ac:dyDescent="0.2">
      <c r="A5" s="5" t="s">
        <v>0</v>
      </c>
      <c r="B5" s="5" t="s">
        <v>0</v>
      </c>
      <c r="C5" s="5" t="s">
        <v>0</v>
      </c>
      <c r="E5" s="5" t="s">
        <v>0</v>
      </c>
      <c r="F5" s="5" t="s">
        <v>0</v>
      </c>
      <c r="G5" s="5" t="s">
        <v>0</v>
      </c>
    </row>
    <row r="7" spans="1:9" x14ac:dyDescent="0.2">
      <c r="A7" s="5" t="s">
        <v>4</v>
      </c>
      <c r="B7" s="5" t="s">
        <v>5</v>
      </c>
      <c r="C7" s="5" t="s">
        <v>6</v>
      </c>
      <c r="E7" s="5" t="s">
        <v>7</v>
      </c>
      <c r="F7" s="5" t="s">
        <v>8</v>
      </c>
      <c r="G7" s="5" t="s">
        <v>9</v>
      </c>
    </row>
    <row r="8" spans="1:9" x14ac:dyDescent="0.2">
      <c r="A8" s="5" t="s">
        <v>10</v>
      </c>
      <c r="B8" s="5" t="s">
        <v>0</v>
      </c>
      <c r="C8" s="5" t="s">
        <v>11</v>
      </c>
      <c r="E8" s="5" t="s">
        <v>0</v>
      </c>
      <c r="F8" s="5" t="s">
        <v>0</v>
      </c>
      <c r="G8" s="5">
        <v>50000</v>
      </c>
    </row>
    <row r="9" spans="1:9" s="11" customFormat="1" ht="12" customHeight="1" x14ac:dyDescent="0.2">
      <c r="A9" s="11" t="s">
        <v>12</v>
      </c>
      <c r="B9" s="11" t="s">
        <v>13</v>
      </c>
      <c r="C9" s="11" t="s">
        <v>14</v>
      </c>
      <c r="D9" s="11" t="s">
        <v>14</v>
      </c>
      <c r="E9" s="11">
        <v>0</v>
      </c>
      <c r="F9" s="11">
        <v>3230</v>
      </c>
      <c r="G9" s="11">
        <v>53230</v>
      </c>
      <c r="H9" s="11" t="s">
        <v>94</v>
      </c>
    </row>
    <row r="10" spans="1:9" x14ac:dyDescent="0.2">
      <c r="A10" s="5" t="s">
        <v>12</v>
      </c>
      <c r="B10" s="5" t="s">
        <v>17</v>
      </c>
      <c r="C10" s="5" t="s">
        <v>18</v>
      </c>
      <c r="D10" s="6" t="s">
        <v>18</v>
      </c>
      <c r="E10" s="5">
        <v>0</v>
      </c>
      <c r="F10" s="5">
        <v>7420</v>
      </c>
      <c r="G10" s="5">
        <v>57420</v>
      </c>
    </row>
    <row r="12" spans="1:9" x14ac:dyDescent="0.2">
      <c r="A12" s="5" t="s">
        <v>19</v>
      </c>
      <c r="B12" s="5" t="s">
        <v>20</v>
      </c>
      <c r="C12" s="5" t="s">
        <v>21</v>
      </c>
      <c r="D12" s="6" t="s">
        <v>21</v>
      </c>
      <c r="E12" s="5">
        <v>0</v>
      </c>
      <c r="F12" s="5">
        <v>2877</v>
      </c>
      <c r="G12" s="5">
        <v>60297</v>
      </c>
    </row>
    <row r="13" spans="1:9" x14ac:dyDescent="0.2">
      <c r="A13" s="5" t="s">
        <v>19</v>
      </c>
      <c r="B13" s="5" t="s">
        <v>23</v>
      </c>
      <c r="C13" s="5" t="s">
        <v>24</v>
      </c>
      <c r="D13" s="6">
        <v>50013939</v>
      </c>
      <c r="E13" s="5">
        <v>0</v>
      </c>
      <c r="F13" s="5">
        <v>1652</v>
      </c>
      <c r="G13" s="5">
        <v>51652</v>
      </c>
    </row>
    <row r="15" spans="1:9" x14ac:dyDescent="0.2">
      <c r="A15" s="5" t="s">
        <v>27</v>
      </c>
      <c r="B15" s="5" t="s">
        <v>28</v>
      </c>
      <c r="C15" s="5" t="s">
        <v>29</v>
      </c>
      <c r="D15" s="6" t="s">
        <v>29</v>
      </c>
      <c r="E15" s="5">
        <v>0</v>
      </c>
      <c r="F15" s="5">
        <v>8328</v>
      </c>
      <c r="G15" s="5">
        <v>58328</v>
      </c>
    </row>
    <row r="16" spans="1:9" s="11" customFormat="1" x14ac:dyDescent="0.2">
      <c r="A16" s="11" t="s">
        <v>27</v>
      </c>
      <c r="B16" s="11" t="s">
        <v>30</v>
      </c>
      <c r="C16" s="11" t="s">
        <v>31</v>
      </c>
      <c r="D16" s="12">
        <v>14569034</v>
      </c>
      <c r="E16" s="11">
        <v>0</v>
      </c>
      <c r="F16" s="11">
        <v>8039</v>
      </c>
      <c r="G16" s="11">
        <v>66367</v>
      </c>
      <c r="H16" s="11" t="s">
        <v>95</v>
      </c>
      <c r="I16" s="13" t="s">
        <v>93</v>
      </c>
    </row>
    <row r="17" spans="1:8" s="11" customFormat="1" x14ac:dyDescent="0.2">
      <c r="A17" s="11" t="s">
        <v>27</v>
      </c>
      <c r="B17" s="11" t="s">
        <v>32</v>
      </c>
      <c r="C17" s="11" t="s">
        <v>33</v>
      </c>
      <c r="D17" s="11" t="s">
        <v>33</v>
      </c>
      <c r="E17" s="11">
        <v>0</v>
      </c>
      <c r="F17" s="11">
        <v>1447</v>
      </c>
      <c r="G17" s="11">
        <v>67814</v>
      </c>
      <c r="H17" s="11" t="s">
        <v>96</v>
      </c>
    </row>
    <row r="18" spans="1:8" s="11" customFormat="1" x14ac:dyDescent="0.2">
      <c r="A18" s="11" t="s">
        <v>27</v>
      </c>
      <c r="B18" s="11" t="s">
        <v>34</v>
      </c>
      <c r="C18" s="11" t="s">
        <v>35</v>
      </c>
      <c r="D18" s="11" t="s">
        <v>35</v>
      </c>
      <c r="E18" s="11">
        <v>0</v>
      </c>
      <c r="F18" s="11">
        <v>2500</v>
      </c>
      <c r="G18" s="11">
        <v>70314</v>
      </c>
      <c r="H18" s="11" t="s">
        <v>97</v>
      </c>
    </row>
    <row r="19" spans="1:8" x14ac:dyDescent="0.2">
      <c r="A19" s="5" t="s">
        <v>27</v>
      </c>
      <c r="B19" s="5" t="s">
        <v>36</v>
      </c>
      <c r="C19" s="5" t="s">
        <v>37</v>
      </c>
      <c r="D19" s="7">
        <v>50154590</v>
      </c>
      <c r="E19" s="5">
        <v>0</v>
      </c>
      <c r="F19" s="5">
        <v>5565</v>
      </c>
      <c r="G19" s="5">
        <v>75879</v>
      </c>
    </row>
    <row r="20" spans="1:8" x14ac:dyDescent="0.2">
      <c r="A20" s="5" t="s">
        <v>27</v>
      </c>
      <c r="B20" s="5" t="s">
        <v>38</v>
      </c>
      <c r="C20" s="5" t="s">
        <v>39</v>
      </c>
      <c r="D20" s="7">
        <v>50091407</v>
      </c>
      <c r="E20" s="5">
        <v>0</v>
      </c>
      <c r="F20" s="5">
        <v>14844</v>
      </c>
      <c r="G20" s="5">
        <v>90723</v>
      </c>
    </row>
    <row r="21" spans="1:8" ht="15" x14ac:dyDescent="0.25">
      <c r="A21" s="5" t="s">
        <v>27</v>
      </c>
      <c r="B21" s="5" t="s">
        <v>40</v>
      </c>
      <c r="C21" s="5" t="s">
        <v>41</v>
      </c>
      <c r="D21" s="8">
        <v>14782103</v>
      </c>
      <c r="E21" s="5">
        <v>0</v>
      </c>
      <c r="F21" s="5">
        <v>1994</v>
      </c>
      <c r="G21" s="5">
        <v>92717</v>
      </c>
    </row>
    <row r="22" spans="1:8" x14ac:dyDescent="0.2">
      <c r="A22" s="5" t="s">
        <v>27</v>
      </c>
      <c r="B22" s="5" t="s">
        <v>42</v>
      </c>
      <c r="C22" s="5" t="s">
        <v>43</v>
      </c>
      <c r="D22" s="9">
        <v>50028821</v>
      </c>
      <c r="E22" s="5">
        <v>0</v>
      </c>
      <c r="F22" s="5">
        <v>1310</v>
      </c>
      <c r="G22" s="5">
        <v>94027</v>
      </c>
    </row>
    <row r="23" spans="1:8" x14ac:dyDescent="0.2">
      <c r="A23" s="5" t="s">
        <v>27</v>
      </c>
      <c r="B23" s="5" t="s">
        <v>44</v>
      </c>
      <c r="C23" s="5" t="s">
        <v>45</v>
      </c>
      <c r="D23" s="9">
        <v>50042340</v>
      </c>
      <c r="E23" s="5">
        <v>0</v>
      </c>
      <c r="F23" s="5">
        <v>11280</v>
      </c>
      <c r="G23" s="5">
        <v>105307</v>
      </c>
    </row>
    <row r="24" spans="1:8" x14ac:dyDescent="0.2">
      <c r="A24" s="5" t="s">
        <v>27</v>
      </c>
      <c r="B24" s="5" t="s">
        <v>47</v>
      </c>
      <c r="C24" s="5" t="s">
        <v>48</v>
      </c>
      <c r="D24" s="1">
        <v>13571984</v>
      </c>
      <c r="E24" s="5">
        <v>0</v>
      </c>
      <c r="F24" s="5">
        <v>20474</v>
      </c>
      <c r="G24" s="5">
        <v>70474</v>
      </c>
    </row>
    <row r="25" spans="1:8" s="11" customFormat="1" x14ac:dyDescent="0.2">
      <c r="A25" s="11" t="s">
        <v>27</v>
      </c>
      <c r="B25" s="11" t="s">
        <v>49</v>
      </c>
      <c r="C25" s="11" t="s">
        <v>50</v>
      </c>
      <c r="D25" s="11" t="s">
        <v>50</v>
      </c>
      <c r="E25" s="11">
        <v>0</v>
      </c>
      <c r="F25" s="11">
        <v>10024</v>
      </c>
      <c r="G25" s="11">
        <v>80498</v>
      </c>
      <c r="H25" s="11" t="s">
        <v>98</v>
      </c>
    </row>
    <row r="26" spans="1:8" x14ac:dyDescent="0.2">
      <c r="A26" s="5" t="s">
        <v>27</v>
      </c>
      <c r="B26" s="5" t="s">
        <v>51</v>
      </c>
      <c r="C26" s="5" t="s">
        <v>52</v>
      </c>
      <c r="D26" s="6" t="s">
        <v>52</v>
      </c>
      <c r="E26" s="5">
        <v>0</v>
      </c>
      <c r="F26" s="5">
        <v>2179</v>
      </c>
      <c r="G26" s="5">
        <v>82677</v>
      </c>
    </row>
    <row r="27" spans="1:8" x14ac:dyDescent="0.2">
      <c r="A27" s="5" t="s">
        <v>27</v>
      </c>
      <c r="B27" s="5" t="s">
        <v>53</v>
      </c>
      <c r="C27" s="5" t="s">
        <v>54</v>
      </c>
      <c r="D27" s="6" t="s">
        <v>54</v>
      </c>
      <c r="E27" s="5">
        <v>0</v>
      </c>
      <c r="F27" s="5">
        <v>4380</v>
      </c>
      <c r="G27" s="5">
        <v>87057</v>
      </c>
    </row>
    <row r="28" spans="1:8" x14ac:dyDescent="0.2">
      <c r="A28" s="5" t="s">
        <v>27</v>
      </c>
      <c r="B28" s="5" t="s">
        <v>55</v>
      </c>
      <c r="C28" s="5" t="s">
        <v>56</v>
      </c>
      <c r="D28" s="6" t="s">
        <v>56</v>
      </c>
      <c r="E28" s="5">
        <v>0</v>
      </c>
      <c r="F28" s="5">
        <v>5202</v>
      </c>
      <c r="G28" s="5">
        <v>92259</v>
      </c>
    </row>
    <row r="29" spans="1:8" ht="15" x14ac:dyDescent="0.25">
      <c r="A29" s="5" t="s">
        <v>27</v>
      </c>
      <c r="B29" s="5" t="s">
        <v>57</v>
      </c>
      <c r="C29" s="5" t="s">
        <v>58</v>
      </c>
      <c r="D29" s="8">
        <v>13893015</v>
      </c>
      <c r="E29" s="5">
        <v>0</v>
      </c>
      <c r="F29" s="5">
        <v>7350</v>
      </c>
      <c r="G29" s="5">
        <v>99609</v>
      </c>
    </row>
    <row r="30" spans="1:8" x14ac:dyDescent="0.2">
      <c r="A30" s="5" t="s">
        <v>27</v>
      </c>
      <c r="B30" s="5" t="s">
        <v>59</v>
      </c>
      <c r="C30" s="5" t="s">
        <v>60</v>
      </c>
      <c r="D30" s="6" t="s">
        <v>60</v>
      </c>
      <c r="E30" s="5">
        <v>0</v>
      </c>
      <c r="F30" s="5">
        <v>9800</v>
      </c>
      <c r="G30" s="5">
        <v>109409</v>
      </c>
    </row>
    <row r="31" spans="1:8" ht="15" x14ac:dyDescent="0.25">
      <c r="A31" s="5" t="s">
        <v>27</v>
      </c>
      <c r="B31" s="5" t="s">
        <v>61</v>
      </c>
      <c r="C31" s="5" t="s">
        <v>62</v>
      </c>
      <c r="D31" s="10">
        <v>50243833</v>
      </c>
      <c r="E31" s="5">
        <v>0</v>
      </c>
      <c r="F31" s="5">
        <v>6576</v>
      </c>
      <c r="G31" s="5">
        <v>115985</v>
      </c>
    </row>
    <row r="32" spans="1:8" x14ac:dyDescent="0.2">
      <c r="A32" s="5" t="s">
        <v>27</v>
      </c>
      <c r="B32" s="5" t="s">
        <v>63</v>
      </c>
      <c r="C32" s="5" t="s">
        <v>64</v>
      </c>
      <c r="D32" s="2">
        <v>50262676</v>
      </c>
      <c r="E32" s="5">
        <v>0</v>
      </c>
      <c r="F32" s="5">
        <v>2410</v>
      </c>
      <c r="G32" s="5">
        <v>118395</v>
      </c>
    </row>
    <row r="33" spans="1:8" s="11" customFormat="1" x14ac:dyDescent="0.2">
      <c r="A33" s="11" t="s">
        <v>27</v>
      </c>
      <c r="B33" s="11" t="s">
        <v>65</v>
      </c>
      <c r="C33" s="11" t="s">
        <v>66</v>
      </c>
      <c r="D33" s="14" t="s">
        <v>66</v>
      </c>
      <c r="E33" s="11">
        <v>0</v>
      </c>
      <c r="F33" s="11">
        <v>4067</v>
      </c>
      <c r="G33" s="11">
        <v>122462</v>
      </c>
      <c r="H33" s="11" t="s">
        <v>99</v>
      </c>
    </row>
    <row r="35" spans="1:8" x14ac:dyDescent="0.2">
      <c r="A35" s="5" t="s">
        <v>67</v>
      </c>
      <c r="B35" s="5" t="s">
        <v>68</v>
      </c>
      <c r="C35" s="5" t="s">
        <v>69</v>
      </c>
      <c r="D35" s="3">
        <v>13262043</v>
      </c>
      <c r="E35" s="5">
        <v>0</v>
      </c>
      <c r="F35" s="5">
        <v>1200</v>
      </c>
      <c r="G35" s="5">
        <v>123662</v>
      </c>
    </row>
    <row r="36" spans="1:8" x14ac:dyDescent="0.2">
      <c r="A36" s="5" t="s">
        <v>67</v>
      </c>
      <c r="B36" s="5" t="s">
        <v>71</v>
      </c>
      <c r="C36" s="5" t="s">
        <v>72</v>
      </c>
      <c r="D36" s="6" t="s">
        <v>72</v>
      </c>
      <c r="E36" s="5">
        <v>0</v>
      </c>
      <c r="F36" s="5">
        <v>17370</v>
      </c>
      <c r="G36" s="5">
        <v>67370</v>
      </c>
    </row>
    <row r="38" spans="1:8" s="11" customFormat="1" x14ac:dyDescent="0.2">
      <c r="A38" s="11" t="s">
        <v>73</v>
      </c>
      <c r="B38" s="11" t="s">
        <v>74</v>
      </c>
      <c r="C38" s="11" t="s">
        <v>75</v>
      </c>
      <c r="D38" s="11" t="s">
        <v>75</v>
      </c>
      <c r="E38" s="11">
        <v>0</v>
      </c>
      <c r="F38" s="11">
        <v>13464</v>
      </c>
      <c r="G38" s="11">
        <v>80834</v>
      </c>
      <c r="H38" s="11" t="s">
        <v>100</v>
      </c>
    </row>
    <row r="39" spans="1:8" s="11" customFormat="1" x14ac:dyDescent="0.2">
      <c r="A39" s="11" t="s">
        <v>73</v>
      </c>
      <c r="B39" s="11" t="s">
        <v>76</v>
      </c>
      <c r="C39" s="11" t="s">
        <v>77</v>
      </c>
      <c r="D39" s="11" t="s">
        <v>77</v>
      </c>
      <c r="E39" s="11">
        <v>0</v>
      </c>
      <c r="F39" s="11">
        <v>6681</v>
      </c>
      <c r="G39" s="11">
        <v>87515</v>
      </c>
      <c r="H39" s="11" t="s">
        <v>101</v>
      </c>
    </row>
    <row r="40" spans="1:8" x14ac:dyDescent="0.2">
      <c r="A40" s="5" t="s">
        <v>73</v>
      </c>
      <c r="B40" s="5" t="s">
        <v>78</v>
      </c>
      <c r="C40" s="5" t="s">
        <v>79</v>
      </c>
      <c r="D40" s="6" t="s">
        <v>79</v>
      </c>
      <c r="E40" s="5">
        <v>0</v>
      </c>
      <c r="F40" s="5">
        <v>10610</v>
      </c>
      <c r="G40" s="5">
        <v>98125</v>
      </c>
    </row>
    <row r="41" spans="1:8" x14ac:dyDescent="0.2">
      <c r="A41" s="5" t="s">
        <v>73</v>
      </c>
      <c r="B41" s="5" t="s">
        <v>81</v>
      </c>
      <c r="C41" s="5" t="s">
        <v>82</v>
      </c>
      <c r="D41" s="6" t="s">
        <v>82</v>
      </c>
      <c r="E41" s="5">
        <v>0</v>
      </c>
      <c r="F41" s="5">
        <v>2527</v>
      </c>
      <c r="G41" s="5">
        <v>52527</v>
      </c>
    </row>
    <row r="42" spans="1:8" x14ac:dyDescent="0.2">
      <c r="A42" s="5" t="s">
        <v>73</v>
      </c>
      <c r="B42" s="5" t="s">
        <v>83</v>
      </c>
      <c r="C42" s="5" t="s">
        <v>84</v>
      </c>
      <c r="D42" s="6" t="s">
        <v>84</v>
      </c>
      <c r="E42" s="5">
        <v>0</v>
      </c>
      <c r="F42" s="5">
        <v>1472</v>
      </c>
      <c r="G42" s="5">
        <v>53999</v>
      </c>
    </row>
    <row r="43" spans="1:8" x14ac:dyDescent="0.2">
      <c r="A43" s="5" t="s">
        <v>73</v>
      </c>
      <c r="B43" s="5" t="s">
        <v>85</v>
      </c>
      <c r="C43" s="5" t="s">
        <v>86</v>
      </c>
      <c r="D43" s="6" t="s">
        <v>86</v>
      </c>
      <c r="E43" s="5">
        <v>0</v>
      </c>
      <c r="F43" s="5">
        <v>6032</v>
      </c>
      <c r="G43" s="5">
        <v>60031</v>
      </c>
    </row>
    <row r="44" spans="1:8" ht="15" x14ac:dyDescent="0.2">
      <c r="A44" s="5" t="s">
        <v>73</v>
      </c>
      <c r="B44" s="5" t="s">
        <v>87</v>
      </c>
      <c r="C44" s="5" t="s">
        <v>88</v>
      </c>
      <c r="D44" s="4">
        <v>50276702</v>
      </c>
      <c r="E44" s="5">
        <v>0</v>
      </c>
      <c r="F44" s="5">
        <v>2100</v>
      </c>
      <c r="G44" s="5">
        <v>62131</v>
      </c>
    </row>
    <row r="45" spans="1:8" x14ac:dyDescent="0.2">
      <c r="A45" s="5" t="s">
        <v>89</v>
      </c>
      <c r="B45" s="5" t="s">
        <v>0</v>
      </c>
      <c r="C45" s="5" t="s">
        <v>90</v>
      </c>
      <c r="E45" s="5" t="s">
        <v>0</v>
      </c>
      <c r="F45" s="5" t="s">
        <v>0</v>
      </c>
      <c r="G45" s="5">
        <v>62131</v>
      </c>
    </row>
    <row r="47" spans="1:8" x14ac:dyDescent="0.2">
      <c r="A47" s="5" t="s">
        <v>0</v>
      </c>
      <c r="B47" s="5" t="s">
        <v>0</v>
      </c>
      <c r="C47" s="5" t="s">
        <v>91</v>
      </c>
      <c r="E47" s="5">
        <v>6</v>
      </c>
      <c r="F47" s="5">
        <v>32</v>
      </c>
      <c r="G47" s="5">
        <v>38</v>
      </c>
    </row>
    <row r="48" spans="1:8" x14ac:dyDescent="0.2">
      <c r="A48" s="5" t="s">
        <v>0</v>
      </c>
      <c r="B48" s="5" t="s">
        <v>0</v>
      </c>
      <c r="C48" s="5" t="s">
        <v>92</v>
      </c>
      <c r="E48" s="5">
        <v>192273</v>
      </c>
      <c r="F48" s="5">
        <v>204404</v>
      </c>
      <c r="G48" s="5">
        <v>62131</v>
      </c>
    </row>
    <row r="50" spans="1:7" x14ac:dyDescent="0.2">
      <c r="A50" s="5" t="s">
        <v>12</v>
      </c>
      <c r="B50" s="5" t="s">
        <v>15</v>
      </c>
      <c r="C50" s="5" t="s">
        <v>16</v>
      </c>
      <c r="E50" s="5">
        <v>3230</v>
      </c>
      <c r="F50" s="5">
        <v>0</v>
      </c>
      <c r="G50" s="5">
        <v>50000</v>
      </c>
    </row>
    <row r="51" spans="1:7" x14ac:dyDescent="0.2">
      <c r="A51" s="5" t="s">
        <v>19</v>
      </c>
      <c r="B51" s="5" t="s">
        <v>22</v>
      </c>
      <c r="C51" s="5" t="s">
        <v>16</v>
      </c>
      <c r="E51" s="5">
        <v>10297</v>
      </c>
      <c r="F51" s="5">
        <v>0</v>
      </c>
      <c r="G51" s="5">
        <v>50000</v>
      </c>
    </row>
    <row r="52" spans="1:7" x14ac:dyDescent="0.2">
      <c r="A52" s="5" t="s">
        <v>25</v>
      </c>
      <c r="B52" s="5" t="s">
        <v>26</v>
      </c>
      <c r="C52" s="5" t="s">
        <v>16</v>
      </c>
      <c r="E52" s="5">
        <v>1652</v>
      </c>
      <c r="F52" s="5">
        <v>0</v>
      </c>
      <c r="G52" s="5">
        <v>50000</v>
      </c>
    </row>
    <row r="53" spans="1:7" x14ac:dyDescent="0.2">
      <c r="A53" s="5" t="s">
        <v>27</v>
      </c>
      <c r="B53" s="5" t="s">
        <v>46</v>
      </c>
      <c r="C53" s="5" t="s">
        <v>16</v>
      </c>
      <c r="E53" s="5">
        <v>55307</v>
      </c>
      <c r="F53" s="5">
        <v>0</v>
      </c>
      <c r="G53" s="5">
        <v>50000</v>
      </c>
    </row>
    <row r="54" spans="1:7" x14ac:dyDescent="0.2">
      <c r="A54" s="5" t="s">
        <v>73</v>
      </c>
      <c r="B54" s="5" t="s">
        <v>80</v>
      </c>
      <c r="C54" s="5" t="s">
        <v>16</v>
      </c>
      <c r="E54" s="5">
        <v>48125</v>
      </c>
      <c r="F54" s="5">
        <v>0</v>
      </c>
      <c r="G54" s="5">
        <v>50000</v>
      </c>
    </row>
    <row r="55" spans="1:7" x14ac:dyDescent="0.2">
      <c r="A55" s="5" t="s">
        <v>67</v>
      </c>
      <c r="B55" s="5" t="s">
        <v>70</v>
      </c>
      <c r="C55" s="5" t="s">
        <v>16</v>
      </c>
      <c r="E55" s="5">
        <v>73662</v>
      </c>
      <c r="F55" s="5">
        <v>0</v>
      </c>
      <c r="G55" s="5">
        <v>50000</v>
      </c>
    </row>
    <row r="58" spans="1:7" x14ac:dyDescent="0.2">
      <c r="A58" s="5" t="s">
        <v>130</v>
      </c>
      <c r="B58" s="15">
        <v>204404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1" workbookViewId="0">
      <selection sqref="A1:D34"/>
    </sheetView>
  </sheetViews>
  <sheetFormatPr defaultRowHeight="12.75" x14ac:dyDescent="0.2"/>
  <cols>
    <col min="1" max="1" width="8.7109375" bestFit="1" customWidth="1"/>
    <col min="2" max="2" width="9" bestFit="1" customWidth="1"/>
    <col min="3" max="3" width="10.140625" bestFit="1" customWidth="1"/>
    <col min="4" max="4" width="7" bestFit="1" customWidth="1"/>
  </cols>
  <sheetData>
    <row r="1" spans="1:4" x14ac:dyDescent="0.2">
      <c r="A1" t="s">
        <v>102</v>
      </c>
      <c r="B1">
        <v>50339500</v>
      </c>
      <c r="C1" t="s">
        <v>103</v>
      </c>
      <c r="D1">
        <v>7420</v>
      </c>
    </row>
    <row r="2" spans="1:4" x14ac:dyDescent="0.2">
      <c r="A2" t="s">
        <v>104</v>
      </c>
      <c r="B2">
        <v>50274437</v>
      </c>
      <c r="C2" t="s">
        <v>103</v>
      </c>
      <c r="D2">
        <v>2877</v>
      </c>
    </row>
    <row r="3" spans="1:4" x14ac:dyDescent="0.2">
      <c r="A3" t="s">
        <v>105</v>
      </c>
      <c r="B3">
        <v>50013939</v>
      </c>
      <c r="C3" t="s">
        <v>103</v>
      </c>
      <c r="D3">
        <v>1652</v>
      </c>
    </row>
    <row r="4" spans="1:4" x14ac:dyDescent="0.2">
      <c r="A4" t="s">
        <v>106</v>
      </c>
      <c r="B4">
        <v>50254765</v>
      </c>
      <c r="C4" t="s">
        <v>103</v>
      </c>
      <c r="D4">
        <v>8328</v>
      </c>
    </row>
    <row r="5" spans="1:4" x14ac:dyDescent="0.2">
      <c r="A5" t="s">
        <v>107</v>
      </c>
      <c r="B5">
        <v>50013939</v>
      </c>
      <c r="C5" t="s">
        <v>103</v>
      </c>
      <c r="D5">
        <v>1652</v>
      </c>
    </row>
    <row r="6" spans="1:4" x14ac:dyDescent="0.2">
      <c r="A6" t="s">
        <v>108</v>
      </c>
      <c r="B6">
        <v>50254765</v>
      </c>
      <c r="C6" t="s">
        <v>103</v>
      </c>
      <c r="D6">
        <v>8328</v>
      </c>
    </row>
    <row r="7" spans="1:4" x14ac:dyDescent="0.2">
      <c r="A7" t="s">
        <v>109</v>
      </c>
      <c r="B7">
        <v>50154590</v>
      </c>
      <c r="C7" t="s">
        <v>103</v>
      </c>
      <c r="D7">
        <v>5565</v>
      </c>
    </row>
    <row r="8" spans="1:4" x14ac:dyDescent="0.2">
      <c r="A8" t="s">
        <v>110</v>
      </c>
      <c r="B8">
        <v>50091407</v>
      </c>
      <c r="C8" t="s">
        <v>103</v>
      </c>
      <c r="D8">
        <v>14844</v>
      </c>
    </row>
    <row r="9" spans="1:4" x14ac:dyDescent="0.2">
      <c r="A9" t="s">
        <v>111</v>
      </c>
      <c r="B9">
        <v>14782103</v>
      </c>
      <c r="C9" t="s">
        <v>103</v>
      </c>
      <c r="D9">
        <v>1994</v>
      </c>
    </row>
    <row r="10" spans="1:4" x14ac:dyDescent="0.2">
      <c r="A10" t="s">
        <v>112</v>
      </c>
      <c r="B10">
        <v>50028821</v>
      </c>
      <c r="C10" t="s">
        <v>103</v>
      </c>
      <c r="D10">
        <v>1310</v>
      </c>
    </row>
    <row r="11" spans="1:4" x14ac:dyDescent="0.2">
      <c r="A11" t="s">
        <v>113</v>
      </c>
      <c r="B11">
        <v>50042340</v>
      </c>
      <c r="C11" t="s">
        <v>103</v>
      </c>
      <c r="D11">
        <v>11280</v>
      </c>
    </row>
    <row r="12" spans="1:4" x14ac:dyDescent="0.2">
      <c r="A12" t="s">
        <v>114</v>
      </c>
      <c r="B12">
        <v>13571984</v>
      </c>
      <c r="C12" t="s">
        <v>103</v>
      </c>
      <c r="D12">
        <v>20474</v>
      </c>
    </row>
    <row r="13" spans="1:4" x14ac:dyDescent="0.2">
      <c r="A13" t="s">
        <v>115</v>
      </c>
      <c r="B13">
        <v>50208087</v>
      </c>
      <c r="C13" t="s">
        <v>103</v>
      </c>
      <c r="D13">
        <v>2179</v>
      </c>
    </row>
    <row r="14" spans="1:4" x14ac:dyDescent="0.2">
      <c r="A14" t="s">
        <v>116</v>
      </c>
      <c r="B14">
        <v>14556375</v>
      </c>
      <c r="C14" t="s">
        <v>103</v>
      </c>
      <c r="D14">
        <v>4380</v>
      </c>
    </row>
    <row r="15" spans="1:4" x14ac:dyDescent="0.2">
      <c r="A15" t="s">
        <v>117</v>
      </c>
      <c r="B15">
        <v>50296719</v>
      </c>
      <c r="C15" t="s">
        <v>103</v>
      </c>
      <c r="D15">
        <v>5202</v>
      </c>
    </row>
    <row r="16" spans="1:4" x14ac:dyDescent="0.2">
      <c r="A16" t="s">
        <v>118</v>
      </c>
      <c r="B16">
        <v>13893015</v>
      </c>
      <c r="C16" t="s">
        <v>103</v>
      </c>
      <c r="D16">
        <v>7350</v>
      </c>
    </row>
    <row r="17" spans="1:4" x14ac:dyDescent="0.2">
      <c r="A17" t="s">
        <v>119</v>
      </c>
      <c r="B17">
        <v>14088665</v>
      </c>
      <c r="C17" t="s">
        <v>103</v>
      </c>
      <c r="D17">
        <v>9800</v>
      </c>
    </row>
    <row r="18" spans="1:4" x14ac:dyDescent="0.2">
      <c r="A18" t="s">
        <v>120</v>
      </c>
      <c r="B18">
        <v>50243833</v>
      </c>
      <c r="C18" t="s">
        <v>103</v>
      </c>
      <c r="D18">
        <v>6576</v>
      </c>
    </row>
    <row r="19" spans="1:4" x14ac:dyDescent="0.2">
      <c r="A19" t="s">
        <v>121</v>
      </c>
      <c r="B19">
        <v>50262676</v>
      </c>
      <c r="C19" t="s">
        <v>103</v>
      </c>
      <c r="D19">
        <v>2410</v>
      </c>
    </row>
    <row r="20" spans="1:4" x14ac:dyDescent="0.2">
      <c r="A20" t="s">
        <v>122</v>
      </c>
      <c r="B20">
        <v>13262043</v>
      </c>
      <c r="C20" t="s">
        <v>103</v>
      </c>
      <c r="D20">
        <v>1200</v>
      </c>
    </row>
    <row r="21" spans="1:4" x14ac:dyDescent="0.2">
      <c r="A21" t="s">
        <v>123</v>
      </c>
      <c r="B21">
        <v>50349246</v>
      </c>
      <c r="C21" t="s">
        <v>103</v>
      </c>
      <c r="D21">
        <v>17370</v>
      </c>
    </row>
    <row r="22" spans="1:4" x14ac:dyDescent="0.2">
      <c r="A22" t="s">
        <v>124</v>
      </c>
      <c r="B22">
        <v>50315348</v>
      </c>
      <c r="C22" t="s">
        <v>103</v>
      </c>
      <c r="D22">
        <v>10610</v>
      </c>
    </row>
    <row r="23" spans="1:4" x14ac:dyDescent="0.2">
      <c r="A23" t="s">
        <v>125</v>
      </c>
      <c r="B23">
        <v>12319254</v>
      </c>
      <c r="C23" t="s">
        <v>103</v>
      </c>
      <c r="D23">
        <v>2527</v>
      </c>
    </row>
    <row r="24" spans="1:4" x14ac:dyDescent="0.2">
      <c r="A24" t="s">
        <v>126</v>
      </c>
      <c r="B24">
        <v>10195471</v>
      </c>
      <c r="C24" t="s">
        <v>103</v>
      </c>
      <c r="D24">
        <v>1472</v>
      </c>
    </row>
    <row r="25" spans="1:4" x14ac:dyDescent="0.2">
      <c r="A25" t="s">
        <v>127</v>
      </c>
      <c r="B25">
        <v>50156272</v>
      </c>
      <c r="C25" t="s">
        <v>103</v>
      </c>
      <c r="D25">
        <v>6032</v>
      </c>
    </row>
    <row r="26" spans="1:4" x14ac:dyDescent="0.2">
      <c r="A26" t="s">
        <v>128</v>
      </c>
      <c r="B26">
        <v>50276702</v>
      </c>
      <c r="C26" t="s">
        <v>103</v>
      </c>
      <c r="D26">
        <v>2100</v>
      </c>
    </row>
    <row r="27" spans="1:4" x14ac:dyDescent="0.2">
      <c r="A27" t="s">
        <v>94</v>
      </c>
      <c r="B27" t="s">
        <v>129</v>
      </c>
      <c r="C27" t="s">
        <v>103</v>
      </c>
      <c r="D27">
        <v>3230</v>
      </c>
    </row>
    <row r="28" spans="1:4" x14ac:dyDescent="0.2">
      <c r="A28" t="s">
        <v>95</v>
      </c>
      <c r="B28" t="s">
        <v>129</v>
      </c>
      <c r="C28" t="s">
        <v>103</v>
      </c>
      <c r="D28">
        <v>8039</v>
      </c>
    </row>
    <row r="29" spans="1:4" x14ac:dyDescent="0.2">
      <c r="A29" t="s">
        <v>96</v>
      </c>
      <c r="B29" t="s">
        <v>129</v>
      </c>
      <c r="C29" t="s">
        <v>103</v>
      </c>
      <c r="D29">
        <v>1447</v>
      </c>
    </row>
    <row r="30" spans="1:4" x14ac:dyDescent="0.2">
      <c r="A30" t="s">
        <v>97</v>
      </c>
      <c r="B30" t="s">
        <v>129</v>
      </c>
      <c r="C30" t="s">
        <v>103</v>
      </c>
      <c r="D30">
        <v>2500</v>
      </c>
    </row>
    <row r="31" spans="1:4" x14ac:dyDescent="0.2">
      <c r="A31" t="s">
        <v>98</v>
      </c>
      <c r="B31" t="s">
        <v>129</v>
      </c>
      <c r="C31" t="s">
        <v>103</v>
      </c>
      <c r="D31">
        <v>10024</v>
      </c>
    </row>
    <row r="32" spans="1:4" x14ac:dyDescent="0.2">
      <c r="A32" t="s">
        <v>99</v>
      </c>
      <c r="B32" t="s">
        <v>129</v>
      </c>
      <c r="C32" t="s">
        <v>103</v>
      </c>
      <c r="D32">
        <v>4067</v>
      </c>
    </row>
    <row r="33" spans="1:4" x14ac:dyDescent="0.2">
      <c r="A33" t="s">
        <v>100</v>
      </c>
      <c r="B33" t="s">
        <v>129</v>
      </c>
      <c r="C33" t="s">
        <v>103</v>
      </c>
      <c r="D33">
        <v>13464</v>
      </c>
    </row>
    <row r="34" spans="1:4" x14ac:dyDescent="0.2">
      <c r="A34" t="s">
        <v>101</v>
      </c>
      <c r="C34" t="s">
        <v>103</v>
      </c>
      <c r="D34">
        <v>6681</v>
      </c>
    </row>
    <row r="35" spans="1:4" x14ac:dyDescent="0.2">
      <c r="D35">
        <f>SUM(D1:D34)</f>
        <v>214384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C22" workbookViewId="0">
      <selection activeCell="L35" sqref="D35:L36"/>
    </sheetView>
  </sheetViews>
  <sheetFormatPr defaultRowHeight="12.75" x14ac:dyDescent="0.2"/>
  <cols>
    <col min="1" max="1" width="10.140625" bestFit="1" customWidth="1"/>
    <col min="2" max="2" width="9.42578125" bestFit="1" customWidth="1"/>
    <col min="3" max="3" width="34.42578125" bestFit="1" customWidth="1"/>
    <col min="4" max="4" width="21.5703125" bestFit="1" customWidth="1"/>
    <col min="5" max="5" width="2" bestFit="1" customWidth="1"/>
    <col min="6" max="6" width="6" bestFit="1" customWidth="1"/>
    <col min="7" max="7" width="7" bestFit="1" customWidth="1"/>
    <col min="8" max="8" width="8.7109375" bestFit="1" customWidth="1"/>
    <col min="10" max="10" width="8.7109375" bestFit="1" customWidth="1"/>
    <col min="11" max="11" width="9" bestFit="1" customWidth="1"/>
    <col min="12" max="12" width="10.140625" bestFit="1" customWidth="1"/>
    <col min="13" max="13" width="7" bestFit="1" customWidth="1"/>
    <col min="14" max="14" width="8.7109375" bestFit="1" customWidth="1"/>
    <col min="15" max="15" width="9" bestFit="1" customWidth="1"/>
    <col min="16" max="16" width="10.140625" bestFit="1" customWidth="1"/>
    <col min="17" max="17" width="5" bestFit="1" customWidth="1"/>
  </cols>
  <sheetData>
    <row r="1" spans="1:17" x14ac:dyDescent="0.2">
      <c r="A1" s="11" t="s">
        <v>12</v>
      </c>
      <c r="B1" s="11" t="s">
        <v>13</v>
      </c>
      <c r="C1" s="11" t="s">
        <v>14</v>
      </c>
      <c r="D1" s="11" t="s">
        <v>14</v>
      </c>
      <c r="E1" s="11">
        <v>0</v>
      </c>
      <c r="F1" s="11">
        <v>3230</v>
      </c>
      <c r="G1" s="11">
        <v>53230</v>
      </c>
      <c r="H1" s="11" t="s">
        <v>94</v>
      </c>
      <c r="J1" t="s">
        <v>94</v>
      </c>
      <c r="K1" t="s">
        <v>129</v>
      </c>
      <c r="L1" t="s">
        <v>103</v>
      </c>
      <c r="M1">
        <v>3230</v>
      </c>
    </row>
    <row r="2" spans="1:17" x14ac:dyDescent="0.2">
      <c r="A2" s="5" t="s">
        <v>12</v>
      </c>
      <c r="B2" s="5" t="s">
        <v>17</v>
      </c>
      <c r="C2" s="5" t="s">
        <v>18</v>
      </c>
      <c r="D2" s="6" t="s">
        <v>18</v>
      </c>
      <c r="E2" s="5">
        <v>0</v>
      </c>
      <c r="F2" s="5">
        <v>7420</v>
      </c>
      <c r="G2" s="5">
        <v>57420</v>
      </c>
      <c r="H2" s="5"/>
      <c r="J2" t="s">
        <v>102</v>
      </c>
      <c r="K2">
        <v>50339500</v>
      </c>
      <c r="L2" t="s">
        <v>103</v>
      </c>
      <c r="M2">
        <v>7420</v>
      </c>
    </row>
    <row r="3" spans="1:17" x14ac:dyDescent="0.2">
      <c r="A3" s="5"/>
      <c r="B3" s="5"/>
      <c r="C3" s="5"/>
      <c r="D3" s="6"/>
      <c r="E3" s="5"/>
      <c r="F3" s="5"/>
      <c r="G3" s="5"/>
      <c r="H3" s="5"/>
    </row>
    <row r="4" spans="1:17" x14ac:dyDescent="0.2">
      <c r="A4" s="5" t="s">
        <v>19</v>
      </c>
      <c r="B4" s="5" t="s">
        <v>20</v>
      </c>
      <c r="C4" s="5" t="s">
        <v>21</v>
      </c>
      <c r="D4" s="6" t="s">
        <v>21</v>
      </c>
      <c r="E4" s="5">
        <v>0</v>
      </c>
      <c r="F4" s="5">
        <v>2877</v>
      </c>
      <c r="G4" s="5">
        <v>60297</v>
      </c>
      <c r="H4" s="5"/>
      <c r="J4" t="s">
        <v>104</v>
      </c>
      <c r="K4">
        <v>50274437</v>
      </c>
      <c r="L4" t="s">
        <v>103</v>
      </c>
      <c r="M4">
        <v>2877</v>
      </c>
    </row>
    <row r="5" spans="1:17" x14ac:dyDescent="0.2">
      <c r="A5" s="5" t="s">
        <v>19</v>
      </c>
      <c r="B5" s="5" t="s">
        <v>23</v>
      </c>
      <c r="C5" s="5" t="s">
        <v>24</v>
      </c>
      <c r="D5" s="6">
        <v>50013939</v>
      </c>
      <c r="E5" s="5">
        <v>0</v>
      </c>
      <c r="F5" s="5">
        <v>1652</v>
      </c>
      <c r="G5" s="5">
        <v>51652</v>
      </c>
      <c r="H5" s="5"/>
      <c r="J5" t="s">
        <v>105</v>
      </c>
      <c r="K5">
        <v>50013939</v>
      </c>
      <c r="L5" t="s">
        <v>103</v>
      </c>
      <c r="M5">
        <v>1652</v>
      </c>
      <c r="N5" t="s">
        <v>107</v>
      </c>
      <c r="O5">
        <v>50013939</v>
      </c>
      <c r="P5" t="s">
        <v>103</v>
      </c>
      <c r="Q5">
        <v>1652</v>
      </c>
    </row>
    <row r="6" spans="1:17" x14ac:dyDescent="0.2">
      <c r="A6" s="5"/>
      <c r="B6" s="5"/>
      <c r="C6" s="5"/>
      <c r="D6" s="6"/>
      <c r="E6" s="5"/>
      <c r="F6" s="5"/>
      <c r="G6" s="5"/>
      <c r="H6" s="5"/>
    </row>
    <row r="7" spans="1:17" x14ac:dyDescent="0.2">
      <c r="A7" s="5" t="s">
        <v>27</v>
      </c>
      <c r="B7" s="5" t="s">
        <v>28</v>
      </c>
      <c r="C7" s="5" t="s">
        <v>29</v>
      </c>
      <c r="D7" s="6" t="s">
        <v>29</v>
      </c>
      <c r="E7" s="5">
        <v>0</v>
      </c>
      <c r="F7" s="5">
        <v>8328</v>
      </c>
      <c r="G7" s="5">
        <v>58328</v>
      </c>
      <c r="H7" s="5"/>
      <c r="J7" t="s">
        <v>106</v>
      </c>
      <c r="K7">
        <v>50254765</v>
      </c>
      <c r="L7" t="s">
        <v>103</v>
      </c>
      <c r="M7">
        <v>8328</v>
      </c>
      <c r="N7" t="s">
        <v>108</v>
      </c>
      <c r="O7">
        <v>50254765</v>
      </c>
      <c r="P7" t="s">
        <v>103</v>
      </c>
      <c r="Q7">
        <v>8328</v>
      </c>
    </row>
    <row r="8" spans="1:17" x14ac:dyDescent="0.2">
      <c r="A8" s="11" t="s">
        <v>27</v>
      </c>
      <c r="B8" s="11" t="s">
        <v>30</v>
      </c>
      <c r="C8" s="11" t="s">
        <v>31</v>
      </c>
      <c r="D8" s="12">
        <v>14569034</v>
      </c>
      <c r="E8" s="11">
        <v>0</v>
      </c>
      <c r="F8" s="11">
        <v>8039</v>
      </c>
      <c r="G8" s="11">
        <v>66367</v>
      </c>
      <c r="H8" s="11" t="s">
        <v>95</v>
      </c>
      <c r="J8" t="s">
        <v>95</v>
      </c>
      <c r="K8" t="s">
        <v>129</v>
      </c>
      <c r="L8" t="s">
        <v>103</v>
      </c>
      <c r="M8">
        <v>8039</v>
      </c>
    </row>
    <row r="9" spans="1:17" x14ac:dyDescent="0.2">
      <c r="A9" s="11" t="s">
        <v>27</v>
      </c>
      <c r="B9" s="11" t="s">
        <v>32</v>
      </c>
      <c r="C9" s="11" t="s">
        <v>33</v>
      </c>
      <c r="D9" s="11" t="s">
        <v>33</v>
      </c>
      <c r="E9" s="11">
        <v>0</v>
      </c>
      <c r="F9" s="11">
        <v>1447</v>
      </c>
      <c r="G9" s="11">
        <v>67814</v>
      </c>
      <c r="H9" s="11" t="s">
        <v>96</v>
      </c>
      <c r="J9" t="s">
        <v>96</v>
      </c>
      <c r="K9" t="s">
        <v>129</v>
      </c>
      <c r="L9" t="s">
        <v>103</v>
      </c>
      <c r="M9">
        <v>1447</v>
      </c>
    </row>
    <row r="10" spans="1:17" x14ac:dyDescent="0.2">
      <c r="A10" s="11" t="s">
        <v>27</v>
      </c>
      <c r="B10" s="11" t="s">
        <v>34</v>
      </c>
      <c r="C10" s="11" t="s">
        <v>35</v>
      </c>
      <c r="D10" s="11" t="s">
        <v>35</v>
      </c>
      <c r="E10" s="11">
        <v>0</v>
      </c>
      <c r="F10" s="11">
        <v>2500</v>
      </c>
      <c r="G10" s="11">
        <v>70314</v>
      </c>
      <c r="H10" s="11" t="s">
        <v>97</v>
      </c>
      <c r="J10" t="s">
        <v>97</v>
      </c>
      <c r="K10" t="s">
        <v>129</v>
      </c>
      <c r="L10" t="s">
        <v>103</v>
      </c>
      <c r="M10">
        <v>2500</v>
      </c>
    </row>
    <row r="11" spans="1:17" x14ac:dyDescent="0.2">
      <c r="A11" s="5" t="s">
        <v>27</v>
      </c>
      <c r="B11" s="5" t="s">
        <v>36</v>
      </c>
      <c r="C11" s="5" t="s">
        <v>37</v>
      </c>
      <c r="D11" s="7">
        <v>50154590</v>
      </c>
      <c r="E11" s="5">
        <v>0</v>
      </c>
      <c r="F11" s="5">
        <v>5565</v>
      </c>
      <c r="G11" s="5">
        <v>75879</v>
      </c>
      <c r="H11" s="5"/>
      <c r="J11" t="s">
        <v>109</v>
      </c>
      <c r="K11">
        <v>50154590</v>
      </c>
      <c r="L11" t="s">
        <v>103</v>
      </c>
      <c r="M11">
        <v>5565</v>
      </c>
    </row>
    <row r="12" spans="1:17" x14ac:dyDescent="0.2">
      <c r="A12" s="5" t="s">
        <v>27</v>
      </c>
      <c r="B12" s="5" t="s">
        <v>38</v>
      </c>
      <c r="C12" s="5" t="s">
        <v>39</v>
      </c>
      <c r="D12" s="7">
        <v>50091407</v>
      </c>
      <c r="E12" s="5">
        <v>0</v>
      </c>
      <c r="F12" s="5">
        <v>14844</v>
      </c>
      <c r="G12" s="5">
        <v>90723</v>
      </c>
      <c r="H12" s="5"/>
      <c r="J12" t="s">
        <v>110</v>
      </c>
      <c r="K12">
        <v>50091407</v>
      </c>
      <c r="L12" t="s">
        <v>103</v>
      </c>
      <c r="M12">
        <v>14844</v>
      </c>
    </row>
    <row r="13" spans="1:17" ht="15" x14ac:dyDescent="0.25">
      <c r="A13" s="5" t="s">
        <v>27</v>
      </c>
      <c r="B13" s="5" t="s">
        <v>40</v>
      </c>
      <c r="C13" s="5" t="s">
        <v>41</v>
      </c>
      <c r="D13" s="8">
        <v>14782103</v>
      </c>
      <c r="E13" s="5">
        <v>0</v>
      </c>
      <c r="F13" s="5">
        <v>1994</v>
      </c>
      <c r="G13" s="5">
        <v>92717</v>
      </c>
      <c r="H13" s="5"/>
      <c r="J13" t="s">
        <v>111</v>
      </c>
      <c r="K13">
        <v>14782103</v>
      </c>
      <c r="L13" t="s">
        <v>103</v>
      </c>
      <c r="M13">
        <v>1994</v>
      </c>
    </row>
    <row r="14" spans="1:17" x14ac:dyDescent="0.2">
      <c r="A14" s="5" t="s">
        <v>27</v>
      </c>
      <c r="B14" s="5" t="s">
        <v>42</v>
      </c>
      <c r="C14" s="5" t="s">
        <v>43</v>
      </c>
      <c r="D14" s="9">
        <v>50028821</v>
      </c>
      <c r="E14" s="5">
        <v>0</v>
      </c>
      <c r="F14" s="5">
        <v>1310</v>
      </c>
      <c r="G14" s="5">
        <v>94027</v>
      </c>
      <c r="H14" s="5"/>
      <c r="J14" t="s">
        <v>112</v>
      </c>
      <c r="K14">
        <v>50028821</v>
      </c>
      <c r="L14" t="s">
        <v>103</v>
      </c>
      <c r="M14">
        <v>1310</v>
      </c>
    </row>
    <row r="15" spans="1:17" x14ac:dyDescent="0.2">
      <c r="A15" s="5" t="s">
        <v>27</v>
      </c>
      <c r="B15" s="5" t="s">
        <v>44</v>
      </c>
      <c r="C15" s="5" t="s">
        <v>45</v>
      </c>
      <c r="D15" s="9">
        <v>50042340</v>
      </c>
      <c r="E15" s="5">
        <v>0</v>
      </c>
      <c r="F15" s="5">
        <v>11280</v>
      </c>
      <c r="G15" s="5">
        <v>105307</v>
      </c>
      <c r="H15" s="5"/>
      <c r="J15" t="s">
        <v>113</v>
      </c>
      <c r="K15">
        <v>50042340</v>
      </c>
      <c r="L15" t="s">
        <v>103</v>
      </c>
      <c r="M15">
        <v>11280</v>
      </c>
    </row>
    <row r="16" spans="1:17" x14ac:dyDescent="0.2">
      <c r="A16" s="5" t="s">
        <v>27</v>
      </c>
      <c r="B16" s="5" t="s">
        <v>47</v>
      </c>
      <c r="C16" s="5" t="s">
        <v>48</v>
      </c>
      <c r="D16" s="1">
        <v>13571984</v>
      </c>
      <c r="E16" s="5">
        <v>0</v>
      </c>
      <c r="F16" s="5">
        <v>20474</v>
      </c>
      <c r="G16" s="5">
        <v>70474</v>
      </c>
      <c r="H16" s="5"/>
      <c r="J16" t="s">
        <v>114</v>
      </c>
      <c r="K16">
        <v>13571984</v>
      </c>
      <c r="L16" t="s">
        <v>103</v>
      </c>
      <c r="M16">
        <v>20474</v>
      </c>
    </row>
    <row r="17" spans="1:13" x14ac:dyDescent="0.2">
      <c r="A17" s="11" t="s">
        <v>27</v>
      </c>
      <c r="B17" s="11" t="s">
        <v>49</v>
      </c>
      <c r="C17" s="11" t="s">
        <v>50</v>
      </c>
      <c r="D17" s="11" t="s">
        <v>50</v>
      </c>
      <c r="E17" s="11">
        <v>0</v>
      </c>
      <c r="F17" s="11">
        <v>10024</v>
      </c>
      <c r="G17" s="11">
        <v>80498</v>
      </c>
      <c r="H17" s="11" t="s">
        <v>98</v>
      </c>
      <c r="J17" t="s">
        <v>98</v>
      </c>
      <c r="K17" t="s">
        <v>129</v>
      </c>
      <c r="L17" t="s">
        <v>103</v>
      </c>
      <c r="M17">
        <v>10024</v>
      </c>
    </row>
    <row r="18" spans="1:13" x14ac:dyDescent="0.2">
      <c r="A18" s="5" t="s">
        <v>27</v>
      </c>
      <c r="B18" s="5" t="s">
        <v>51</v>
      </c>
      <c r="C18" s="5" t="s">
        <v>52</v>
      </c>
      <c r="D18" s="6" t="s">
        <v>52</v>
      </c>
      <c r="E18" s="5">
        <v>0</v>
      </c>
      <c r="F18" s="5">
        <v>2179</v>
      </c>
      <c r="G18" s="5">
        <v>82677</v>
      </c>
      <c r="H18" s="5"/>
      <c r="J18" t="s">
        <v>115</v>
      </c>
      <c r="K18">
        <v>50208087</v>
      </c>
      <c r="L18" t="s">
        <v>103</v>
      </c>
      <c r="M18">
        <v>2179</v>
      </c>
    </row>
    <row r="19" spans="1:13" x14ac:dyDescent="0.2">
      <c r="A19" s="5" t="s">
        <v>27</v>
      </c>
      <c r="B19" s="5" t="s">
        <v>53</v>
      </c>
      <c r="C19" s="5" t="s">
        <v>54</v>
      </c>
      <c r="D19" s="6" t="s">
        <v>54</v>
      </c>
      <c r="E19" s="5">
        <v>0</v>
      </c>
      <c r="F19" s="5">
        <v>4380</v>
      </c>
      <c r="G19" s="5">
        <v>87057</v>
      </c>
      <c r="H19" s="5"/>
      <c r="J19" t="s">
        <v>116</v>
      </c>
      <c r="K19">
        <v>14556375</v>
      </c>
      <c r="L19" t="s">
        <v>103</v>
      </c>
      <c r="M19">
        <v>4380</v>
      </c>
    </row>
    <row r="20" spans="1:13" x14ac:dyDescent="0.2">
      <c r="A20" s="5" t="s">
        <v>27</v>
      </c>
      <c r="B20" s="5" t="s">
        <v>55</v>
      </c>
      <c r="C20" s="5" t="s">
        <v>56</v>
      </c>
      <c r="D20" s="6" t="s">
        <v>56</v>
      </c>
      <c r="E20" s="5">
        <v>0</v>
      </c>
      <c r="F20" s="5">
        <v>5202</v>
      </c>
      <c r="G20" s="5">
        <v>92259</v>
      </c>
      <c r="H20" s="5"/>
      <c r="J20" t="s">
        <v>117</v>
      </c>
      <c r="K20">
        <v>50296719</v>
      </c>
      <c r="L20" t="s">
        <v>103</v>
      </c>
      <c r="M20">
        <v>5202</v>
      </c>
    </row>
    <row r="21" spans="1:13" ht="15" x14ac:dyDescent="0.25">
      <c r="A21" s="5" t="s">
        <v>27</v>
      </c>
      <c r="B21" s="5" t="s">
        <v>57</v>
      </c>
      <c r="C21" s="5" t="s">
        <v>58</v>
      </c>
      <c r="D21" s="8">
        <v>13893015</v>
      </c>
      <c r="E21" s="5">
        <v>0</v>
      </c>
      <c r="F21" s="5">
        <v>7350</v>
      </c>
      <c r="G21" s="5">
        <v>99609</v>
      </c>
      <c r="H21" s="5"/>
      <c r="J21" t="s">
        <v>118</v>
      </c>
      <c r="K21">
        <v>13893015</v>
      </c>
      <c r="L21" t="s">
        <v>103</v>
      </c>
      <c r="M21">
        <v>7350</v>
      </c>
    </row>
    <row r="22" spans="1:13" x14ac:dyDescent="0.2">
      <c r="A22" s="5" t="s">
        <v>27</v>
      </c>
      <c r="B22" s="5" t="s">
        <v>59</v>
      </c>
      <c r="C22" s="5" t="s">
        <v>60</v>
      </c>
      <c r="D22" s="6" t="s">
        <v>60</v>
      </c>
      <c r="E22" s="5">
        <v>0</v>
      </c>
      <c r="F22" s="5">
        <v>9800</v>
      </c>
      <c r="G22" s="5">
        <v>109409</v>
      </c>
      <c r="H22" s="5"/>
      <c r="J22" t="s">
        <v>119</v>
      </c>
      <c r="K22">
        <v>14088665</v>
      </c>
      <c r="L22" t="s">
        <v>103</v>
      </c>
      <c r="M22">
        <v>9800</v>
      </c>
    </row>
    <row r="23" spans="1:13" ht="15" x14ac:dyDescent="0.25">
      <c r="A23" s="5" t="s">
        <v>27</v>
      </c>
      <c r="B23" s="5" t="s">
        <v>61</v>
      </c>
      <c r="C23" s="5" t="s">
        <v>62</v>
      </c>
      <c r="D23" s="10">
        <v>50243833</v>
      </c>
      <c r="E23" s="5">
        <v>0</v>
      </c>
      <c r="F23" s="5">
        <v>6576</v>
      </c>
      <c r="G23" s="5">
        <v>115985</v>
      </c>
      <c r="H23" s="5"/>
      <c r="J23" t="s">
        <v>120</v>
      </c>
      <c r="K23">
        <v>50243833</v>
      </c>
      <c r="L23" t="s">
        <v>103</v>
      </c>
      <c r="M23">
        <v>6576</v>
      </c>
    </row>
    <row r="24" spans="1:13" x14ac:dyDescent="0.2">
      <c r="A24" s="5" t="s">
        <v>27</v>
      </c>
      <c r="B24" s="5" t="s">
        <v>63</v>
      </c>
      <c r="C24" s="5" t="s">
        <v>64</v>
      </c>
      <c r="D24" s="2">
        <v>50262676</v>
      </c>
      <c r="E24" s="5">
        <v>0</v>
      </c>
      <c r="F24" s="5">
        <v>2410</v>
      </c>
      <c r="G24" s="5">
        <v>118395</v>
      </c>
      <c r="H24" s="5"/>
      <c r="J24" t="s">
        <v>121</v>
      </c>
      <c r="K24">
        <v>50262676</v>
      </c>
      <c r="L24" t="s">
        <v>103</v>
      </c>
      <c r="M24">
        <v>2410</v>
      </c>
    </row>
    <row r="25" spans="1:13" x14ac:dyDescent="0.2">
      <c r="A25" s="11" t="s">
        <v>27</v>
      </c>
      <c r="B25" s="11" t="s">
        <v>65</v>
      </c>
      <c r="C25" s="11" t="s">
        <v>66</v>
      </c>
      <c r="D25" s="14" t="s">
        <v>66</v>
      </c>
      <c r="E25" s="11">
        <v>0</v>
      </c>
      <c r="F25" s="11">
        <v>4067</v>
      </c>
      <c r="G25" s="11">
        <v>122462</v>
      </c>
      <c r="H25" s="11" t="s">
        <v>99</v>
      </c>
      <c r="J25" t="s">
        <v>99</v>
      </c>
      <c r="K25" t="s">
        <v>129</v>
      </c>
      <c r="L25" t="s">
        <v>103</v>
      </c>
      <c r="M25">
        <v>4067</v>
      </c>
    </row>
    <row r="26" spans="1:13" x14ac:dyDescent="0.2">
      <c r="A26" s="5"/>
      <c r="B26" s="5"/>
      <c r="C26" s="5"/>
      <c r="D26" s="6"/>
      <c r="E26" s="5"/>
      <c r="F26" s="5"/>
      <c r="G26" s="5"/>
      <c r="H26" s="5"/>
    </row>
    <row r="27" spans="1:13" x14ac:dyDescent="0.2">
      <c r="A27" s="5" t="s">
        <v>67</v>
      </c>
      <c r="B27" s="5" t="s">
        <v>68</v>
      </c>
      <c r="C27" s="5" t="s">
        <v>69</v>
      </c>
      <c r="D27" s="3">
        <v>13262043</v>
      </c>
      <c r="E27" s="5">
        <v>0</v>
      </c>
      <c r="F27" s="5">
        <v>1200</v>
      </c>
      <c r="G27" s="5">
        <v>123662</v>
      </c>
      <c r="H27" s="5"/>
      <c r="J27" t="s">
        <v>122</v>
      </c>
      <c r="K27">
        <v>13262043</v>
      </c>
      <c r="L27" t="s">
        <v>103</v>
      </c>
      <c r="M27">
        <v>1200</v>
      </c>
    </row>
    <row r="28" spans="1:13" x14ac:dyDescent="0.2">
      <c r="A28" s="5" t="s">
        <v>67</v>
      </c>
      <c r="B28" s="5" t="s">
        <v>71</v>
      </c>
      <c r="C28" s="5" t="s">
        <v>72</v>
      </c>
      <c r="D28" s="6" t="s">
        <v>72</v>
      </c>
      <c r="E28" s="5">
        <v>0</v>
      </c>
      <c r="F28" s="5">
        <v>17370</v>
      </c>
      <c r="G28" s="5">
        <v>67370</v>
      </c>
      <c r="H28" s="5"/>
      <c r="J28" t="s">
        <v>123</v>
      </c>
      <c r="K28">
        <v>50349246</v>
      </c>
      <c r="L28" t="s">
        <v>103</v>
      </c>
      <c r="M28">
        <v>17370</v>
      </c>
    </row>
    <row r="29" spans="1:13" x14ac:dyDescent="0.2">
      <c r="A29" s="5"/>
      <c r="B29" s="5"/>
      <c r="C29" s="5"/>
      <c r="D29" s="6"/>
      <c r="E29" s="5"/>
      <c r="F29" s="5"/>
      <c r="G29" s="5"/>
      <c r="H29" s="5"/>
    </row>
    <row r="30" spans="1:13" x14ac:dyDescent="0.2">
      <c r="A30" s="11" t="s">
        <v>73</v>
      </c>
      <c r="B30" s="11" t="s">
        <v>74</v>
      </c>
      <c r="C30" s="11" t="s">
        <v>75</v>
      </c>
      <c r="D30" s="11" t="s">
        <v>75</v>
      </c>
      <c r="E30" s="11">
        <v>0</v>
      </c>
      <c r="F30" s="11">
        <v>13464</v>
      </c>
      <c r="G30" s="11">
        <v>80834</v>
      </c>
      <c r="H30" s="11" t="s">
        <v>100</v>
      </c>
      <c r="J30" t="s">
        <v>100</v>
      </c>
      <c r="K30" t="s">
        <v>129</v>
      </c>
      <c r="L30" t="s">
        <v>103</v>
      </c>
      <c r="M30">
        <v>13464</v>
      </c>
    </row>
    <row r="31" spans="1:13" x14ac:dyDescent="0.2">
      <c r="A31" s="11" t="s">
        <v>73</v>
      </c>
      <c r="B31" s="11" t="s">
        <v>76</v>
      </c>
      <c r="C31" s="11" t="s">
        <v>77</v>
      </c>
      <c r="D31" s="11" t="s">
        <v>77</v>
      </c>
      <c r="E31" s="11">
        <v>0</v>
      </c>
      <c r="F31" s="11">
        <v>6681</v>
      </c>
      <c r="G31" s="11">
        <v>87515</v>
      </c>
      <c r="H31" s="11" t="s">
        <v>101</v>
      </c>
      <c r="J31" t="s">
        <v>101</v>
      </c>
      <c r="L31" t="s">
        <v>103</v>
      </c>
      <c r="M31">
        <v>6681</v>
      </c>
    </row>
    <row r="32" spans="1:13" x14ac:dyDescent="0.2">
      <c r="A32" s="5" t="s">
        <v>73</v>
      </c>
      <c r="B32" s="5" t="s">
        <v>78</v>
      </c>
      <c r="C32" s="5" t="s">
        <v>79</v>
      </c>
      <c r="D32" s="6" t="s">
        <v>79</v>
      </c>
      <c r="E32" s="5">
        <v>0</v>
      </c>
      <c r="F32" s="5">
        <v>10610</v>
      </c>
      <c r="G32" s="5">
        <v>98125</v>
      </c>
      <c r="H32" s="5"/>
      <c r="J32" t="s">
        <v>124</v>
      </c>
      <c r="K32">
        <v>50315348</v>
      </c>
      <c r="L32" t="s">
        <v>103</v>
      </c>
      <c r="M32">
        <v>10610</v>
      </c>
    </row>
    <row r="33" spans="1:15" x14ac:dyDescent="0.2">
      <c r="A33" s="5" t="s">
        <v>73</v>
      </c>
      <c r="B33" s="5" t="s">
        <v>81</v>
      </c>
      <c r="C33" s="5" t="s">
        <v>82</v>
      </c>
      <c r="D33" s="6" t="s">
        <v>82</v>
      </c>
      <c r="E33" s="5">
        <v>0</v>
      </c>
      <c r="F33" s="5">
        <v>2527</v>
      </c>
      <c r="G33" s="5">
        <v>52527</v>
      </c>
      <c r="H33" s="5"/>
      <c r="J33" t="s">
        <v>125</v>
      </c>
      <c r="K33">
        <v>12319254</v>
      </c>
      <c r="L33" t="s">
        <v>103</v>
      </c>
      <c r="M33">
        <v>2527</v>
      </c>
    </row>
    <row r="34" spans="1:15" x14ac:dyDescent="0.2">
      <c r="A34" s="5" t="s">
        <v>73</v>
      </c>
      <c r="B34" s="5" t="s">
        <v>83</v>
      </c>
      <c r="C34" s="5" t="s">
        <v>84</v>
      </c>
      <c r="D34" s="6" t="s">
        <v>84</v>
      </c>
      <c r="E34" s="5">
        <v>0</v>
      </c>
      <c r="F34" s="5">
        <v>1472</v>
      </c>
      <c r="G34" s="5">
        <v>53999</v>
      </c>
      <c r="H34" s="5"/>
      <c r="J34" t="s">
        <v>126</v>
      </c>
      <c r="K34">
        <v>10195471</v>
      </c>
      <c r="L34" t="s">
        <v>103</v>
      </c>
      <c r="M34">
        <v>1472</v>
      </c>
    </row>
    <row r="35" spans="1:15" x14ac:dyDescent="0.2">
      <c r="A35" s="5" t="s">
        <v>73</v>
      </c>
      <c r="B35" s="5" t="s">
        <v>85</v>
      </c>
      <c r="C35" s="5" t="s">
        <v>86</v>
      </c>
      <c r="D35" s="6" t="s">
        <v>86</v>
      </c>
      <c r="E35" s="5">
        <v>0</v>
      </c>
      <c r="F35" s="5">
        <v>6032</v>
      </c>
      <c r="G35" s="5">
        <v>60031</v>
      </c>
      <c r="H35" s="5"/>
      <c r="J35" t="s">
        <v>127</v>
      </c>
      <c r="K35">
        <v>50156272</v>
      </c>
      <c r="L35" t="s">
        <v>103</v>
      </c>
      <c r="M35">
        <v>6032</v>
      </c>
    </row>
    <row r="36" spans="1:15" ht="15" x14ac:dyDescent="0.2">
      <c r="A36" s="5" t="s">
        <v>73</v>
      </c>
      <c r="B36" s="5" t="s">
        <v>87</v>
      </c>
      <c r="C36" s="5" t="s">
        <v>88</v>
      </c>
      <c r="D36" s="4">
        <v>50276702</v>
      </c>
      <c r="E36" s="5">
        <v>0</v>
      </c>
      <c r="F36" s="5">
        <v>2100</v>
      </c>
      <c r="G36" s="5">
        <v>62131</v>
      </c>
      <c r="H36" s="5"/>
      <c r="J36" t="s">
        <v>128</v>
      </c>
      <c r="K36">
        <v>50276702</v>
      </c>
      <c r="L36" t="s">
        <v>103</v>
      </c>
      <c r="M36">
        <v>2100</v>
      </c>
    </row>
    <row r="38" spans="1:15" x14ac:dyDescent="0.2">
      <c r="M38">
        <f>SUM(M1:M36)</f>
        <v>204404</v>
      </c>
      <c r="N38">
        <f>SUM(Q5:Q7)</f>
        <v>9980</v>
      </c>
      <c r="O38">
        <f>M38+N38</f>
        <v>214384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 Activity - 100111002938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Nadana Swasthi</cp:lastModifiedBy>
  <dcterms:created xsi:type="dcterms:W3CDTF">2019-04-25T04:53:48Z</dcterms:created>
  <dcterms:modified xsi:type="dcterms:W3CDTF">2019-04-25T04:53:48Z</dcterms:modified>
</cp:coreProperties>
</file>