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8_{27D0614D-6D1B-4FF7-8E60-EDE93EFC14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actice" sheetId="2" r:id="rId1"/>
    <sheet name="Exercis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7" i="2" l="1"/>
  <c r="M4" i="2"/>
  <c r="M5" i="2"/>
  <c r="M690" i="2"/>
  <c r="M691" i="2"/>
  <c r="M692" i="2"/>
  <c r="M198" i="2"/>
  <c r="M693" i="2"/>
  <c r="M410" i="2"/>
  <c r="M6" i="2"/>
  <c r="M411" i="2"/>
  <c r="M412" i="2"/>
  <c r="M7" i="2"/>
  <c r="M199" i="2"/>
  <c r="M413" i="2"/>
  <c r="M414" i="2"/>
  <c r="M200" i="2"/>
  <c r="M8" i="2"/>
  <c r="M415" i="2"/>
  <c r="M694" i="2"/>
  <c r="M695" i="2"/>
  <c r="M696" i="2"/>
  <c r="M201" i="2"/>
  <c r="M9" i="2"/>
  <c r="M697" i="2"/>
  <c r="M202" i="2"/>
  <c r="M416" i="2"/>
  <c r="M698" i="2"/>
  <c r="M10" i="2"/>
  <c r="M203" i="2"/>
  <c r="M11" i="2"/>
  <c r="M699" i="2"/>
  <c r="M204" i="2"/>
  <c r="M12" i="2"/>
  <c r="M13" i="2"/>
  <c r="M417" i="2"/>
  <c r="M205" i="2"/>
  <c r="M418" i="2"/>
  <c r="M206" i="2"/>
  <c r="M419" i="2"/>
  <c r="M207" i="2"/>
  <c r="M420" i="2"/>
  <c r="M700" i="2"/>
  <c r="M421" i="2"/>
  <c r="M14" i="2"/>
  <c r="M422" i="2"/>
  <c r="M423" i="2"/>
  <c r="M208" i="2"/>
  <c r="M15" i="2"/>
  <c r="M424" i="2"/>
  <c r="M701" i="2"/>
  <c r="M209" i="2"/>
  <c r="M16" i="2"/>
  <c r="M425" i="2"/>
  <c r="M17" i="2"/>
  <c r="M702" i="2"/>
  <c r="M703" i="2"/>
  <c r="M426" i="2"/>
  <c r="M427" i="2"/>
  <c r="M210" i="2"/>
  <c r="M704" i="2"/>
  <c r="M705" i="2"/>
  <c r="M706" i="2"/>
  <c r="M428" i="2"/>
  <c r="M429" i="2"/>
  <c r="M430" i="2"/>
  <c r="M211" i="2"/>
  <c r="M707" i="2"/>
  <c r="M431" i="2"/>
  <c r="M212" i="2"/>
  <c r="M213" i="2"/>
  <c r="M18" i="2"/>
  <c r="M19" i="2"/>
  <c r="M432" i="2"/>
  <c r="M708" i="2"/>
  <c r="M433" i="2"/>
  <c r="M709" i="2"/>
  <c r="M710" i="2"/>
  <c r="M20" i="2"/>
  <c r="M434" i="2"/>
  <c r="M435" i="2"/>
  <c r="M214" i="2"/>
  <c r="M215" i="2"/>
  <c r="M21" i="2"/>
  <c r="M436" i="2"/>
  <c r="M437" i="2"/>
  <c r="M216" i="2"/>
  <c r="M438" i="2"/>
  <c r="M439" i="2"/>
  <c r="M22" i="2"/>
  <c r="M711" i="2"/>
  <c r="M217" i="2"/>
  <c r="M218" i="2"/>
  <c r="M23" i="2"/>
  <c r="M440" i="2"/>
  <c r="M441" i="2"/>
  <c r="M219" i="2"/>
  <c r="M24" i="2"/>
  <c r="M712" i="2"/>
  <c r="M713" i="2"/>
  <c r="M25" i="2"/>
  <c r="M714" i="2"/>
  <c r="M715" i="2"/>
  <c r="M716" i="2"/>
  <c r="M220" i="2"/>
  <c r="M221" i="2"/>
  <c r="M442" i="2"/>
  <c r="M222" i="2"/>
  <c r="M223" i="2"/>
  <c r="M224" i="2"/>
  <c r="M26" i="2"/>
  <c r="M717" i="2"/>
  <c r="M718" i="2"/>
  <c r="M443" i="2"/>
  <c r="M27" i="2"/>
  <c r="M444" i="2"/>
  <c r="M445" i="2"/>
  <c r="M446" i="2"/>
  <c r="M225" i="2"/>
  <c r="M719" i="2"/>
  <c r="M720" i="2"/>
  <c r="M28" i="2"/>
  <c r="M447" i="2"/>
  <c r="M226" i="2"/>
  <c r="M721" i="2"/>
  <c r="M722" i="2"/>
  <c r="M227" i="2"/>
  <c r="M723" i="2"/>
  <c r="M228" i="2"/>
  <c r="M229" i="2"/>
  <c r="M448" i="2"/>
  <c r="M449" i="2"/>
  <c r="M450" i="2"/>
  <c r="M724" i="2"/>
  <c r="M230" i="2"/>
  <c r="M29" i="2"/>
  <c r="M725" i="2"/>
  <c r="M30" i="2"/>
  <c r="M31" i="2"/>
  <c r="M32" i="2"/>
  <c r="M33" i="2"/>
  <c r="M34" i="2"/>
  <c r="M451" i="2"/>
  <c r="M726" i="2"/>
  <c r="M452" i="2"/>
  <c r="M453" i="2"/>
  <c r="M231" i="2"/>
  <c r="M35" i="2"/>
  <c r="M232" i="2"/>
  <c r="M36" i="2"/>
  <c r="M233" i="2"/>
  <c r="M727" i="2"/>
  <c r="M728" i="2"/>
  <c r="M454" i="2"/>
  <c r="M455" i="2"/>
  <c r="M456" i="2"/>
  <c r="M729" i="2"/>
  <c r="M730" i="2"/>
  <c r="M37" i="2"/>
  <c r="M457" i="2"/>
  <c r="M731" i="2"/>
  <c r="M38" i="2"/>
  <c r="M458" i="2"/>
  <c r="M732" i="2"/>
  <c r="M234" i="2"/>
  <c r="M459" i="2"/>
  <c r="M235" i="2"/>
  <c r="M236" i="2"/>
  <c r="M237" i="2"/>
  <c r="M39" i="2"/>
  <c r="M733" i="2"/>
  <c r="M40" i="2"/>
  <c r="M41" i="2"/>
  <c r="M734" i="2"/>
  <c r="M735" i="2"/>
  <c r="M238" i="2"/>
  <c r="M460" i="2"/>
  <c r="M42" i="2"/>
  <c r="M43" i="2"/>
  <c r="M736" i="2"/>
  <c r="M737" i="2"/>
  <c r="M738" i="2"/>
  <c r="M739" i="2"/>
  <c r="M461" i="2"/>
  <c r="M740" i="2"/>
  <c r="M741" i="2"/>
  <c r="M44" i="2"/>
  <c r="M742" i="2"/>
  <c r="M743" i="2"/>
  <c r="M744" i="2"/>
  <c r="M45" i="2"/>
  <c r="M745" i="2"/>
  <c r="M462" i="2"/>
  <c r="M463" i="2"/>
  <c r="M46" i="2"/>
  <c r="M464" i="2"/>
  <c r="M746" i="2"/>
  <c r="M747" i="2"/>
  <c r="M465" i="2"/>
  <c r="M748" i="2"/>
  <c r="M466" i="2"/>
  <c r="M749" i="2"/>
  <c r="M467" i="2"/>
  <c r="M47" i="2"/>
  <c r="M468" i="2"/>
  <c r="M239" i="2"/>
  <c r="M469" i="2"/>
  <c r="M240" i="2"/>
  <c r="M750" i="2"/>
  <c r="M470" i="2"/>
  <c r="M241" i="2"/>
  <c r="M48" i="2"/>
  <c r="M471" i="2"/>
  <c r="M472" i="2"/>
  <c r="M473" i="2"/>
  <c r="M49" i="2"/>
  <c r="M50" i="2"/>
  <c r="M751" i="2"/>
  <c r="M51" i="2"/>
  <c r="M52" i="2"/>
  <c r="M53" i="2"/>
  <c r="M474" i="2"/>
  <c r="M475" i="2"/>
  <c r="M242" i="2"/>
  <c r="M476" i="2"/>
  <c r="M477" i="2"/>
  <c r="M752" i="2"/>
  <c r="M243" i="2"/>
  <c r="M753" i="2"/>
  <c r="M478" i="2"/>
  <c r="M754" i="2"/>
  <c r="M755" i="2"/>
  <c r="M244" i="2"/>
  <c r="M756" i="2"/>
  <c r="M479" i="2"/>
  <c r="M245" i="2"/>
  <c r="M757" i="2"/>
  <c r="M246" i="2"/>
  <c r="M247" i="2"/>
  <c r="M758" i="2"/>
  <c r="M480" i="2"/>
  <c r="M481" i="2"/>
  <c r="M759" i="2"/>
  <c r="M248" i="2"/>
  <c r="M249" i="2"/>
  <c r="M54" i="2"/>
  <c r="M482" i="2"/>
  <c r="M250" i="2"/>
  <c r="M55" i="2"/>
  <c r="M760" i="2"/>
  <c r="M251" i="2"/>
  <c r="M483" i="2"/>
  <c r="M761" i="2"/>
  <c r="M762" i="2"/>
  <c r="M763" i="2"/>
  <c r="M56" i="2"/>
  <c r="M484" i="2"/>
  <c r="M764" i="2"/>
  <c r="M57" i="2"/>
  <c r="M252" i="2"/>
  <c r="M765" i="2"/>
  <c r="M766" i="2"/>
  <c r="M767" i="2"/>
  <c r="M485" i="2"/>
  <c r="M253" i="2"/>
  <c r="M768" i="2"/>
  <c r="M254" i="2"/>
  <c r="M769" i="2"/>
  <c r="M255" i="2"/>
  <c r="M486" i="2"/>
  <c r="M58" i="2"/>
  <c r="M59" i="2"/>
  <c r="M487" i="2"/>
  <c r="M488" i="2"/>
  <c r="M60" i="2"/>
  <c r="M61" i="2"/>
  <c r="M489" i="2"/>
  <c r="M490" i="2"/>
  <c r="M770" i="2"/>
  <c r="M771" i="2"/>
  <c r="M62" i="2"/>
  <c r="M256" i="2"/>
  <c r="M772" i="2"/>
  <c r="M773" i="2"/>
  <c r="M774" i="2"/>
  <c r="M491" i="2"/>
  <c r="M775" i="2"/>
  <c r="M257" i="2"/>
  <c r="M492" i="2"/>
  <c r="M493" i="2"/>
  <c r="M494" i="2"/>
  <c r="M776" i="2"/>
  <c r="M777" i="2"/>
  <c r="M778" i="2"/>
  <c r="M779" i="2"/>
  <c r="M495" i="2"/>
  <c r="M496" i="2"/>
  <c r="M497" i="2"/>
  <c r="M780" i="2"/>
  <c r="M498" i="2"/>
  <c r="M499" i="2"/>
  <c r="M258" i="2"/>
  <c r="M500" i="2"/>
  <c r="M501" i="2"/>
  <c r="M781" i="2"/>
  <c r="M63" i="2"/>
  <c r="M782" i="2"/>
  <c r="M783" i="2"/>
  <c r="M784" i="2"/>
  <c r="M785" i="2"/>
  <c r="M502" i="2"/>
  <c r="M786" i="2"/>
  <c r="M64" i="2"/>
  <c r="M787" i="2"/>
  <c r="M65" i="2"/>
  <c r="M259" i="2"/>
  <c r="M260" i="2"/>
  <c r="M788" i="2"/>
  <c r="M503" i="2"/>
  <c r="M261" i="2"/>
  <c r="M66" i="2"/>
  <c r="M67" i="2"/>
  <c r="M68" i="2"/>
  <c r="M789" i="2"/>
  <c r="M790" i="2"/>
  <c r="M69" i="2"/>
  <c r="M70" i="2"/>
  <c r="M791" i="2"/>
  <c r="M71" i="2"/>
  <c r="M504" i="2"/>
  <c r="M505" i="2"/>
  <c r="M72" i="2"/>
  <c r="M506" i="2"/>
  <c r="M792" i="2"/>
  <c r="M507" i="2"/>
  <c r="M793" i="2"/>
  <c r="M73" i="2"/>
  <c r="M74" i="2"/>
  <c r="M508" i="2"/>
  <c r="M75" i="2"/>
  <c r="M509" i="2"/>
  <c r="M794" i="2"/>
  <c r="M510" i="2"/>
  <c r="M262" i="2"/>
  <c r="M511" i="2"/>
  <c r="M76" i="2"/>
  <c r="M795" i="2"/>
  <c r="M796" i="2"/>
  <c r="M263" i="2"/>
  <c r="M797" i="2"/>
  <c r="M264" i="2"/>
  <c r="M77" i="2"/>
  <c r="M78" i="2"/>
  <c r="M512" i="2"/>
  <c r="M798" i="2"/>
  <c r="M79" i="2"/>
  <c r="M265" i="2"/>
  <c r="M266" i="2"/>
  <c r="M267" i="2"/>
  <c r="M799" i="2"/>
  <c r="M268" i="2"/>
  <c r="M269" i="2"/>
  <c r="M513" i="2"/>
  <c r="M80" i="2"/>
  <c r="M800" i="2"/>
  <c r="M270" i="2"/>
  <c r="M271" i="2"/>
  <c r="M801" i="2"/>
  <c r="M514" i="2"/>
  <c r="M515" i="2"/>
  <c r="M802" i="2"/>
  <c r="M81" i="2"/>
  <c r="M272" i="2"/>
  <c r="M82" i="2"/>
  <c r="M803" i="2"/>
  <c r="M273" i="2"/>
  <c r="M516" i="2"/>
  <c r="M83" i="2"/>
  <c r="M804" i="2"/>
  <c r="M84" i="2"/>
  <c r="M805" i="2"/>
  <c r="M806" i="2"/>
  <c r="M517" i="2"/>
  <c r="M85" i="2"/>
  <c r="M807" i="2"/>
  <c r="M518" i="2"/>
  <c r="M274" i="2"/>
  <c r="M519" i="2"/>
  <c r="M275" i="2"/>
  <c r="M808" i="2"/>
  <c r="M86" i="2"/>
  <c r="M520" i="2"/>
  <c r="M521" i="2"/>
  <c r="M522" i="2"/>
  <c r="M87" i="2"/>
  <c r="M809" i="2"/>
  <c r="M88" i="2"/>
  <c r="M523" i="2"/>
  <c r="M89" i="2"/>
  <c r="M524" i="2"/>
  <c r="M90" i="2"/>
  <c r="M525" i="2"/>
  <c r="M276" i="2"/>
  <c r="M91" i="2"/>
  <c r="M810" i="2"/>
  <c r="M526" i="2"/>
  <c r="M92" i="2"/>
  <c r="M811" i="2"/>
  <c r="M277" i="2"/>
  <c r="M812" i="2"/>
  <c r="M527" i="2"/>
  <c r="M93" i="2"/>
  <c r="M278" i="2"/>
  <c r="M813" i="2"/>
  <c r="M814" i="2"/>
  <c r="M94" i="2"/>
  <c r="M815" i="2"/>
  <c r="M816" i="2"/>
  <c r="M528" i="2"/>
  <c r="M529" i="2"/>
  <c r="M95" i="2"/>
  <c r="M817" i="2"/>
  <c r="M530" i="2"/>
  <c r="M818" i="2"/>
  <c r="M819" i="2"/>
  <c r="M531" i="2"/>
  <c r="M820" i="2"/>
  <c r="M821" i="2"/>
  <c r="M279" i="2"/>
  <c r="M822" i="2"/>
  <c r="M96" i="2"/>
  <c r="M532" i="2"/>
  <c r="M97" i="2"/>
  <c r="M280" i="2"/>
  <c r="M533" i="2"/>
  <c r="M98" i="2"/>
  <c r="M281" i="2"/>
  <c r="M823" i="2"/>
  <c r="M824" i="2"/>
  <c r="M534" i="2"/>
  <c r="M825" i="2"/>
  <c r="M282" i="2"/>
  <c r="M535" i="2"/>
  <c r="M536" i="2"/>
  <c r="M283" i="2"/>
  <c r="M284" i="2"/>
  <c r="M826" i="2"/>
  <c r="M827" i="2"/>
  <c r="M828" i="2"/>
  <c r="M829" i="2"/>
  <c r="M830" i="2"/>
  <c r="M285" i="2"/>
  <c r="M831" i="2"/>
  <c r="M286" i="2"/>
  <c r="M537" i="2"/>
  <c r="M99" i="2"/>
  <c r="M832" i="2"/>
  <c r="M100" i="2"/>
  <c r="M833" i="2"/>
  <c r="M834" i="2"/>
  <c r="M835" i="2"/>
  <c r="M538" i="2"/>
  <c r="M287" i="2"/>
  <c r="M539" i="2"/>
  <c r="M101" i="2"/>
  <c r="M836" i="2"/>
  <c r="M288" i="2"/>
  <c r="M837" i="2"/>
  <c r="M289" i="2"/>
  <c r="M540" i="2"/>
  <c r="M541" i="2"/>
  <c r="M102" i="2"/>
  <c r="M290" i="2"/>
  <c r="M542" i="2"/>
  <c r="M291" i="2"/>
  <c r="M292" i="2"/>
  <c r="M293" i="2"/>
  <c r="M294" i="2"/>
  <c r="M838" i="2"/>
  <c r="M839" i="2"/>
  <c r="M103" i="2"/>
  <c r="M840" i="2"/>
  <c r="M295" i="2"/>
  <c r="M296" i="2"/>
  <c r="M297" i="2"/>
  <c r="M298" i="2"/>
  <c r="M299" i="2"/>
  <c r="M841" i="2"/>
  <c r="M543" i="2"/>
  <c r="M104" i="2"/>
  <c r="M544" i="2"/>
  <c r="M545" i="2"/>
  <c r="M300" i="2"/>
  <c r="M842" i="2"/>
  <c r="M546" i="2"/>
  <c r="M547" i="2"/>
  <c r="M843" i="2"/>
  <c r="M844" i="2"/>
  <c r="M548" i="2"/>
  <c r="M105" i="2"/>
  <c r="M301" i="2"/>
  <c r="M302" i="2"/>
  <c r="M845" i="2"/>
  <c r="M549" i="2"/>
  <c r="M303" i="2"/>
  <c r="M304" i="2"/>
  <c r="M550" i="2"/>
  <c r="M846" i="2"/>
  <c r="M305" i="2"/>
  <c r="M306" i="2"/>
  <c r="M551" i="2"/>
  <c r="M847" i="2"/>
  <c r="M552" i="2"/>
  <c r="M553" i="2"/>
  <c r="M848" i="2"/>
  <c r="M307" i="2"/>
  <c r="M554" i="2"/>
  <c r="M555" i="2"/>
  <c r="M556" i="2"/>
  <c r="M849" i="2"/>
  <c r="M308" i="2"/>
  <c r="M309" i="2"/>
  <c r="M850" i="2"/>
  <c r="M106" i="2"/>
  <c r="M557" i="2"/>
  <c r="M851" i="2"/>
  <c r="M558" i="2"/>
  <c r="M559" i="2"/>
  <c r="M852" i="2"/>
  <c r="M560" i="2"/>
  <c r="M310" i="2"/>
  <c r="M107" i="2"/>
  <c r="M311" i="2"/>
  <c r="M561" i="2"/>
  <c r="M562" i="2"/>
  <c r="M563" i="2"/>
  <c r="M564" i="2"/>
  <c r="M565" i="2"/>
  <c r="M108" i="2"/>
  <c r="M312" i="2"/>
  <c r="M313" i="2"/>
  <c r="M853" i="2"/>
  <c r="M109" i="2"/>
  <c r="M566" i="2"/>
  <c r="M854" i="2"/>
  <c r="M110" i="2"/>
  <c r="M111" i="2"/>
  <c r="M112" i="2"/>
  <c r="M314" i="2"/>
  <c r="M855" i="2"/>
  <c r="M113" i="2"/>
  <c r="M114" i="2"/>
  <c r="M315" i="2"/>
  <c r="M316" i="2"/>
  <c r="M567" i="2"/>
  <c r="M115" i="2"/>
  <c r="M568" i="2"/>
  <c r="M569" i="2"/>
  <c r="M116" i="2"/>
  <c r="M856" i="2"/>
  <c r="M117" i="2"/>
  <c r="M857" i="2"/>
  <c r="M317" i="2"/>
  <c r="M570" i="2"/>
  <c r="M571" i="2"/>
  <c r="M858" i="2"/>
  <c r="M572" i="2"/>
  <c r="M859" i="2"/>
  <c r="M118" i="2"/>
  <c r="M573" i="2"/>
  <c r="M860" i="2"/>
  <c r="M318" i="2"/>
  <c r="M574" i="2"/>
  <c r="M575" i="2"/>
  <c r="M119" i="2"/>
  <c r="M576" i="2"/>
  <c r="M577" i="2"/>
  <c r="M861" i="2"/>
  <c r="M120" i="2"/>
  <c r="M862" i="2"/>
  <c r="M319" i="2"/>
  <c r="M863" i="2"/>
  <c r="M578" i="2"/>
  <c r="M864" i="2"/>
  <c r="M579" i="2"/>
  <c r="M865" i="2"/>
  <c r="M580" i="2"/>
  <c r="M866" i="2"/>
  <c r="M121" i="2"/>
  <c r="M867" i="2"/>
  <c r="M868" i="2"/>
  <c r="M581" i="2"/>
  <c r="M582" i="2"/>
  <c r="M583" i="2"/>
  <c r="M122" i="2"/>
  <c r="M584" i="2"/>
  <c r="M869" i="2"/>
  <c r="M320" i="2"/>
  <c r="M585" i="2"/>
  <c r="M321" i="2"/>
  <c r="M586" i="2"/>
  <c r="M587" i="2"/>
  <c r="M322" i="2"/>
  <c r="M323" i="2"/>
  <c r="M870" i="2"/>
  <c r="M588" i="2"/>
  <c r="M324" i="2"/>
  <c r="M589" i="2"/>
  <c r="M325" i="2"/>
  <c r="M871" i="2"/>
  <c r="M590" i="2"/>
  <c r="M591" i="2"/>
  <c r="M592" i="2"/>
  <c r="M593" i="2"/>
  <c r="M594" i="2"/>
  <c r="M872" i="2"/>
  <c r="M123" i="2"/>
  <c r="M873" i="2"/>
  <c r="M874" i="2"/>
  <c r="M875" i="2"/>
  <c r="M124" i="2"/>
  <c r="M125" i="2"/>
  <c r="M326" i="2"/>
  <c r="M595" i="2"/>
  <c r="M876" i="2"/>
  <c r="M596" i="2"/>
  <c r="M877" i="2"/>
  <c r="M126" i="2"/>
  <c r="M127" i="2"/>
  <c r="M597" i="2"/>
  <c r="M878" i="2"/>
  <c r="M879" i="2"/>
  <c r="M880" i="2"/>
  <c r="M327" i="2"/>
  <c r="M128" i="2"/>
  <c r="M129" i="2"/>
  <c r="M598" i="2"/>
  <c r="M881" i="2"/>
  <c r="M130" i="2"/>
  <c r="M599" i="2"/>
  <c r="M882" i="2"/>
  <c r="M131" i="2"/>
  <c r="M883" i="2"/>
  <c r="M884" i="2"/>
  <c r="M885" i="2"/>
  <c r="M328" i="2"/>
  <c r="M886" i="2"/>
  <c r="M132" i="2"/>
  <c r="M329" i="2"/>
  <c r="M133" i="2"/>
  <c r="M600" i="2"/>
  <c r="M601" i="2"/>
  <c r="M887" i="2"/>
  <c r="M888" i="2"/>
  <c r="M602" i="2"/>
  <c r="M603" i="2"/>
  <c r="M604" i="2"/>
  <c r="M134" i="2"/>
  <c r="M605" i="2"/>
  <c r="M606" i="2"/>
  <c r="M889" i="2"/>
  <c r="M607" i="2"/>
  <c r="M135" i="2"/>
  <c r="M890" i="2"/>
  <c r="M330" i="2"/>
  <c r="M331" i="2"/>
  <c r="M332" i="2"/>
  <c r="M891" i="2"/>
  <c r="M136" i="2"/>
  <c r="M608" i="2"/>
  <c r="M892" i="2"/>
  <c r="M333" i="2"/>
  <c r="M893" i="2"/>
  <c r="M894" i="2"/>
  <c r="M895" i="2"/>
  <c r="M334" i="2"/>
  <c r="M609" i="2"/>
  <c r="M896" i="2"/>
  <c r="M137" i="2"/>
  <c r="M335" i="2"/>
  <c r="M336" i="2"/>
  <c r="M610" i="2"/>
  <c r="M897" i="2"/>
  <c r="M337" i="2"/>
  <c r="M611" i="2"/>
  <c r="M138" i="2"/>
  <c r="M338" i="2"/>
  <c r="M612" i="2"/>
  <c r="M613" i="2"/>
  <c r="M614" i="2"/>
  <c r="M139" i="2"/>
  <c r="M339" i="2"/>
  <c r="M898" i="2"/>
  <c r="M340" i="2"/>
  <c r="M899" i="2"/>
  <c r="M341" i="2"/>
  <c r="M615" i="2"/>
  <c r="M900" i="2"/>
  <c r="M616" i="2"/>
  <c r="M901" i="2"/>
  <c r="M617" i="2"/>
  <c r="M902" i="2"/>
  <c r="M618" i="2"/>
  <c r="M140" i="2"/>
  <c r="M342" i="2"/>
  <c r="M141" i="2"/>
  <c r="M903" i="2"/>
  <c r="M904" i="2"/>
  <c r="M905" i="2"/>
  <c r="M142" i="2"/>
  <c r="M906" i="2"/>
  <c r="M619" i="2"/>
  <c r="M907" i="2"/>
  <c r="M620" i="2"/>
  <c r="M343" i="2"/>
  <c r="M908" i="2"/>
  <c r="M621" i="2"/>
  <c r="M909" i="2"/>
  <c r="M910" i="2"/>
  <c r="M911" i="2"/>
  <c r="M912" i="2"/>
  <c r="M913" i="2"/>
  <c r="M914" i="2"/>
  <c r="M143" i="2"/>
  <c r="M915" i="2"/>
  <c r="M916" i="2"/>
  <c r="M344" i="2"/>
  <c r="M622" i="2"/>
  <c r="M345" i="2"/>
  <c r="M346" i="2"/>
  <c r="M917" i="2"/>
  <c r="M623" i="2"/>
  <c r="M918" i="2"/>
  <c r="M624" i="2"/>
  <c r="M919" i="2"/>
  <c r="M144" i="2"/>
  <c r="M145" i="2"/>
  <c r="M146" i="2"/>
  <c r="M347" i="2"/>
  <c r="M147" i="2"/>
  <c r="M920" i="2"/>
  <c r="M625" i="2"/>
  <c r="M148" i="2"/>
  <c r="M921" i="2"/>
  <c r="M348" i="2"/>
  <c r="M922" i="2"/>
  <c r="M626" i="2"/>
  <c r="M349" i="2"/>
  <c r="M627" i="2"/>
  <c r="M149" i="2"/>
  <c r="M923" i="2"/>
  <c r="M924" i="2"/>
  <c r="M350" i="2"/>
  <c r="M150" i="2"/>
  <c r="M351" i="2"/>
  <c r="M352" i="2"/>
  <c r="M925" i="2"/>
  <c r="M926" i="2"/>
  <c r="M151" i="2"/>
  <c r="M152" i="2"/>
  <c r="M628" i="2"/>
  <c r="M629" i="2"/>
  <c r="M630" i="2"/>
  <c r="M353" i="2"/>
  <c r="M631" i="2"/>
  <c r="M632" i="2"/>
  <c r="M354" i="2"/>
  <c r="M153" i="2"/>
  <c r="M355" i="2"/>
  <c r="M927" i="2"/>
  <c r="M928" i="2"/>
  <c r="M929" i="2"/>
  <c r="M633" i="2"/>
  <c r="M634" i="2"/>
  <c r="M930" i="2"/>
  <c r="M635" i="2"/>
  <c r="M154" i="2"/>
  <c r="M931" i="2"/>
  <c r="M636" i="2"/>
  <c r="M356" i="2"/>
  <c r="M637" i="2"/>
  <c r="M932" i="2"/>
  <c r="M357" i="2"/>
  <c r="M358" i="2"/>
  <c r="M359" i="2"/>
  <c r="M933" i="2"/>
  <c r="M638" i="2"/>
  <c r="M155" i="2"/>
  <c r="M639" i="2"/>
  <c r="M156" i="2"/>
  <c r="M360" i="2"/>
  <c r="M361" i="2"/>
  <c r="M362" i="2"/>
  <c r="M157" i="2"/>
  <c r="M934" i="2"/>
  <c r="M158" i="2"/>
  <c r="M935" i="2"/>
  <c r="M936" i="2"/>
  <c r="M937" i="2"/>
  <c r="M640" i="2"/>
  <c r="M363" i="2"/>
  <c r="M938" i="2"/>
  <c r="M641" i="2"/>
  <c r="M939" i="2"/>
  <c r="M364" i="2"/>
  <c r="M365" i="2"/>
  <c r="M642" i="2"/>
  <c r="M159" i="2"/>
  <c r="M643" i="2"/>
  <c r="M644" i="2"/>
  <c r="M940" i="2"/>
  <c r="M941" i="2"/>
  <c r="M160" i="2"/>
  <c r="M942" i="2"/>
  <c r="M645" i="2"/>
  <c r="M646" i="2"/>
  <c r="M366" i="2"/>
  <c r="M367" i="2"/>
  <c r="M161" i="2"/>
  <c r="M368" i="2"/>
  <c r="M162" i="2"/>
  <c r="M647" i="2"/>
  <c r="M369" i="2"/>
  <c r="M943" i="2"/>
  <c r="M370" i="2"/>
  <c r="M944" i="2"/>
  <c r="M945" i="2"/>
  <c r="M648" i="2"/>
  <c r="M649" i="2"/>
  <c r="M371" i="2"/>
  <c r="M372" i="2"/>
  <c r="M946" i="2"/>
  <c r="M650" i="2"/>
  <c r="M163" i="2"/>
  <c r="M651" i="2"/>
  <c r="M947" i="2"/>
  <c r="M373" i="2"/>
  <c r="M164" i="2"/>
  <c r="M948" i="2"/>
  <c r="M165" i="2"/>
  <c r="M652" i="2"/>
  <c r="M166" i="2"/>
  <c r="M374" i="2"/>
  <c r="M949" i="2"/>
  <c r="M950" i="2"/>
  <c r="M375" i="2"/>
  <c r="M376" i="2"/>
  <c r="M167" i="2"/>
  <c r="M168" i="2"/>
  <c r="M377" i="2"/>
  <c r="M653" i="2"/>
  <c r="M169" i="2"/>
  <c r="M951" i="2"/>
  <c r="M654" i="2"/>
  <c r="M170" i="2"/>
  <c r="M378" i="2"/>
  <c r="M655" i="2"/>
  <c r="M379" i="2"/>
  <c r="M952" i="2"/>
  <c r="M380" i="2"/>
  <c r="M171" i="2"/>
  <c r="M172" i="2"/>
  <c r="M173" i="2"/>
  <c r="M656" i="2"/>
  <c r="M953" i="2"/>
  <c r="M657" i="2"/>
  <c r="M658" i="2"/>
  <c r="M659" i="2"/>
  <c r="M954" i="2"/>
  <c r="M660" i="2"/>
  <c r="M661" i="2"/>
  <c r="M662" i="2"/>
  <c r="M174" i="2"/>
  <c r="M955" i="2"/>
  <c r="M381" i="2"/>
  <c r="M382" i="2"/>
  <c r="M383" i="2"/>
  <c r="M175" i="2"/>
  <c r="M663" i="2"/>
  <c r="M664" i="2"/>
  <c r="M665" i="2"/>
  <c r="M384" i="2"/>
  <c r="M176" i="2"/>
  <c r="M956" i="2"/>
  <c r="M385" i="2"/>
  <c r="M957" i="2"/>
  <c r="M177" i="2"/>
  <c r="M958" i="2"/>
  <c r="M178" i="2"/>
  <c r="M666" i="2"/>
  <c r="M386" i="2"/>
  <c r="M959" i="2"/>
  <c r="M960" i="2"/>
  <c r="M961" i="2"/>
  <c r="M387" i="2"/>
  <c r="M179" i="2"/>
  <c r="M962" i="2"/>
  <c r="M388" i="2"/>
  <c r="M963" i="2"/>
  <c r="M180" i="2"/>
  <c r="M667" i="2"/>
  <c r="M964" i="2"/>
  <c r="M965" i="2"/>
  <c r="M389" i="2"/>
  <c r="M668" i="2"/>
  <c r="M181" i="2"/>
  <c r="M966" i="2"/>
  <c r="M182" i="2"/>
  <c r="M669" i="2"/>
  <c r="M967" i="2"/>
  <c r="M968" i="2"/>
  <c r="M969" i="2"/>
  <c r="M390" i="2"/>
  <c r="M670" i="2"/>
  <c r="M970" i="2"/>
  <c r="M671" i="2"/>
  <c r="M183" i="2"/>
  <c r="M184" i="2"/>
  <c r="M185" i="2"/>
  <c r="M971" i="2"/>
  <c r="M672" i="2"/>
  <c r="M972" i="2"/>
  <c r="M391" i="2"/>
  <c r="M973" i="2"/>
  <c r="M186" i="2"/>
  <c r="M673" i="2"/>
  <c r="M674" i="2"/>
  <c r="M974" i="2"/>
  <c r="M975" i="2"/>
  <c r="M675" i="2"/>
  <c r="M392" i="2"/>
  <c r="M976" i="2"/>
  <c r="M676" i="2"/>
  <c r="M977" i="2"/>
  <c r="M187" i="2"/>
  <c r="M978" i="2"/>
  <c r="M393" i="2"/>
  <c r="M394" i="2"/>
  <c r="M979" i="2"/>
  <c r="M395" i="2"/>
  <c r="M677" i="2"/>
  <c r="M980" i="2"/>
  <c r="M981" i="2"/>
  <c r="M678" i="2"/>
  <c r="M982" i="2"/>
  <c r="M983" i="2"/>
  <c r="M679" i="2"/>
  <c r="M984" i="2"/>
  <c r="M985" i="2"/>
  <c r="M396" i="2"/>
  <c r="M680" i="2"/>
  <c r="M986" i="2"/>
  <c r="M681" i="2"/>
  <c r="M987" i="2"/>
  <c r="M988" i="2"/>
  <c r="M989" i="2"/>
  <c r="M990" i="2"/>
  <c r="M991" i="2"/>
  <c r="M188" i="2"/>
  <c r="M189" i="2"/>
  <c r="M397" i="2"/>
  <c r="M682" i="2"/>
  <c r="M398" i="2"/>
  <c r="M190" i="2"/>
  <c r="M191" i="2"/>
  <c r="M683" i="2"/>
  <c r="M399" i="2"/>
  <c r="M992" i="2"/>
  <c r="M993" i="2"/>
  <c r="M994" i="2"/>
  <c r="M192" i="2"/>
  <c r="M995" i="2"/>
  <c r="M996" i="2"/>
  <c r="M997" i="2"/>
  <c r="M193" i="2"/>
  <c r="M998" i="2"/>
  <c r="M194" i="2"/>
  <c r="M400" i="2"/>
  <c r="M684" i="2"/>
  <c r="M401" i="2"/>
  <c r="M685" i="2"/>
  <c r="M999" i="2"/>
  <c r="M402" i="2"/>
  <c r="M686" i="2"/>
  <c r="M403" i="2"/>
  <c r="M687" i="2"/>
  <c r="M1000" i="2"/>
  <c r="M404" i="2"/>
  <c r="M405" i="2"/>
  <c r="M406" i="2"/>
  <c r="M1001" i="2"/>
  <c r="M195" i="2"/>
  <c r="M688" i="2"/>
  <c r="M407" i="2"/>
  <c r="M689" i="2"/>
  <c r="M408" i="2"/>
  <c r="M1002" i="2"/>
  <c r="M196" i="2"/>
  <c r="M1003" i="2"/>
  <c r="M409" i="2"/>
  <c r="L197" i="2"/>
  <c r="L4" i="2"/>
  <c r="L5" i="2"/>
  <c r="L690" i="2"/>
  <c r="L691" i="2"/>
  <c r="L692" i="2"/>
  <c r="L198" i="2"/>
  <c r="L693" i="2"/>
  <c r="L410" i="2"/>
  <c r="L6" i="2"/>
  <c r="L411" i="2"/>
  <c r="L412" i="2"/>
  <c r="L7" i="2"/>
  <c r="L199" i="2"/>
  <c r="L413" i="2"/>
  <c r="L414" i="2"/>
  <c r="L200" i="2"/>
  <c r="L8" i="2"/>
  <c r="L415" i="2"/>
  <c r="L694" i="2"/>
  <c r="L695" i="2"/>
  <c r="L696" i="2"/>
  <c r="L201" i="2"/>
  <c r="L9" i="2"/>
  <c r="L697" i="2"/>
  <c r="L202" i="2"/>
  <c r="L416" i="2"/>
  <c r="L698" i="2"/>
  <c r="L10" i="2"/>
  <c r="L203" i="2"/>
  <c r="L11" i="2"/>
  <c r="L699" i="2"/>
  <c r="L204" i="2"/>
  <c r="L12" i="2"/>
  <c r="L13" i="2"/>
  <c r="L417" i="2"/>
  <c r="L205" i="2"/>
  <c r="L418" i="2"/>
  <c r="L206" i="2"/>
  <c r="L419" i="2"/>
  <c r="L207" i="2"/>
  <c r="L420" i="2"/>
  <c r="L700" i="2"/>
  <c r="L421" i="2"/>
  <c r="L14" i="2"/>
  <c r="L422" i="2"/>
  <c r="L423" i="2"/>
  <c r="L208" i="2"/>
  <c r="L15" i="2"/>
  <c r="L424" i="2"/>
  <c r="L701" i="2"/>
  <c r="L209" i="2"/>
  <c r="L16" i="2"/>
  <c r="L425" i="2"/>
  <c r="L17" i="2"/>
  <c r="L702" i="2"/>
  <c r="L703" i="2"/>
  <c r="L426" i="2"/>
  <c r="L427" i="2"/>
  <c r="L210" i="2"/>
  <c r="L704" i="2"/>
  <c r="L705" i="2"/>
  <c r="L706" i="2"/>
  <c r="L428" i="2"/>
  <c r="L429" i="2"/>
  <c r="L430" i="2"/>
  <c r="L211" i="2"/>
  <c r="L707" i="2"/>
  <c r="L431" i="2"/>
  <c r="L212" i="2"/>
  <c r="L213" i="2"/>
  <c r="L18" i="2"/>
  <c r="L19" i="2"/>
  <c r="L432" i="2"/>
  <c r="L708" i="2"/>
  <c r="L433" i="2"/>
  <c r="L709" i="2"/>
  <c r="L710" i="2"/>
  <c r="L20" i="2"/>
  <c r="L434" i="2"/>
  <c r="L435" i="2"/>
  <c r="L214" i="2"/>
  <c r="L215" i="2"/>
  <c r="L21" i="2"/>
  <c r="L436" i="2"/>
  <c r="L437" i="2"/>
  <c r="L216" i="2"/>
  <c r="L438" i="2"/>
  <c r="L439" i="2"/>
  <c r="L22" i="2"/>
  <c r="L711" i="2"/>
  <c r="L217" i="2"/>
  <c r="L218" i="2"/>
  <c r="L23" i="2"/>
  <c r="L440" i="2"/>
  <c r="L441" i="2"/>
  <c r="L219" i="2"/>
  <c r="L24" i="2"/>
  <c r="L712" i="2"/>
  <c r="L713" i="2"/>
  <c r="L25" i="2"/>
  <c r="L714" i="2"/>
  <c r="L715" i="2"/>
  <c r="L716" i="2"/>
  <c r="L220" i="2"/>
  <c r="L221" i="2"/>
  <c r="L442" i="2"/>
  <c r="L222" i="2"/>
  <c r="L223" i="2"/>
  <c r="L224" i="2"/>
  <c r="L26" i="2"/>
  <c r="L717" i="2"/>
  <c r="L718" i="2"/>
  <c r="L443" i="2"/>
  <c r="L27" i="2"/>
  <c r="L444" i="2"/>
  <c r="L445" i="2"/>
  <c r="L446" i="2"/>
  <c r="L225" i="2"/>
  <c r="L719" i="2"/>
  <c r="L720" i="2"/>
  <c r="L28" i="2"/>
  <c r="L447" i="2"/>
  <c r="L226" i="2"/>
  <c r="L721" i="2"/>
  <c r="L722" i="2"/>
  <c r="L227" i="2"/>
  <c r="L723" i="2"/>
  <c r="L228" i="2"/>
  <c r="L229" i="2"/>
  <c r="L448" i="2"/>
  <c r="L449" i="2"/>
  <c r="L450" i="2"/>
  <c r="L724" i="2"/>
  <c r="L230" i="2"/>
  <c r="L29" i="2"/>
  <c r="L725" i="2"/>
  <c r="L30" i="2"/>
  <c r="L31" i="2"/>
  <c r="L32" i="2"/>
  <c r="L33" i="2"/>
  <c r="L34" i="2"/>
  <c r="L451" i="2"/>
  <c r="L726" i="2"/>
  <c r="L452" i="2"/>
  <c r="L453" i="2"/>
  <c r="L231" i="2"/>
  <c r="L35" i="2"/>
  <c r="L232" i="2"/>
  <c r="L36" i="2"/>
  <c r="L233" i="2"/>
  <c r="L727" i="2"/>
  <c r="L728" i="2"/>
  <c r="L454" i="2"/>
  <c r="L455" i="2"/>
  <c r="L456" i="2"/>
  <c r="L729" i="2"/>
  <c r="L730" i="2"/>
  <c r="L37" i="2"/>
  <c r="L457" i="2"/>
  <c r="L731" i="2"/>
  <c r="L38" i="2"/>
  <c r="L458" i="2"/>
  <c r="L732" i="2"/>
  <c r="L234" i="2"/>
  <c r="L459" i="2"/>
  <c r="L235" i="2"/>
  <c r="L236" i="2"/>
  <c r="L237" i="2"/>
  <c r="L39" i="2"/>
  <c r="L733" i="2"/>
  <c r="L40" i="2"/>
  <c r="L41" i="2"/>
  <c r="L734" i="2"/>
  <c r="L735" i="2"/>
  <c r="L238" i="2"/>
  <c r="L460" i="2"/>
  <c r="L42" i="2"/>
  <c r="L43" i="2"/>
  <c r="L736" i="2"/>
  <c r="L737" i="2"/>
  <c r="L738" i="2"/>
  <c r="L739" i="2"/>
  <c r="L461" i="2"/>
  <c r="L740" i="2"/>
  <c r="L741" i="2"/>
  <c r="L44" i="2"/>
  <c r="L742" i="2"/>
  <c r="L743" i="2"/>
  <c r="L744" i="2"/>
  <c r="L45" i="2"/>
  <c r="L745" i="2"/>
  <c r="L462" i="2"/>
  <c r="L463" i="2"/>
  <c r="L46" i="2"/>
  <c r="L464" i="2"/>
  <c r="L746" i="2"/>
  <c r="L747" i="2"/>
  <c r="L465" i="2"/>
  <c r="L748" i="2"/>
  <c r="L466" i="2"/>
  <c r="L749" i="2"/>
  <c r="L467" i="2"/>
  <c r="L47" i="2"/>
  <c r="L468" i="2"/>
  <c r="L239" i="2"/>
  <c r="L469" i="2"/>
  <c r="L240" i="2"/>
  <c r="L750" i="2"/>
  <c r="L470" i="2"/>
  <c r="L241" i="2"/>
  <c r="L48" i="2"/>
  <c r="L471" i="2"/>
  <c r="L472" i="2"/>
  <c r="L473" i="2"/>
  <c r="L49" i="2"/>
  <c r="L50" i="2"/>
  <c r="L751" i="2"/>
  <c r="L51" i="2"/>
  <c r="L52" i="2"/>
  <c r="L53" i="2"/>
  <c r="L474" i="2"/>
  <c r="L475" i="2"/>
  <c r="L242" i="2"/>
  <c r="L476" i="2"/>
  <c r="L477" i="2"/>
  <c r="L752" i="2"/>
  <c r="L243" i="2"/>
  <c r="L753" i="2"/>
  <c r="L478" i="2"/>
  <c r="L754" i="2"/>
  <c r="L755" i="2"/>
  <c r="L244" i="2"/>
  <c r="L756" i="2"/>
  <c r="L479" i="2"/>
  <c r="L245" i="2"/>
  <c r="L757" i="2"/>
  <c r="L246" i="2"/>
  <c r="L247" i="2"/>
  <c r="L758" i="2"/>
  <c r="L480" i="2"/>
  <c r="L481" i="2"/>
  <c r="L759" i="2"/>
  <c r="L248" i="2"/>
  <c r="L249" i="2"/>
  <c r="L54" i="2"/>
  <c r="L482" i="2"/>
  <c r="L250" i="2"/>
  <c r="L55" i="2"/>
  <c r="L760" i="2"/>
  <c r="L251" i="2"/>
  <c r="L483" i="2"/>
  <c r="L761" i="2"/>
  <c r="L762" i="2"/>
  <c r="L763" i="2"/>
  <c r="L56" i="2"/>
  <c r="L484" i="2"/>
  <c r="L764" i="2"/>
  <c r="L57" i="2"/>
  <c r="L252" i="2"/>
  <c r="L765" i="2"/>
  <c r="L766" i="2"/>
  <c r="L767" i="2"/>
  <c r="L485" i="2"/>
  <c r="L253" i="2"/>
  <c r="L768" i="2"/>
  <c r="L254" i="2"/>
  <c r="L769" i="2"/>
  <c r="L255" i="2"/>
  <c r="L486" i="2"/>
  <c r="L58" i="2"/>
  <c r="L59" i="2"/>
  <c r="L487" i="2"/>
  <c r="L488" i="2"/>
  <c r="L60" i="2"/>
  <c r="L61" i="2"/>
  <c r="L489" i="2"/>
  <c r="L490" i="2"/>
  <c r="L770" i="2"/>
  <c r="L771" i="2"/>
  <c r="L62" i="2"/>
  <c r="L256" i="2"/>
  <c r="L772" i="2"/>
  <c r="L773" i="2"/>
  <c r="L774" i="2"/>
  <c r="L491" i="2"/>
  <c r="L775" i="2"/>
  <c r="L257" i="2"/>
  <c r="L492" i="2"/>
  <c r="L493" i="2"/>
  <c r="L494" i="2"/>
  <c r="L776" i="2"/>
  <c r="L777" i="2"/>
  <c r="L778" i="2"/>
  <c r="L779" i="2"/>
  <c r="L495" i="2"/>
  <c r="L496" i="2"/>
  <c r="L497" i="2"/>
  <c r="L780" i="2"/>
  <c r="L498" i="2"/>
  <c r="L499" i="2"/>
  <c r="L258" i="2"/>
  <c r="L500" i="2"/>
  <c r="L501" i="2"/>
  <c r="L781" i="2"/>
  <c r="L63" i="2"/>
  <c r="L782" i="2"/>
  <c r="L783" i="2"/>
  <c r="L784" i="2"/>
  <c r="L785" i="2"/>
  <c r="L502" i="2"/>
  <c r="L786" i="2"/>
  <c r="L64" i="2"/>
  <c r="L787" i="2"/>
  <c r="L65" i="2"/>
  <c r="L259" i="2"/>
  <c r="L260" i="2"/>
  <c r="L788" i="2"/>
  <c r="L503" i="2"/>
  <c r="L261" i="2"/>
  <c r="L66" i="2"/>
  <c r="L67" i="2"/>
  <c r="L68" i="2"/>
  <c r="L789" i="2"/>
  <c r="L790" i="2"/>
  <c r="L69" i="2"/>
  <c r="L70" i="2"/>
  <c r="L791" i="2"/>
  <c r="L71" i="2"/>
  <c r="L504" i="2"/>
  <c r="L505" i="2"/>
  <c r="L72" i="2"/>
  <c r="L506" i="2"/>
  <c r="L792" i="2"/>
  <c r="L507" i="2"/>
  <c r="L793" i="2"/>
  <c r="L73" i="2"/>
  <c r="L74" i="2"/>
  <c r="L508" i="2"/>
  <c r="L75" i="2"/>
  <c r="L509" i="2"/>
  <c r="L794" i="2"/>
  <c r="L510" i="2"/>
  <c r="L262" i="2"/>
  <c r="L511" i="2"/>
  <c r="L76" i="2"/>
  <c r="L795" i="2"/>
  <c r="L796" i="2"/>
  <c r="L263" i="2"/>
  <c r="L797" i="2"/>
  <c r="L264" i="2"/>
  <c r="L77" i="2"/>
  <c r="L78" i="2"/>
  <c r="L512" i="2"/>
  <c r="L798" i="2"/>
  <c r="L79" i="2"/>
  <c r="L265" i="2"/>
  <c r="L266" i="2"/>
  <c r="L267" i="2"/>
  <c r="L799" i="2"/>
  <c r="L268" i="2"/>
  <c r="L269" i="2"/>
  <c r="L513" i="2"/>
  <c r="L80" i="2"/>
  <c r="L800" i="2"/>
  <c r="L270" i="2"/>
  <c r="L271" i="2"/>
  <c r="L801" i="2"/>
  <c r="L514" i="2"/>
  <c r="L515" i="2"/>
  <c r="L802" i="2"/>
  <c r="L81" i="2"/>
  <c r="L272" i="2"/>
  <c r="L82" i="2"/>
  <c r="L803" i="2"/>
  <c r="L273" i="2"/>
  <c r="L516" i="2"/>
  <c r="L83" i="2"/>
  <c r="L804" i="2"/>
  <c r="L84" i="2"/>
  <c r="L805" i="2"/>
  <c r="L806" i="2"/>
  <c r="L517" i="2"/>
  <c r="L85" i="2"/>
  <c r="L807" i="2"/>
  <c r="L518" i="2"/>
  <c r="L274" i="2"/>
  <c r="L519" i="2"/>
  <c r="L275" i="2"/>
  <c r="L808" i="2"/>
  <c r="L86" i="2"/>
  <c r="L520" i="2"/>
  <c r="L521" i="2"/>
  <c r="L522" i="2"/>
  <c r="L87" i="2"/>
  <c r="L809" i="2"/>
  <c r="L88" i="2"/>
  <c r="L523" i="2"/>
  <c r="L89" i="2"/>
  <c r="L524" i="2"/>
  <c r="L90" i="2"/>
  <c r="L525" i="2"/>
  <c r="L276" i="2"/>
  <c r="L91" i="2"/>
  <c r="L810" i="2"/>
  <c r="L526" i="2"/>
  <c r="L92" i="2"/>
  <c r="L811" i="2"/>
  <c r="L277" i="2"/>
  <c r="L812" i="2"/>
  <c r="L527" i="2"/>
  <c r="L93" i="2"/>
  <c r="L278" i="2"/>
  <c r="L813" i="2"/>
  <c r="L814" i="2"/>
  <c r="L94" i="2"/>
  <c r="L815" i="2"/>
  <c r="L816" i="2"/>
  <c r="L528" i="2"/>
  <c r="L529" i="2"/>
  <c r="L95" i="2"/>
  <c r="L817" i="2"/>
  <c r="L530" i="2"/>
  <c r="L818" i="2"/>
  <c r="L819" i="2"/>
  <c r="L531" i="2"/>
  <c r="L820" i="2"/>
  <c r="L821" i="2"/>
  <c r="L279" i="2"/>
  <c r="L822" i="2"/>
  <c r="L96" i="2"/>
  <c r="L532" i="2"/>
  <c r="L97" i="2"/>
  <c r="L280" i="2"/>
  <c r="L533" i="2"/>
  <c r="L98" i="2"/>
  <c r="L281" i="2"/>
  <c r="L823" i="2"/>
  <c r="L824" i="2"/>
  <c r="L534" i="2"/>
  <c r="L825" i="2"/>
  <c r="L282" i="2"/>
  <c r="L535" i="2"/>
  <c r="L536" i="2"/>
  <c r="L283" i="2"/>
  <c r="L284" i="2"/>
  <c r="L826" i="2"/>
  <c r="L827" i="2"/>
  <c r="L828" i="2"/>
  <c r="L829" i="2"/>
  <c r="L830" i="2"/>
  <c r="L285" i="2"/>
  <c r="L831" i="2"/>
  <c r="L286" i="2"/>
  <c r="L537" i="2"/>
  <c r="L99" i="2"/>
  <c r="L832" i="2"/>
  <c r="L100" i="2"/>
  <c r="L833" i="2"/>
  <c r="L834" i="2"/>
  <c r="L835" i="2"/>
  <c r="L538" i="2"/>
  <c r="L287" i="2"/>
  <c r="L539" i="2"/>
  <c r="L101" i="2"/>
  <c r="L836" i="2"/>
  <c r="L288" i="2"/>
  <c r="L837" i="2"/>
  <c r="L289" i="2"/>
  <c r="L540" i="2"/>
  <c r="L541" i="2"/>
  <c r="L102" i="2"/>
  <c r="L290" i="2"/>
  <c r="L542" i="2"/>
  <c r="L291" i="2"/>
  <c r="L292" i="2"/>
  <c r="L293" i="2"/>
  <c r="L294" i="2"/>
  <c r="L838" i="2"/>
  <c r="L839" i="2"/>
  <c r="L103" i="2"/>
  <c r="L840" i="2"/>
  <c r="L295" i="2"/>
  <c r="L296" i="2"/>
  <c r="L297" i="2"/>
  <c r="L298" i="2"/>
  <c r="L299" i="2"/>
  <c r="L841" i="2"/>
  <c r="L543" i="2"/>
  <c r="L104" i="2"/>
  <c r="L544" i="2"/>
  <c r="L545" i="2"/>
  <c r="L300" i="2"/>
  <c r="L842" i="2"/>
  <c r="L546" i="2"/>
  <c r="L547" i="2"/>
  <c r="L843" i="2"/>
  <c r="L844" i="2"/>
  <c r="L548" i="2"/>
  <c r="L105" i="2"/>
  <c r="L301" i="2"/>
  <c r="L302" i="2"/>
  <c r="L845" i="2"/>
  <c r="L549" i="2"/>
  <c r="L303" i="2"/>
  <c r="L304" i="2"/>
  <c r="L550" i="2"/>
  <c r="L846" i="2"/>
  <c r="L305" i="2"/>
  <c r="L306" i="2"/>
  <c r="L551" i="2"/>
  <c r="L847" i="2"/>
  <c r="L552" i="2"/>
  <c r="L553" i="2"/>
  <c r="L848" i="2"/>
  <c r="L307" i="2"/>
  <c r="L554" i="2"/>
  <c r="L555" i="2"/>
  <c r="L556" i="2"/>
  <c r="L849" i="2"/>
  <c r="L308" i="2"/>
  <c r="L309" i="2"/>
  <c r="L850" i="2"/>
  <c r="L106" i="2"/>
  <c r="L557" i="2"/>
  <c r="L851" i="2"/>
  <c r="L558" i="2"/>
  <c r="L559" i="2"/>
  <c r="L852" i="2"/>
  <c r="L560" i="2"/>
  <c r="L310" i="2"/>
  <c r="L107" i="2"/>
  <c r="L311" i="2"/>
  <c r="L561" i="2"/>
  <c r="L562" i="2"/>
  <c r="L563" i="2"/>
  <c r="L564" i="2"/>
  <c r="L565" i="2"/>
  <c r="L108" i="2"/>
  <c r="L312" i="2"/>
  <c r="L313" i="2"/>
  <c r="L853" i="2"/>
  <c r="L109" i="2"/>
  <c r="L566" i="2"/>
  <c r="L854" i="2"/>
  <c r="L110" i="2"/>
  <c r="L111" i="2"/>
  <c r="L112" i="2"/>
  <c r="L314" i="2"/>
  <c r="L855" i="2"/>
  <c r="L113" i="2"/>
  <c r="L114" i="2"/>
  <c r="L315" i="2"/>
  <c r="L316" i="2"/>
  <c r="L567" i="2"/>
  <c r="L115" i="2"/>
  <c r="L568" i="2"/>
  <c r="L569" i="2"/>
  <c r="L116" i="2"/>
  <c r="L856" i="2"/>
  <c r="L117" i="2"/>
  <c r="L857" i="2"/>
  <c r="L317" i="2"/>
  <c r="L570" i="2"/>
  <c r="L571" i="2"/>
  <c r="L858" i="2"/>
  <c r="L572" i="2"/>
  <c r="L859" i="2"/>
  <c r="L118" i="2"/>
  <c r="L573" i="2"/>
  <c r="L860" i="2"/>
  <c r="L318" i="2"/>
  <c r="L574" i="2"/>
  <c r="L575" i="2"/>
  <c r="L119" i="2"/>
  <c r="L576" i="2"/>
  <c r="L577" i="2"/>
  <c r="L861" i="2"/>
  <c r="L120" i="2"/>
  <c r="L862" i="2"/>
  <c r="L319" i="2"/>
  <c r="L863" i="2"/>
  <c r="L578" i="2"/>
  <c r="L864" i="2"/>
  <c r="L579" i="2"/>
  <c r="L865" i="2"/>
  <c r="L580" i="2"/>
  <c r="L866" i="2"/>
  <c r="L121" i="2"/>
  <c r="L867" i="2"/>
  <c r="L868" i="2"/>
  <c r="L581" i="2"/>
  <c r="L582" i="2"/>
  <c r="L583" i="2"/>
  <c r="L122" i="2"/>
  <c r="L584" i="2"/>
  <c r="L869" i="2"/>
  <c r="L320" i="2"/>
  <c r="L585" i="2"/>
  <c r="L321" i="2"/>
  <c r="L586" i="2"/>
  <c r="L587" i="2"/>
  <c r="L322" i="2"/>
  <c r="L323" i="2"/>
  <c r="L870" i="2"/>
  <c r="L588" i="2"/>
  <c r="L324" i="2"/>
  <c r="L589" i="2"/>
  <c r="L325" i="2"/>
  <c r="L871" i="2"/>
  <c r="L590" i="2"/>
  <c r="L591" i="2"/>
  <c r="L592" i="2"/>
  <c r="L593" i="2"/>
  <c r="L594" i="2"/>
  <c r="L872" i="2"/>
  <c r="L123" i="2"/>
  <c r="L873" i="2"/>
  <c r="L874" i="2"/>
  <c r="L875" i="2"/>
  <c r="L124" i="2"/>
  <c r="L125" i="2"/>
  <c r="L326" i="2"/>
  <c r="L595" i="2"/>
  <c r="L876" i="2"/>
  <c r="L596" i="2"/>
  <c r="L877" i="2"/>
  <c r="L126" i="2"/>
  <c r="L127" i="2"/>
  <c r="L597" i="2"/>
  <c r="L878" i="2"/>
  <c r="L879" i="2"/>
  <c r="L880" i="2"/>
  <c r="L327" i="2"/>
  <c r="L128" i="2"/>
  <c r="L129" i="2"/>
  <c r="L598" i="2"/>
  <c r="L881" i="2"/>
  <c r="L130" i="2"/>
  <c r="L599" i="2"/>
  <c r="L882" i="2"/>
  <c r="L131" i="2"/>
  <c r="L883" i="2"/>
  <c r="L884" i="2"/>
  <c r="L885" i="2"/>
  <c r="L328" i="2"/>
  <c r="L886" i="2"/>
  <c r="L132" i="2"/>
  <c r="L329" i="2"/>
  <c r="L133" i="2"/>
  <c r="L600" i="2"/>
  <c r="L601" i="2"/>
  <c r="L887" i="2"/>
  <c r="L888" i="2"/>
  <c r="L602" i="2"/>
  <c r="L603" i="2"/>
  <c r="L604" i="2"/>
  <c r="L134" i="2"/>
  <c r="L605" i="2"/>
  <c r="L606" i="2"/>
  <c r="L889" i="2"/>
  <c r="L607" i="2"/>
  <c r="L135" i="2"/>
  <c r="L890" i="2"/>
  <c r="L330" i="2"/>
  <c r="L331" i="2"/>
  <c r="L332" i="2"/>
  <c r="L891" i="2"/>
  <c r="L136" i="2"/>
  <c r="L608" i="2"/>
  <c r="L892" i="2"/>
  <c r="L333" i="2"/>
  <c r="L893" i="2"/>
  <c r="L894" i="2"/>
  <c r="L895" i="2"/>
  <c r="L334" i="2"/>
  <c r="L609" i="2"/>
  <c r="L896" i="2"/>
  <c r="L137" i="2"/>
  <c r="L335" i="2"/>
  <c r="L336" i="2"/>
  <c r="L610" i="2"/>
  <c r="L897" i="2"/>
  <c r="L337" i="2"/>
  <c r="L611" i="2"/>
  <c r="L138" i="2"/>
  <c r="L338" i="2"/>
  <c r="L612" i="2"/>
  <c r="L613" i="2"/>
  <c r="L614" i="2"/>
  <c r="L139" i="2"/>
  <c r="L339" i="2"/>
  <c r="L898" i="2"/>
  <c r="L340" i="2"/>
  <c r="L899" i="2"/>
  <c r="L341" i="2"/>
  <c r="L615" i="2"/>
  <c r="L900" i="2"/>
  <c r="L616" i="2"/>
  <c r="L901" i="2"/>
  <c r="L617" i="2"/>
  <c r="L902" i="2"/>
  <c r="L618" i="2"/>
  <c r="L140" i="2"/>
  <c r="L342" i="2"/>
  <c r="L141" i="2"/>
  <c r="L903" i="2"/>
  <c r="L904" i="2"/>
  <c r="L905" i="2"/>
  <c r="L142" i="2"/>
  <c r="L906" i="2"/>
  <c r="L619" i="2"/>
  <c r="L907" i="2"/>
  <c r="L620" i="2"/>
  <c r="L343" i="2"/>
  <c r="L908" i="2"/>
  <c r="L621" i="2"/>
  <c r="L909" i="2"/>
  <c r="L910" i="2"/>
  <c r="L911" i="2"/>
  <c r="L912" i="2"/>
  <c r="L913" i="2"/>
  <c r="L914" i="2"/>
  <c r="L143" i="2"/>
  <c r="L915" i="2"/>
  <c r="L916" i="2"/>
  <c r="L344" i="2"/>
  <c r="L622" i="2"/>
  <c r="L345" i="2"/>
  <c r="L346" i="2"/>
  <c r="L917" i="2"/>
  <c r="L623" i="2"/>
  <c r="L918" i="2"/>
  <c r="L624" i="2"/>
  <c r="L919" i="2"/>
  <c r="L144" i="2"/>
  <c r="L145" i="2"/>
  <c r="L146" i="2"/>
  <c r="L347" i="2"/>
  <c r="L147" i="2"/>
  <c r="L920" i="2"/>
  <c r="L625" i="2"/>
  <c r="L148" i="2"/>
  <c r="L921" i="2"/>
  <c r="L348" i="2"/>
  <c r="L922" i="2"/>
  <c r="L626" i="2"/>
  <c r="L349" i="2"/>
  <c r="L627" i="2"/>
  <c r="L149" i="2"/>
  <c r="L923" i="2"/>
  <c r="L924" i="2"/>
  <c r="L350" i="2"/>
  <c r="L150" i="2"/>
  <c r="L351" i="2"/>
  <c r="L352" i="2"/>
  <c r="L925" i="2"/>
  <c r="L926" i="2"/>
  <c r="L151" i="2"/>
  <c r="L152" i="2"/>
  <c r="L628" i="2"/>
  <c r="L629" i="2"/>
  <c r="L630" i="2"/>
  <c r="L353" i="2"/>
  <c r="L631" i="2"/>
  <c r="L632" i="2"/>
  <c r="L354" i="2"/>
  <c r="L153" i="2"/>
  <c r="L355" i="2"/>
  <c r="L927" i="2"/>
  <c r="L928" i="2"/>
  <c r="L929" i="2"/>
  <c r="L633" i="2"/>
  <c r="L634" i="2"/>
  <c r="L930" i="2"/>
  <c r="L635" i="2"/>
  <c r="L154" i="2"/>
  <c r="L931" i="2"/>
  <c r="L636" i="2"/>
  <c r="L356" i="2"/>
  <c r="L637" i="2"/>
  <c r="L932" i="2"/>
  <c r="L357" i="2"/>
  <c r="L358" i="2"/>
  <c r="L359" i="2"/>
  <c r="L933" i="2"/>
  <c r="L638" i="2"/>
  <c r="L155" i="2"/>
  <c r="L639" i="2"/>
  <c r="L156" i="2"/>
  <c r="L360" i="2"/>
  <c r="L361" i="2"/>
  <c r="L362" i="2"/>
  <c r="L157" i="2"/>
  <c r="L934" i="2"/>
  <c r="L158" i="2"/>
  <c r="L935" i="2"/>
  <c r="L936" i="2"/>
  <c r="L937" i="2"/>
  <c r="L640" i="2"/>
  <c r="L363" i="2"/>
  <c r="L938" i="2"/>
  <c r="L641" i="2"/>
  <c r="L939" i="2"/>
  <c r="L364" i="2"/>
  <c r="L365" i="2"/>
  <c r="L642" i="2"/>
  <c r="L159" i="2"/>
  <c r="L643" i="2"/>
  <c r="L644" i="2"/>
  <c r="L940" i="2"/>
  <c r="L941" i="2"/>
  <c r="L160" i="2"/>
  <c r="L942" i="2"/>
  <c r="L645" i="2"/>
  <c r="L646" i="2"/>
  <c r="L366" i="2"/>
  <c r="L367" i="2"/>
  <c r="L161" i="2"/>
  <c r="L368" i="2"/>
  <c r="L162" i="2"/>
  <c r="L647" i="2"/>
  <c r="L369" i="2"/>
  <c r="L943" i="2"/>
  <c r="L370" i="2"/>
  <c r="L944" i="2"/>
  <c r="L945" i="2"/>
  <c r="L648" i="2"/>
  <c r="L649" i="2"/>
  <c r="L371" i="2"/>
  <c r="L372" i="2"/>
  <c r="L946" i="2"/>
  <c r="L650" i="2"/>
  <c r="L163" i="2"/>
  <c r="L651" i="2"/>
  <c r="L947" i="2"/>
  <c r="L373" i="2"/>
  <c r="L164" i="2"/>
  <c r="L948" i="2"/>
  <c r="L165" i="2"/>
  <c r="L652" i="2"/>
  <c r="L166" i="2"/>
  <c r="L374" i="2"/>
  <c r="L949" i="2"/>
  <c r="L950" i="2"/>
  <c r="L375" i="2"/>
  <c r="L376" i="2"/>
  <c r="L167" i="2"/>
  <c r="L168" i="2"/>
  <c r="L377" i="2"/>
  <c r="L653" i="2"/>
  <c r="L169" i="2"/>
  <c r="L951" i="2"/>
  <c r="L654" i="2"/>
  <c r="L170" i="2"/>
  <c r="L378" i="2"/>
  <c r="L655" i="2"/>
  <c r="L379" i="2"/>
  <c r="L952" i="2"/>
  <c r="L380" i="2"/>
  <c r="L171" i="2"/>
  <c r="L172" i="2"/>
  <c r="L173" i="2"/>
  <c r="L656" i="2"/>
  <c r="L953" i="2"/>
  <c r="L657" i="2"/>
  <c r="L658" i="2"/>
  <c r="L659" i="2"/>
  <c r="L954" i="2"/>
  <c r="L660" i="2"/>
  <c r="L661" i="2"/>
  <c r="L662" i="2"/>
  <c r="L174" i="2"/>
  <c r="L955" i="2"/>
  <c r="L381" i="2"/>
  <c r="L382" i="2"/>
  <c r="L383" i="2"/>
  <c r="L175" i="2"/>
  <c r="L663" i="2"/>
  <c r="L664" i="2"/>
  <c r="L665" i="2"/>
  <c r="L384" i="2"/>
  <c r="L176" i="2"/>
  <c r="L956" i="2"/>
  <c r="L385" i="2"/>
  <c r="L957" i="2"/>
  <c r="L177" i="2"/>
  <c r="L958" i="2"/>
  <c r="L178" i="2"/>
  <c r="L666" i="2"/>
  <c r="L386" i="2"/>
  <c r="L959" i="2"/>
  <c r="L960" i="2"/>
  <c r="L961" i="2"/>
  <c r="L387" i="2"/>
  <c r="L179" i="2"/>
  <c r="L962" i="2"/>
  <c r="L388" i="2"/>
  <c r="L963" i="2"/>
  <c r="L180" i="2"/>
  <c r="L667" i="2"/>
  <c r="L964" i="2"/>
  <c r="L965" i="2"/>
  <c r="L389" i="2"/>
  <c r="L668" i="2"/>
  <c r="L181" i="2"/>
  <c r="L966" i="2"/>
  <c r="L182" i="2"/>
  <c r="L669" i="2"/>
  <c r="L967" i="2"/>
  <c r="L968" i="2"/>
  <c r="L969" i="2"/>
  <c r="L390" i="2"/>
  <c r="L670" i="2"/>
  <c r="L970" i="2"/>
  <c r="L671" i="2"/>
  <c r="L183" i="2"/>
  <c r="L184" i="2"/>
  <c r="L185" i="2"/>
  <c r="L971" i="2"/>
  <c r="L672" i="2"/>
  <c r="L972" i="2"/>
  <c r="L391" i="2"/>
  <c r="L973" i="2"/>
  <c r="L186" i="2"/>
  <c r="L673" i="2"/>
  <c r="L674" i="2"/>
  <c r="L974" i="2"/>
  <c r="L975" i="2"/>
  <c r="L675" i="2"/>
  <c r="L392" i="2"/>
  <c r="L976" i="2"/>
  <c r="L676" i="2"/>
  <c r="L977" i="2"/>
  <c r="L187" i="2"/>
  <c r="L978" i="2"/>
  <c r="L393" i="2"/>
  <c r="L394" i="2"/>
  <c r="L979" i="2"/>
  <c r="L395" i="2"/>
  <c r="L677" i="2"/>
  <c r="L980" i="2"/>
  <c r="L981" i="2"/>
  <c r="L678" i="2"/>
  <c r="L982" i="2"/>
  <c r="L983" i="2"/>
  <c r="L679" i="2"/>
  <c r="L984" i="2"/>
  <c r="L985" i="2"/>
  <c r="L396" i="2"/>
  <c r="L680" i="2"/>
  <c r="L986" i="2"/>
  <c r="L681" i="2"/>
  <c r="L987" i="2"/>
  <c r="L988" i="2"/>
  <c r="L989" i="2"/>
  <c r="L990" i="2"/>
  <c r="L991" i="2"/>
  <c r="L188" i="2"/>
  <c r="L189" i="2"/>
  <c r="L397" i="2"/>
  <c r="L682" i="2"/>
  <c r="L398" i="2"/>
  <c r="L190" i="2"/>
  <c r="L191" i="2"/>
  <c r="L683" i="2"/>
  <c r="L399" i="2"/>
  <c r="L992" i="2"/>
  <c r="L993" i="2"/>
  <c r="L994" i="2"/>
  <c r="L192" i="2"/>
  <c r="L995" i="2"/>
  <c r="L996" i="2"/>
  <c r="L997" i="2"/>
  <c r="L193" i="2"/>
  <c r="L998" i="2"/>
  <c r="L194" i="2"/>
  <c r="L400" i="2"/>
  <c r="L684" i="2"/>
  <c r="L401" i="2"/>
  <c r="L685" i="2"/>
  <c r="L999" i="2"/>
  <c r="L402" i="2"/>
  <c r="L686" i="2"/>
  <c r="L403" i="2"/>
  <c r="L687" i="2"/>
  <c r="L1000" i="2"/>
  <c r="L404" i="2"/>
  <c r="L405" i="2"/>
  <c r="L406" i="2"/>
  <c r="L1001" i="2"/>
  <c r="L195" i="2"/>
  <c r="L688" i="2"/>
  <c r="L407" i="2"/>
  <c r="L689" i="2"/>
  <c r="L408" i="2"/>
  <c r="L1002" i="2"/>
  <c r="L196" i="2"/>
  <c r="L1003" i="2"/>
  <c r="L409" i="2"/>
  <c r="K797" i="2"/>
  <c r="K345" i="2"/>
  <c r="J197" i="2"/>
  <c r="K197" i="2" s="1"/>
  <c r="J228" i="2"/>
  <c r="K228" i="2" s="1"/>
  <c r="J30" i="2"/>
  <c r="K30" i="2" s="1"/>
  <c r="J463" i="2"/>
  <c r="K463" i="2" s="1"/>
  <c r="J51" i="2"/>
  <c r="K51" i="2" s="1"/>
  <c r="J479" i="2"/>
  <c r="K479" i="2" s="1"/>
  <c r="J480" i="2"/>
  <c r="K480" i="2" s="1"/>
  <c r="J765" i="2"/>
  <c r="K765" i="2" s="1"/>
  <c r="J489" i="2"/>
  <c r="K489" i="2" s="1"/>
  <c r="J772" i="2"/>
  <c r="K772" i="2" s="1"/>
  <c r="J781" i="2"/>
  <c r="K781" i="2" s="1"/>
  <c r="J66" i="2"/>
  <c r="K66" i="2" s="1"/>
  <c r="J790" i="2"/>
  <c r="K790" i="2" s="1"/>
  <c r="J513" i="2"/>
  <c r="K513" i="2" s="1"/>
  <c r="J514" i="2"/>
  <c r="K514" i="2" s="1"/>
  <c r="J88" i="2"/>
  <c r="K88" i="2" s="1"/>
  <c r="J90" i="2"/>
  <c r="K90" i="2" s="1"/>
  <c r="J279" i="2"/>
  <c r="K279" i="2" s="1"/>
  <c r="J97" i="2"/>
  <c r="K97" i="2" s="1"/>
  <c r="J835" i="2"/>
  <c r="K835" i="2" s="1"/>
  <c r="J101" i="2"/>
  <c r="K101" i="2" s="1"/>
  <c r="J300" i="2"/>
  <c r="K300" i="2" s="1"/>
  <c r="J843" i="2"/>
  <c r="K843" i="2" s="1"/>
  <c r="J554" i="2"/>
  <c r="K554" i="2" s="1"/>
  <c r="J556" i="2"/>
  <c r="K556" i="2" s="1"/>
  <c r="J313" i="2"/>
  <c r="K313" i="2" s="1"/>
  <c r="J116" i="2"/>
  <c r="K116" i="2" s="1"/>
  <c r="J857" i="2"/>
  <c r="K857" i="2" s="1"/>
  <c r="J319" i="2"/>
  <c r="K319" i="2" s="1"/>
  <c r="J578" i="2"/>
  <c r="K578" i="2" s="1"/>
  <c r="J870" i="2"/>
  <c r="K870" i="2" s="1"/>
  <c r="J876" i="2"/>
  <c r="K876" i="2" s="1"/>
  <c r="J882" i="2"/>
  <c r="K882" i="2" s="1"/>
  <c r="J888" i="2"/>
  <c r="K888" i="2" s="1"/>
  <c r="J608" i="2"/>
  <c r="K608" i="2" s="1"/>
  <c r="J138" i="2"/>
  <c r="K138" i="2" s="1"/>
  <c r="J900" i="2"/>
  <c r="K900" i="2" s="1"/>
  <c r="J620" i="2"/>
  <c r="K620" i="2" s="1"/>
  <c r="J344" i="2"/>
  <c r="K344" i="2" s="1"/>
  <c r="J148" i="2"/>
  <c r="K148" i="2" s="1"/>
  <c r="J151" i="2"/>
  <c r="K151" i="2" s="1"/>
  <c r="J928" i="2"/>
  <c r="K928" i="2" s="1"/>
  <c r="J638" i="2"/>
  <c r="K638" i="2" s="1"/>
  <c r="J950" i="2"/>
  <c r="K950" i="2" s="1"/>
  <c r="J171" i="2"/>
  <c r="K171" i="2" s="1"/>
  <c r="J174" i="2"/>
  <c r="K174" i="2" s="1"/>
  <c r="J178" i="2"/>
  <c r="K178" i="2" s="1"/>
  <c r="J668" i="2"/>
  <c r="K668" i="2" s="1"/>
  <c r="J184" i="2"/>
  <c r="K184" i="2" s="1"/>
  <c r="J676" i="2"/>
  <c r="K676" i="2" s="1"/>
  <c r="J991" i="2"/>
  <c r="K991" i="2" s="1"/>
  <c r="J995" i="2"/>
  <c r="K995" i="2" s="1"/>
  <c r="J999" i="2"/>
  <c r="K999" i="2" s="1"/>
  <c r="J1001" i="2"/>
  <c r="K1001" i="2" s="1"/>
  <c r="I197" i="2"/>
  <c r="I4" i="2"/>
  <c r="J4" i="2" s="1"/>
  <c r="K4" i="2" s="1"/>
  <c r="I5" i="2"/>
  <c r="J5" i="2" s="1"/>
  <c r="K5" i="2" s="1"/>
  <c r="I690" i="2"/>
  <c r="J690" i="2" s="1"/>
  <c r="K690" i="2" s="1"/>
  <c r="I691" i="2"/>
  <c r="J691" i="2" s="1"/>
  <c r="K691" i="2" s="1"/>
  <c r="I692" i="2"/>
  <c r="J692" i="2" s="1"/>
  <c r="K692" i="2" s="1"/>
  <c r="I198" i="2"/>
  <c r="J198" i="2" s="1"/>
  <c r="K198" i="2" s="1"/>
  <c r="I693" i="2"/>
  <c r="J693" i="2" s="1"/>
  <c r="K693" i="2" s="1"/>
  <c r="I410" i="2"/>
  <c r="J410" i="2" s="1"/>
  <c r="K410" i="2" s="1"/>
  <c r="I6" i="2"/>
  <c r="J6" i="2" s="1"/>
  <c r="K6" i="2" s="1"/>
  <c r="I411" i="2"/>
  <c r="J411" i="2" s="1"/>
  <c r="K411" i="2" s="1"/>
  <c r="I412" i="2"/>
  <c r="J412" i="2" s="1"/>
  <c r="K412" i="2" s="1"/>
  <c r="I7" i="2"/>
  <c r="J7" i="2" s="1"/>
  <c r="K7" i="2" s="1"/>
  <c r="I199" i="2"/>
  <c r="J199" i="2" s="1"/>
  <c r="K199" i="2" s="1"/>
  <c r="I413" i="2"/>
  <c r="J413" i="2" s="1"/>
  <c r="K413" i="2" s="1"/>
  <c r="I414" i="2"/>
  <c r="J414" i="2" s="1"/>
  <c r="K414" i="2" s="1"/>
  <c r="I200" i="2"/>
  <c r="J200" i="2" s="1"/>
  <c r="K200" i="2" s="1"/>
  <c r="I8" i="2"/>
  <c r="J8" i="2" s="1"/>
  <c r="K8" i="2" s="1"/>
  <c r="I415" i="2"/>
  <c r="J415" i="2" s="1"/>
  <c r="K415" i="2" s="1"/>
  <c r="I694" i="2"/>
  <c r="J694" i="2" s="1"/>
  <c r="K694" i="2" s="1"/>
  <c r="I695" i="2"/>
  <c r="J695" i="2" s="1"/>
  <c r="K695" i="2" s="1"/>
  <c r="I696" i="2"/>
  <c r="J696" i="2" s="1"/>
  <c r="K696" i="2" s="1"/>
  <c r="I201" i="2"/>
  <c r="J201" i="2" s="1"/>
  <c r="K201" i="2" s="1"/>
  <c r="I9" i="2"/>
  <c r="J9" i="2" s="1"/>
  <c r="K9" i="2" s="1"/>
  <c r="I697" i="2"/>
  <c r="J697" i="2" s="1"/>
  <c r="K697" i="2" s="1"/>
  <c r="I202" i="2"/>
  <c r="J202" i="2" s="1"/>
  <c r="K202" i="2" s="1"/>
  <c r="I416" i="2"/>
  <c r="J416" i="2" s="1"/>
  <c r="K416" i="2" s="1"/>
  <c r="I698" i="2"/>
  <c r="J698" i="2" s="1"/>
  <c r="K698" i="2" s="1"/>
  <c r="I10" i="2"/>
  <c r="J10" i="2" s="1"/>
  <c r="K10" i="2" s="1"/>
  <c r="I203" i="2"/>
  <c r="J203" i="2" s="1"/>
  <c r="K203" i="2" s="1"/>
  <c r="I11" i="2"/>
  <c r="J11" i="2" s="1"/>
  <c r="K11" i="2" s="1"/>
  <c r="I699" i="2"/>
  <c r="J699" i="2" s="1"/>
  <c r="K699" i="2" s="1"/>
  <c r="I204" i="2"/>
  <c r="J204" i="2" s="1"/>
  <c r="K204" i="2" s="1"/>
  <c r="I12" i="2"/>
  <c r="J12" i="2" s="1"/>
  <c r="K12" i="2" s="1"/>
  <c r="I13" i="2"/>
  <c r="J13" i="2" s="1"/>
  <c r="K13" i="2" s="1"/>
  <c r="I417" i="2"/>
  <c r="J417" i="2" s="1"/>
  <c r="K417" i="2" s="1"/>
  <c r="I205" i="2"/>
  <c r="J205" i="2" s="1"/>
  <c r="K205" i="2" s="1"/>
  <c r="I418" i="2"/>
  <c r="J418" i="2" s="1"/>
  <c r="K418" i="2" s="1"/>
  <c r="I206" i="2"/>
  <c r="J206" i="2" s="1"/>
  <c r="K206" i="2" s="1"/>
  <c r="I419" i="2"/>
  <c r="J419" i="2" s="1"/>
  <c r="K419" i="2" s="1"/>
  <c r="I207" i="2"/>
  <c r="J207" i="2" s="1"/>
  <c r="K207" i="2" s="1"/>
  <c r="I420" i="2"/>
  <c r="J420" i="2" s="1"/>
  <c r="K420" i="2" s="1"/>
  <c r="I700" i="2"/>
  <c r="J700" i="2" s="1"/>
  <c r="K700" i="2" s="1"/>
  <c r="I421" i="2"/>
  <c r="J421" i="2" s="1"/>
  <c r="K421" i="2" s="1"/>
  <c r="I14" i="2"/>
  <c r="J14" i="2" s="1"/>
  <c r="K14" i="2" s="1"/>
  <c r="I422" i="2"/>
  <c r="J422" i="2" s="1"/>
  <c r="K422" i="2" s="1"/>
  <c r="I423" i="2"/>
  <c r="J423" i="2" s="1"/>
  <c r="K423" i="2" s="1"/>
  <c r="I208" i="2"/>
  <c r="J208" i="2" s="1"/>
  <c r="K208" i="2" s="1"/>
  <c r="I15" i="2"/>
  <c r="J15" i="2" s="1"/>
  <c r="K15" i="2" s="1"/>
  <c r="I424" i="2"/>
  <c r="J424" i="2" s="1"/>
  <c r="K424" i="2" s="1"/>
  <c r="I701" i="2"/>
  <c r="J701" i="2" s="1"/>
  <c r="K701" i="2" s="1"/>
  <c r="I209" i="2"/>
  <c r="J209" i="2" s="1"/>
  <c r="K209" i="2" s="1"/>
  <c r="I16" i="2"/>
  <c r="J16" i="2" s="1"/>
  <c r="K16" i="2" s="1"/>
  <c r="I425" i="2"/>
  <c r="J425" i="2" s="1"/>
  <c r="K425" i="2" s="1"/>
  <c r="I17" i="2"/>
  <c r="J17" i="2" s="1"/>
  <c r="K17" i="2" s="1"/>
  <c r="I702" i="2"/>
  <c r="J702" i="2" s="1"/>
  <c r="K702" i="2" s="1"/>
  <c r="I703" i="2"/>
  <c r="J703" i="2" s="1"/>
  <c r="K703" i="2" s="1"/>
  <c r="I426" i="2"/>
  <c r="J426" i="2" s="1"/>
  <c r="K426" i="2" s="1"/>
  <c r="I427" i="2"/>
  <c r="J427" i="2" s="1"/>
  <c r="K427" i="2" s="1"/>
  <c r="I210" i="2"/>
  <c r="J210" i="2" s="1"/>
  <c r="K210" i="2" s="1"/>
  <c r="I704" i="2"/>
  <c r="J704" i="2" s="1"/>
  <c r="K704" i="2" s="1"/>
  <c r="I705" i="2"/>
  <c r="J705" i="2" s="1"/>
  <c r="K705" i="2" s="1"/>
  <c r="I706" i="2"/>
  <c r="J706" i="2" s="1"/>
  <c r="K706" i="2" s="1"/>
  <c r="I428" i="2"/>
  <c r="J428" i="2" s="1"/>
  <c r="K428" i="2" s="1"/>
  <c r="I429" i="2"/>
  <c r="J429" i="2" s="1"/>
  <c r="K429" i="2" s="1"/>
  <c r="I430" i="2"/>
  <c r="J430" i="2" s="1"/>
  <c r="K430" i="2" s="1"/>
  <c r="I211" i="2"/>
  <c r="J211" i="2" s="1"/>
  <c r="K211" i="2" s="1"/>
  <c r="I707" i="2"/>
  <c r="J707" i="2" s="1"/>
  <c r="K707" i="2" s="1"/>
  <c r="I431" i="2"/>
  <c r="J431" i="2" s="1"/>
  <c r="K431" i="2" s="1"/>
  <c r="I212" i="2"/>
  <c r="J212" i="2" s="1"/>
  <c r="K212" i="2" s="1"/>
  <c r="I213" i="2"/>
  <c r="J213" i="2" s="1"/>
  <c r="K213" i="2" s="1"/>
  <c r="I18" i="2"/>
  <c r="J18" i="2" s="1"/>
  <c r="K18" i="2" s="1"/>
  <c r="I19" i="2"/>
  <c r="J19" i="2" s="1"/>
  <c r="K19" i="2" s="1"/>
  <c r="I432" i="2"/>
  <c r="J432" i="2" s="1"/>
  <c r="K432" i="2" s="1"/>
  <c r="I708" i="2"/>
  <c r="J708" i="2" s="1"/>
  <c r="K708" i="2" s="1"/>
  <c r="I433" i="2"/>
  <c r="J433" i="2" s="1"/>
  <c r="K433" i="2" s="1"/>
  <c r="I709" i="2"/>
  <c r="J709" i="2" s="1"/>
  <c r="K709" i="2" s="1"/>
  <c r="I710" i="2"/>
  <c r="J710" i="2" s="1"/>
  <c r="K710" i="2" s="1"/>
  <c r="I20" i="2"/>
  <c r="J20" i="2" s="1"/>
  <c r="K20" i="2" s="1"/>
  <c r="I434" i="2"/>
  <c r="J434" i="2" s="1"/>
  <c r="K434" i="2" s="1"/>
  <c r="I435" i="2"/>
  <c r="J435" i="2" s="1"/>
  <c r="K435" i="2" s="1"/>
  <c r="I214" i="2"/>
  <c r="J214" i="2" s="1"/>
  <c r="K214" i="2" s="1"/>
  <c r="I215" i="2"/>
  <c r="J215" i="2" s="1"/>
  <c r="K215" i="2" s="1"/>
  <c r="I21" i="2"/>
  <c r="J21" i="2" s="1"/>
  <c r="K21" i="2" s="1"/>
  <c r="I436" i="2"/>
  <c r="J436" i="2" s="1"/>
  <c r="K436" i="2" s="1"/>
  <c r="I437" i="2"/>
  <c r="J437" i="2" s="1"/>
  <c r="K437" i="2" s="1"/>
  <c r="I216" i="2"/>
  <c r="J216" i="2" s="1"/>
  <c r="K216" i="2" s="1"/>
  <c r="I438" i="2"/>
  <c r="J438" i="2" s="1"/>
  <c r="K438" i="2" s="1"/>
  <c r="I439" i="2"/>
  <c r="J439" i="2" s="1"/>
  <c r="K439" i="2" s="1"/>
  <c r="I22" i="2"/>
  <c r="J22" i="2" s="1"/>
  <c r="K22" i="2" s="1"/>
  <c r="I711" i="2"/>
  <c r="J711" i="2" s="1"/>
  <c r="K711" i="2" s="1"/>
  <c r="I217" i="2"/>
  <c r="J217" i="2" s="1"/>
  <c r="K217" i="2" s="1"/>
  <c r="I218" i="2"/>
  <c r="J218" i="2" s="1"/>
  <c r="K218" i="2" s="1"/>
  <c r="I23" i="2"/>
  <c r="J23" i="2" s="1"/>
  <c r="K23" i="2" s="1"/>
  <c r="I440" i="2"/>
  <c r="J440" i="2" s="1"/>
  <c r="K440" i="2" s="1"/>
  <c r="I441" i="2"/>
  <c r="J441" i="2" s="1"/>
  <c r="K441" i="2" s="1"/>
  <c r="I219" i="2"/>
  <c r="J219" i="2" s="1"/>
  <c r="K219" i="2" s="1"/>
  <c r="I24" i="2"/>
  <c r="J24" i="2" s="1"/>
  <c r="K24" i="2" s="1"/>
  <c r="I712" i="2"/>
  <c r="J712" i="2" s="1"/>
  <c r="K712" i="2" s="1"/>
  <c r="I713" i="2"/>
  <c r="J713" i="2" s="1"/>
  <c r="K713" i="2" s="1"/>
  <c r="I25" i="2"/>
  <c r="J25" i="2" s="1"/>
  <c r="K25" i="2" s="1"/>
  <c r="I714" i="2"/>
  <c r="J714" i="2" s="1"/>
  <c r="K714" i="2" s="1"/>
  <c r="I715" i="2"/>
  <c r="J715" i="2" s="1"/>
  <c r="K715" i="2" s="1"/>
  <c r="I716" i="2"/>
  <c r="J716" i="2" s="1"/>
  <c r="K716" i="2" s="1"/>
  <c r="I220" i="2"/>
  <c r="J220" i="2" s="1"/>
  <c r="K220" i="2" s="1"/>
  <c r="I221" i="2"/>
  <c r="J221" i="2" s="1"/>
  <c r="K221" i="2" s="1"/>
  <c r="I442" i="2"/>
  <c r="J442" i="2" s="1"/>
  <c r="K442" i="2" s="1"/>
  <c r="I222" i="2"/>
  <c r="J222" i="2" s="1"/>
  <c r="K222" i="2" s="1"/>
  <c r="I223" i="2"/>
  <c r="J223" i="2" s="1"/>
  <c r="K223" i="2" s="1"/>
  <c r="I224" i="2"/>
  <c r="J224" i="2" s="1"/>
  <c r="K224" i="2" s="1"/>
  <c r="I26" i="2"/>
  <c r="J26" i="2" s="1"/>
  <c r="K26" i="2" s="1"/>
  <c r="I717" i="2"/>
  <c r="J717" i="2" s="1"/>
  <c r="K717" i="2" s="1"/>
  <c r="I718" i="2"/>
  <c r="J718" i="2" s="1"/>
  <c r="K718" i="2" s="1"/>
  <c r="I443" i="2"/>
  <c r="J443" i="2" s="1"/>
  <c r="K443" i="2" s="1"/>
  <c r="I27" i="2"/>
  <c r="J27" i="2" s="1"/>
  <c r="K27" i="2" s="1"/>
  <c r="I444" i="2"/>
  <c r="J444" i="2" s="1"/>
  <c r="K444" i="2" s="1"/>
  <c r="I445" i="2"/>
  <c r="J445" i="2" s="1"/>
  <c r="K445" i="2" s="1"/>
  <c r="I446" i="2"/>
  <c r="J446" i="2" s="1"/>
  <c r="K446" i="2" s="1"/>
  <c r="I225" i="2"/>
  <c r="J225" i="2" s="1"/>
  <c r="K225" i="2" s="1"/>
  <c r="I719" i="2"/>
  <c r="J719" i="2" s="1"/>
  <c r="K719" i="2" s="1"/>
  <c r="I720" i="2"/>
  <c r="J720" i="2" s="1"/>
  <c r="K720" i="2" s="1"/>
  <c r="I28" i="2"/>
  <c r="J28" i="2" s="1"/>
  <c r="K28" i="2" s="1"/>
  <c r="I447" i="2"/>
  <c r="J447" i="2" s="1"/>
  <c r="K447" i="2" s="1"/>
  <c r="I226" i="2"/>
  <c r="J226" i="2" s="1"/>
  <c r="K226" i="2" s="1"/>
  <c r="I721" i="2"/>
  <c r="J721" i="2" s="1"/>
  <c r="K721" i="2" s="1"/>
  <c r="I722" i="2"/>
  <c r="J722" i="2" s="1"/>
  <c r="K722" i="2" s="1"/>
  <c r="I227" i="2"/>
  <c r="J227" i="2" s="1"/>
  <c r="K227" i="2" s="1"/>
  <c r="I723" i="2"/>
  <c r="J723" i="2" s="1"/>
  <c r="K723" i="2" s="1"/>
  <c r="I228" i="2"/>
  <c r="I229" i="2"/>
  <c r="J229" i="2" s="1"/>
  <c r="K229" i="2" s="1"/>
  <c r="I448" i="2"/>
  <c r="J448" i="2" s="1"/>
  <c r="K448" i="2" s="1"/>
  <c r="I449" i="2"/>
  <c r="J449" i="2" s="1"/>
  <c r="K449" i="2" s="1"/>
  <c r="I450" i="2"/>
  <c r="J450" i="2" s="1"/>
  <c r="K450" i="2" s="1"/>
  <c r="I724" i="2"/>
  <c r="J724" i="2" s="1"/>
  <c r="K724" i="2" s="1"/>
  <c r="I230" i="2"/>
  <c r="J230" i="2" s="1"/>
  <c r="K230" i="2" s="1"/>
  <c r="I29" i="2"/>
  <c r="J29" i="2" s="1"/>
  <c r="K29" i="2" s="1"/>
  <c r="I725" i="2"/>
  <c r="J725" i="2" s="1"/>
  <c r="K725" i="2" s="1"/>
  <c r="I30" i="2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451" i="2"/>
  <c r="J451" i="2" s="1"/>
  <c r="K451" i="2" s="1"/>
  <c r="I726" i="2"/>
  <c r="J726" i="2" s="1"/>
  <c r="K726" i="2" s="1"/>
  <c r="I452" i="2"/>
  <c r="J452" i="2" s="1"/>
  <c r="K452" i="2" s="1"/>
  <c r="I453" i="2"/>
  <c r="J453" i="2" s="1"/>
  <c r="K453" i="2" s="1"/>
  <c r="I231" i="2"/>
  <c r="J231" i="2" s="1"/>
  <c r="K231" i="2" s="1"/>
  <c r="I35" i="2"/>
  <c r="J35" i="2" s="1"/>
  <c r="K35" i="2" s="1"/>
  <c r="I232" i="2"/>
  <c r="J232" i="2" s="1"/>
  <c r="K232" i="2" s="1"/>
  <c r="I36" i="2"/>
  <c r="J36" i="2" s="1"/>
  <c r="K36" i="2" s="1"/>
  <c r="I233" i="2"/>
  <c r="J233" i="2" s="1"/>
  <c r="K233" i="2" s="1"/>
  <c r="I727" i="2"/>
  <c r="J727" i="2" s="1"/>
  <c r="K727" i="2" s="1"/>
  <c r="I728" i="2"/>
  <c r="J728" i="2" s="1"/>
  <c r="K728" i="2" s="1"/>
  <c r="I454" i="2"/>
  <c r="J454" i="2" s="1"/>
  <c r="K454" i="2" s="1"/>
  <c r="I455" i="2"/>
  <c r="J455" i="2" s="1"/>
  <c r="K455" i="2" s="1"/>
  <c r="I456" i="2"/>
  <c r="J456" i="2" s="1"/>
  <c r="K456" i="2" s="1"/>
  <c r="I729" i="2"/>
  <c r="J729" i="2" s="1"/>
  <c r="K729" i="2" s="1"/>
  <c r="I730" i="2"/>
  <c r="J730" i="2" s="1"/>
  <c r="K730" i="2" s="1"/>
  <c r="I37" i="2"/>
  <c r="J37" i="2" s="1"/>
  <c r="K37" i="2" s="1"/>
  <c r="I457" i="2"/>
  <c r="J457" i="2" s="1"/>
  <c r="K457" i="2" s="1"/>
  <c r="I731" i="2"/>
  <c r="J731" i="2" s="1"/>
  <c r="K731" i="2" s="1"/>
  <c r="I38" i="2"/>
  <c r="J38" i="2" s="1"/>
  <c r="K38" i="2" s="1"/>
  <c r="I458" i="2"/>
  <c r="J458" i="2" s="1"/>
  <c r="K458" i="2" s="1"/>
  <c r="I732" i="2"/>
  <c r="J732" i="2" s="1"/>
  <c r="K732" i="2" s="1"/>
  <c r="I234" i="2"/>
  <c r="J234" i="2" s="1"/>
  <c r="K234" i="2" s="1"/>
  <c r="I459" i="2"/>
  <c r="J459" i="2" s="1"/>
  <c r="K459" i="2" s="1"/>
  <c r="I235" i="2"/>
  <c r="J235" i="2" s="1"/>
  <c r="K235" i="2" s="1"/>
  <c r="I236" i="2"/>
  <c r="J236" i="2" s="1"/>
  <c r="K236" i="2" s="1"/>
  <c r="I237" i="2"/>
  <c r="J237" i="2" s="1"/>
  <c r="K237" i="2" s="1"/>
  <c r="I39" i="2"/>
  <c r="J39" i="2" s="1"/>
  <c r="K39" i="2" s="1"/>
  <c r="I733" i="2"/>
  <c r="J733" i="2" s="1"/>
  <c r="K733" i="2" s="1"/>
  <c r="I40" i="2"/>
  <c r="J40" i="2" s="1"/>
  <c r="K40" i="2" s="1"/>
  <c r="I41" i="2"/>
  <c r="J41" i="2" s="1"/>
  <c r="K41" i="2" s="1"/>
  <c r="I734" i="2"/>
  <c r="J734" i="2" s="1"/>
  <c r="K734" i="2" s="1"/>
  <c r="I735" i="2"/>
  <c r="J735" i="2" s="1"/>
  <c r="K735" i="2" s="1"/>
  <c r="I238" i="2"/>
  <c r="J238" i="2" s="1"/>
  <c r="K238" i="2" s="1"/>
  <c r="I460" i="2"/>
  <c r="J460" i="2" s="1"/>
  <c r="K460" i="2" s="1"/>
  <c r="I42" i="2"/>
  <c r="J42" i="2" s="1"/>
  <c r="K42" i="2" s="1"/>
  <c r="I43" i="2"/>
  <c r="J43" i="2" s="1"/>
  <c r="K43" i="2" s="1"/>
  <c r="I736" i="2"/>
  <c r="J736" i="2" s="1"/>
  <c r="K736" i="2" s="1"/>
  <c r="I737" i="2"/>
  <c r="J737" i="2" s="1"/>
  <c r="K737" i="2" s="1"/>
  <c r="I738" i="2"/>
  <c r="J738" i="2" s="1"/>
  <c r="K738" i="2" s="1"/>
  <c r="I739" i="2"/>
  <c r="J739" i="2" s="1"/>
  <c r="K739" i="2" s="1"/>
  <c r="I461" i="2"/>
  <c r="J461" i="2" s="1"/>
  <c r="K461" i="2" s="1"/>
  <c r="I740" i="2"/>
  <c r="J740" i="2" s="1"/>
  <c r="K740" i="2" s="1"/>
  <c r="I741" i="2"/>
  <c r="J741" i="2" s="1"/>
  <c r="K741" i="2" s="1"/>
  <c r="I44" i="2"/>
  <c r="J44" i="2" s="1"/>
  <c r="K44" i="2" s="1"/>
  <c r="I742" i="2"/>
  <c r="J742" i="2" s="1"/>
  <c r="K742" i="2" s="1"/>
  <c r="I743" i="2"/>
  <c r="J743" i="2" s="1"/>
  <c r="K743" i="2" s="1"/>
  <c r="I744" i="2"/>
  <c r="J744" i="2" s="1"/>
  <c r="K744" i="2" s="1"/>
  <c r="I45" i="2"/>
  <c r="J45" i="2" s="1"/>
  <c r="K45" i="2" s="1"/>
  <c r="I745" i="2"/>
  <c r="J745" i="2" s="1"/>
  <c r="K745" i="2" s="1"/>
  <c r="I462" i="2"/>
  <c r="J462" i="2" s="1"/>
  <c r="K462" i="2" s="1"/>
  <c r="I463" i="2"/>
  <c r="I46" i="2"/>
  <c r="J46" i="2" s="1"/>
  <c r="K46" i="2" s="1"/>
  <c r="I464" i="2"/>
  <c r="J464" i="2" s="1"/>
  <c r="K464" i="2" s="1"/>
  <c r="I746" i="2"/>
  <c r="J746" i="2" s="1"/>
  <c r="K746" i="2" s="1"/>
  <c r="I747" i="2"/>
  <c r="J747" i="2" s="1"/>
  <c r="K747" i="2" s="1"/>
  <c r="I465" i="2"/>
  <c r="J465" i="2" s="1"/>
  <c r="K465" i="2" s="1"/>
  <c r="I748" i="2"/>
  <c r="J748" i="2" s="1"/>
  <c r="K748" i="2" s="1"/>
  <c r="I466" i="2"/>
  <c r="J466" i="2" s="1"/>
  <c r="K466" i="2" s="1"/>
  <c r="I749" i="2"/>
  <c r="J749" i="2" s="1"/>
  <c r="K749" i="2" s="1"/>
  <c r="I467" i="2"/>
  <c r="J467" i="2" s="1"/>
  <c r="K467" i="2" s="1"/>
  <c r="I47" i="2"/>
  <c r="J47" i="2" s="1"/>
  <c r="K47" i="2" s="1"/>
  <c r="I468" i="2"/>
  <c r="J468" i="2" s="1"/>
  <c r="K468" i="2" s="1"/>
  <c r="I239" i="2"/>
  <c r="J239" i="2" s="1"/>
  <c r="K239" i="2" s="1"/>
  <c r="I469" i="2"/>
  <c r="J469" i="2" s="1"/>
  <c r="K469" i="2" s="1"/>
  <c r="I240" i="2"/>
  <c r="J240" i="2" s="1"/>
  <c r="K240" i="2" s="1"/>
  <c r="I750" i="2"/>
  <c r="J750" i="2" s="1"/>
  <c r="K750" i="2" s="1"/>
  <c r="I470" i="2"/>
  <c r="J470" i="2" s="1"/>
  <c r="K470" i="2" s="1"/>
  <c r="I241" i="2"/>
  <c r="J241" i="2" s="1"/>
  <c r="K241" i="2" s="1"/>
  <c r="I48" i="2"/>
  <c r="J48" i="2" s="1"/>
  <c r="K48" i="2" s="1"/>
  <c r="I471" i="2"/>
  <c r="J471" i="2" s="1"/>
  <c r="K471" i="2" s="1"/>
  <c r="I472" i="2"/>
  <c r="J472" i="2" s="1"/>
  <c r="K472" i="2" s="1"/>
  <c r="I473" i="2"/>
  <c r="J473" i="2" s="1"/>
  <c r="K473" i="2" s="1"/>
  <c r="I49" i="2"/>
  <c r="J49" i="2" s="1"/>
  <c r="K49" i="2" s="1"/>
  <c r="I50" i="2"/>
  <c r="J50" i="2" s="1"/>
  <c r="K50" i="2" s="1"/>
  <c r="I751" i="2"/>
  <c r="J751" i="2" s="1"/>
  <c r="K751" i="2" s="1"/>
  <c r="I51" i="2"/>
  <c r="I52" i="2"/>
  <c r="J52" i="2" s="1"/>
  <c r="K52" i="2" s="1"/>
  <c r="I53" i="2"/>
  <c r="J53" i="2" s="1"/>
  <c r="K53" i="2" s="1"/>
  <c r="I474" i="2"/>
  <c r="J474" i="2" s="1"/>
  <c r="K474" i="2" s="1"/>
  <c r="I475" i="2"/>
  <c r="J475" i="2" s="1"/>
  <c r="K475" i="2" s="1"/>
  <c r="I242" i="2"/>
  <c r="J242" i="2" s="1"/>
  <c r="K242" i="2" s="1"/>
  <c r="I476" i="2"/>
  <c r="J476" i="2" s="1"/>
  <c r="K476" i="2" s="1"/>
  <c r="I477" i="2"/>
  <c r="J477" i="2" s="1"/>
  <c r="K477" i="2" s="1"/>
  <c r="I752" i="2"/>
  <c r="J752" i="2" s="1"/>
  <c r="K752" i="2" s="1"/>
  <c r="I243" i="2"/>
  <c r="J243" i="2" s="1"/>
  <c r="K243" i="2" s="1"/>
  <c r="I753" i="2"/>
  <c r="J753" i="2" s="1"/>
  <c r="K753" i="2" s="1"/>
  <c r="I478" i="2"/>
  <c r="J478" i="2" s="1"/>
  <c r="K478" i="2" s="1"/>
  <c r="I754" i="2"/>
  <c r="J754" i="2" s="1"/>
  <c r="K754" i="2" s="1"/>
  <c r="I755" i="2"/>
  <c r="J755" i="2" s="1"/>
  <c r="K755" i="2" s="1"/>
  <c r="I244" i="2"/>
  <c r="J244" i="2" s="1"/>
  <c r="K244" i="2" s="1"/>
  <c r="I756" i="2"/>
  <c r="J756" i="2" s="1"/>
  <c r="K756" i="2" s="1"/>
  <c r="I479" i="2"/>
  <c r="I245" i="2"/>
  <c r="J245" i="2" s="1"/>
  <c r="K245" i="2" s="1"/>
  <c r="I757" i="2"/>
  <c r="J757" i="2" s="1"/>
  <c r="K757" i="2" s="1"/>
  <c r="I246" i="2"/>
  <c r="J246" i="2" s="1"/>
  <c r="K246" i="2" s="1"/>
  <c r="I247" i="2"/>
  <c r="J247" i="2" s="1"/>
  <c r="K247" i="2" s="1"/>
  <c r="I758" i="2"/>
  <c r="J758" i="2" s="1"/>
  <c r="K758" i="2" s="1"/>
  <c r="I480" i="2"/>
  <c r="I481" i="2"/>
  <c r="J481" i="2" s="1"/>
  <c r="K481" i="2" s="1"/>
  <c r="I759" i="2"/>
  <c r="J759" i="2" s="1"/>
  <c r="K759" i="2" s="1"/>
  <c r="I248" i="2"/>
  <c r="J248" i="2" s="1"/>
  <c r="K248" i="2" s="1"/>
  <c r="I249" i="2"/>
  <c r="J249" i="2" s="1"/>
  <c r="K249" i="2" s="1"/>
  <c r="I54" i="2"/>
  <c r="J54" i="2" s="1"/>
  <c r="K54" i="2" s="1"/>
  <c r="I482" i="2"/>
  <c r="J482" i="2" s="1"/>
  <c r="K482" i="2" s="1"/>
  <c r="I250" i="2"/>
  <c r="J250" i="2" s="1"/>
  <c r="K250" i="2" s="1"/>
  <c r="I55" i="2"/>
  <c r="J55" i="2" s="1"/>
  <c r="K55" i="2" s="1"/>
  <c r="I760" i="2"/>
  <c r="J760" i="2" s="1"/>
  <c r="K760" i="2" s="1"/>
  <c r="I251" i="2"/>
  <c r="J251" i="2" s="1"/>
  <c r="K251" i="2" s="1"/>
  <c r="I483" i="2"/>
  <c r="J483" i="2" s="1"/>
  <c r="K483" i="2" s="1"/>
  <c r="I761" i="2"/>
  <c r="J761" i="2" s="1"/>
  <c r="K761" i="2" s="1"/>
  <c r="I762" i="2"/>
  <c r="J762" i="2" s="1"/>
  <c r="K762" i="2" s="1"/>
  <c r="I763" i="2"/>
  <c r="J763" i="2" s="1"/>
  <c r="K763" i="2" s="1"/>
  <c r="I56" i="2"/>
  <c r="J56" i="2" s="1"/>
  <c r="K56" i="2" s="1"/>
  <c r="I484" i="2"/>
  <c r="J484" i="2" s="1"/>
  <c r="K484" i="2" s="1"/>
  <c r="I764" i="2"/>
  <c r="J764" i="2" s="1"/>
  <c r="K764" i="2" s="1"/>
  <c r="I57" i="2"/>
  <c r="J57" i="2" s="1"/>
  <c r="K57" i="2" s="1"/>
  <c r="I252" i="2"/>
  <c r="J252" i="2" s="1"/>
  <c r="K252" i="2" s="1"/>
  <c r="I765" i="2"/>
  <c r="I766" i="2"/>
  <c r="J766" i="2" s="1"/>
  <c r="K766" i="2" s="1"/>
  <c r="I767" i="2"/>
  <c r="J767" i="2" s="1"/>
  <c r="K767" i="2" s="1"/>
  <c r="I485" i="2"/>
  <c r="J485" i="2" s="1"/>
  <c r="K485" i="2" s="1"/>
  <c r="I253" i="2"/>
  <c r="J253" i="2" s="1"/>
  <c r="K253" i="2" s="1"/>
  <c r="I768" i="2"/>
  <c r="J768" i="2" s="1"/>
  <c r="K768" i="2" s="1"/>
  <c r="I254" i="2"/>
  <c r="J254" i="2" s="1"/>
  <c r="K254" i="2" s="1"/>
  <c r="I769" i="2"/>
  <c r="J769" i="2" s="1"/>
  <c r="K769" i="2" s="1"/>
  <c r="I255" i="2"/>
  <c r="J255" i="2" s="1"/>
  <c r="K255" i="2" s="1"/>
  <c r="I486" i="2"/>
  <c r="J486" i="2" s="1"/>
  <c r="K486" i="2" s="1"/>
  <c r="I58" i="2"/>
  <c r="J58" i="2" s="1"/>
  <c r="K58" i="2" s="1"/>
  <c r="I59" i="2"/>
  <c r="J59" i="2" s="1"/>
  <c r="K59" i="2" s="1"/>
  <c r="I487" i="2"/>
  <c r="J487" i="2" s="1"/>
  <c r="K487" i="2" s="1"/>
  <c r="I488" i="2"/>
  <c r="J488" i="2" s="1"/>
  <c r="K488" i="2" s="1"/>
  <c r="I60" i="2"/>
  <c r="J60" i="2" s="1"/>
  <c r="K60" i="2" s="1"/>
  <c r="I61" i="2"/>
  <c r="J61" i="2" s="1"/>
  <c r="K61" i="2" s="1"/>
  <c r="I489" i="2"/>
  <c r="I490" i="2"/>
  <c r="J490" i="2" s="1"/>
  <c r="K490" i="2" s="1"/>
  <c r="I770" i="2"/>
  <c r="J770" i="2" s="1"/>
  <c r="K770" i="2" s="1"/>
  <c r="I771" i="2"/>
  <c r="J771" i="2" s="1"/>
  <c r="K771" i="2" s="1"/>
  <c r="I62" i="2"/>
  <c r="J62" i="2" s="1"/>
  <c r="K62" i="2" s="1"/>
  <c r="I256" i="2"/>
  <c r="J256" i="2" s="1"/>
  <c r="K256" i="2" s="1"/>
  <c r="I772" i="2"/>
  <c r="I773" i="2"/>
  <c r="J773" i="2" s="1"/>
  <c r="K773" i="2" s="1"/>
  <c r="I774" i="2"/>
  <c r="J774" i="2" s="1"/>
  <c r="K774" i="2" s="1"/>
  <c r="I491" i="2"/>
  <c r="J491" i="2" s="1"/>
  <c r="K491" i="2" s="1"/>
  <c r="I775" i="2"/>
  <c r="J775" i="2" s="1"/>
  <c r="K775" i="2" s="1"/>
  <c r="I257" i="2"/>
  <c r="J257" i="2" s="1"/>
  <c r="K257" i="2" s="1"/>
  <c r="I492" i="2"/>
  <c r="J492" i="2" s="1"/>
  <c r="K492" i="2" s="1"/>
  <c r="I493" i="2"/>
  <c r="J493" i="2" s="1"/>
  <c r="K493" i="2" s="1"/>
  <c r="I494" i="2"/>
  <c r="J494" i="2" s="1"/>
  <c r="K494" i="2" s="1"/>
  <c r="I776" i="2"/>
  <c r="J776" i="2" s="1"/>
  <c r="K776" i="2" s="1"/>
  <c r="I777" i="2"/>
  <c r="J777" i="2" s="1"/>
  <c r="K777" i="2" s="1"/>
  <c r="I778" i="2"/>
  <c r="J778" i="2" s="1"/>
  <c r="K778" i="2" s="1"/>
  <c r="I779" i="2"/>
  <c r="J779" i="2" s="1"/>
  <c r="K779" i="2" s="1"/>
  <c r="I495" i="2"/>
  <c r="J495" i="2" s="1"/>
  <c r="K495" i="2" s="1"/>
  <c r="I496" i="2"/>
  <c r="J496" i="2" s="1"/>
  <c r="K496" i="2" s="1"/>
  <c r="I497" i="2"/>
  <c r="J497" i="2" s="1"/>
  <c r="K497" i="2" s="1"/>
  <c r="I780" i="2"/>
  <c r="J780" i="2" s="1"/>
  <c r="K780" i="2" s="1"/>
  <c r="I498" i="2"/>
  <c r="J498" i="2" s="1"/>
  <c r="K498" i="2" s="1"/>
  <c r="I499" i="2"/>
  <c r="J499" i="2" s="1"/>
  <c r="K499" i="2" s="1"/>
  <c r="I258" i="2"/>
  <c r="J258" i="2" s="1"/>
  <c r="K258" i="2" s="1"/>
  <c r="I500" i="2"/>
  <c r="J500" i="2" s="1"/>
  <c r="K500" i="2" s="1"/>
  <c r="I501" i="2"/>
  <c r="J501" i="2" s="1"/>
  <c r="K501" i="2" s="1"/>
  <c r="I781" i="2"/>
  <c r="I63" i="2"/>
  <c r="J63" i="2" s="1"/>
  <c r="K63" i="2" s="1"/>
  <c r="I782" i="2"/>
  <c r="J782" i="2" s="1"/>
  <c r="K782" i="2" s="1"/>
  <c r="I783" i="2"/>
  <c r="J783" i="2" s="1"/>
  <c r="K783" i="2" s="1"/>
  <c r="I784" i="2"/>
  <c r="J784" i="2" s="1"/>
  <c r="K784" i="2" s="1"/>
  <c r="I785" i="2"/>
  <c r="J785" i="2" s="1"/>
  <c r="K785" i="2" s="1"/>
  <c r="I502" i="2"/>
  <c r="J502" i="2" s="1"/>
  <c r="K502" i="2" s="1"/>
  <c r="I786" i="2"/>
  <c r="J786" i="2" s="1"/>
  <c r="K786" i="2" s="1"/>
  <c r="I64" i="2"/>
  <c r="J64" i="2" s="1"/>
  <c r="K64" i="2" s="1"/>
  <c r="I787" i="2"/>
  <c r="J787" i="2" s="1"/>
  <c r="K787" i="2" s="1"/>
  <c r="I65" i="2"/>
  <c r="J65" i="2" s="1"/>
  <c r="K65" i="2" s="1"/>
  <c r="I259" i="2"/>
  <c r="J259" i="2" s="1"/>
  <c r="K259" i="2" s="1"/>
  <c r="I260" i="2"/>
  <c r="J260" i="2" s="1"/>
  <c r="K260" i="2" s="1"/>
  <c r="I788" i="2"/>
  <c r="J788" i="2" s="1"/>
  <c r="K788" i="2" s="1"/>
  <c r="I503" i="2"/>
  <c r="J503" i="2" s="1"/>
  <c r="K503" i="2" s="1"/>
  <c r="I261" i="2"/>
  <c r="J261" i="2" s="1"/>
  <c r="K261" i="2" s="1"/>
  <c r="I66" i="2"/>
  <c r="I67" i="2"/>
  <c r="J67" i="2" s="1"/>
  <c r="K67" i="2" s="1"/>
  <c r="I68" i="2"/>
  <c r="J68" i="2" s="1"/>
  <c r="K68" i="2" s="1"/>
  <c r="I789" i="2"/>
  <c r="J789" i="2" s="1"/>
  <c r="K789" i="2" s="1"/>
  <c r="I790" i="2"/>
  <c r="I69" i="2"/>
  <c r="J69" i="2" s="1"/>
  <c r="K69" i="2" s="1"/>
  <c r="I70" i="2"/>
  <c r="J70" i="2" s="1"/>
  <c r="K70" i="2" s="1"/>
  <c r="I791" i="2"/>
  <c r="J791" i="2" s="1"/>
  <c r="K791" i="2" s="1"/>
  <c r="I71" i="2"/>
  <c r="J71" i="2" s="1"/>
  <c r="K71" i="2" s="1"/>
  <c r="I504" i="2"/>
  <c r="J504" i="2" s="1"/>
  <c r="K504" i="2" s="1"/>
  <c r="I505" i="2"/>
  <c r="J505" i="2" s="1"/>
  <c r="K505" i="2" s="1"/>
  <c r="I72" i="2"/>
  <c r="J72" i="2" s="1"/>
  <c r="K72" i="2" s="1"/>
  <c r="I506" i="2"/>
  <c r="J506" i="2" s="1"/>
  <c r="K506" i="2" s="1"/>
  <c r="I792" i="2"/>
  <c r="J792" i="2" s="1"/>
  <c r="K792" i="2" s="1"/>
  <c r="I507" i="2"/>
  <c r="J507" i="2" s="1"/>
  <c r="K507" i="2" s="1"/>
  <c r="I793" i="2"/>
  <c r="J793" i="2" s="1"/>
  <c r="K793" i="2" s="1"/>
  <c r="I73" i="2"/>
  <c r="J73" i="2" s="1"/>
  <c r="K73" i="2" s="1"/>
  <c r="I74" i="2"/>
  <c r="J74" i="2" s="1"/>
  <c r="K74" i="2" s="1"/>
  <c r="I508" i="2"/>
  <c r="J508" i="2" s="1"/>
  <c r="K508" i="2" s="1"/>
  <c r="I75" i="2"/>
  <c r="J75" i="2" s="1"/>
  <c r="K75" i="2" s="1"/>
  <c r="I509" i="2"/>
  <c r="J509" i="2" s="1"/>
  <c r="K509" i="2" s="1"/>
  <c r="I794" i="2"/>
  <c r="J794" i="2" s="1"/>
  <c r="K794" i="2" s="1"/>
  <c r="I510" i="2"/>
  <c r="J510" i="2" s="1"/>
  <c r="K510" i="2" s="1"/>
  <c r="I262" i="2"/>
  <c r="J262" i="2" s="1"/>
  <c r="K262" i="2" s="1"/>
  <c r="I511" i="2"/>
  <c r="J511" i="2" s="1"/>
  <c r="K511" i="2" s="1"/>
  <c r="I76" i="2"/>
  <c r="J76" i="2" s="1"/>
  <c r="K76" i="2" s="1"/>
  <c r="I795" i="2"/>
  <c r="J795" i="2" s="1"/>
  <c r="K795" i="2" s="1"/>
  <c r="I796" i="2"/>
  <c r="J796" i="2" s="1"/>
  <c r="K796" i="2" s="1"/>
  <c r="I263" i="2"/>
  <c r="J263" i="2" s="1"/>
  <c r="K263" i="2" s="1"/>
  <c r="I797" i="2"/>
  <c r="J797" i="2" s="1"/>
  <c r="I264" i="2"/>
  <c r="J264" i="2" s="1"/>
  <c r="K264" i="2" s="1"/>
  <c r="I77" i="2"/>
  <c r="J77" i="2" s="1"/>
  <c r="K77" i="2" s="1"/>
  <c r="I78" i="2"/>
  <c r="J78" i="2" s="1"/>
  <c r="K78" i="2" s="1"/>
  <c r="I512" i="2"/>
  <c r="J512" i="2" s="1"/>
  <c r="K512" i="2" s="1"/>
  <c r="I798" i="2"/>
  <c r="J798" i="2" s="1"/>
  <c r="K798" i="2" s="1"/>
  <c r="I79" i="2"/>
  <c r="J79" i="2" s="1"/>
  <c r="K79" i="2" s="1"/>
  <c r="I265" i="2"/>
  <c r="J265" i="2" s="1"/>
  <c r="K265" i="2" s="1"/>
  <c r="I266" i="2"/>
  <c r="J266" i="2" s="1"/>
  <c r="K266" i="2" s="1"/>
  <c r="I267" i="2"/>
  <c r="J267" i="2" s="1"/>
  <c r="K267" i="2" s="1"/>
  <c r="I799" i="2"/>
  <c r="J799" i="2" s="1"/>
  <c r="K799" i="2" s="1"/>
  <c r="I268" i="2"/>
  <c r="J268" i="2" s="1"/>
  <c r="K268" i="2" s="1"/>
  <c r="I269" i="2"/>
  <c r="J269" i="2" s="1"/>
  <c r="K269" i="2" s="1"/>
  <c r="I513" i="2"/>
  <c r="I80" i="2"/>
  <c r="J80" i="2" s="1"/>
  <c r="K80" i="2" s="1"/>
  <c r="I800" i="2"/>
  <c r="J800" i="2" s="1"/>
  <c r="K800" i="2" s="1"/>
  <c r="I270" i="2"/>
  <c r="J270" i="2" s="1"/>
  <c r="K270" i="2" s="1"/>
  <c r="I271" i="2"/>
  <c r="J271" i="2" s="1"/>
  <c r="K271" i="2" s="1"/>
  <c r="I801" i="2"/>
  <c r="J801" i="2" s="1"/>
  <c r="K801" i="2" s="1"/>
  <c r="I514" i="2"/>
  <c r="I515" i="2"/>
  <c r="J515" i="2" s="1"/>
  <c r="K515" i="2" s="1"/>
  <c r="I802" i="2"/>
  <c r="J802" i="2" s="1"/>
  <c r="K802" i="2" s="1"/>
  <c r="I81" i="2"/>
  <c r="J81" i="2" s="1"/>
  <c r="K81" i="2" s="1"/>
  <c r="I272" i="2"/>
  <c r="J272" i="2" s="1"/>
  <c r="K272" i="2" s="1"/>
  <c r="I82" i="2"/>
  <c r="J82" i="2" s="1"/>
  <c r="K82" i="2" s="1"/>
  <c r="I803" i="2"/>
  <c r="J803" i="2" s="1"/>
  <c r="K803" i="2" s="1"/>
  <c r="I273" i="2"/>
  <c r="J273" i="2" s="1"/>
  <c r="K273" i="2" s="1"/>
  <c r="I516" i="2"/>
  <c r="J516" i="2" s="1"/>
  <c r="K516" i="2" s="1"/>
  <c r="I83" i="2"/>
  <c r="J83" i="2" s="1"/>
  <c r="K83" i="2" s="1"/>
  <c r="I804" i="2"/>
  <c r="J804" i="2" s="1"/>
  <c r="K804" i="2" s="1"/>
  <c r="I84" i="2"/>
  <c r="J84" i="2" s="1"/>
  <c r="K84" i="2" s="1"/>
  <c r="I805" i="2"/>
  <c r="J805" i="2" s="1"/>
  <c r="K805" i="2" s="1"/>
  <c r="I806" i="2"/>
  <c r="J806" i="2" s="1"/>
  <c r="K806" i="2" s="1"/>
  <c r="I517" i="2"/>
  <c r="J517" i="2" s="1"/>
  <c r="K517" i="2" s="1"/>
  <c r="I85" i="2"/>
  <c r="J85" i="2" s="1"/>
  <c r="K85" i="2" s="1"/>
  <c r="I807" i="2"/>
  <c r="J807" i="2" s="1"/>
  <c r="K807" i="2" s="1"/>
  <c r="I518" i="2"/>
  <c r="J518" i="2" s="1"/>
  <c r="K518" i="2" s="1"/>
  <c r="I274" i="2"/>
  <c r="J274" i="2" s="1"/>
  <c r="K274" i="2" s="1"/>
  <c r="I519" i="2"/>
  <c r="J519" i="2" s="1"/>
  <c r="K519" i="2" s="1"/>
  <c r="I275" i="2"/>
  <c r="J275" i="2" s="1"/>
  <c r="K275" i="2" s="1"/>
  <c r="I808" i="2"/>
  <c r="J808" i="2" s="1"/>
  <c r="K808" i="2" s="1"/>
  <c r="I86" i="2"/>
  <c r="J86" i="2" s="1"/>
  <c r="K86" i="2" s="1"/>
  <c r="I520" i="2"/>
  <c r="J520" i="2" s="1"/>
  <c r="K520" i="2" s="1"/>
  <c r="I521" i="2"/>
  <c r="J521" i="2" s="1"/>
  <c r="K521" i="2" s="1"/>
  <c r="I522" i="2"/>
  <c r="J522" i="2" s="1"/>
  <c r="K522" i="2" s="1"/>
  <c r="I87" i="2"/>
  <c r="J87" i="2" s="1"/>
  <c r="K87" i="2" s="1"/>
  <c r="I809" i="2"/>
  <c r="J809" i="2" s="1"/>
  <c r="K809" i="2" s="1"/>
  <c r="I88" i="2"/>
  <c r="I523" i="2"/>
  <c r="J523" i="2" s="1"/>
  <c r="K523" i="2" s="1"/>
  <c r="I89" i="2"/>
  <c r="J89" i="2" s="1"/>
  <c r="K89" i="2" s="1"/>
  <c r="I524" i="2"/>
  <c r="J524" i="2" s="1"/>
  <c r="K524" i="2" s="1"/>
  <c r="I90" i="2"/>
  <c r="I525" i="2"/>
  <c r="J525" i="2" s="1"/>
  <c r="K525" i="2" s="1"/>
  <c r="I276" i="2"/>
  <c r="J276" i="2" s="1"/>
  <c r="K276" i="2" s="1"/>
  <c r="I91" i="2"/>
  <c r="J91" i="2" s="1"/>
  <c r="K91" i="2" s="1"/>
  <c r="I810" i="2"/>
  <c r="J810" i="2" s="1"/>
  <c r="K810" i="2" s="1"/>
  <c r="I526" i="2"/>
  <c r="J526" i="2" s="1"/>
  <c r="K526" i="2" s="1"/>
  <c r="I92" i="2"/>
  <c r="J92" i="2" s="1"/>
  <c r="K92" i="2" s="1"/>
  <c r="I811" i="2"/>
  <c r="J811" i="2" s="1"/>
  <c r="K811" i="2" s="1"/>
  <c r="I277" i="2"/>
  <c r="J277" i="2" s="1"/>
  <c r="K277" i="2" s="1"/>
  <c r="I812" i="2"/>
  <c r="J812" i="2" s="1"/>
  <c r="K812" i="2" s="1"/>
  <c r="I527" i="2"/>
  <c r="J527" i="2" s="1"/>
  <c r="K527" i="2" s="1"/>
  <c r="I93" i="2"/>
  <c r="J93" i="2" s="1"/>
  <c r="K93" i="2" s="1"/>
  <c r="I278" i="2"/>
  <c r="J278" i="2" s="1"/>
  <c r="K278" i="2" s="1"/>
  <c r="I813" i="2"/>
  <c r="J813" i="2" s="1"/>
  <c r="K813" i="2" s="1"/>
  <c r="I814" i="2"/>
  <c r="J814" i="2" s="1"/>
  <c r="K814" i="2" s="1"/>
  <c r="I94" i="2"/>
  <c r="J94" i="2" s="1"/>
  <c r="K94" i="2" s="1"/>
  <c r="I815" i="2"/>
  <c r="J815" i="2" s="1"/>
  <c r="K815" i="2" s="1"/>
  <c r="I816" i="2"/>
  <c r="J816" i="2" s="1"/>
  <c r="K816" i="2" s="1"/>
  <c r="I528" i="2"/>
  <c r="J528" i="2" s="1"/>
  <c r="K528" i="2" s="1"/>
  <c r="I529" i="2"/>
  <c r="J529" i="2" s="1"/>
  <c r="K529" i="2" s="1"/>
  <c r="I95" i="2"/>
  <c r="J95" i="2" s="1"/>
  <c r="K95" i="2" s="1"/>
  <c r="I817" i="2"/>
  <c r="J817" i="2" s="1"/>
  <c r="K817" i="2" s="1"/>
  <c r="I530" i="2"/>
  <c r="J530" i="2" s="1"/>
  <c r="K530" i="2" s="1"/>
  <c r="I818" i="2"/>
  <c r="J818" i="2" s="1"/>
  <c r="K818" i="2" s="1"/>
  <c r="I819" i="2"/>
  <c r="J819" i="2" s="1"/>
  <c r="K819" i="2" s="1"/>
  <c r="I531" i="2"/>
  <c r="J531" i="2" s="1"/>
  <c r="K531" i="2" s="1"/>
  <c r="I820" i="2"/>
  <c r="J820" i="2" s="1"/>
  <c r="K820" i="2" s="1"/>
  <c r="I821" i="2"/>
  <c r="J821" i="2" s="1"/>
  <c r="K821" i="2" s="1"/>
  <c r="I279" i="2"/>
  <c r="I822" i="2"/>
  <c r="J822" i="2" s="1"/>
  <c r="K822" i="2" s="1"/>
  <c r="I96" i="2"/>
  <c r="J96" i="2" s="1"/>
  <c r="K96" i="2" s="1"/>
  <c r="I532" i="2"/>
  <c r="J532" i="2" s="1"/>
  <c r="K532" i="2" s="1"/>
  <c r="I97" i="2"/>
  <c r="I280" i="2"/>
  <c r="J280" i="2" s="1"/>
  <c r="K280" i="2" s="1"/>
  <c r="I533" i="2"/>
  <c r="J533" i="2" s="1"/>
  <c r="K533" i="2" s="1"/>
  <c r="I98" i="2"/>
  <c r="J98" i="2" s="1"/>
  <c r="K98" i="2" s="1"/>
  <c r="I281" i="2"/>
  <c r="J281" i="2" s="1"/>
  <c r="K281" i="2" s="1"/>
  <c r="I823" i="2"/>
  <c r="J823" i="2" s="1"/>
  <c r="K823" i="2" s="1"/>
  <c r="I824" i="2"/>
  <c r="J824" i="2" s="1"/>
  <c r="K824" i="2" s="1"/>
  <c r="I534" i="2"/>
  <c r="J534" i="2" s="1"/>
  <c r="K534" i="2" s="1"/>
  <c r="I825" i="2"/>
  <c r="J825" i="2" s="1"/>
  <c r="K825" i="2" s="1"/>
  <c r="I282" i="2"/>
  <c r="J282" i="2" s="1"/>
  <c r="K282" i="2" s="1"/>
  <c r="I535" i="2"/>
  <c r="J535" i="2" s="1"/>
  <c r="K535" i="2" s="1"/>
  <c r="I536" i="2"/>
  <c r="J536" i="2" s="1"/>
  <c r="K536" i="2" s="1"/>
  <c r="I283" i="2"/>
  <c r="J283" i="2" s="1"/>
  <c r="K283" i="2" s="1"/>
  <c r="I284" i="2"/>
  <c r="J284" i="2" s="1"/>
  <c r="K284" i="2" s="1"/>
  <c r="I826" i="2"/>
  <c r="J826" i="2" s="1"/>
  <c r="K826" i="2" s="1"/>
  <c r="I827" i="2"/>
  <c r="J827" i="2" s="1"/>
  <c r="K827" i="2" s="1"/>
  <c r="I828" i="2"/>
  <c r="J828" i="2" s="1"/>
  <c r="K828" i="2" s="1"/>
  <c r="I829" i="2"/>
  <c r="J829" i="2" s="1"/>
  <c r="K829" i="2" s="1"/>
  <c r="I830" i="2"/>
  <c r="J830" i="2" s="1"/>
  <c r="K830" i="2" s="1"/>
  <c r="I285" i="2"/>
  <c r="J285" i="2" s="1"/>
  <c r="K285" i="2" s="1"/>
  <c r="I831" i="2"/>
  <c r="J831" i="2" s="1"/>
  <c r="K831" i="2" s="1"/>
  <c r="I286" i="2"/>
  <c r="J286" i="2" s="1"/>
  <c r="K286" i="2" s="1"/>
  <c r="I537" i="2"/>
  <c r="J537" i="2" s="1"/>
  <c r="K537" i="2" s="1"/>
  <c r="I99" i="2"/>
  <c r="J99" i="2" s="1"/>
  <c r="K99" i="2" s="1"/>
  <c r="I832" i="2"/>
  <c r="J832" i="2" s="1"/>
  <c r="K832" i="2" s="1"/>
  <c r="I100" i="2"/>
  <c r="J100" i="2" s="1"/>
  <c r="K100" i="2" s="1"/>
  <c r="I833" i="2"/>
  <c r="J833" i="2" s="1"/>
  <c r="K833" i="2" s="1"/>
  <c r="I834" i="2"/>
  <c r="J834" i="2" s="1"/>
  <c r="K834" i="2" s="1"/>
  <c r="I835" i="2"/>
  <c r="I538" i="2"/>
  <c r="J538" i="2" s="1"/>
  <c r="K538" i="2" s="1"/>
  <c r="I287" i="2"/>
  <c r="J287" i="2" s="1"/>
  <c r="K287" i="2" s="1"/>
  <c r="I539" i="2"/>
  <c r="J539" i="2" s="1"/>
  <c r="K539" i="2" s="1"/>
  <c r="I101" i="2"/>
  <c r="I836" i="2"/>
  <c r="J836" i="2" s="1"/>
  <c r="K836" i="2" s="1"/>
  <c r="I288" i="2"/>
  <c r="J288" i="2" s="1"/>
  <c r="K288" i="2" s="1"/>
  <c r="I837" i="2"/>
  <c r="J837" i="2" s="1"/>
  <c r="K837" i="2" s="1"/>
  <c r="I289" i="2"/>
  <c r="J289" i="2" s="1"/>
  <c r="K289" i="2" s="1"/>
  <c r="I540" i="2"/>
  <c r="J540" i="2" s="1"/>
  <c r="K540" i="2" s="1"/>
  <c r="I541" i="2"/>
  <c r="J541" i="2" s="1"/>
  <c r="K541" i="2" s="1"/>
  <c r="I102" i="2"/>
  <c r="J102" i="2" s="1"/>
  <c r="K102" i="2" s="1"/>
  <c r="I290" i="2"/>
  <c r="J290" i="2" s="1"/>
  <c r="K290" i="2" s="1"/>
  <c r="I542" i="2"/>
  <c r="J542" i="2" s="1"/>
  <c r="K542" i="2" s="1"/>
  <c r="I291" i="2"/>
  <c r="J291" i="2" s="1"/>
  <c r="K291" i="2" s="1"/>
  <c r="I292" i="2"/>
  <c r="J292" i="2" s="1"/>
  <c r="K292" i="2" s="1"/>
  <c r="I293" i="2"/>
  <c r="J293" i="2" s="1"/>
  <c r="K293" i="2" s="1"/>
  <c r="I294" i="2"/>
  <c r="J294" i="2" s="1"/>
  <c r="K294" i="2" s="1"/>
  <c r="I838" i="2"/>
  <c r="J838" i="2" s="1"/>
  <c r="K838" i="2" s="1"/>
  <c r="I839" i="2"/>
  <c r="J839" i="2" s="1"/>
  <c r="K839" i="2" s="1"/>
  <c r="I103" i="2"/>
  <c r="J103" i="2" s="1"/>
  <c r="K103" i="2" s="1"/>
  <c r="I840" i="2"/>
  <c r="J840" i="2" s="1"/>
  <c r="K840" i="2" s="1"/>
  <c r="I295" i="2"/>
  <c r="J295" i="2" s="1"/>
  <c r="K295" i="2" s="1"/>
  <c r="I296" i="2"/>
  <c r="J296" i="2" s="1"/>
  <c r="K296" i="2" s="1"/>
  <c r="I297" i="2"/>
  <c r="J297" i="2" s="1"/>
  <c r="K297" i="2" s="1"/>
  <c r="I298" i="2"/>
  <c r="J298" i="2" s="1"/>
  <c r="K298" i="2" s="1"/>
  <c r="I299" i="2"/>
  <c r="J299" i="2" s="1"/>
  <c r="K299" i="2" s="1"/>
  <c r="I841" i="2"/>
  <c r="J841" i="2" s="1"/>
  <c r="K841" i="2" s="1"/>
  <c r="I543" i="2"/>
  <c r="J543" i="2" s="1"/>
  <c r="K543" i="2" s="1"/>
  <c r="I104" i="2"/>
  <c r="J104" i="2" s="1"/>
  <c r="K104" i="2" s="1"/>
  <c r="I544" i="2"/>
  <c r="J544" i="2" s="1"/>
  <c r="K544" i="2" s="1"/>
  <c r="I545" i="2"/>
  <c r="J545" i="2" s="1"/>
  <c r="K545" i="2" s="1"/>
  <c r="I300" i="2"/>
  <c r="I842" i="2"/>
  <c r="J842" i="2" s="1"/>
  <c r="K842" i="2" s="1"/>
  <c r="I546" i="2"/>
  <c r="J546" i="2" s="1"/>
  <c r="K546" i="2" s="1"/>
  <c r="I547" i="2"/>
  <c r="J547" i="2" s="1"/>
  <c r="K547" i="2" s="1"/>
  <c r="I843" i="2"/>
  <c r="I844" i="2"/>
  <c r="J844" i="2" s="1"/>
  <c r="K844" i="2" s="1"/>
  <c r="I548" i="2"/>
  <c r="J548" i="2" s="1"/>
  <c r="K548" i="2" s="1"/>
  <c r="I105" i="2"/>
  <c r="J105" i="2" s="1"/>
  <c r="K105" i="2" s="1"/>
  <c r="I301" i="2"/>
  <c r="J301" i="2" s="1"/>
  <c r="K301" i="2" s="1"/>
  <c r="I302" i="2"/>
  <c r="J302" i="2" s="1"/>
  <c r="K302" i="2" s="1"/>
  <c r="I845" i="2"/>
  <c r="J845" i="2" s="1"/>
  <c r="K845" i="2" s="1"/>
  <c r="I549" i="2"/>
  <c r="J549" i="2" s="1"/>
  <c r="K549" i="2" s="1"/>
  <c r="I303" i="2"/>
  <c r="J303" i="2" s="1"/>
  <c r="K303" i="2" s="1"/>
  <c r="I304" i="2"/>
  <c r="J304" i="2" s="1"/>
  <c r="K304" i="2" s="1"/>
  <c r="I550" i="2"/>
  <c r="J550" i="2" s="1"/>
  <c r="K550" i="2" s="1"/>
  <c r="I846" i="2"/>
  <c r="J846" i="2" s="1"/>
  <c r="K846" i="2" s="1"/>
  <c r="I305" i="2"/>
  <c r="J305" i="2" s="1"/>
  <c r="K305" i="2" s="1"/>
  <c r="I306" i="2"/>
  <c r="J306" i="2" s="1"/>
  <c r="K306" i="2" s="1"/>
  <c r="I551" i="2"/>
  <c r="J551" i="2" s="1"/>
  <c r="K551" i="2" s="1"/>
  <c r="I847" i="2"/>
  <c r="J847" i="2" s="1"/>
  <c r="K847" i="2" s="1"/>
  <c r="I552" i="2"/>
  <c r="J552" i="2" s="1"/>
  <c r="K552" i="2" s="1"/>
  <c r="I553" i="2"/>
  <c r="J553" i="2" s="1"/>
  <c r="K553" i="2" s="1"/>
  <c r="I848" i="2"/>
  <c r="J848" i="2" s="1"/>
  <c r="K848" i="2" s="1"/>
  <c r="I307" i="2"/>
  <c r="J307" i="2" s="1"/>
  <c r="K307" i="2" s="1"/>
  <c r="I554" i="2"/>
  <c r="I555" i="2"/>
  <c r="J555" i="2" s="1"/>
  <c r="K555" i="2" s="1"/>
  <c r="I556" i="2"/>
  <c r="I849" i="2"/>
  <c r="J849" i="2" s="1"/>
  <c r="K849" i="2" s="1"/>
  <c r="I308" i="2"/>
  <c r="J308" i="2" s="1"/>
  <c r="K308" i="2" s="1"/>
  <c r="I309" i="2"/>
  <c r="J309" i="2" s="1"/>
  <c r="K309" i="2" s="1"/>
  <c r="I850" i="2"/>
  <c r="J850" i="2" s="1"/>
  <c r="K850" i="2" s="1"/>
  <c r="I106" i="2"/>
  <c r="J106" i="2" s="1"/>
  <c r="K106" i="2" s="1"/>
  <c r="I557" i="2"/>
  <c r="J557" i="2" s="1"/>
  <c r="K557" i="2" s="1"/>
  <c r="I851" i="2"/>
  <c r="J851" i="2" s="1"/>
  <c r="K851" i="2" s="1"/>
  <c r="I558" i="2"/>
  <c r="J558" i="2" s="1"/>
  <c r="K558" i="2" s="1"/>
  <c r="I559" i="2"/>
  <c r="J559" i="2" s="1"/>
  <c r="K559" i="2" s="1"/>
  <c r="I852" i="2"/>
  <c r="J852" i="2" s="1"/>
  <c r="K852" i="2" s="1"/>
  <c r="I560" i="2"/>
  <c r="J560" i="2" s="1"/>
  <c r="K560" i="2" s="1"/>
  <c r="I310" i="2"/>
  <c r="J310" i="2" s="1"/>
  <c r="K310" i="2" s="1"/>
  <c r="I107" i="2"/>
  <c r="J107" i="2" s="1"/>
  <c r="K107" i="2" s="1"/>
  <c r="I311" i="2"/>
  <c r="J311" i="2" s="1"/>
  <c r="K311" i="2" s="1"/>
  <c r="I561" i="2"/>
  <c r="J561" i="2" s="1"/>
  <c r="K561" i="2" s="1"/>
  <c r="I562" i="2"/>
  <c r="J562" i="2" s="1"/>
  <c r="K562" i="2" s="1"/>
  <c r="I563" i="2"/>
  <c r="J563" i="2" s="1"/>
  <c r="K563" i="2" s="1"/>
  <c r="I564" i="2"/>
  <c r="J564" i="2" s="1"/>
  <c r="K564" i="2" s="1"/>
  <c r="I565" i="2"/>
  <c r="J565" i="2" s="1"/>
  <c r="K565" i="2" s="1"/>
  <c r="I108" i="2"/>
  <c r="J108" i="2" s="1"/>
  <c r="K108" i="2" s="1"/>
  <c r="I312" i="2"/>
  <c r="J312" i="2" s="1"/>
  <c r="K312" i="2" s="1"/>
  <c r="I313" i="2"/>
  <c r="I853" i="2"/>
  <c r="J853" i="2" s="1"/>
  <c r="K853" i="2" s="1"/>
  <c r="I109" i="2"/>
  <c r="J109" i="2" s="1"/>
  <c r="K109" i="2" s="1"/>
  <c r="I566" i="2"/>
  <c r="J566" i="2" s="1"/>
  <c r="K566" i="2" s="1"/>
  <c r="I854" i="2"/>
  <c r="J854" i="2" s="1"/>
  <c r="K854" i="2" s="1"/>
  <c r="I110" i="2"/>
  <c r="J110" i="2" s="1"/>
  <c r="K110" i="2" s="1"/>
  <c r="I111" i="2"/>
  <c r="J111" i="2" s="1"/>
  <c r="K111" i="2" s="1"/>
  <c r="I112" i="2"/>
  <c r="J112" i="2" s="1"/>
  <c r="K112" i="2" s="1"/>
  <c r="I314" i="2"/>
  <c r="J314" i="2" s="1"/>
  <c r="K314" i="2" s="1"/>
  <c r="I855" i="2"/>
  <c r="J855" i="2" s="1"/>
  <c r="K855" i="2" s="1"/>
  <c r="I113" i="2"/>
  <c r="J113" i="2" s="1"/>
  <c r="K113" i="2" s="1"/>
  <c r="I114" i="2"/>
  <c r="J114" i="2" s="1"/>
  <c r="K114" i="2" s="1"/>
  <c r="I315" i="2"/>
  <c r="J315" i="2" s="1"/>
  <c r="K315" i="2" s="1"/>
  <c r="I316" i="2"/>
  <c r="J316" i="2" s="1"/>
  <c r="K316" i="2" s="1"/>
  <c r="I567" i="2"/>
  <c r="J567" i="2" s="1"/>
  <c r="K567" i="2" s="1"/>
  <c r="I115" i="2"/>
  <c r="J115" i="2" s="1"/>
  <c r="K115" i="2" s="1"/>
  <c r="I568" i="2"/>
  <c r="J568" i="2" s="1"/>
  <c r="K568" i="2" s="1"/>
  <c r="I569" i="2"/>
  <c r="J569" i="2" s="1"/>
  <c r="K569" i="2" s="1"/>
  <c r="I116" i="2"/>
  <c r="I856" i="2"/>
  <c r="J856" i="2" s="1"/>
  <c r="K856" i="2" s="1"/>
  <c r="I117" i="2"/>
  <c r="J117" i="2" s="1"/>
  <c r="K117" i="2" s="1"/>
  <c r="I857" i="2"/>
  <c r="I317" i="2"/>
  <c r="J317" i="2" s="1"/>
  <c r="K317" i="2" s="1"/>
  <c r="I570" i="2"/>
  <c r="J570" i="2" s="1"/>
  <c r="K570" i="2" s="1"/>
  <c r="I571" i="2"/>
  <c r="J571" i="2" s="1"/>
  <c r="K571" i="2" s="1"/>
  <c r="I858" i="2"/>
  <c r="J858" i="2" s="1"/>
  <c r="K858" i="2" s="1"/>
  <c r="I572" i="2"/>
  <c r="J572" i="2" s="1"/>
  <c r="K572" i="2" s="1"/>
  <c r="I859" i="2"/>
  <c r="J859" i="2" s="1"/>
  <c r="K859" i="2" s="1"/>
  <c r="I118" i="2"/>
  <c r="J118" i="2" s="1"/>
  <c r="K118" i="2" s="1"/>
  <c r="I573" i="2"/>
  <c r="J573" i="2" s="1"/>
  <c r="K573" i="2" s="1"/>
  <c r="I860" i="2"/>
  <c r="J860" i="2" s="1"/>
  <c r="K860" i="2" s="1"/>
  <c r="I318" i="2"/>
  <c r="J318" i="2" s="1"/>
  <c r="K318" i="2" s="1"/>
  <c r="I574" i="2"/>
  <c r="J574" i="2" s="1"/>
  <c r="K574" i="2" s="1"/>
  <c r="I575" i="2"/>
  <c r="J575" i="2" s="1"/>
  <c r="K575" i="2" s="1"/>
  <c r="I119" i="2"/>
  <c r="J119" i="2" s="1"/>
  <c r="K119" i="2" s="1"/>
  <c r="I576" i="2"/>
  <c r="J576" i="2" s="1"/>
  <c r="K576" i="2" s="1"/>
  <c r="I577" i="2"/>
  <c r="J577" i="2" s="1"/>
  <c r="K577" i="2" s="1"/>
  <c r="I861" i="2"/>
  <c r="J861" i="2" s="1"/>
  <c r="K861" i="2" s="1"/>
  <c r="I120" i="2"/>
  <c r="J120" i="2" s="1"/>
  <c r="K120" i="2" s="1"/>
  <c r="I862" i="2"/>
  <c r="J862" i="2" s="1"/>
  <c r="K862" i="2" s="1"/>
  <c r="I319" i="2"/>
  <c r="I863" i="2"/>
  <c r="J863" i="2" s="1"/>
  <c r="K863" i="2" s="1"/>
  <c r="I578" i="2"/>
  <c r="I864" i="2"/>
  <c r="J864" i="2" s="1"/>
  <c r="K864" i="2" s="1"/>
  <c r="I579" i="2"/>
  <c r="J579" i="2" s="1"/>
  <c r="K579" i="2" s="1"/>
  <c r="I865" i="2"/>
  <c r="J865" i="2" s="1"/>
  <c r="K865" i="2" s="1"/>
  <c r="I580" i="2"/>
  <c r="J580" i="2" s="1"/>
  <c r="K580" i="2" s="1"/>
  <c r="I866" i="2"/>
  <c r="J866" i="2" s="1"/>
  <c r="K866" i="2" s="1"/>
  <c r="I121" i="2"/>
  <c r="J121" i="2" s="1"/>
  <c r="K121" i="2" s="1"/>
  <c r="I867" i="2"/>
  <c r="J867" i="2" s="1"/>
  <c r="K867" i="2" s="1"/>
  <c r="I868" i="2"/>
  <c r="J868" i="2" s="1"/>
  <c r="K868" i="2" s="1"/>
  <c r="I581" i="2"/>
  <c r="J581" i="2" s="1"/>
  <c r="K581" i="2" s="1"/>
  <c r="I582" i="2"/>
  <c r="J582" i="2" s="1"/>
  <c r="K582" i="2" s="1"/>
  <c r="I583" i="2"/>
  <c r="J583" i="2" s="1"/>
  <c r="K583" i="2" s="1"/>
  <c r="I122" i="2"/>
  <c r="J122" i="2" s="1"/>
  <c r="K122" i="2" s="1"/>
  <c r="I584" i="2"/>
  <c r="J584" i="2" s="1"/>
  <c r="K584" i="2" s="1"/>
  <c r="I869" i="2"/>
  <c r="J869" i="2" s="1"/>
  <c r="K869" i="2" s="1"/>
  <c r="I320" i="2"/>
  <c r="J320" i="2" s="1"/>
  <c r="K320" i="2" s="1"/>
  <c r="I585" i="2"/>
  <c r="J585" i="2" s="1"/>
  <c r="K585" i="2" s="1"/>
  <c r="I321" i="2"/>
  <c r="J321" i="2" s="1"/>
  <c r="K321" i="2" s="1"/>
  <c r="I586" i="2"/>
  <c r="J586" i="2" s="1"/>
  <c r="K586" i="2" s="1"/>
  <c r="I587" i="2"/>
  <c r="J587" i="2" s="1"/>
  <c r="K587" i="2" s="1"/>
  <c r="I322" i="2"/>
  <c r="J322" i="2" s="1"/>
  <c r="K322" i="2" s="1"/>
  <c r="I323" i="2"/>
  <c r="J323" i="2" s="1"/>
  <c r="K323" i="2" s="1"/>
  <c r="I870" i="2"/>
  <c r="I588" i="2"/>
  <c r="J588" i="2" s="1"/>
  <c r="K588" i="2" s="1"/>
  <c r="I324" i="2"/>
  <c r="J324" i="2" s="1"/>
  <c r="K324" i="2" s="1"/>
  <c r="I589" i="2"/>
  <c r="J589" i="2" s="1"/>
  <c r="K589" i="2" s="1"/>
  <c r="I325" i="2"/>
  <c r="J325" i="2" s="1"/>
  <c r="K325" i="2" s="1"/>
  <c r="I871" i="2"/>
  <c r="J871" i="2" s="1"/>
  <c r="K871" i="2" s="1"/>
  <c r="I590" i="2"/>
  <c r="J590" i="2" s="1"/>
  <c r="K590" i="2" s="1"/>
  <c r="I591" i="2"/>
  <c r="J591" i="2" s="1"/>
  <c r="K591" i="2" s="1"/>
  <c r="I592" i="2"/>
  <c r="J592" i="2" s="1"/>
  <c r="K592" i="2" s="1"/>
  <c r="I593" i="2"/>
  <c r="J593" i="2" s="1"/>
  <c r="K593" i="2" s="1"/>
  <c r="I594" i="2"/>
  <c r="J594" i="2" s="1"/>
  <c r="K594" i="2" s="1"/>
  <c r="I872" i="2"/>
  <c r="J872" i="2" s="1"/>
  <c r="K872" i="2" s="1"/>
  <c r="I123" i="2"/>
  <c r="J123" i="2" s="1"/>
  <c r="K123" i="2" s="1"/>
  <c r="I873" i="2"/>
  <c r="J873" i="2" s="1"/>
  <c r="K873" i="2" s="1"/>
  <c r="I874" i="2"/>
  <c r="J874" i="2" s="1"/>
  <c r="K874" i="2" s="1"/>
  <c r="I875" i="2"/>
  <c r="J875" i="2" s="1"/>
  <c r="K875" i="2" s="1"/>
  <c r="I124" i="2"/>
  <c r="J124" i="2" s="1"/>
  <c r="K124" i="2" s="1"/>
  <c r="I125" i="2"/>
  <c r="J125" i="2" s="1"/>
  <c r="K125" i="2" s="1"/>
  <c r="I326" i="2"/>
  <c r="J326" i="2" s="1"/>
  <c r="K326" i="2" s="1"/>
  <c r="I595" i="2"/>
  <c r="J595" i="2" s="1"/>
  <c r="K595" i="2" s="1"/>
  <c r="I876" i="2"/>
  <c r="I596" i="2"/>
  <c r="J596" i="2" s="1"/>
  <c r="K596" i="2" s="1"/>
  <c r="I877" i="2"/>
  <c r="J877" i="2" s="1"/>
  <c r="K877" i="2" s="1"/>
  <c r="I126" i="2"/>
  <c r="J126" i="2" s="1"/>
  <c r="K126" i="2" s="1"/>
  <c r="I127" i="2"/>
  <c r="J127" i="2" s="1"/>
  <c r="K127" i="2" s="1"/>
  <c r="I597" i="2"/>
  <c r="J597" i="2" s="1"/>
  <c r="K597" i="2" s="1"/>
  <c r="I878" i="2"/>
  <c r="J878" i="2" s="1"/>
  <c r="K878" i="2" s="1"/>
  <c r="I879" i="2"/>
  <c r="J879" i="2" s="1"/>
  <c r="K879" i="2" s="1"/>
  <c r="I880" i="2"/>
  <c r="J880" i="2" s="1"/>
  <c r="K880" i="2" s="1"/>
  <c r="I327" i="2"/>
  <c r="J327" i="2" s="1"/>
  <c r="K327" i="2" s="1"/>
  <c r="I128" i="2"/>
  <c r="J128" i="2" s="1"/>
  <c r="K128" i="2" s="1"/>
  <c r="I129" i="2"/>
  <c r="J129" i="2" s="1"/>
  <c r="K129" i="2" s="1"/>
  <c r="I598" i="2"/>
  <c r="J598" i="2" s="1"/>
  <c r="K598" i="2" s="1"/>
  <c r="I881" i="2"/>
  <c r="J881" i="2" s="1"/>
  <c r="K881" i="2" s="1"/>
  <c r="I130" i="2"/>
  <c r="J130" i="2" s="1"/>
  <c r="K130" i="2" s="1"/>
  <c r="I599" i="2"/>
  <c r="J599" i="2" s="1"/>
  <c r="K599" i="2" s="1"/>
  <c r="I882" i="2"/>
  <c r="I131" i="2"/>
  <c r="J131" i="2" s="1"/>
  <c r="K131" i="2" s="1"/>
  <c r="I883" i="2"/>
  <c r="J883" i="2" s="1"/>
  <c r="K883" i="2" s="1"/>
  <c r="I884" i="2"/>
  <c r="J884" i="2" s="1"/>
  <c r="K884" i="2" s="1"/>
  <c r="I885" i="2"/>
  <c r="J885" i="2" s="1"/>
  <c r="K885" i="2" s="1"/>
  <c r="I328" i="2"/>
  <c r="J328" i="2" s="1"/>
  <c r="K328" i="2" s="1"/>
  <c r="I886" i="2"/>
  <c r="J886" i="2" s="1"/>
  <c r="K886" i="2" s="1"/>
  <c r="I132" i="2"/>
  <c r="J132" i="2" s="1"/>
  <c r="K132" i="2" s="1"/>
  <c r="I329" i="2"/>
  <c r="J329" i="2" s="1"/>
  <c r="K329" i="2" s="1"/>
  <c r="I133" i="2"/>
  <c r="J133" i="2" s="1"/>
  <c r="K133" i="2" s="1"/>
  <c r="I600" i="2"/>
  <c r="J600" i="2" s="1"/>
  <c r="K600" i="2" s="1"/>
  <c r="I601" i="2"/>
  <c r="J601" i="2" s="1"/>
  <c r="K601" i="2" s="1"/>
  <c r="I887" i="2"/>
  <c r="J887" i="2" s="1"/>
  <c r="K887" i="2" s="1"/>
  <c r="I888" i="2"/>
  <c r="I602" i="2"/>
  <c r="J602" i="2" s="1"/>
  <c r="K602" i="2" s="1"/>
  <c r="I603" i="2"/>
  <c r="J603" i="2" s="1"/>
  <c r="K603" i="2" s="1"/>
  <c r="I604" i="2"/>
  <c r="J604" i="2" s="1"/>
  <c r="K604" i="2" s="1"/>
  <c r="I134" i="2"/>
  <c r="J134" i="2" s="1"/>
  <c r="K134" i="2" s="1"/>
  <c r="I605" i="2"/>
  <c r="J605" i="2" s="1"/>
  <c r="K605" i="2" s="1"/>
  <c r="I606" i="2"/>
  <c r="J606" i="2" s="1"/>
  <c r="K606" i="2" s="1"/>
  <c r="I889" i="2"/>
  <c r="J889" i="2" s="1"/>
  <c r="K889" i="2" s="1"/>
  <c r="I607" i="2"/>
  <c r="J607" i="2" s="1"/>
  <c r="K607" i="2" s="1"/>
  <c r="I135" i="2"/>
  <c r="J135" i="2" s="1"/>
  <c r="K135" i="2" s="1"/>
  <c r="I890" i="2"/>
  <c r="J890" i="2" s="1"/>
  <c r="K890" i="2" s="1"/>
  <c r="I330" i="2"/>
  <c r="J330" i="2" s="1"/>
  <c r="K330" i="2" s="1"/>
  <c r="I331" i="2"/>
  <c r="J331" i="2" s="1"/>
  <c r="K331" i="2" s="1"/>
  <c r="I332" i="2"/>
  <c r="J332" i="2" s="1"/>
  <c r="K332" i="2" s="1"/>
  <c r="I891" i="2"/>
  <c r="J891" i="2" s="1"/>
  <c r="K891" i="2" s="1"/>
  <c r="I136" i="2"/>
  <c r="J136" i="2" s="1"/>
  <c r="K136" i="2" s="1"/>
  <c r="I608" i="2"/>
  <c r="I892" i="2"/>
  <c r="J892" i="2" s="1"/>
  <c r="K892" i="2" s="1"/>
  <c r="I333" i="2"/>
  <c r="J333" i="2" s="1"/>
  <c r="K333" i="2" s="1"/>
  <c r="I893" i="2"/>
  <c r="J893" i="2" s="1"/>
  <c r="K893" i="2" s="1"/>
  <c r="I894" i="2"/>
  <c r="J894" i="2" s="1"/>
  <c r="K894" i="2" s="1"/>
  <c r="I895" i="2"/>
  <c r="J895" i="2" s="1"/>
  <c r="K895" i="2" s="1"/>
  <c r="I334" i="2"/>
  <c r="J334" i="2" s="1"/>
  <c r="K334" i="2" s="1"/>
  <c r="I609" i="2"/>
  <c r="J609" i="2" s="1"/>
  <c r="K609" i="2" s="1"/>
  <c r="I896" i="2"/>
  <c r="J896" i="2" s="1"/>
  <c r="K896" i="2" s="1"/>
  <c r="I137" i="2"/>
  <c r="J137" i="2" s="1"/>
  <c r="K137" i="2" s="1"/>
  <c r="I335" i="2"/>
  <c r="J335" i="2" s="1"/>
  <c r="K335" i="2" s="1"/>
  <c r="I336" i="2"/>
  <c r="J336" i="2" s="1"/>
  <c r="K336" i="2" s="1"/>
  <c r="I610" i="2"/>
  <c r="J610" i="2" s="1"/>
  <c r="K610" i="2" s="1"/>
  <c r="I897" i="2"/>
  <c r="J897" i="2" s="1"/>
  <c r="K897" i="2" s="1"/>
  <c r="I337" i="2"/>
  <c r="J337" i="2" s="1"/>
  <c r="K337" i="2" s="1"/>
  <c r="I611" i="2"/>
  <c r="J611" i="2" s="1"/>
  <c r="K611" i="2" s="1"/>
  <c r="I138" i="2"/>
  <c r="I338" i="2"/>
  <c r="J338" i="2" s="1"/>
  <c r="K338" i="2" s="1"/>
  <c r="I612" i="2"/>
  <c r="J612" i="2" s="1"/>
  <c r="K612" i="2" s="1"/>
  <c r="I613" i="2"/>
  <c r="J613" i="2" s="1"/>
  <c r="K613" i="2" s="1"/>
  <c r="I614" i="2"/>
  <c r="J614" i="2" s="1"/>
  <c r="K614" i="2" s="1"/>
  <c r="I139" i="2"/>
  <c r="J139" i="2" s="1"/>
  <c r="K139" i="2" s="1"/>
  <c r="I339" i="2"/>
  <c r="J339" i="2" s="1"/>
  <c r="K339" i="2" s="1"/>
  <c r="I898" i="2"/>
  <c r="J898" i="2" s="1"/>
  <c r="K898" i="2" s="1"/>
  <c r="I340" i="2"/>
  <c r="J340" i="2" s="1"/>
  <c r="K340" i="2" s="1"/>
  <c r="I899" i="2"/>
  <c r="J899" i="2" s="1"/>
  <c r="K899" i="2" s="1"/>
  <c r="I341" i="2"/>
  <c r="J341" i="2" s="1"/>
  <c r="K341" i="2" s="1"/>
  <c r="I615" i="2"/>
  <c r="J615" i="2" s="1"/>
  <c r="K615" i="2" s="1"/>
  <c r="I900" i="2"/>
  <c r="I616" i="2"/>
  <c r="J616" i="2" s="1"/>
  <c r="K616" i="2" s="1"/>
  <c r="I901" i="2"/>
  <c r="J901" i="2" s="1"/>
  <c r="K901" i="2" s="1"/>
  <c r="I617" i="2"/>
  <c r="J617" i="2" s="1"/>
  <c r="K617" i="2" s="1"/>
  <c r="I902" i="2"/>
  <c r="J902" i="2" s="1"/>
  <c r="K902" i="2" s="1"/>
  <c r="I618" i="2"/>
  <c r="J618" i="2" s="1"/>
  <c r="K618" i="2" s="1"/>
  <c r="I140" i="2"/>
  <c r="J140" i="2" s="1"/>
  <c r="K140" i="2" s="1"/>
  <c r="I342" i="2"/>
  <c r="J342" i="2" s="1"/>
  <c r="K342" i="2" s="1"/>
  <c r="I141" i="2"/>
  <c r="J141" i="2" s="1"/>
  <c r="K141" i="2" s="1"/>
  <c r="I903" i="2"/>
  <c r="J903" i="2" s="1"/>
  <c r="K903" i="2" s="1"/>
  <c r="I904" i="2"/>
  <c r="J904" i="2" s="1"/>
  <c r="K904" i="2" s="1"/>
  <c r="I905" i="2"/>
  <c r="J905" i="2" s="1"/>
  <c r="K905" i="2" s="1"/>
  <c r="I142" i="2"/>
  <c r="J142" i="2" s="1"/>
  <c r="K142" i="2" s="1"/>
  <c r="I906" i="2"/>
  <c r="J906" i="2" s="1"/>
  <c r="K906" i="2" s="1"/>
  <c r="I619" i="2"/>
  <c r="J619" i="2" s="1"/>
  <c r="K619" i="2" s="1"/>
  <c r="I907" i="2"/>
  <c r="J907" i="2" s="1"/>
  <c r="K907" i="2" s="1"/>
  <c r="I620" i="2"/>
  <c r="I343" i="2"/>
  <c r="J343" i="2" s="1"/>
  <c r="K343" i="2" s="1"/>
  <c r="I908" i="2"/>
  <c r="J908" i="2" s="1"/>
  <c r="K908" i="2" s="1"/>
  <c r="I621" i="2"/>
  <c r="J621" i="2" s="1"/>
  <c r="K621" i="2" s="1"/>
  <c r="I909" i="2"/>
  <c r="J909" i="2" s="1"/>
  <c r="K909" i="2" s="1"/>
  <c r="I910" i="2"/>
  <c r="J910" i="2" s="1"/>
  <c r="K910" i="2" s="1"/>
  <c r="I911" i="2"/>
  <c r="J911" i="2" s="1"/>
  <c r="K911" i="2" s="1"/>
  <c r="I912" i="2"/>
  <c r="J912" i="2" s="1"/>
  <c r="K912" i="2" s="1"/>
  <c r="I913" i="2"/>
  <c r="J913" i="2" s="1"/>
  <c r="K913" i="2" s="1"/>
  <c r="I914" i="2"/>
  <c r="J914" i="2" s="1"/>
  <c r="K914" i="2" s="1"/>
  <c r="I143" i="2"/>
  <c r="J143" i="2" s="1"/>
  <c r="K143" i="2" s="1"/>
  <c r="I915" i="2"/>
  <c r="J915" i="2" s="1"/>
  <c r="K915" i="2" s="1"/>
  <c r="I916" i="2"/>
  <c r="J916" i="2" s="1"/>
  <c r="K916" i="2" s="1"/>
  <c r="I344" i="2"/>
  <c r="I622" i="2"/>
  <c r="J622" i="2" s="1"/>
  <c r="K622" i="2" s="1"/>
  <c r="I345" i="2"/>
  <c r="J345" i="2" s="1"/>
  <c r="I346" i="2"/>
  <c r="J346" i="2" s="1"/>
  <c r="K346" i="2" s="1"/>
  <c r="I917" i="2"/>
  <c r="J917" i="2" s="1"/>
  <c r="K917" i="2" s="1"/>
  <c r="I623" i="2"/>
  <c r="J623" i="2" s="1"/>
  <c r="K623" i="2" s="1"/>
  <c r="I918" i="2"/>
  <c r="J918" i="2" s="1"/>
  <c r="K918" i="2" s="1"/>
  <c r="I624" i="2"/>
  <c r="J624" i="2" s="1"/>
  <c r="K624" i="2" s="1"/>
  <c r="I919" i="2"/>
  <c r="J919" i="2" s="1"/>
  <c r="K919" i="2" s="1"/>
  <c r="I144" i="2"/>
  <c r="J144" i="2" s="1"/>
  <c r="K144" i="2" s="1"/>
  <c r="I145" i="2"/>
  <c r="J145" i="2" s="1"/>
  <c r="K145" i="2" s="1"/>
  <c r="I146" i="2"/>
  <c r="J146" i="2" s="1"/>
  <c r="K146" i="2" s="1"/>
  <c r="I347" i="2"/>
  <c r="J347" i="2" s="1"/>
  <c r="K347" i="2" s="1"/>
  <c r="I147" i="2"/>
  <c r="J147" i="2" s="1"/>
  <c r="K147" i="2" s="1"/>
  <c r="I920" i="2"/>
  <c r="J920" i="2" s="1"/>
  <c r="K920" i="2" s="1"/>
  <c r="I625" i="2"/>
  <c r="J625" i="2" s="1"/>
  <c r="K625" i="2" s="1"/>
  <c r="I148" i="2"/>
  <c r="I921" i="2"/>
  <c r="J921" i="2" s="1"/>
  <c r="K921" i="2" s="1"/>
  <c r="I348" i="2"/>
  <c r="J348" i="2" s="1"/>
  <c r="K348" i="2" s="1"/>
  <c r="I922" i="2"/>
  <c r="J922" i="2" s="1"/>
  <c r="K922" i="2" s="1"/>
  <c r="I626" i="2"/>
  <c r="J626" i="2" s="1"/>
  <c r="K626" i="2" s="1"/>
  <c r="I349" i="2"/>
  <c r="J349" i="2" s="1"/>
  <c r="K349" i="2" s="1"/>
  <c r="I627" i="2"/>
  <c r="J627" i="2" s="1"/>
  <c r="K627" i="2" s="1"/>
  <c r="I149" i="2"/>
  <c r="J149" i="2" s="1"/>
  <c r="K149" i="2" s="1"/>
  <c r="I923" i="2"/>
  <c r="J923" i="2" s="1"/>
  <c r="K923" i="2" s="1"/>
  <c r="I924" i="2"/>
  <c r="J924" i="2" s="1"/>
  <c r="K924" i="2" s="1"/>
  <c r="I350" i="2"/>
  <c r="J350" i="2" s="1"/>
  <c r="K350" i="2" s="1"/>
  <c r="I150" i="2"/>
  <c r="J150" i="2" s="1"/>
  <c r="K150" i="2" s="1"/>
  <c r="I351" i="2"/>
  <c r="J351" i="2" s="1"/>
  <c r="K351" i="2" s="1"/>
  <c r="I352" i="2"/>
  <c r="J352" i="2" s="1"/>
  <c r="K352" i="2" s="1"/>
  <c r="I925" i="2"/>
  <c r="J925" i="2" s="1"/>
  <c r="K925" i="2" s="1"/>
  <c r="I926" i="2"/>
  <c r="J926" i="2" s="1"/>
  <c r="K926" i="2" s="1"/>
  <c r="I151" i="2"/>
  <c r="I152" i="2"/>
  <c r="J152" i="2" s="1"/>
  <c r="K152" i="2" s="1"/>
  <c r="I628" i="2"/>
  <c r="J628" i="2" s="1"/>
  <c r="K628" i="2" s="1"/>
  <c r="I629" i="2"/>
  <c r="J629" i="2" s="1"/>
  <c r="K629" i="2" s="1"/>
  <c r="I630" i="2"/>
  <c r="J630" i="2" s="1"/>
  <c r="K630" i="2" s="1"/>
  <c r="I353" i="2"/>
  <c r="J353" i="2" s="1"/>
  <c r="K353" i="2" s="1"/>
  <c r="I631" i="2"/>
  <c r="J631" i="2" s="1"/>
  <c r="K631" i="2" s="1"/>
  <c r="I632" i="2"/>
  <c r="J632" i="2" s="1"/>
  <c r="K632" i="2" s="1"/>
  <c r="I354" i="2"/>
  <c r="J354" i="2" s="1"/>
  <c r="K354" i="2" s="1"/>
  <c r="I153" i="2"/>
  <c r="J153" i="2" s="1"/>
  <c r="K153" i="2" s="1"/>
  <c r="I355" i="2"/>
  <c r="J355" i="2" s="1"/>
  <c r="K355" i="2" s="1"/>
  <c r="I927" i="2"/>
  <c r="J927" i="2" s="1"/>
  <c r="K927" i="2" s="1"/>
  <c r="I928" i="2"/>
  <c r="I929" i="2"/>
  <c r="J929" i="2" s="1"/>
  <c r="K929" i="2" s="1"/>
  <c r="I633" i="2"/>
  <c r="J633" i="2" s="1"/>
  <c r="K633" i="2" s="1"/>
  <c r="I634" i="2"/>
  <c r="J634" i="2" s="1"/>
  <c r="K634" i="2" s="1"/>
  <c r="I930" i="2"/>
  <c r="J930" i="2" s="1"/>
  <c r="K930" i="2" s="1"/>
  <c r="I635" i="2"/>
  <c r="J635" i="2" s="1"/>
  <c r="K635" i="2" s="1"/>
  <c r="I154" i="2"/>
  <c r="J154" i="2" s="1"/>
  <c r="K154" i="2" s="1"/>
  <c r="I931" i="2"/>
  <c r="J931" i="2" s="1"/>
  <c r="K931" i="2" s="1"/>
  <c r="I636" i="2"/>
  <c r="J636" i="2" s="1"/>
  <c r="K636" i="2" s="1"/>
  <c r="I356" i="2"/>
  <c r="J356" i="2" s="1"/>
  <c r="K356" i="2" s="1"/>
  <c r="I637" i="2"/>
  <c r="J637" i="2" s="1"/>
  <c r="K637" i="2" s="1"/>
  <c r="I932" i="2"/>
  <c r="J932" i="2" s="1"/>
  <c r="K932" i="2" s="1"/>
  <c r="I357" i="2"/>
  <c r="J357" i="2" s="1"/>
  <c r="K357" i="2" s="1"/>
  <c r="I358" i="2"/>
  <c r="J358" i="2" s="1"/>
  <c r="K358" i="2" s="1"/>
  <c r="I359" i="2"/>
  <c r="J359" i="2" s="1"/>
  <c r="K359" i="2" s="1"/>
  <c r="I933" i="2"/>
  <c r="J933" i="2" s="1"/>
  <c r="K933" i="2" s="1"/>
  <c r="I638" i="2"/>
  <c r="I155" i="2"/>
  <c r="J155" i="2" s="1"/>
  <c r="K155" i="2" s="1"/>
  <c r="I639" i="2"/>
  <c r="J639" i="2" s="1"/>
  <c r="K639" i="2" s="1"/>
  <c r="I156" i="2"/>
  <c r="J156" i="2" s="1"/>
  <c r="K156" i="2" s="1"/>
  <c r="I360" i="2"/>
  <c r="J360" i="2" s="1"/>
  <c r="K360" i="2" s="1"/>
  <c r="I361" i="2"/>
  <c r="J361" i="2" s="1"/>
  <c r="K361" i="2" s="1"/>
  <c r="I362" i="2"/>
  <c r="J362" i="2" s="1"/>
  <c r="K362" i="2" s="1"/>
  <c r="I157" i="2"/>
  <c r="J157" i="2" s="1"/>
  <c r="K157" i="2" s="1"/>
  <c r="I934" i="2"/>
  <c r="J934" i="2" s="1"/>
  <c r="K934" i="2" s="1"/>
  <c r="I158" i="2"/>
  <c r="J158" i="2" s="1"/>
  <c r="K158" i="2" s="1"/>
  <c r="I935" i="2"/>
  <c r="J935" i="2" s="1"/>
  <c r="K935" i="2" s="1"/>
  <c r="I936" i="2"/>
  <c r="J936" i="2" s="1"/>
  <c r="K936" i="2" s="1"/>
  <c r="I937" i="2"/>
  <c r="J937" i="2" s="1"/>
  <c r="K937" i="2" s="1"/>
  <c r="I640" i="2"/>
  <c r="J640" i="2" s="1"/>
  <c r="K640" i="2" s="1"/>
  <c r="I363" i="2"/>
  <c r="J363" i="2" s="1"/>
  <c r="K363" i="2" s="1"/>
  <c r="I938" i="2"/>
  <c r="J938" i="2" s="1"/>
  <c r="K938" i="2" s="1"/>
  <c r="I641" i="2"/>
  <c r="J641" i="2" s="1"/>
  <c r="K641" i="2" s="1"/>
  <c r="I939" i="2"/>
  <c r="J939" i="2" s="1"/>
  <c r="K939" i="2" s="1"/>
  <c r="I364" i="2"/>
  <c r="J364" i="2" s="1"/>
  <c r="K364" i="2" s="1"/>
  <c r="I365" i="2"/>
  <c r="J365" i="2" s="1"/>
  <c r="K365" i="2" s="1"/>
  <c r="I642" i="2"/>
  <c r="J642" i="2" s="1"/>
  <c r="K642" i="2" s="1"/>
  <c r="I159" i="2"/>
  <c r="J159" i="2" s="1"/>
  <c r="K159" i="2" s="1"/>
  <c r="I643" i="2"/>
  <c r="J643" i="2" s="1"/>
  <c r="K643" i="2" s="1"/>
  <c r="I644" i="2"/>
  <c r="J644" i="2" s="1"/>
  <c r="K644" i="2" s="1"/>
  <c r="I940" i="2"/>
  <c r="J940" i="2" s="1"/>
  <c r="K940" i="2" s="1"/>
  <c r="I941" i="2"/>
  <c r="J941" i="2" s="1"/>
  <c r="K941" i="2" s="1"/>
  <c r="I160" i="2"/>
  <c r="J160" i="2" s="1"/>
  <c r="K160" i="2" s="1"/>
  <c r="I942" i="2"/>
  <c r="J942" i="2" s="1"/>
  <c r="K942" i="2" s="1"/>
  <c r="I645" i="2"/>
  <c r="J645" i="2" s="1"/>
  <c r="K645" i="2" s="1"/>
  <c r="I646" i="2"/>
  <c r="J646" i="2" s="1"/>
  <c r="K646" i="2" s="1"/>
  <c r="I366" i="2"/>
  <c r="J366" i="2" s="1"/>
  <c r="K366" i="2" s="1"/>
  <c r="I367" i="2"/>
  <c r="J367" i="2" s="1"/>
  <c r="K367" i="2" s="1"/>
  <c r="I161" i="2"/>
  <c r="J161" i="2" s="1"/>
  <c r="K161" i="2" s="1"/>
  <c r="I368" i="2"/>
  <c r="J368" i="2" s="1"/>
  <c r="K368" i="2" s="1"/>
  <c r="I162" i="2"/>
  <c r="J162" i="2" s="1"/>
  <c r="K162" i="2" s="1"/>
  <c r="I647" i="2"/>
  <c r="J647" i="2" s="1"/>
  <c r="K647" i="2" s="1"/>
  <c r="I369" i="2"/>
  <c r="J369" i="2" s="1"/>
  <c r="K369" i="2" s="1"/>
  <c r="I943" i="2"/>
  <c r="J943" i="2" s="1"/>
  <c r="K943" i="2" s="1"/>
  <c r="I370" i="2"/>
  <c r="J370" i="2" s="1"/>
  <c r="K370" i="2" s="1"/>
  <c r="I944" i="2"/>
  <c r="J944" i="2" s="1"/>
  <c r="K944" i="2" s="1"/>
  <c r="I945" i="2"/>
  <c r="J945" i="2" s="1"/>
  <c r="K945" i="2" s="1"/>
  <c r="I648" i="2"/>
  <c r="J648" i="2" s="1"/>
  <c r="K648" i="2" s="1"/>
  <c r="I649" i="2"/>
  <c r="J649" i="2" s="1"/>
  <c r="K649" i="2" s="1"/>
  <c r="I371" i="2"/>
  <c r="J371" i="2" s="1"/>
  <c r="K371" i="2" s="1"/>
  <c r="I372" i="2"/>
  <c r="J372" i="2" s="1"/>
  <c r="K372" i="2" s="1"/>
  <c r="I946" i="2"/>
  <c r="J946" i="2" s="1"/>
  <c r="K946" i="2" s="1"/>
  <c r="I650" i="2"/>
  <c r="J650" i="2" s="1"/>
  <c r="K650" i="2" s="1"/>
  <c r="I163" i="2"/>
  <c r="J163" i="2" s="1"/>
  <c r="K163" i="2" s="1"/>
  <c r="I651" i="2"/>
  <c r="J651" i="2" s="1"/>
  <c r="K651" i="2" s="1"/>
  <c r="I947" i="2"/>
  <c r="J947" i="2" s="1"/>
  <c r="K947" i="2" s="1"/>
  <c r="I373" i="2"/>
  <c r="J373" i="2" s="1"/>
  <c r="K373" i="2" s="1"/>
  <c r="I164" i="2"/>
  <c r="J164" i="2" s="1"/>
  <c r="K164" i="2" s="1"/>
  <c r="I948" i="2"/>
  <c r="J948" i="2" s="1"/>
  <c r="K948" i="2" s="1"/>
  <c r="I165" i="2"/>
  <c r="J165" i="2" s="1"/>
  <c r="K165" i="2" s="1"/>
  <c r="I652" i="2"/>
  <c r="J652" i="2" s="1"/>
  <c r="K652" i="2" s="1"/>
  <c r="I166" i="2"/>
  <c r="J166" i="2" s="1"/>
  <c r="K166" i="2" s="1"/>
  <c r="I374" i="2"/>
  <c r="J374" i="2" s="1"/>
  <c r="K374" i="2" s="1"/>
  <c r="I949" i="2"/>
  <c r="J949" i="2" s="1"/>
  <c r="K949" i="2" s="1"/>
  <c r="I950" i="2"/>
  <c r="I375" i="2"/>
  <c r="J375" i="2" s="1"/>
  <c r="K375" i="2" s="1"/>
  <c r="I376" i="2"/>
  <c r="J376" i="2" s="1"/>
  <c r="K376" i="2" s="1"/>
  <c r="I167" i="2"/>
  <c r="J167" i="2" s="1"/>
  <c r="K167" i="2" s="1"/>
  <c r="I168" i="2"/>
  <c r="J168" i="2" s="1"/>
  <c r="K168" i="2" s="1"/>
  <c r="I377" i="2"/>
  <c r="J377" i="2" s="1"/>
  <c r="K377" i="2" s="1"/>
  <c r="I653" i="2"/>
  <c r="J653" i="2" s="1"/>
  <c r="K653" i="2" s="1"/>
  <c r="I169" i="2"/>
  <c r="J169" i="2" s="1"/>
  <c r="K169" i="2" s="1"/>
  <c r="I951" i="2"/>
  <c r="J951" i="2" s="1"/>
  <c r="K951" i="2" s="1"/>
  <c r="I654" i="2"/>
  <c r="J654" i="2" s="1"/>
  <c r="K654" i="2" s="1"/>
  <c r="I170" i="2"/>
  <c r="J170" i="2" s="1"/>
  <c r="K170" i="2" s="1"/>
  <c r="I378" i="2"/>
  <c r="J378" i="2" s="1"/>
  <c r="K378" i="2" s="1"/>
  <c r="I655" i="2"/>
  <c r="J655" i="2" s="1"/>
  <c r="K655" i="2" s="1"/>
  <c r="I379" i="2"/>
  <c r="J379" i="2" s="1"/>
  <c r="K379" i="2" s="1"/>
  <c r="I952" i="2"/>
  <c r="J952" i="2" s="1"/>
  <c r="K952" i="2" s="1"/>
  <c r="I380" i="2"/>
  <c r="J380" i="2" s="1"/>
  <c r="K380" i="2" s="1"/>
  <c r="I171" i="2"/>
  <c r="I172" i="2"/>
  <c r="J172" i="2" s="1"/>
  <c r="K172" i="2" s="1"/>
  <c r="I173" i="2"/>
  <c r="J173" i="2" s="1"/>
  <c r="K173" i="2" s="1"/>
  <c r="I656" i="2"/>
  <c r="J656" i="2" s="1"/>
  <c r="K656" i="2" s="1"/>
  <c r="I953" i="2"/>
  <c r="J953" i="2" s="1"/>
  <c r="K953" i="2" s="1"/>
  <c r="I657" i="2"/>
  <c r="J657" i="2" s="1"/>
  <c r="K657" i="2" s="1"/>
  <c r="I658" i="2"/>
  <c r="J658" i="2" s="1"/>
  <c r="K658" i="2" s="1"/>
  <c r="I659" i="2"/>
  <c r="J659" i="2" s="1"/>
  <c r="K659" i="2" s="1"/>
  <c r="I954" i="2"/>
  <c r="J954" i="2" s="1"/>
  <c r="K954" i="2" s="1"/>
  <c r="I660" i="2"/>
  <c r="J660" i="2" s="1"/>
  <c r="K660" i="2" s="1"/>
  <c r="I661" i="2"/>
  <c r="J661" i="2" s="1"/>
  <c r="K661" i="2" s="1"/>
  <c r="I662" i="2"/>
  <c r="J662" i="2" s="1"/>
  <c r="K662" i="2" s="1"/>
  <c r="I174" i="2"/>
  <c r="I955" i="2"/>
  <c r="J955" i="2" s="1"/>
  <c r="K955" i="2" s="1"/>
  <c r="I381" i="2"/>
  <c r="J381" i="2" s="1"/>
  <c r="K381" i="2" s="1"/>
  <c r="I382" i="2"/>
  <c r="J382" i="2" s="1"/>
  <c r="K382" i="2" s="1"/>
  <c r="I383" i="2"/>
  <c r="J383" i="2" s="1"/>
  <c r="K383" i="2" s="1"/>
  <c r="I175" i="2"/>
  <c r="J175" i="2" s="1"/>
  <c r="K175" i="2" s="1"/>
  <c r="I663" i="2"/>
  <c r="J663" i="2" s="1"/>
  <c r="K663" i="2" s="1"/>
  <c r="I664" i="2"/>
  <c r="J664" i="2" s="1"/>
  <c r="K664" i="2" s="1"/>
  <c r="I665" i="2"/>
  <c r="J665" i="2" s="1"/>
  <c r="K665" i="2" s="1"/>
  <c r="I384" i="2"/>
  <c r="J384" i="2" s="1"/>
  <c r="K384" i="2" s="1"/>
  <c r="I176" i="2"/>
  <c r="J176" i="2" s="1"/>
  <c r="K176" i="2" s="1"/>
  <c r="I956" i="2"/>
  <c r="J956" i="2" s="1"/>
  <c r="K956" i="2" s="1"/>
  <c r="I385" i="2"/>
  <c r="J385" i="2" s="1"/>
  <c r="K385" i="2" s="1"/>
  <c r="I957" i="2"/>
  <c r="J957" i="2" s="1"/>
  <c r="K957" i="2" s="1"/>
  <c r="I177" i="2"/>
  <c r="J177" i="2" s="1"/>
  <c r="K177" i="2" s="1"/>
  <c r="I958" i="2"/>
  <c r="J958" i="2" s="1"/>
  <c r="K958" i="2" s="1"/>
  <c r="I178" i="2"/>
  <c r="I666" i="2"/>
  <c r="J666" i="2" s="1"/>
  <c r="K666" i="2" s="1"/>
  <c r="I386" i="2"/>
  <c r="J386" i="2" s="1"/>
  <c r="K386" i="2" s="1"/>
  <c r="I959" i="2"/>
  <c r="J959" i="2" s="1"/>
  <c r="K959" i="2" s="1"/>
  <c r="I960" i="2"/>
  <c r="J960" i="2" s="1"/>
  <c r="K960" i="2" s="1"/>
  <c r="I961" i="2"/>
  <c r="J961" i="2" s="1"/>
  <c r="K961" i="2" s="1"/>
  <c r="I387" i="2"/>
  <c r="J387" i="2" s="1"/>
  <c r="K387" i="2" s="1"/>
  <c r="I179" i="2"/>
  <c r="J179" i="2" s="1"/>
  <c r="K179" i="2" s="1"/>
  <c r="I962" i="2"/>
  <c r="J962" i="2" s="1"/>
  <c r="K962" i="2" s="1"/>
  <c r="I388" i="2"/>
  <c r="J388" i="2" s="1"/>
  <c r="K388" i="2" s="1"/>
  <c r="I963" i="2"/>
  <c r="J963" i="2" s="1"/>
  <c r="K963" i="2" s="1"/>
  <c r="I180" i="2"/>
  <c r="J180" i="2" s="1"/>
  <c r="K180" i="2" s="1"/>
  <c r="I667" i="2"/>
  <c r="J667" i="2" s="1"/>
  <c r="K667" i="2" s="1"/>
  <c r="I964" i="2"/>
  <c r="J964" i="2" s="1"/>
  <c r="K964" i="2" s="1"/>
  <c r="I965" i="2"/>
  <c r="J965" i="2" s="1"/>
  <c r="K965" i="2" s="1"/>
  <c r="I389" i="2"/>
  <c r="J389" i="2" s="1"/>
  <c r="K389" i="2" s="1"/>
  <c r="I668" i="2"/>
  <c r="I181" i="2"/>
  <c r="J181" i="2" s="1"/>
  <c r="K181" i="2" s="1"/>
  <c r="I966" i="2"/>
  <c r="J966" i="2" s="1"/>
  <c r="K966" i="2" s="1"/>
  <c r="I182" i="2"/>
  <c r="J182" i="2" s="1"/>
  <c r="K182" i="2" s="1"/>
  <c r="I669" i="2"/>
  <c r="J669" i="2" s="1"/>
  <c r="K669" i="2" s="1"/>
  <c r="I967" i="2"/>
  <c r="J967" i="2" s="1"/>
  <c r="K967" i="2" s="1"/>
  <c r="I968" i="2"/>
  <c r="J968" i="2" s="1"/>
  <c r="K968" i="2" s="1"/>
  <c r="I969" i="2"/>
  <c r="J969" i="2" s="1"/>
  <c r="K969" i="2" s="1"/>
  <c r="I390" i="2"/>
  <c r="J390" i="2" s="1"/>
  <c r="K390" i="2" s="1"/>
  <c r="I670" i="2"/>
  <c r="J670" i="2" s="1"/>
  <c r="K670" i="2" s="1"/>
  <c r="I970" i="2"/>
  <c r="J970" i="2" s="1"/>
  <c r="K970" i="2" s="1"/>
  <c r="I671" i="2"/>
  <c r="J671" i="2" s="1"/>
  <c r="K671" i="2" s="1"/>
  <c r="I183" i="2"/>
  <c r="J183" i="2" s="1"/>
  <c r="K183" i="2" s="1"/>
  <c r="I184" i="2"/>
  <c r="I185" i="2"/>
  <c r="J185" i="2" s="1"/>
  <c r="K185" i="2" s="1"/>
  <c r="I971" i="2"/>
  <c r="J971" i="2" s="1"/>
  <c r="K971" i="2" s="1"/>
  <c r="I672" i="2"/>
  <c r="J672" i="2" s="1"/>
  <c r="K672" i="2" s="1"/>
  <c r="I972" i="2"/>
  <c r="J972" i="2" s="1"/>
  <c r="K972" i="2" s="1"/>
  <c r="I391" i="2"/>
  <c r="J391" i="2" s="1"/>
  <c r="K391" i="2" s="1"/>
  <c r="I973" i="2"/>
  <c r="J973" i="2" s="1"/>
  <c r="K973" i="2" s="1"/>
  <c r="I186" i="2"/>
  <c r="J186" i="2" s="1"/>
  <c r="K186" i="2" s="1"/>
  <c r="I673" i="2"/>
  <c r="J673" i="2" s="1"/>
  <c r="K673" i="2" s="1"/>
  <c r="I674" i="2"/>
  <c r="J674" i="2" s="1"/>
  <c r="K674" i="2" s="1"/>
  <c r="I974" i="2"/>
  <c r="J974" i="2" s="1"/>
  <c r="K974" i="2" s="1"/>
  <c r="I975" i="2"/>
  <c r="J975" i="2" s="1"/>
  <c r="K975" i="2" s="1"/>
  <c r="I675" i="2"/>
  <c r="J675" i="2" s="1"/>
  <c r="K675" i="2" s="1"/>
  <c r="I392" i="2"/>
  <c r="J392" i="2" s="1"/>
  <c r="K392" i="2" s="1"/>
  <c r="I976" i="2"/>
  <c r="J976" i="2" s="1"/>
  <c r="K976" i="2" s="1"/>
  <c r="I676" i="2"/>
  <c r="I977" i="2"/>
  <c r="J977" i="2" s="1"/>
  <c r="K977" i="2" s="1"/>
  <c r="I187" i="2"/>
  <c r="J187" i="2" s="1"/>
  <c r="K187" i="2" s="1"/>
  <c r="I978" i="2"/>
  <c r="J978" i="2" s="1"/>
  <c r="K978" i="2" s="1"/>
  <c r="I393" i="2"/>
  <c r="J393" i="2" s="1"/>
  <c r="K393" i="2" s="1"/>
  <c r="I394" i="2"/>
  <c r="J394" i="2" s="1"/>
  <c r="K394" i="2" s="1"/>
  <c r="I979" i="2"/>
  <c r="J979" i="2" s="1"/>
  <c r="K979" i="2" s="1"/>
  <c r="I395" i="2"/>
  <c r="J395" i="2" s="1"/>
  <c r="K395" i="2" s="1"/>
  <c r="I677" i="2"/>
  <c r="J677" i="2" s="1"/>
  <c r="K677" i="2" s="1"/>
  <c r="I980" i="2"/>
  <c r="J980" i="2" s="1"/>
  <c r="K980" i="2" s="1"/>
  <c r="I981" i="2"/>
  <c r="J981" i="2" s="1"/>
  <c r="K981" i="2" s="1"/>
  <c r="I678" i="2"/>
  <c r="J678" i="2" s="1"/>
  <c r="K678" i="2" s="1"/>
  <c r="I982" i="2"/>
  <c r="J982" i="2" s="1"/>
  <c r="K982" i="2" s="1"/>
  <c r="I983" i="2"/>
  <c r="J983" i="2" s="1"/>
  <c r="K983" i="2" s="1"/>
  <c r="I679" i="2"/>
  <c r="J679" i="2" s="1"/>
  <c r="K679" i="2" s="1"/>
  <c r="I984" i="2"/>
  <c r="J984" i="2" s="1"/>
  <c r="K984" i="2" s="1"/>
  <c r="I985" i="2"/>
  <c r="J985" i="2" s="1"/>
  <c r="K985" i="2" s="1"/>
  <c r="I396" i="2"/>
  <c r="J396" i="2" s="1"/>
  <c r="K396" i="2" s="1"/>
  <c r="I680" i="2"/>
  <c r="J680" i="2" s="1"/>
  <c r="K680" i="2" s="1"/>
  <c r="I986" i="2"/>
  <c r="J986" i="2" s="1"/>
  <c r="K986" i="2" s="1"/>
  <c r="I681" i="2"/>
  <c r="J681" i="2" s="1"/>
  <c r="K681" i="2" s="1"/>
  <c r="I987" i="2"/>
  <c r="J987" i="2" s="1"/>
  <c r="K987" i="2" s="1"/>
  <c r="I988" i="2"/>
  <c r="J988" i="2" s="1"/>
  <c r="K988" i="2" s="1"/>
  <c r="I989" i="2"/>
  <c r="J989" i="2" s="1"/>
  <c r="K989" i="2" s="1"/>
  <c r="I990" i="2"/>
  <c r="J990" i="2" s="1"/>
  <c r="K990" i="2" s="1"/>
  <c r="I991" i="2"/>
  <c r="I188" i="2"/>
  <c r="J188" i="2" s="1"/>
  <c r="K188" i="2" s="1"/>
  <c r="I189" i="2"/>
  <c r="J189" i="2" s="1"/>
  <c r="K189" i="2" s="1"/>
  <c r="I397" i="2"/>
  <c r="J397" i="2" s="1"/>
  <c r="K397" i="2" s="1"/>
  <c r="I682" i="2"/>
  <c r="J682" i="2" s="1"/>
  <c r="K682" i="2" s="1"/>
  <c r="I398" i="2"/>
  <c r="J398" i="2" s="1"/>
  <c r="K398" i="2" s="1"/>
  <c r="I190" i="2"/>
  <c r="J190" i="2" s="1"/>
  <c r="K190" i="2" s="1"/>
  <c r="I191" i="2"/>
  <c r="J191" i="2" s="1"/>
  <c r="K191" i="2" s="1"/>
  <c r="I683" i="2"/>
  <c r="J683" i="2" s="1"/>
  <c r="K683" i="2" s="1"/>
  <c r="I399" i="2"/>
  <c r="J399" i="2" s="1"/>
  <c r="K399" i="2" s="1"/>
  <c r="I992" i="2"/>
  <c r="J992" i="2" s="1"/>
  <c r="K992" i="2" s="1"/>
  <c r="I993" i="2"/>
  <c r="J993" i="2" s="1"/>
  <c r="K993" i="2" s="1"/>
  <c r="I994" i="2"/>
  <c r="J994" i="2" s="1"/>
  <c r="K994" i="2" s="1"/>
  <c r="I192" i="2"/>
  <c r="J192" i="2" s="1"/>
  <c r="K192" i="2" s="1"/>
  <c r="I995" i="2"/>
  <c r="I996" i="2"/>
  <c r="J996" i="2" s="1"/>
  <c r="K996" i="2" s="1"/>
  <c r="I997" i="2"/>
  <c r="J997" i="2" s="1"/>
  <c r="K997" i="2" s="1"/>
  <c r="I193" i="2"/>
  <c r="J193" i="2" s="1"/>
  <c r="K193" i="2" s="1"/>
  <c r="I998" i="2"/>
  <c r="J998" i="2" s="1"/>
  <c r="K998" i="2" s="1"/>
  <c r="I194" i="2"/>
  <c r="J194" i="2" s="1"/>
  <c r="K194" i="2" s="1"/>
  <c r="I400" i="2"/>
  <c r="J400" i="2" s="1"/>
  <c r="K400" i="2" s="1"/>
  <c r="I684" i="2"/>
  <c r="J684" i="2" s="1"/>
  <c r="K684" i="2" s="1"/>
  <c r="I401" i="2"/>
  <c r="J401" i="2" s="1"/>
  <c r="K401" i="2" s="1"/>
  <c r="I685" i="2"/>
  <c r="J685" i="2" s="1"/>
  <c r="K685" i="2" s="1"/>
  <c r="I999" i="2"/>
  <c r="I402" i="2"/>
  <c r="J402" i="2" s="1"/>
  <c r="K402" i="2" s="1"/>
  <c r="I686" i="2"/>
  <c r="J686" i="2" s="1"/>
  <c r="K686" i="2" s="1"/>
  <c r="I403" i="2"/>
  <c r="J403" i="2" s="1"/>
  <c r="K403" i="2" s="1"/>
  <c r="I687" i="2"/>
  <c r="J687" i="2" s="1"/>
  <c r="K687" i="2" s="1"/>
  <c r="I1000" i="2"/>
  <c r="J1000" i="2" s="1"/>
  <c r="K1000" i="2" s="1"/>
  <c r="I404" i="2"/>
  <c r="J404" i="2" s="1"/>
  <c r="K404" i="2" s="1"/>
  <c r="I405" i="2"/>
  <c r="J405" i="2" s="1"/>
  <c r="K405" i="2" s="1"/>
  <c r="I406" i="2"/>
  <c r="J406" i="2" s="1"/>
  <c r="K406" i="2" s="1"/>
  <c r="I1001" i="2"/>
  <c r="I195" i="2"/>
  <c r="J195" i="2" s="1"/>
  <c r="K195" i="2" s="1"/>
  <c r="I688" i="2"/>
  <c r="J688" i="2" s="1"/>
  <c r="K688" i="2" s="1"/>
  <c r="I407" i="2"/>
  <c r="J407" i="2" s="1"/>
  <c r="K407" i="2" s="1"/>
  <c r="I689" i="2"/>
  <c r="J689" i="2" s="1"/>
  <c r="K689" i="2" s="1"/>
  <c r="I408" i="2"/>
  <c r="J408" i="2" s="1"/>
  <c r="K408" i="2" s="1"/>
  <c r="I1002" i="2"/>
  <c r="J1002" i="2" s="1"/>
  <c r="K1002" i="2" s="1"/>
  <c r="I196" i="2"/>
  <c r="J196" i="2" s="1"/>
  <c r="K196" i="2" s="1"/>
  <c r="I1003" i="2"/>
  <c r="J1003" i="2" s="1"/>
  <c r="K1003" i="2" s="1"/>
  <c r="I409" i="2"/>
  <c r="J409" i="2" s="1"/>
  <c r="K409" i="2" s="1"/>
</calcChain>
</file>

<file path=xl/sharedStrings.xml><?xml version="1.0" encoding="utf-8"?>
<sst xmlns="http://schemas.openxmlformats.org/spreadsheetml/2006/main" count="7024" uniqueCount="1257">
  <si>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</si>
  <si>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</si>
  <si>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</si>
  <si>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</si>
  <si>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</si>
  <si>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</si>
  <si>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</si>
  <si>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</si>
  <si>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</si>
  <si>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</si>
  <si>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</si>
  <si>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</si>
  <si>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</si>
  <si>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</si>
  <si>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</si>
  <si>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</si>
  <si>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</si>
  <si>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</si>
  <si>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</si>
  <si>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</si>
  <si>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</si>
  <si>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</si>
  <si>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</si>
  <si>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</si>
  <si>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</si>
  <si>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</si>
  <si>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</si>
  <si>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</si>
  <si>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</si>
  <si>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</si>
  <si>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</si>
  <si>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</si>
  <si>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</si>
  <si>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</si>
  <si>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</si>
  <si>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</si>
  <si>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</si>
  <si>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</si>
  <si>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</si>
  <si>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</si>
  <si>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</si>
  <si>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</si>
  <si>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</si>
  <si>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</si>
  <si>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</si>
  <si>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</si>
  <si>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</si>
  <si>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</si>
  <si>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</si>
  <si>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</si>
  <si>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</si>
  <si>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</si>
  <si>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</si>
  <si>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</si>
  <si>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</si>
  <si>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</si>
  <si>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</si>
  <si>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</si>
  <si>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</si>
  <si>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</si>
  <si>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</si>
  <si>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</si>
  <si>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</si>
  <si>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</si>
  <si>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</si>
  <si>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</si>
  <si>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</si>
  <si>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</si>
  <si>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</si>
  <si>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</si>
  <si>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</si>
  <si>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</si>
  <si>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</si>
  <si>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</si>
  <si>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</si>
  <si>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</si>
  <si>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</si>
  <si>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</si>
  <si>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</si>
  <si>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</si>
  <si>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</si>
  <si>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</si>
  <si>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</si>
  <si>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</si>
  <si>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</si>
  <si>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</si>
  <si>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</si>
  <si>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</si>
  <si>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</si>
  <si>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</si>
  <si>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</si>
  <si>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</si>
  <si>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</si>
  <si>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</si>
  <si>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</si>
  <si>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</si>
  <si>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</si>
  <si>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</si>
  <si>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</si>
  <si>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</si>
  <si>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</si>
  <si>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</si>
  <si>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</si>
  <si>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</si>
  <si>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</si>
  <si>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</si>
  <si>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</si>
  <si>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</si>
  <si>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</si>
  <si>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</si>
  <si>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</si>
  <si>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</si>
  <si>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</si>
  <si>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</si>
  <si>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</si>
  <si>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</si>
  <si>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</si>
  <si>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</si>
  <si>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</si>
  <si>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</si>
  <si>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</si>
  <si>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</si>
  <si>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</si>
  <si>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</si>
  <si>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</si>
  <si>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</si>
  <si>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</si>
  <si>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</si>
  <si>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</si>
  <si>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</si>
  <si>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</si>
  <si>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</si>
  <si>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</si>
  <si>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</si>
  <si>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</si>
  <si>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</si>
  <si>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</si>
  <si>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</si>
  <si>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</si>
  <si>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</si>
  <si>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</si>
  <si>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</si>
  <si>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</si>
  <si>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</si>
  <si>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</si>
  <si>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</si>
  <si>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</si>
  <si>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</si>
  <si>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</si>
  <si>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</si>
  <si>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</si>
  <si>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</si>
  <si>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</si>
  <si>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</si>
  <si>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</si>
  <si>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</si>
  <si>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</si>
  <si>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</si>
  <si>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</si>
  <si>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</si>
  <si>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</si>
  <si>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</si>
  <si>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</si>
  <si>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</si>
  <si>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</si>
  <si>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</si>
  <si>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</si>
  <si>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</si>
  <si>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</si>
  <si>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</si>
  <si>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</si>
  <si>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</si>
  <si>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</si>
  <si>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</si>
  <si>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</si>
  <si>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</si>
  <si>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</si>
  <si>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</si>
  <si>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</si>
  <si>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</si>
  <si>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</si>
  <si>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</si>
  <si>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</si>
  <si>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</si>
  <si>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</si>
  <si>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</si>
  <si>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</si>
  <si>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</si>
  <si>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</si>
  <si>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</si>
  <si>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</si>
  <si>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</si>
  <si>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</si>
  <si>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</si>
  <si>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</si>
  <si>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</si>
  <si>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</si>
  <si>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</si>
  <si>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</si>
  <si>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</si>
  <si>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</si>
  <si>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</si>
  <si>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</si>
  <si>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</si>
  <si>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</si>
  <si>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</si>
  <si>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</si>
  <si>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</si>
  <si>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</si>
  <si>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</si>
  <si>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</si>
  <si>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</si>
  <si>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</si>
  <si>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</si>
  <si>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</si>
  <si>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</si>
  <si>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</si>
  <si>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</si>
  <si>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</si>
  <si>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</si>
  <si>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</si>
  <si>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</si>
  <si>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</si>
  <si>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</si>
  <si>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</si>
  <si>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</si>
  <si>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</si>
  <si>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</si>
  <si>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</si>
  <si>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</si>
  <si>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</si>
  <si>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</si>
  <si>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</si>
  <si>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</si>
  <si>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</si>
  <si>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</si>
  <si>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</si>
  <si>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</si>
  <si>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</si>
  <si>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</si>
  <si>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</si>
  <si>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</si>
  <si>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</si>
  <si>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</si>
  <si>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</si>
  <si>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</si>
  <si>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</si>
  <si>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</si>
  <si>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</si>
  <si>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</si>
  <si>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</si>
  <si>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</si>
  <si>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</si>
  <si>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</si>
  <si>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</si>
  <si>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</si>
  <si>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</si>
  <si>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</si>
  <si>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</si>
  <si>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</si>
  <si>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</si>
  <si>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</si>
  <si>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</si>
  <si>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</si>
  <si>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</si>
  <si>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</si>
  <si>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</si>
  <si>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</si>
  <si>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</si>
  <si>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</si>
  <si>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</si>
  <si>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</si>
  <si>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</si>
  <si>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</si>
  <si>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</si>
  <si>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</si>
  <si>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</si>
  <si>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</si>
  <si>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</si>
  <si>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</si>
  <si>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</si>
  <si>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</si>
  <si>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</si>
  <si>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</si>
  <si>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</si>
  <si>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</si>
  <si>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</si>
  <si>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</si>
  <si>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</si>
  <si>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</si>
  <si>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</si>
  <si>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</si>
  <si>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</si>
  <si>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</si>
  <si>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</si>
  <si>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</si>
  <si>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</si>
  <si>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</si>
  <si>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</si>
  <si>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</si>
  <si>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</si>
  <si>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</si>
  <si>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</si>
  <si>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</si>
  <si>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</si>
  <si>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</si>
  <si>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</si>
  <si>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</si>
  <si>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</si>
  <si>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</si>
  <si>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</si>
  <si>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</si>
  <si>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</si>
  <si>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</si>
  <si>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</si>
  <si>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</si>
  <si>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</si>
  <si>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</si>
  <si>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</si>
  <si>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</si>
  <si>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</si>
  <si>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</si>
  <si>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</si>
  <si>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</si>
  <si>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</si>
  <si>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</si>
  <si>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</si>
  <si>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</si>
  <si>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</si>
  <si>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</si>
  <si>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</si>
  <si>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</si>
  <si>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</si>
  <si>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</si>
  <si>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</si>
  <si>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</si>
  <si>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</si>
  <si>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</si>
  <si>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</si>
  <si>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</si>
  <si>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</si>
  <si>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</si>
  <si>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</si>
  <si>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</si>
  <si>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</si>
  <si>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</si>
  <si>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</si>
  <si>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</si>
  <si>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</si>
  <si>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</si>
  <si>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</si>
  <si>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</si>
  <si>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</si>
  <si>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</si>
  <si>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</si>
  <si>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</si>
  <si>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</si>
  <si>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</si>
  <si>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</si>
  <si>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</si>
  <si>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</si>
  <si>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</si>
  <si>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</si>
  <si>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</si>
  <si>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</si>
  <si>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</si>
  <si>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</si>
  <si>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</si>
  <si>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</si>
  <si>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</si>
  <si>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</si>
  <si>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</si>
  <si>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</si>
  <si>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</si>
  <si>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</si>
  <si>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</si>
  <si>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</si>
  <si>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</si>
  <si>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</si>
  <si>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</si>
  <si>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</si>
  <si>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</si>
  <si>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</si>
  <si>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</si>
  <si>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</si>
  <si>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</si>
  <si>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</si>
  <si>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</si>
  <si>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</si>
  <si>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</si>
  <si>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</si>
  <si>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</si>
  <si>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</si>
  <si>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</si>
  <si>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</si>
  <si>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</si>
  <si>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</si>
  <si>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</si>
  <si>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</si>
  <si>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</si>
  <si>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</si>
  <si>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</si>
  <si>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</si>
  <si>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</si>
  <si>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</si>
  <si>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</si>
  <si>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</si>
  <si>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</si>
  <si>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</si>
  <si>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</si>
  <si>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</si>
  <si>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</si>
  <si>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</si>
  <si>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</si>
  <si>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</si>
  <si>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</si>
  <si>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</si>
  <si>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</si>
  <si>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</si>
  <si>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</si>
  <si>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</si>
  <si>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</si>
  <si>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</si>
  <si>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</si>
  <si>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</si>
  <si>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</si>
  <si>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</si>
  <si>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</si>
  <si>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</si>
  <si>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</si>
  <si>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</si>
  <si>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</si>
  <si>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</si>
  <si>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</si>
  <si>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</si>
  <si>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</si>
  <si>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</si>
  <si>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</si>
  <si>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</si>
  <si>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</si>
  <si>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</si>
  <si>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</si>
  <si>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</si>
  <si>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</si>
  <si>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</si>
  <si>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</si>
  <si>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</si>
  <si>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</si>
  <si>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</si>
  <si>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</si>
  <si>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</si>
  <si>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</si>
  <si>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</si>
  <si>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</si>
  <si>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</si>
  <si>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</si>
  <si>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</si>
  <si>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</si>
  <si>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</si>
  <si>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</si>
  <si>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</si>
  <si>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</si>
  <si>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</si>
  <si>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</si>
  <si>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</si>
  <si>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</si>
  <si>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</si>
  <si>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</si>
  <si>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</si>
  <si>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</si>
  <si>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</si>
  <si>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</si>
  <si>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</si>
  <si>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</si>
  <si>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</si>
  <si>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</si>
  <si>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</si>
  <si>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</si>
  <si>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</si>
  <si>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</si>
  <si>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</si>
  <si>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</si>
  <si>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</si>
  <si>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</si>
  <si>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</si>
  <si>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</si>
  <si>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</si>
  <si>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</si>
  <si>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</si>
  <si>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</si>
  <si>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</si>
  <si>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</si>
  <si>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</si>
  <si>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</si>
  <si>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</si>
  <si>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</si>
  <si>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</si>
  <si>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</si>
  <si>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</si>
  <si>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</si>
  <si>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</si>
  <si>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</si>
  <si>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</si>
  <si>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</si>
  <si>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</si>
  <si>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</si>
  <si>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</si>
  <si>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</si>
  <si>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</si>
  <si>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</si>
  <si>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</si>
  <si>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</si>
  <si>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</si>
  <si>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</si>
  <si>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</si>
  <si>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</si>
  <si>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</si>
  <si>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</si>
  <si>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</si>
  <si>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</si>
  <si>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</si>
  <si>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</si>
  <si>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</si>
  <si>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</si>
  <si>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</si>
  <si>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</si>
  <si>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</si>
  <si>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</si>
  <si>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</si>
  <si>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</si>
  <si>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</si>
  <si>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</si>
  <si>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</si>
  <si>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</si>
  <si>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</si>
  <si>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</si>
  <si>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</si>
  <si>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</si>
  <si>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</si>
  <si>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</si>
  <si>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</si>
  <si>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</si>
  <si>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</si>
  <si>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</si>
  <si>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</si>
  <si>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</si>
  <si>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</si>
  <si>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</si>
  <si>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</si>
  <si>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</si>
  <si>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</si>
  <si>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</si>
  <si>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</si>
  <si>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</si>
  <si>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</si>
  <si>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</si>
  <si>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</si>
  <si>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</si>
  <si>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</si>
  <si>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</si>
  <si>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</si>
  <si>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</si>
  <si>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</si>
  <si>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</si>
  <si>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</si>
  <si>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</si>
  <si>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</si>
  <si>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</si>
  <si>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</si>
  <si>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</si>
  <si>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</si>
  <si>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</si>
  <si>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</si>
  <si>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</si>
  <si>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</si>
  <si>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</si>
  <si>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</si>
  <si>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</si>
  <si>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</si>
  <si>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</si>
  <si>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</si>
  <si>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</si>
  <si>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</si>
  <si>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</si>
  <si>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</si>
  <si>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</si>
  <si>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</si>
  <si>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</si>
  <si>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</si>
  <si>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</si>
  <si>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</si>
  <si>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</si>
  <si>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</si>
  <si>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</si>
  <si>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</si>
  <si>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</si>
  <si>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</si>
  <si>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</si>
  <si>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</si>
  <si>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</si>
  <si>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</si>
  <si>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</si>
  <si>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</si>
  <si>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</si>
  <si>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</si>
  <si>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</si>
  <si>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</si>
  <si>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</si>
  <si>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</si>
  <si>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</si>
  <si>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</si>
  <si>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</si>
  <si>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</si>
  <si>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</si>
  <si>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</si>
  <si>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</si>
  <si>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</si>
  <si>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</si>
  <si>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</si>
  <si>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</si>
  <si>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</si>
  <si>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</si>
  <si>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</si>
  <si>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</si>
  <si>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</si>
  <si>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</si>
  <si>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</si>
  <si>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</si>
  <si>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</si>
  <si>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</si>
  <si>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</si>
  <si>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</si>
  <si>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</si>
  <si>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</si>
  <si>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</si>
  <si>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</si>
  <si>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</si>
  <si>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</si>
  <si>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</si>
  <si>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</si>
  <si>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</si>
  <si>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</si>
  <si>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</si>
  <si>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</si>
  <si>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</si>
  <si>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</si>
  <si>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</si>
  <si>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</si>
  <si>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</si>
  <si>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</si>
  <si>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</si>
  <si>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</si>
  <si>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</si>
  <si>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</si>
  <si>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</si>
  <si>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</si>
  <si>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</si>
  <si>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</si>
  <si>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</si>
  <si>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</si>
  <si>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</si>
  <si>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</si>
  <si>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</si>
  <si>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</si>
  <si>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</si>
  <si>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</si>
  <si>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</si>
  <si>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</si>
  <si>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</si>
  <si>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</si>
  <si>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</si>
  <si>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</si>
  <si>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</si>
  <si>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</si>
  <si>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</si>
  <si>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</si>
  <si>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</si>
  <si>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</si>
  <si>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</si>
  <si>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</si>
  <si>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</si>
  <si>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</si>
  <si>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</si>
  <si>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</si>
  <si>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</si>
  <si>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</si>
  <si>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</si>
  <si>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</si>
  <si>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</si>
  <si>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</si>
  <si>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</si>
  <si>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</si>
  <si>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</si>
  <si>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</si>
  <si>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</si>
  <si>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</si>
  <si>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</si>
  <si>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</si>
  <si>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</si>
  <si>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</si>
  <si>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</si>
  <si>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</si>
  <si>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</si>
  <si>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</si>
  <si>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</si>
  <si>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</si>
  <si>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</si>
  <si>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</si>
  <si>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</si>
  <si>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</si>
  <si>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</si>
  <si>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</si>
  <si>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</si>
  <si>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</si>
  <si>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</si>
  <si>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</si>
  <si>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</si>
  <si>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</si>
  <si>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</si>
  <si>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</si>
  <si>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</si>
  <si>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</si>
  <si>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</si>
  <si>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</si>
  <si>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</si>
  <si>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</si>
  <si>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</si>
  <si>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</si>
  <si>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</si>
  <si>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</si>
  <si>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</si>
  <si>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</si>
  <si>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</si>
  <si>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</si>
  <si>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</si>
  <si>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</si>
  <si>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</si>
  <si>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</si>
  <si>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</si>
  <si>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</si>
  <si>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</si>
  <si>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</si>
  <si>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</si>
  <si>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</si>
  <si>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</si>
  <si>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</si>
  <si>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</si>
  <si>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</si>
  <si>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</si>
  <si>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</si>
  <si>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</si>
  <si>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</si>
  <si>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</si>
  <si>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</si>
  <si>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</si>
  <si>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</si>
  <si>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</si>
  <si>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</si>
  <si>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</si>
  <si>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</si>
  <si>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</si>
  <si>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</si>
  <si>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</si>
  <si>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</si>
  <si>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</si>
  <si>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</si>
  <si>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</si>
  <si>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</si>
  <si>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</si>
  <si>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</si>
  <si>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</si>
  <si>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</si>
  <si>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</si>
  <si>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</si>
  <si>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</si>
  <si>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</si>
  <si>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</si>
  <si>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</si>
  <si>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</si>
  <si>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</si>
  <si>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</si>
  <si>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</si>
  <si>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</si>
  <si>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</si>
  <si>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</si>
  <si>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</si>
  <si>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</si>
  <si>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</si>
  <si>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</si>
  <si>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</si>
  <si>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</si>
  <si>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</si>
  <si>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</si>
  <si>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</si>
  <si>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</si>
  <si>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</si>
  <si>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</si>
  <si>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</si>
  <si>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</si>
  <si>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</si>
  <si>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</si>
  <si>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</si>
  <si>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</si>
  <si>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</si>
  <si>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</si>
  <si>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</si>
  <si>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</si>
  <si>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</si>
  <si>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</si>
  <si>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</si>
  <si>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</si>
  <si>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</si>
  <si>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</si>
  <si>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</si>
  <si>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</si>
  <si>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</si>
  <si>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</si>
  <si>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</si>
  <si>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</si>
  <si>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</si>
  <si>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</si>
  <si>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</si>
  <si>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</si>
  <si>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</si>
  <si>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</si>
  <si>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</si>
  <si>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</si>
  <si>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</si>
  <si>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</si>
  <si>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</si>
  <si>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</si>
  <si>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</si>
  <si>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</si>
  <si>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</si>
  <si>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</si>
  <si>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</si>
  <si>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</si>
  <si>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</si>
  <si>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</si>
  <si>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</si>
  <si>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</si>
  <si>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</si>
  <si>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</si>
  <si>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</si>
  <si>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</si>
  <si>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</si>
  <si>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</si>
  <si>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</si>
  <si>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</si>
  <si>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</si>
  <si>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</si>
  <si>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</si>
  <si>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</si>
  <si>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</si>
  <si>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</si>
  <si>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</si>
  <si>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</si>
  <si>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</si>
  <si>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</si>
  <si>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</si>
  <si>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</si>
  <si>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</si>
  <si>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</si>
  <si>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</si>
  <si>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</si>
  <si>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</si>
  <si>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</si>
  <si>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</si>
  <si>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</si>
  <si>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</si>
  <si>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</si>
  <si>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</si>
  <si>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</si>
  <si>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</si>
  <si>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</si>
  <si>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</si>
  <si>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</si>
  <si>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</si>
  <si>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</si>
  <si>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</si>
  <si>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</si>
  <si>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</si>
  <si>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</si>
  <si>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</si>
  <si>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</si>
  <si>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</si>
  <si>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</si>
  <si>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</si>
  <si>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</si>
  <si>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</si>
  <si>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</si>
  <si>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</si>
  <si>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</si>
  <si>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</si>
  <si>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</si>
  <si>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</si>
  <si>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</si>
  <si>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</si>
  <si>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</si>
  <si>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</si>
  <si>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</si>
  <si>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</si>
  <si>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</si>
  <si>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</si>
  <si>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</si>
  <si>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</si>
  <si>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</si>
  <si>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</si>
  <si>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</si>
  <si>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</si>
  <si>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</si>
  <si>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</si>
  <si>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</si>
  <si>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</si>
  <si>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</si>
  <si>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</si>
  <si>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</si>
  <si>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</si>
  <si>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</si>
  <si>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</si>
  <si>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</si>
  <si>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</si>
  <si>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</si>
  <si>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</si>
  <si>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</si>
  <si>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</si>
  <si>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</si>
  <si>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</si>
  <si>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</si>
  <si>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</si>
  <si>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</si>
  <si>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</si>
  <si>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</si>
  <si>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</si>
  <si>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</si>
  <si>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</si>
  <si>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</si>
  <si>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</si>
  <si>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</si>
  <si>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</si>
  <si>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</si>
  <si>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</si>
  <si>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</si>
  <si>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</si>
  <si>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</si>
  <si>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</si>
  <si>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</si>
  <si>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</si>
  <si>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</si>
  <si>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</si>
  <si>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</si>
  <si>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</si>
  <si>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</si>
  <si>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</si>
  <si>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</si>
  <si>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</si>
  <si>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</si>
  <si>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</si>
  <si>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</si>
  <si>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</si>
  <si>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</si>
  <si>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</si>
  <si>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</si>
  <si>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</si>
  <si>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</si>
  <si>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</si>
  <si>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</si>
  <si>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</si>
  <si>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</si>
  <si>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</si>
  <si>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</si>
  <si>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</si>
  <si>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</si>
  <si>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</si>
  <si>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</si>
  <si>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</si>
  <si>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</si>
  <si>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</si>
  <si>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</si>
  <si>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</si>
  <si>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</si>
  <si>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</si>
  <si>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</si>
  <si>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</si>
  <si>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</si>
  <si>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</si>
  <si>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</si>
  <si>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</si>
  <si>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</si>
  <si>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</si>
  <si>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</si>
  <si>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</si>
  <si>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</si>
  <si>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</si>
  <si>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</si>
  <si>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</si>
  <si>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</si>
  <si>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</si>
  <si>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</si>
  <si>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</si>
  <si>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</si>
  <si>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</si>
  <si>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</si>
  <si>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</si>
  <si>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</si>
  <si>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</si>
  <si>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</si>
  <si>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</si>
  <si>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</si>
  <si>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</si>
  <si>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</si>
  <si>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</si>
  <si>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</si>
  <si>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</si>
  <si>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</si>
  <si>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</si>
  <si>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</si>
  <si>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</si>
  <si>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</si>
  <si>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</si>
  <si>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</si>
  <si>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</si>
  <si>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</si>
  <si>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</si>
  <si>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</si>
  <si>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</si>
  <si>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</si>
  <si>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</si>
  <si>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</si>
  <si>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</si>
  <si>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</si>
  <si>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</si>
  <si>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</si>
  <si>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</si>
  <si>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</si>
  <si>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</si>
  <si>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</si>
  <si>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</si>
  <si>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</si>
  <si>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</si>
  <si>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</si>
  <si>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</si>
  <si>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</si>
  <si>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</si>
  <si>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</si>
  <si>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</si>
  <si>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</si>
  <si>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</si>
  <si>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</si>
  <si>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</si>
  <si>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</si>
  <si>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</si>
  <si>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</si>
  <si>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</si>
  <si>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</si>
  <si>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</si>
  <si>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</si>
  <si>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</si>
  <si>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</si>
  <si>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</si>
  <si>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</si>
  <si>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</si>
  <si>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</si>
  <si>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</si>
  <si>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</si>
  <si>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</si>
  <si>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</si>
  <si>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</si>
  <si>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</si>
  <si>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</si>
  <si>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</si>
  <si>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</si>
  <si>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</si>
  <si>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</si>
  <si>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</si>
  <si>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</si>
  <si>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</si>
  <si>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</si>
  <si>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</si>
  <si>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</si>
  <si>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</si>
  <si>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</si>
  <si>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</si>
  <si>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</si>
  <si>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</si>
  <si>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</si>
  <si>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</si>
  <si>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</si>
  <si>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</si>
  <si>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</si>
  <si>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</si>
  <si>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</si>
  <si>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</si>
  <si>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</si>
  <si>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</si>
  <si>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</si>
  <si>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</si>
  <si>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</si>
  <si>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</si>
  <si>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</si>
  <si>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</si>
  <si>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</si>
  <si>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</si>
  <si>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</si>
  <si>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</si>
  <si>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</si>
  <si>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</si>
  <si>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</si>
  <si>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</si>
  <si>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</si>
  <si>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</si>
  <si>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</si>
  <si>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</si>
  <si>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</si>
  <si>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</si>
  <si>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</si>
  <si>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</si>
  <si>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</si>
  <si>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</si>
  <si>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</si>
  <si>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</si>
  <si>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</si>
  <si>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</si>
  <si>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</si>
  <si>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</si>
  <si>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</si>
  <si>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</si>
  <si>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</si>
  <si>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</si>
  <si>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</si>
  <si>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</si>
  <si>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</si>
  <si>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</si>
  <si>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</si>
  <si>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</si>
  <si>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</si>
  <si>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</si>
  <si>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</si>
  <si>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</si>
  <si>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</si>
  <si>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</si>
  <si>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</si>
  <si>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</si>
  <si>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</si>
  <si>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</si>
  <si>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</si>
  <si>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</si>
  <si>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</si>
  <si>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</si>
  <si>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</si>
  <si>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</si>
  <si>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</si>
  <si>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</si>
  <si>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</si>
  <si>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</si>
  <si>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</si>
  <si>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</si>
  <si>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</si>
  <si>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</si>
  <si>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</si>
  <si>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</si>
  <si>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</si>
  <si>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</si>
  <si>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</si>
  <si>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</si>
  <si>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</si>
  <si>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</si>
  <si>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</si>
  <si>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</si>
  <si>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</si>
  <si>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</si>
  <si>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</si>
  <si>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</si>
  <si>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</si>
  <si>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</si>
  <si>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</si>
  <si>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</si>
  <si>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</si>
  <si>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</si>
  <si>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</si>
  <si>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</si>
  <si>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</si>
  <si>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</si>
  <si>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</si>
  <si>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</si>
  <si>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</si>
  <si>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</si>
  <si>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</si>
  <si>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</si>
  <si>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</si>
  <si>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</si>
  <si>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</si>
  <si>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</si>
  <si>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</si>
  <si>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</si>
  <si>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</si>
  <si>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</si>
  <si>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</si>
  <si>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</si>
  <si>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</si>
  <si>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</si>
  <si>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</si>
  <si>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</si>
  <si>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</si>
  <si>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</si>
  <si>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</si>
  <si>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</si>
  <si>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</si>
  <si>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</si>
  <si>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</si>
  <si>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</si>
  <si>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</si>
  <si>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</si>
  <si>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</si>
  <si>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</si>
  <si>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</si>
  <si>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</si>
  <si>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</si>
  <si>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</si>
  <si>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</si>
  <si>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</si>
  <si>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</si>
  <si>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</si>
  <si>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</si>
  <si>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</si>
  <si>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</si>
  <si>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</si>
  <si>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</si>
  <si>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</si>
  <si>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</si>
  <si>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</si>
  <si>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</si>
  <si>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</si>
  <si>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</si>
  <si>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</si>
  <si>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</si>
  <si>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</si>
  <si>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</si>
  <si>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</si>
  <si>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</si>
  <si>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</si>
  <si>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Address</t>
  </si>
  <si>
    <t>Address Short</t>
  </si>
  <si>
    <t>Unique Identifier</t>
  </si>
  <si>
    <t>Enrollment Year</t>
  </si>
  <si>
    <t>Text Functions Assignment</t>
  </si>
  <si>
    <t>We have data for 1,000 students in the 'Practice' tab, with self-explanatory column names. Your task is to complete the following exercises:</t>
  </si>
  <si>
    <t>1. Clean Country Data:</t>
  </si>
  <si>
    <t>Remove any extra spaces from the 'Country' column and create a new column named 'Country Corrected' to store the cleaned data.</t>
  </si>
  <si>
    <t>2. Create Address Field:</t>
  </si>
  <si>
    <r>
      <t xml:space="preserve">Construct a combined field called 'Address' that represents the location in the format of </t>
    </r>
    <r>
      <rPr>
        <sz val="10"/>
        <color theme="1"/>
        <rFont val="Arial Unicode MS"/>
      </rPr>
      <t>&lt;City&gt;, &lt;State&gt; (&lt;Country&gt;)</t>
    </r>
    <r>
      <rPr>
        <sz val="11"/>
        <color theme="1"/>
        <rFont val="Calibri"/>
        <family val="2"/>
        <scheme val="minor"/>
      </rPr>
      <t>. For example, it should appear as 'Henderson, Kentucky (United States)'.</t>
    </r>
  </si>
  <si>
    <t>3. Abbreviate Country:</t>
  </si>
  <si>
    <t>Replace 'United States' with 'US' in the 'Address' field and create a new column named 'Address Short' to hold the updated addresses.</t>
  </si>
  <si>
    <t>4. Extract Unique Identifier:</t>
  </si>
  <si>
    <t>Analyze the 'Enrollment number' field, which consists of a code, enrollment year, and a unique identifier. Separate out the 'Unique Identifier' for each student and store it in a new column called 'Unique Identifier'.</t>
  </si>
  <si>
    <t>5. Derive Enrollment Year:</t>
  </si>
  <si>
    <t>Extract the 'Enrollment Year' from the 'Enrollment number' and create a new column named 'Enrollment Year'.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</si>
</sst>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vertical="top"/>
    </xf>
    <xf numFmtId="0" fontId="0" fillId="0" borderId="10" xfId="0" applyBorder="1"/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F29" workbookViewId="0">
      <selection activeCell="M4" sqref="M4"/>
    </sheetView>
  </sheetViews>
  <sheetFormatPr defaultRowHeight="15"/>
  <cols>
    <col min="1" max="1" width="3.7109375" customWidth="1"/>
    <col min="2" max="2" width="24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6.85546875" customWidth="1"/>
    <col min="11" max="11" width="34.5703125" customWidth="1"/>
    <col min="12" max="12" width="16.5703125" bestFit="1" customWidth="1"/>
    <col min="13" max="13" width="15.42578125" bestFit="1" customWidth="1"/>
  </cols>
  <sheetData>
    <row r="3" spans="2:13">
      <c r="B3" s="1" t="s">
        <v>0</v>
      </c>
      <c r="C3" s="2" t="s">
        <v>1</v>
      </c>
      <c r="D3" s="2" t="s">
        <v>1009</v>
      </c>
      <c r="E3" s="2" t="s">
        <v>1229</v>
      </c>
      <c r="F3" s="2" t="s">
        <v>1230</v>
      </c>
      <c r="G3" s="2" t="s">
        <v>1231</v>
      </c>
      <c r="H3" s="2" t="s">
        <v>1232</v>
      </c>
      <c r="I3" s="3" t="s">
        <v>1240</v>
      </c>
      <c r="J3" s="3" t="s">
        <v>1241</v>
      </c>
      <c r="K3" s="3" t="s">
        <v>1242</v>
      </c>
      <c r="L3" s="3" t="s">
        <v>1243</v>
      </c>
      <c r="M3" s="4" t="s">
        <v>1244</v>
      </c>
    </row>
    <row r="4" spans="2:13">
      <c r="B4" s="5" t="s">
        <v>2</v>
      </c>
      <c r="C4" s="6" t="s">
        <v>8</v>
      </c>
      <c r="D4" t="s">
        <v>65</v>
      </c>
      <c r="E4" t="s">
        <v>1235</v>
      </c>
      <c r="F4" t="s">
        <v>1048</v>
      </c>
      <c r="G4" t="s">
        <v>1047</v>
      </c>
      <c r="H4" t="s">
        <v>1228</v>
      </c>
      <c r="I4" s="6" t="str">
        <f>TRIM(E4)</f>
        <v>United States</v>
      </c>
      <c r="J4" s="6" t="str">
        <f>I4 &amp; ", " &amp; F4 &amp; " (" &amp; G4 &amp; ")"</f>
        <v>United States, Troy (New York)</v>
      </c>
      <c r="K4" s="6" t="str">
        <f>SUBSTITUTE(J4,"United States","US")</f>
        <v>US, Troy (New York)</v>
      </c>
      <c r="L4" s="6" t="str">
        <f>RIGHT(D4, LEN(D4) - FIND("-", D4, FIND("-", D4) + 4))</f>
        <v>115259</v>
      </c>
      <c r="M4" s="7" t="str">
        <f>MID(D4,FIND("-",D4)+1,FIND("-",D4,FIND("-",D4)+1)-FIND("-",D4)-1)</f>
        <v>2014</v>
      </c>
    </row>
    <row r="5" spans="2:13">
      <c r="B5" s="5" t="s">
        <v>2</v>
      </c>
      <c r="C5" s="6" t="s">
        <v>7</v>
      </c>
      <c r="D5" t="s">
        <v>96</v>
      </c>
      <c r="E5" t="s">
        <v>1235</v>
      </c>
      <c r="F5" t="s">
        <v>1062</v>
      </c>
      <c r="G5" t="s">
        <v>1039</v>
      </c>
      <c r="H5" t="s">
        <v>1227</v>
      </c>
      <c r="I5" s="6" t="str">
        <f>TRIM(E5)</f>
        <v>United States</v>
      </c>
      <c r="J5" s="6" t="str">
        <f>I5 &amp; ", " &amp; F5 &amp; " (" &amp; G5 &amp; ")"</f>
        <v>United States, Rochester (Minnesota)</v>
      </c>
      <c r="K5" s="6" t="str">
        <f>SUBSTITUTE(J5,"United States","US")</f>
        <v>US, Rochester (Minnesota)</v>
      </c>
      <c r="L5" s="6" t="str">
        <f>RIGHT(D5, LEN(D5) - FIND("-", D5, FIND("-", D5) + 4))</f>
        <v>166191</v>
      </c>
      <c r="M5" s="7" t="str">
        <f>MID(D5,FIND("-",D5)+1,FIND("-",D5,FIND("-",D5)+1)-FIND("-",D5)-1)</f>
        <v>2014</v>
      </c>
    </row>
    <row r="6" spans="2:13">
      <c r="B6" s="5" t="s">
        <v>5</v>
      </c>
      <c r="C6" s="6" t="s">
        <v>7</v>
      </c>
      <c r="D6" t="s">
        <v>17</v>
      </c>
      <c r="E6" t="s">
        <v>1239</v>
      </c>
      <c r="F6" t="s">
        <v>1013</v>
      </c>
      <c r="G6" t="s">
        <v>1014</v>
      </c>
      <c r="H6" t="s">
        <v>1226</v>
      </c>
      <c r="I6" s="6" t="str">
        <f>TRIM(E6)</f>
        <v>United States</v>
      </c>
      <c r="J6" s="6" t="str">
        <f>I6 &amp; ", " &amp; F6 &amp; " (" &amp; G6 &amp; ")"</f>
        <v>United States, Los Angeles (California)</v>
      </c>
      <c r="K6" s="6" t="str">
        <f>SUBSTITUTE(J6,"United States","US")</f>
        <v>US, Los Angeles (California)</v>
      </c>
      <c r="L6" s="6" t="str">
        <f>RIGHT(D6, LEN(D6) - FIND("-", D6, FIND("-", D6) + 4))</f>
        <v>167164</v>
      </c>
      <c r="M6" s="7" t="str">
        <f>MID(D6,FIND("-",D6)+1,FIND("-",D6,FIND("-",D6)+1)-FIND("-",D6)-1)</f>
        <v>2014</v>
      </c>
    </row>
    <row r="7" spans="2:13">
      <c r="B7" s="5" t="s">
        <v>2</v>
      </c>
      <c r="C7" s="6" t="s">
        <v>4</v>
      </c>
      <c r="D7" t="s">
        <v>99</v>
      </c>
      <c r="E7" t="s">
        <v>1239</v>
      </c>
      <c r="F7" t="s">
        <v>1013</v>
      </c>
      <c r="G7" t="s">
        <v>1014</v>
      </c>
      <c r="H7" t="s">
        <v>1226</v>
      </c>
      <c r="I7" s="6" t="str">
        <f>TRIM(E7)</f>
        <v>United States</v>
      </c>
      <c r="J7" s="6" t="str">
        <f>I7 &amp; ", " &amp; F7 &amp; " (" &amp; G7 &amp; ")"</f>
        <v>United States, Los Angeles (California)</v>
      </c>
      <c r="K7" s="6" t="str">
        <f>SUBSTITUTE(J7,"United States","US")</f>
        <v>US, Los Angeles (California)</v>
      </c>
      <c r="L7" s="6" t="str">
        <f>RIGHT(D7, LEN(D7) - FIND("-", D7, FIND("-", D7) + 4))</f>
        <v>123260</v>
      </c>
      <c r="M7" s="7" t="str">
        <f>MID(D7,FIND("-",D7)+1,FIND("-",D7,FIND("-",D7)+1)-FIND("-",D7)-1)</f>
        <v>2014</v>
      </c>
    </row>
    <row r="8" spans="2:13">
      <c r="B8" s="5" t="s">
        <v>5</v>
      </c>
      <c r="C8" s="6" t="s">
        <v>6</v>
      </c>
      <c r="D8" t="s">
        <v>91</v>
      </c>
      <c r="E8" t="s">
        <v>1233</v>
      </c>
      <c r="F8" t="s">
        <v>1027</v>
      </c>
      <c r="G8" t="s">
        <v>1014</v>
      </c>
      <c r="H8" t="s">
        <v>1226</v>
      </c>
      <c r="I8" s="6" t="str">
        <f>TRIM(E8)</f>
        <v>United States</v>
      </c>
      <c r="J8" s="6" t="str">
        <f>I8 &amp; ", " &amp; F8 &amp; " (" &amp; G8 &amp; ")"</f>
        <v>United States, San Francisco (California)</v>
      </c>
      <c r="K8" s="6" t="str">
        <f>SUBSTITUTE(J8,"United States","US")</f>
        <v>US, San Francisco (California)</v>
      </c>
      <c r="L8" s="6" t="str">
        <f>RIGHT(D8, LEN(D8) - FIND("-", D8, FIND("-", D8) + 4))</f>
        <v>118962</v>
      </c>
      <c r="M8" s="7" t="str">
        <f>MID(D8,FIND("-",D8)+1,FIND("-",D8,FIND("-",D8)+1)-FIND("-",D8)-1)</f>
        <v>2014</v>
      </c>
    </row>
    <row r="9" spans="2:13">
      <c r="B9" s="5" t="s">
        <v>5</v>
      </c>
      <c r="C9" s="6" t="s">
        <v>4</v>
      </c>
      <c r="D9" t="s">
        <v>144</v>
      </c>
      <c r="E9" t="s">
        <v>1236</v>
      </c>
      <c r="F9" t="s">
        <v>1079</v>
      </c>
      <c r="G9" t="s">
        <v>1014</v>
      </c>
      <c r="H9" t="s">
        <v>1226</v>
      </c>
      <c r="I9" s="6" t="str">
        <f>TRIM(E9)</f>
        <v>United States</v>
      </c>
      <c r="J9" s="6" t="str">
        <f>I9 &amp; ", " &amp; F9 &amp; " (" &amp; G9 &amp; ")"</f>
        <v>United States, Roseville (California)</v>
      </c>
      <c r="K9" s="6" t="str">
        <f>SUBSTITUTE(J9,"United States","US")</f>
        <v>US, Roseville (California)</v>
      </c>
      <c r="L9" s="6" t="str">
        <f>RIGHT(D9, LEN(D9) - FIND("-", D9, FIND("-", D9) + 4))</f>
        <v>111451</v>
      </c>
      <c r="M9" s="7" t="str">
        <f>MID(D9,FIND("-",D9)+1,FIND("-",D9,FIND("-",D9)+1)-FIND("-",D9)-1)</f>
        <v>2014</v>
      </c>
    </row>
    <row r="10" spans="2:13">
      <c r="B10" s="5" t="s">
        <v>5</v>
      </c>
      <c r="C10" s="6" t="s">
        <v>7</v>
      </c>
      <c r="D10" t="s">
        <v>148</v>
      </c>
      <c r="E10" t="s">
        <v>1237</v>
      </c>
      <c r="F10" t="s">
        <v>1079</v>
      </c>
      <c r="G10" t="s">
        <v>1014</v>
      </c>
      <c r="H10" t="s">
        <v>1226</v>
      </c>
      <c r="I10" s="6" t="str">
        <f>TRIM(E10)</f>
        <v>United States</v>
      </c>
      <c r="J10" s="6" t="str">
        <f>I10 &amp; ", " &amp; F10 &amp; " (" &amp; G10 &amp; ")"</f>
        <v>United States, Roseville (California)</v>
      </c>
      <c r="K10" s="6" t="str">
        <f>SUBSTITUTE(J10,"United States","US")</f>
        <v>US, Roseville (California)</v>
      </c>
      <c r="L10" s="6" t="str">
        <f>RIGHT(D10, LEN(D10) - FIND("-", D10, FIND("-", D10) + 4))</f>
        <v>130960</v>
      </c>
      <c r="M10" s="7" t="str">
        <f>MID(D10,FIND("-",D10)+1,FIND("-",D10,FIND("-",D10)+1)-FIND("-",D10)-1)</f>
        <v>2014</v>
      </c>
    </row>
    <row r="11" spans="2:13">
      <c r="B11" s="5" t="s">
        <v>5</v>
      </c>
      <c r="C11" s="6" t="s">
        <v>6</v>
      </c>
      <c r="D11" t="s">
        <v>12</v>
      </c>
      <c r="E11" t="s">
        <v>1010</v>
      </c>
      <c r="F11" t="s">
        <v>1015</v>
      </c>
      <c r="G11" t="s">
        <v>1016</v>
      </c>
      <c r="H11" t="s">
        <v>1225</v>
      </c>
      <c r="I11" s="6" t="str">
        <f>TRIM(E11)</f>
        <v>United States</v>
      </c>
      <c r="J11" s="6" t="str">
        <f>I11 &amp; ", " &amp; F11 &amp; " (" &amp; G11 &amp; ")"</f>
        <v>United States, Fort Lauderdale (Florida)</v>
      </c>
      <c r="K11" s="6" t="str">
        <f>SUBSTITUTE(J11,"United States","US")</f>
        <v>US, Fort Lauderdale (Florida)</v>
      </c>
      <c r="L11" s="6" t="str">
        <f>RIGHT(D11, LEN(D11) - FIND("-", D11, FIND("-", D11) + 4))</f>
        <v>115812</v>
      </c>
      <c r="M11" s="7" t="str">
        <f>MID(D11,FIND("-",D11)+1,FIND("-",D11,FIND("-",D11)+1)-FIND("-",D11)-1)</f>
        <v>2014</v>
      </c>
    </row>
    <row r="12" spans="2:13">
      <c r="B12" s="5" t="s">
        <v>5</v>
      </c>
      <c r="C12" s="6" t="s">
        <v>3</v>
      </c>
      <c r="D12" t="s">
        <v>16</v>
      </c>
      <c r="E12" t="s">
        <v>1010</v>
      </c>
      <c r="F12" t="s">
        <v>1013</v>
      </c>
      <c r="G12" t="s">
        <v>1014</v>
      </c>
      <c r="H12" t="s">
        <v>1226</v>
      </c>
      <c r="I12" s="6" t="str">
        <f>TRIM(E12)</f>
        <v>United States</v>
      </c>
      <c r="J12" s="6" t="str">
        <f>I12 &amp; ", " &amp; F12 &amp; " (" &amp; G12 &amp; ")"</f>
        <v>United States, Los Angeles (California)</v>
      </c>
      <c r="K12" s="6" t="str">
        <f>SUBSTITUTE(J12,"United States","US")</f>
        <v>US, Los Angeles (California)</v>
      </c>
      <c r="L12" s="6" t="str">
        <f>RIGHT(D12, LEN(D12) - FIND("-", D12, FIND("-", D12) + 4))</f>
        <v>105893</v>
      </c>
      <c r="M12" s="7" t="str">
        <f>MID(D12,FIND("-",D12)+1,FIND("-",D12,FIND("-",D12)+1)-FIND("-",D12)-1)</f>
        <v>2014</v>
      </c>
    </row>
    <row r="13" spans="2:13">
      <c r="B13" s="5" t="s">
        <v>2</v>
      </c>
      <c r="C13" s="6" t="s">
        <v>3</v>
      </c>
      <c r="D13" t="s">
        <v>18</v>
      </c>
      <c r="E13" t="s">
        <v>1010</v>
      </c>
      <c r="F13" t="s">
        <v>1013</v>
      </c>
      <c r="G13" t="s">
        <v>1014</v>
      </c>
      <c r="H13" t="s">
        <v>1226</v>
      </c>
      <c r="I13" s="6" t="str">
        <f>TRIM(E13)</f>
        <v>United States</v>
      </c>
      <c r="J13" s="6" t="str">
        <f>I13 &amp; ", " &amp; F13 &amp; " (" &amp; G13 &amp; ")"</f>
        <v>United States, Los Angeles (California)</v>
      </c>
      <c r="K13" s="6" t="str">
        <f>SUBSTITUTE(J13,"United States","US")</f>
        <v>US, Los Angeles (California)</v>
      </c>
      <c r="L13" s="6" t="str">
        <f>RIGHT(D13, LEN(D13) - FIND("-", D13, FIND("-", D13) + 4))</f>
        <v>143336</v>
      </c>
      <c r="M13" s="7" t="str">
        <f>MID(D13,FIND("-",D13)+1,FIND("-",D13,FIND("-",D13)+1)-FIND("-",D13)-1)</f>
        <v>2014</v>
      </c>
    </row>
    <row r="14" spans="2:13">
      <c r="B14" s="5" t="s">
        <v>5</v>
      </c>
      <c r="C14" s="6" t="s">
        <v>7</v>
      </c>
      <c r="D14" t="s">
        <v>31</v>
      </c>
      <c r="E14" t="s">
        <v>1010</v>
      </c>
      <c r="F14" t="s">
        <v>1028</v>
      </c>
      <c r="G14" t="s">
        <v>1029</v>
      </c>
      <c r="H14" t="s">
        <v>1227</v>
      </c>
      <c r="I14" s="6" t="str">
        <f>TRIM(E14)</f>
        <v>United States</v>
      </c>
      <c r="J14" s="6" t="str">
        <f>I14 &amp; ", " &amp; F14 &amp; " (" &amp; G14 &amp; ")"</f>
        <v>United States, Fremont (Nebraska)</v>
      </c>
      <c r="K14" s="6" t="str">
        <f>SUBSTITUTE(J14,"United States","US")</f>
        <v>US, Fremont (Nebraska)</v>
      </c>
      <c r="L14" s="6" t="str">
        <f>RIGHT(D14, LEN(D14) - FIND("-", D14, FIND("-", D14) + 4))</f>
        <v>146703</v>
      </c>
      <c r="M14" s="7" t="str">
        <f>MID(D14,FIND("-",D14)+1,FIND("-",D14,FIND("-",D14)+1)-FIND("-",D14)-1)</f>
        <v>2014</v>
      </c>
    </row>
    <row r="15" spans="2:13">
      <c r="B15" s="5" t="s">
        <v>2</v>
      </c>
      <c r="C15" s="6" t="s">
        <v>7</v>
      </c>
      <c r="D15" t="s">
        <v>38</v>
      </c>
      <c r="E15" t="s">
        <v>1010</v>
      </c>
      <c r="F15" t="s">
        <v>1030</v>
      </c>
      <c r="G15" t="s">
        <v>1031</v>
      </c>
      <c r="H15" t="s">
        <v>1228</v>
      </c>
      <c r="I15" s="6" t="str">
        <f>TRIM(E15)</f>
        <v>United States</v>
      </c>
      <c r="J15" s="6" t="str">
        <f>I15 &amp; ", " &amp; F15 &amp; " (" &amp; G15 &amp; ")"</f>
        <v>United States, Philadelphia (Pennsylvania)</v>
      </c>
      <c r="K15" s="6" t="str">
        <f>SUBSTITUTE(J15,"United States","US")</f>
        <v>US, Philadelphia (Pennsylvania)</v>
      </c>
      <c r="L15" s="6" t="str">
        <f>RIGHT(D15, LEN(D15) - FIND("-", D15, FIND("-", D15) + 4))</f>
        <v>106376</v>
      </c>
      <c r="M15" s="7" t="str">
        <f>MID(D15,FIND("-",D15)+1,FIND("-",D15,FIND("-",D15)+1)-FIND("-",D15)-1)</f>
        <v>2014</v>
      </c>
    </row>
    <row r="16" spans="2:13">
      <c r="B16" s="5" t="s">
        <v>5</v>
      </c>
      <c r="C16" s="6" t="s">
        <v>8</v>
      </c>
      <c r="D16" t="s">
        <v>44</v>
      </c>
      <c r="E16" t="s">
        <v>1010</v>
      </c>
      <c r="F16" t="s">
        <v>1034</v>
      </c>
      <c r="G16" t="s">
        <v>1022</v>
      </c>
      <c r="H16" t="s">
        <v>1227</v>
      </c>
      <c r="I16" s="6" t="str">
        <f>TRIM(E16)</f>
        <v>United States</v>
      </c>
      <c r="J16" s="6" t="str">
        <f>I16 &amp; ", " &amp; F16 &amp; " (" &amp; G16 &amp; ")"</f>
        <v>United States, Richardson (Texas)</v>
      </c>
      <c r="K16" s="6" t="str">
        <f>SUBSTITUTE(J16,"United States","US")</f>
        <v>US, Richardson (Texas)</v>
      </c>
      <c r="L16" s="6" t="str">
        <f>RIGHT(D16, LEN(D16) - FIND("-", D16, FIND("-", D16) + 4))</f>
        <v>147606</v>
      </c>
      <c r="M16" s="7" t="str">
        <f>MID(D16,FIND("-",D16)+1,FIND("-",D16,FIND("-",D16)+1)-FIND("-",D16)-1)</f>
        <v>2014</v>
      </c>
    </row>
    <row r="17" spans="2:13">
      <c r="B17" s="5" t="s">
        <v>2</v>
      </c>
      <c r="C17" s="6" t="s">
        <v>7</v>
      </c>
      <c r="D17" t="s">
        <v>46</v>
      </c>
      <c r="E17" t="s">
        <v>1010</v>
      </c>
      <c r="F17" t="s">
        <v>1033</v>
      </c>
      <c r="G17" t="s">
        <v>1022</v>
      </c>
      <c r="H17" t="s">
        <v>1227</v>
      </c>
      <c r="I17" s="6" t="str">
        <f>TRIM(E17)</f>
        <v>United States</v>
      </c>
      <c r="J17" s="6" t="str">
        <f>I17 &amp; ", " &amp; F17 &amp; " (" &amp; G17 &amp; ")"</f>
        <v>United States, Houston (Texas)</v>
      </c>
      <c r="K17" s="6" t="str">
        <f>SUBSTITUTE(J17,"United States","US")</f>
        <v>US, Houston (Texas)</v>
      </c>
      <c r="L17" s="6" t="str">
        <f>RIGHT(D17, LEN(D17) - FIND("-", D17, FIND("-", D17) + 4))</f>
        <v>139451</v>
      </c>
      <c r="M17" s="7" t="str">
        <f>MID(D17,FIND("-",D17)+1,FIND("-",D17,FIND("-",D17)+1)-FIND("-",D17)-1)</f>
        <v>2014</v>
      </c>
    </row>
    <row r="18" spans="2:13">
      <c r="B18" s="5" t="s">
        <v>5</v>
      </c>
      <c r="C18" s="6" t="s">
        <v>8</v>
      </c>
      <c r="D18" t="s">
        <v>69</v>
      </c>
      <c r="E18" t="s">
        <v>1010</v>
      </c>
      <c r="F18" t="s">
        <v>1048</v>
      </c>
      <c r="G18" t="s">
        <v>1047</v>
      </c>
      <c r="H18" t="s">
        <v>1228</v>
      </c>
      <c r="I18" s="6" t="str">
        <f>TRIM(E18)</f>
        <v>United States</v>
      </c>
      <c r="J18" s="6" t="str">
        <f>I18 &amp; ", " &amp; F18 &amp; " (" &amp; G18 &amp; ")"</f>
        <v>United States, Troy (New York)</v>
      </c>
      <c r="K18" s="6" t="str">
        <f>SUBSTITUTE(J18,"United States","US")</f>
        <v>US, Troy (New York)</v>
      </c>
      <c r="L18" s="6" t="str">
        <f>RIGHT(D18, LEN(D18) - FIND("-", D18, FIND("-", D18) + 4))</f>
        <v>152030</v>
      </c>
      <c r="M18" s="7" t="str">
        <f>MID(D18,FIND("-",D18)+1,FIND("-",D18,FIND("-",D18)+1)-FIND("-",D18)-1)</f>
        <v>2014</v>
      </c>
    </row>
    <row r="19" spans="2:13">
      <c r="B19" s="5" t="s">
        <v>5</v>
      </c>
      <c r="C19" s="6" t="s">
        <v>6</v>
      </c>
      <c r="D19" t="s">
        <v>70</v>
      </c>
      <c r="E19" t="s">
        <v>1010</v>
      </c>
      <c r="F19" t="s">
        <v>1048</v>
      </c>
      <c r="G19" t="s">
        <v>1047</v>
      </c>
      <c r="H19" t="s">
        <v>1228</v>
      </c>
      <c r="I19" s="6" t="str">
        <f>TRIM(E19)</f>
        <v>United States</v>
      </c>
      <c r="J19" s="6" t="str">
        <f>I19 &amp; ", " &amp; F19 &amp; " (" &amp; G19 &amp; ")"</f>
        <v>United States, Troy (New York)</v>
      </c>
      <c r="K19" s="6" t="str">
        <f>SUBSTITUTE(J19,"United States","US")</f>
        <v>US, Troy (New York)</v>
      </c>
      <c r="L19" s="6" t="str">
        <f>RIGHT(D19, LEN(D19) - FIND("-", D19, FIND("-", D19) + 4))</f>
        <v>134614</v>
      </c>
      <c r="M19" s="7" t="str">
        <f>MID(D19,FIND("-",D19)+1,FIND("-",D19,FIND("-",D19)+1)-FIND("-",D19)-1)</f>
        <v>2014</v>
      </c>
    </row>
    <row r="20" spans="2:13">
      <c r="B20" s="5" t="s">
        <v>2</v>
      </c>
      <c r="C20" s="6" t="s">
        <v>7</v>
      </c>
      <c r="D20" t="s">
        <v>79</v>
      </c>
      <c r="E20" t="s">
        <v>1010</v>
      </c>
      <c r="F20" t="s">
        <v>1046</v>
      </c>
      <c r="G20" t="s">
        <v>1047</v>
      </c>
      <c r="H20" t="s">
        <v>1228</v>
      </c>
      <c r="I20" s="6" t="str">
        <f>TRIM(E20)</f>
        <v>United States</v>
      </c>
      <c r="J20" s="6" t="str">
        <f>I20 &amp; ", " &amp; F20 &amp; " (" &amp; G20 &amp; ")"</f>
        <v>United States, New York City (New York)</v>
      </c>
      <c r="K20" s="6" t="str">
        <f>SUBSTITUTE(J20,"United States","US")</f>
        <v>US, New York City (New York)</v>
      </c>
      <c r="L20" s="6" t="str">
        <f>RIGHT(D20, LEN(D20) - FIND("-", D20, FIND("-", D20) + 4))</f>
        <v>110072</v>
      </c>
      <c r="M20" s="7" t="str">
        <f>MID(D20,FIND("-",D20)+1,FIND("-",D20,FIND("-",D20)+1)-FIND("-",D20)-1)</f>
        <v>2014</v>
      </c>
    </row>
    <row r="21" spans="2:13">
      <c r="B21" s="5" t="s">
        <v>5</v>
      </c>
      <c r="C21" s="6" t="s">
        <v>3</v>
      </c>
      <c r="D21" t="s">
        <v>84</v>
      </c>
      <c r="E21" t="s">
        <v>1010</v>
      </c>
      <c r="F21" t="s">
        <v>1033</v>
      </c>
      <c r="G21" t="s">
        <v>1022</v>
      </c>
      <c r="H21" t="s">
        <v>1227</v>
      </c>
      <c r="I21" s="6" t="str">
        <f>TRIM(E21)</f>
        <v>United States</v>
      </c>
      <c r="J21" s="6" t="str">
        <f>I21 &amp; ", " &amp; F21 &amp; " (" &amp; G21 &amp; ")"</f>
        <v>United States, Houston (Texas)</v>
      </c>
      <c r="K21" s="6" t="str">
        <f>SUBSTITUTE(J21,"United States","US")</f>
        <v>US, Houston (Texas)</v>
      </c>
      <c r="L21" s="6" t="str">
        <f>RIGHT(D21, LEN(D21) - FIND("-", D21, FIND("-", D21) + 4))</f>
        <v>104269</v>
      </c>
      <c r="M21" s="7" t="str">
        <f>MID(D21,FIND("-",D21)+1,FIND("-",D21,FIND("-",D21)+1)-FIND("-",D21)-1)</f>
        <v>2014</v>
      </c>
    </row>
    <row r="22" spans="2:13">
      <c r="B22" s="5" t="s">
        <v>5</v>
      </c>
      <c r="C22" s="6" t="s">
        <v>3</v>
      </c>
      <c r="D22" t="s">
        <v>90</v>
      </c>
      <c r="E22" t="s">
        <v>1010</v>
      </c>
      <c r="F22" t="s">
        <v>1027</v>
      </c>
      <c r="G22" t="s">
        <v>1014</v>
      </c>
      <c r="H22" t="s">
        <v>1226</v>
      </c>
      <c r="I22" s="6" t="str">
        <f>TRIM(E22)</f>
        <v>United States</v>
      </c>
      <c r="J22" s="6" t="str">
        <f>I22 &amp; ", " &amp; F22 &amp; " (" &amp; G22 &amp; ")"</f>
        <v>United States, San Francisco (California)</v>
      </c>
      <c r="K22" s="6" t="str">
        <f>SUBSTITUTE(J22,"United States","US")</f>
        <v>US, San Francisco (California)</v>
      </c>
      <c r="L22" s="6" t="str">
        <f>RIGHT(D22, LEN(D22) - FIND("-", D22, FIND("-", D22) + 4))</f>
        <v>139892</v>
      </c>
      <c r="M22" s="7" t="str">
        <f>MID(D22,FIND("-",D22)+1,FIND("-",D22,FIND("-",D22)+1)-FIND("-",D22)-1)</f>
        <v>2014</v>
      </c>
    </row>
    <row r="23" spans="2:13">
      <c r="B23" s="5" t="s">
        <v>2</v>
      </c>
      <c r="C23" s="6" t="s">
        <v>6</v>
      </c>
      <c r="D23" t="s">
        <v>97</v>
      </c>
      <c r="E23" t="s">
        <v>1010</v>
      </c>
      <c r="F23" t="s">
        <v>1033</v>
      </c>
      <c r="G23" t="s">
        <v>1022</v>
      </c>
      <c r="H23" t="s">
        <v>1227</v>
      </c>
      <c r="I23" s="6" t="str">
        <f>TRIM(E23)</f>
        <v>United States</v>
      </c>
      <c r="J23" s="6" t="str">
        <f>I23 &amp; ", " &amp; F23 &amp; " (" &amp; G23 &amp; ")"</f>
        <v>United States, Houston (Texas)</v>
      </c>
      <c r="K23" s="6" t="str">
        <f>SUBSTITUTE(J23,"United States","US")</f>
        <v>US, Houston (Texas)</v>
      </c>
      <c r="L23" s="6" t="str">
        <f>RIGHT(D23, LEN(D23) - FIND("-", D23, FIND("-", D23) + 4))</f>
        <v>158274</v>
      </c>
      <c r="M23" s="7" t="str">
        <f>MID(D23,FIND("-",D23)+1,FIND("-",D23,FIND("-",D23)+1)-FIND("-",D23)-1)</f>
        <v>2014</v>
      </c>
    </row>
    <row r="24" spans="2:13">
      <c r="B24" s="5" t="s">
        <v>2</v>
      </c>
      <c r="C24" s="6" t="s">
        <v>3</v>
      </c>
      <c r="D24" t="s">
        <v>103</v>
      </c>
      <c r="E24" t="s">
        <v>1010</v>
      </c>
      <c r="F24" t="s">
        <v>1063</v>
      </c>
      <c r="G24" t="s">
        <v>1039</v>
      </c>
      <c r="H24" t="s">
        <v>1227</v>
      </c>
      <c r="I24" s="6" t="str">
        <f>TRIM(E24)</f>
        <v>United States</v>
      </c>
      <c r="J24" s="6" t="str">
        <f>I24 &amp; ", " &amp; F24 &amp; " (" &amp; G24 &amp; ")"</f>
        <v>United States, Minneapolis (Minnesota)</v>
      </c>
      <c r="K24" s="6" t="str">
        <f>SUBSTITUTE(J24,"United States","US")</f>
        <v>US, Minneapolis (Minnesota)</v>
      </c>
      <c r="L24" s="6" t="str">
        <f>RIGHT(D24, LEN(D24) - FIND("-", D24, FIND("-", D24) + 4))</f>
        <v>140004</v>
      </c>
      <c r="M24" s="7" t="str">
        <f>MID(D24,FIND("-",D24)+1,FIND("-",D24,FIND("-",D24)+1)-FIND("-",D24)-1)</f>
        <v>2014</v>
      </c>
    </row>
    <row r="25" spans="2:13">
      <c r="B25" s="5" t="s">
        <v>2</v>
      </c>
      <c r="C25" s="6" t="s">
        <v>7</v>
      </c>
      <c r="D25" t="s">
        <v>107</v>
      </c>
      <c r="E25" t="s">
        <v>1010</v>
      </c>
      <c r="F25" t="s">
        <v>1066</v>
      </c>
      <c r="G25" t="s">
        <v>1039</v>
      </c>
      <c r="H25" t="s">
        <v>1227</v>
      </c>
      <c r="I25" s="6" t="str">
        <f>TRIM(E25)</f>
        <v>United States</v>
      </c>
      <c r="J25" s="6" t="str">
        <f>I25 &amp; ", " &amp; F25 &amp; " (" &amp; G25 &amp; ")"</f>
        <v>United States, Saint Paul (Minnesota)</v>
      </c>
      <c r="K25" s="6" t="str">
        <f>SUBSTITUTE(J25,"United States","US")</f>
        <v>US, Saint Paul (Minnesota)</v>
      </c>
      <c r="L25" s="6" t="str">
        <f>RIGHT(D25, LEN(D25) - FIND("-", D25, FIND("-", D25) + 4))</f>
        <v>133690</v>
      </c>
      <c r="M25" s="7" t="str">
        <f>MID(D25,FIND("-",D25)+1,FIND("-",D25,FIND("-",D25)+1)-FIND("-",D25)-1)</f>
        <v>2014</v>
      </c>
    </row>
    <row r="26" spans="2:13">
      <c r="B26" s="5" t="s">
        <v>2</v>
      </c>
      <c r="C26" s="6" t="s">
        <v>3</v>
      </c>
      <c r="D26" t="s">
        <v>118</v>
      </c>
      <c r="E26" t="s">
        <v>1010</v>
      </c>
      <c r="F26" t="s">
        <v>1070</v>
      </c>
      <c r="G26" t="s">
        <v>1036</v>
      </c>
      <c r="H26" t="s">
        <v>1227</v>
      </c>
      <c r="I26" s="6" t="str">
        <f>TRIM(E26)</f>
        <v>United States</v>
      </c>
      <c r="J26" s="6" t="str">
        <f>I26 &amp; ", " &amp; F26 &amp; " (" &amp; G26 &amp; ")"</f>
        <v>United States, Orland Park (Illinois)</v>
      </c>
      <c r="K26" s="6" t="str">
        <f>SUBSTITUTE(J26,"United States","US")</f>
        <v>US, Orland Park (Illinois)</v>
      </c>
      <c r="L26" s="6" t="str">
        <f>RIGHT(D26, LEN(D26) - FIND("-", D26, FIND("-", D26) + 4))</f>
        <v>156216</v>
      </c>
      <c r="M26" s="7" t="str">
        <f>MID(D26,FIND("-",D26)+1,FIND("-",D26,FIND("-",D26)+1)-FIND("-",D26)-1)</f>
        <v>2014</v>
      </c>
    </row>
    <row r="27" spans="2:13">
      <c r="B27" s="5" t="s">
        <v>2</v>
      </c>
      <c r="C27" s="6" t="s">
        <v>7</v>
      </c>
      <c r="D27" t="s">
        <v>122</v>
      </c>
      <c r="E27" t="s">
        <v>1010</v>
      </c>
      <c r="F27" t="s">
        <v>1073</v>
      </c>
      <c r="G27" t="s">
        <v>1074</v>
      </c>
      <c r="H27" t="s">
        <v>1228</v>
      </c>
      <c r="I27" s="6" t="str">
        <f>TRIM(E27)</f>
        <v>United States</v>
      </c>
      <c r="J27" s="6" t="str">
        <f>I27 &amp; ", " &amp; F27 &amp; " (" &amp; G27 &amp; ")"</f>
        <v>United States, Columbus (Ohio)</v>
      </c>
      <c r="K27" s="6" t="str">
        <f>SUBSTITUTE(J27,"United States","US")</f>
        <v>US, Columbus (Ohio)</v>
      </c>
      <c r="L27" s="6" t="str">
        <f>RIGHT(D27, LEN(D27) - FIND("-", D27, FIND("-", D27) + 4))</f>
        <v>131926</v>
      </c>
      <c r="M27" s="7" t="str">
        <f>MID(D27,FIND("-",D27)+1,FIND("-",D27,FIND("-",D27)+1)-FIND("-",D27)-1)</f>
        <v>2014</v>
      </c>
    </row>
    <row r="28" spans="2:13">
      <c r="B28" s="5" t="s">
        <v>2</v>
      </c>
      <c r="C28" s="6" t="s">
        <v>4</v>
      </c>
      <c r="D28" t="s">
        <v>129</v>
      </c>
      <c r="E28" t="s">
        <v>1010</v>
      </c>
      <c r="F28" t="s">
        <v>1076</v>
      </c>
      <c r="G28" t="s">
        <v>1043</v>
      </c>
      <c r="H28" t="s">
        <v>1228</v>
      </c>
      <c r="I28" s="6" t="str">
        <f>TRIM(E28)</f>
        <v>United States</v>
      </c>
      <c r="J28" s="6" t="str">
        <f>I28 &amp; ", " &amp; F28 &amp; " (" &amp; G28 &amp; ")"</f>
        <v>United States, Wilmington (Delaware)</v>
      </c>
      <c r="K28" s="6" t="str">
        <f>SUBSTITUTE(J28,"United States","US")</f>
        <v>US, Wilmington (Delaware)</v>
      </c>
      <c r="L28" s="6" t="str">
        <f>RIGHT(D28, LEN(D28) - FIND("-", D28, FIND("-", D28) + 4))</f>
        <v>106992</v>
      </c>
      <c r="M28" s="7" t="str">
        <f>MID(D28,FIND("-",D28)+1,FIND("-",D28,FIND("-",D28)+1)-FIND("-",D28)-1)</f>
        <v>2014</v>
      </c>
    </row>
    <row r="29" spans="2:13">
      <c r="B29" s="5" t="s">
        <v>2</v>
      </c>
      <c r="C29" s="6" t="s">
        <v>7</v>
      </c>
      <c r="D29" t="s">
        <v>149</v>
      </c>
      <c r="E29" t="s">
        <v>1010</v>
      </c>
      <c r="F29" t="s">
        <v>1030</v>
      </c>
      <c r="G29" t="s">
        <v>1031</v>
      </c>
      <c r="H29" t="s">
        <v>1228</v>
      </c>
      <c r="I29" s="6" t="str">
        <f>TRIM(E29)</f>
        <v>United States</v>
      </c>
      <c r="J29" s="6" t="str">
        <f>I29 &amp; ", " &amp; F29 &amp; " (" &amp; G29 &amp; ")"</f>
        <v>United States, Philadelphia (Pennsylvania)</v>
      </c>
      <c r="K29" s="6" t="str">
        <f>SUBSTITUTE(J29,"United States","US")</f>
        <v>US, Philadelphia (Pennsylvania)</v>
      </c>
      <c r="L29" s="6" t="str">
        <f>RIGHT(D29, LEN(D29) - FIND("-", D29, FIND("-", D29) + 4))</f>
        <v>111003</v>
      </c>
      <c r="M29" s="7" t="str">
        <f>MID(D29,FIND("-",D29)+1,FIND("-",D29,FIND("-",D29)+1)-FIND("-",D29)-1)</f>
        <v>2014</v>
      </c>
    </row>
    <row r="30" spans="2:13">
      <c r="B30" s="5" t="s">
        <v>5</v>
      </c>
      <c r="C30" s="6" t="s">
        <v>6</v>
      </c>
      <c r="D30" t="s">
        <v>152</v>
      </c>
      <c r="E30" t="s">
        <v>1010</v>
      </c>
      <c r="F30" t="s">
        <v>1027</v>
      </c>
      <c r="G30" t="s">
        <v>1014</v>
      </c>
      <c r="H30" t="s">
        <v>1226</v>
      </c>
      <c r="I30" s="6" t="str">
        <f>TRIM(E30)</f>
        <v>United States</v>
      </c>
      <c r="J30" s="6" t="str">
        <f>I30 &amp; ", " &amp; F30 &amp; " (" &amp; G30 &amp; ")"</f>
        <v>United States, San Francisco (California)</v>
      </c>
      <c r="K30" s="6" t="str">
        <f>SUBSTITUTE(J30,"United States","US")</f>
        <v>US, San Francisco (California)</v>
      </c>
      <c r="L30" s="6" t="str">
        <f>RIGHT(D30, LEN(D30) - FIND("-", D30, FIND("-", D30) + 4))</f>
        <v>120887</v>
      </c>
      <c r="M30" s="7" t="str">
        <f>MID(D30,FIND("-",D30)+1,FIND("-",D30,FIND("-",D30)+1)-FIND("-",D30)-1)</f>
        <v>2014</v>
      </c>
    </row>
    <row r="31" spans="2:13">
      <c r="B31" s="5" t="s">
        <v>5</v>
      </c>
      <c r="C31" s="6" t="s">
        <v>7</v>
      </c>
      <c r="D31" t="s">
        <v>153</v>
      </c>
      <c r="E31" t="s">
        <v>1010</v>
      </c>
      <c r="F31" t="s">
        <v>1080</v>
      </c>
      <c r="G31" t="s">
        <v>1081</v>
      </c>
      <c r="H31" t="s">
        <v>1227</v>
      </c>
      <c r="I31" s="6" t="str">
        <f>TRIM(E31)</f>
        <v>United States</v>
      </c>
      <c r="J31" s="6" t="str">
        <f>I31 &amp; ", " &amp; F31 &amp; " (" &amp; G31 &amp; ")"</f>
        <v>United States, Independence (Missouri)</v>
      </c>
      <c r="K31" s="6" t="str">
        <f>SUBSTITUTE(J31,"United States","US")</f>
        <v>US, Independence (Missouri)</v>
      </c>
      <c r="L31" s="6" t="str">
        <f>RIGHT(D31, LEN(D31) - FIND("-", D31, FIND("-", D31) + 4))</f>
        <v>167850</v>
      </c>
      <c r="M31" s="7" t="str">
        <f>MID(D31,FIND("-",D31)+1,FIND("-",D31,FIND("-",D31)+1)-FIND("-",D31)-1)</f>
        <v>2014</v>
      </c>
    </row>
    <row r="32" spans="2:13">
      <c r="B32" s="5" t="s">
        <v>2</v>
      </c>
      <c r="C32" s="6" t="s">
        <v>4</v>
      </c>
      <c r="D32" t="s">
        <v>154</v>
      </c>
      <c r="E32" t="s">
        <v>1010</v>
      </c>
      <c r="F32" t="s">
        <v>1082</v>
      </c>
      <c r="G32" t="s">
        <v>1014</v>
      </c>
      <c r="H32" t="s">
        <v>1226</v>
      </c>
      <c r="I32" s="6" t="str">
        <f>TRIM(E32)</f>
        <v>United States</v>
      </c>
      <c r="J32" s="6" t="str">
        <f>I32 &amp; ", " &amp; F32 &amp; " (" &amp; G32 &amp; ")"</f>
        <v>United States, Pasadena (California)</v>
      </c>
      <c r="K32" s="6" t="str">
        <f>SUBSTITUTE(J32,"United States","US")</f>
        <v>US, Pasadena (California)</v>
      </c>
      <c r="L32" s="6" t="str">
        <f>RIGHT(D32, LEN(D32) - FIND("-", D32, FIND("-", D32) + 4))</f>
        <v>164259</v>
      </c>
      <c r="M32" s="7" t="str">
        <f>MID(D32,FIND("-",D32)+1,FIND("-",D32,FIND("-",D32)+1)-FIND("-",D32)-1)</f>
        <v>2014</v>
      </c>
    </row>
    <row r="33" spans="2:13">
      <c r="B33" s="5" t="s">
        <v>5</v>
      </c>
      <c r="C33" s="6" t="s">
        <v>3</v>
      </c>
      <c r="D33" t="s">
        <v>155</v>
      </c>
      <c r="E33" t="s">
        <v>1010</v>
      </c>
      <c r="F33" t="s">
        <v>1083</v>
      </c>
      <c r="G33" t="s">
        <v>1074</v>
      </c>
      <c r="H33" t="s">
        <v>1228</v>
      </c>
      <c r="I33" s="6" t="str">
        <f>TRIM(E33)</f>
        <v>United States</v>
      </c>
      <c r="J33" s="6" t="str">
        <f>I33 &amp; ", " &amp; F33 &amp; " (" &amp; G33 &amp; ")"</f>
        <v>United States, Newark (Ohio)</v>
      </c>
      <c r="K33" s="6" t="str">
        <f>SUBSTITUTE(J33,"United States","US")</f>
        <v>US, Newark (Ohio)</v>
      </c>
      <c r="L33" s="6" t="str">
        <f>RIGHT(D33, LEN(D33) - FIND("-", D33, FIND("-", D33) + 4))</f>
        <v>164973</v>
      </c>
      <c r="M33" s="7" t="str">
        <f>MID(D33,FIND("-",D33)+1,FIND("-",D33,FIND("-",D33)+1)-FIND("-",D33)-1)</f>
        <v>2014</v>
      </c>
    </row>
    <row r="34" spans="2:13">
      <c r="B34" s="5" t="s">
        <v>5</v>
      </c>
      <c r="C34" s="6" t="s">
        <v>4</v>
      </c>
      <c r="D34" t="s">
        <v>156</v>
      </c>
      <c r="E34" t="s">
        <v>1010</v>
      </c>
      <c r="F34" t="s">
        <v>1084</v>
      </c>
      <c r="G34" t="s">
        <v>1024</v>
      </c>
      <c r="H34" t="s">
        <v>1227</v>
      </c>
      <c r="I34" s="6" t="str">
        <f>TRIM(E34)</f>
        <v>United States</v>
      </c>
      <c r="J34" s="6" t="str">
        <f>I34 &amp; ", " &amp; F34 &amp; " (" &amp; G34 &amp; ")"</f>
        <v>United States, Franklin (Wisconsin)</v>
      </c>
      <c r="K34" s="6" t="str">
        <f>SUBSTITUTE(J34,"United States","US")</f>
        <v>US, Franklin (Wisconsin)</v>
      </c>
      <c r="L34" s="6" t="str">
        <f>RIGHT(D34, LEN(D34) - FIND("-", D34, FIND("-", D34) + 4))</f>
        <v>156601</v>
      </c>
      <c r="M34" s="7" t="str">
        <f>MID(D34,FIND("-",D34)+1,FIND("-",D34,FIND("-",D34)+1)-FIND("-",D34)-1)</f>
        <v>2014</v>
      </c>
    </row>
    <row r="35" spans="2:13">
      <c r="B35" s="5" t="s">
        <v>5</v>
      </c>
      <c r="C35" s="6" t="s">
        <v>7</v>
      </c>
      <c r="D35" t="s">
        <v>162</v>
      </c>
      <c r="E35" t="s">
        <v>1010</v>
      </c>
      <c r="F35" t="s">
        <v>1086</v>
      </c>
      <c r="G35" t="s">
        <v>1014</v>
      </c>
      <c r="H35" t="s">
        <v>1226</v>
      </c>
      <c r="I35" s="6" t="str">
        <f>TRIM(E35)</f>
        <v>United States</v>
      </c>
      <c r="J35" s="6" t="str">
        <f>I35 &amp; ", " &amp; F35 &amp; " (" &amp; G35 &amp; ")"</f>
        <v>United States, San Jose (California)</v>
      </c>
      <c r="K35" s="6" t="str">
        <f>SUBSTITUTE(J35,"United States","US")</f>
        <v>US, San Jose (California)</v>
      </c>
      <c r="L35" s="6" t="str">
        <f>RIGHT(D35, LEN(D35) - FIND("-", D35, FIND("-", D35) + 4))</f>
        <v>129924</v>
      </c>
      <c r="M35" s="7" t="str">
        <f>MID(D35,FIND("-",D35)+1,FIND("-",D35,FIND("-",D35)+1)-FIND("-",D35)-1)</f>
        <v>2014</v>
      </c>
    </row>
    <row r="36" spans="2:13">
      <c r="B36" s="5" t="s">
        <v>2</v>
      </c>
      <c r="C36" s="6" t="s">
        <v>4</v>
      </c>
      <c r="D36" t="s">
        <v>164</v>
      </c>
      <c r="E36" t="s">
        <v>1010</v>
      </c>
      <c r="F36" t="s">
        <v>1086</v>
      </c>
      <c r="G36" t="s">
        <v>1014</v>
      </c>
      <c r="H36" t="s">
        <v>1226</v>
      </c>
      <c r="I36" s="6" t="str">
        <f>TRIM(E36)</f>
        <v>United States</v>
      </c>
      <c r="J36" s="6" t="str">
        <f>I36 &amp; ", " &amp; F36 &amp; " (" &amp; G36 &amp; ")"</f>
        <v>United States, San Jose (California)</v>
      </c>
      <c r="K36" s="6" t="str">
        <f>SUBSTITUTE(J36,"United States","US")</f>
        <v>US, San Jose (California)</v>
      </c>
      <c r="L36" s="6" t="str">
        <f>RIGHT(D36, LEN(D36) - FIND("-", D36, FIND("-", D36) + 4))</f>
        <v>122336</v>
      </c>
      <c r="M36" s="7" t="str">
        <f>MID(D36,FIND("-",D36)+1,FIND("-",D36,FIND("-",D36)+1)-FIND("-",D36)-1)</f>
        <v>2014</v>
      </c>
    </row>
    <row r="37" spans="2:13">
      <c r="B37" s="5" t="s">
        <v>2</v>
      </c>
      <c r="C37" s="6" t="s">
        <v>8</v>
      </c>
      <c r="D37" t="s">
        <v>173</v>
      </c>
      <c r="E37" t="s">
        <v>1010</v>
      </c>
      <c r="F37" t="s">
        <v>1091</v>
      </c>
      <c r="G37" t="s">
        <v>1022</v>
      </c>
      <c r="H37" t="s">
        <v>1227</v>
      </c>
      <c r="I37" s="6" t="str">
        <f>TRIM(E37)</f>
        <v>United States</v>
      </c>
      <c r="J37" s="6" t="str">
        <f>I37 &amp; ", " &amp; F37 &amp; " (" &amp; G37 &amp; ")"</f>
        <v>United States, San Antonio (Texas)</v>
      </c>
      <c r="K37" s="6" t="str">
        <f>SUBSTITUTE(J37,"United States","US")</f>
        <v>US, San Antonio (Texas)</v>
      </c>
      <c r="L37" s="6" t="str">
        <f>RIGHT(D37, LEN(D37) - FIND("-", D37, FIND("-", D37) + 4))</f>
        <v>123344</v>
      </c>
      <c r="M37" s="7" t="str">
        <f>MID(D37,FIND("-",D37)+1,FIND("-",D37,FIND("-",D37)+1)-FIND("-",D37)-1)</f>
        <v>2014</v>
      </c>
    </row>
    <row r="38" spans="2:13">
      <c r="B38" s="5" t="s">
        <v>2</v>
      </c>
      <c r="C38" s="6" t="s">
        <v>3</v>
      </c>
      <c r="D38" t="s">
        <v>176</v>
      </c>
      <c r="E38" t="s">
        <v>1010</v>
      </c>
      <c r="F38" t="s">
        <v>1091</v>
      </c>
      <c r="G38" t="s">
        <v>1022</v>
      </c>
      <c r="H38" t="s">
        <v>1227</v>
      </c>
      <c r="I38" s="6" t="str">
        <f>TRIM(E38)</f>
        <v>United States</v>
      </c>
      <c r="J38" s="6" t="str">
        <f>I38 &amp; ", " &amp; F38 &amp; " (" &amp; G38 &amp; ")"</f>
        <v>United States, San Antonio (Texas)</v>
      </c>
      <c r="K38" s="6" t="str">
        <f>SUBSTITUTE(J38,"United States","US")</f>
        <v>US, San Antonio (Texas)</v>
      </c>
      <c r="L38" s="6" t="str">
        <f>RIGHT(D38, LEN(D38) - FIND("-", D38, FIND("-", D38) + 4))</f>
        <v>119137</v>
      </c>
      <c r="M38" s="7" t="str">
        <f>MID(D38,FIND("-",D38)+1,FIND("-",D38,FIND("-",D38)+1)-FIND("-",D38)-1)</f>
        <v>2014</v>
      </c>
    </row>
    <row r="39" spans="2:13">
      <c r="B39" s="5" t="s">
        <v>2</v>
      </c>
      <c r="C39" s="6" t="s">
        <v>4</v>
      </c>
      <c r="D39" t="s">
        <v>184</v>
      </c>
      <c r="E39" t="s">
        <v>1010</v>
      </c>
      <c r="F39" t="s">
        <v>1049</v>
      </c>
      <c r="G39" t="s">
        <v>1036</v>
      </c>
      <c r="H39" t="s">
        <v>1227</v>
      </c>
      <c r="I39" s="6" t="str">
        <f>TRIM(E39)</f>
        <v>United States</v>
      </c>
      <c r="J39" s="6" t="str">
        <f>I39 &amp; ", " &amp; F39 &amp; " (" &amp; G39 &amp; ")"</f>
        <v>United States, Chicago (Illinois)</v>
      </c>
      <c r="K39" s="6" t="str">
        <f>SUBSTITUTE(J39,"United States","US")</f>
        <v>US, Chicago (Illinois)</v>
      </c>
      <c r="L39" s="6" t="str">
        <f>RIGHT(D39, LEN(D39) - FIND("-", D39, FIND("-", D39) + 4))</f>
        <v>115973</v>
      </c>
      <c r="M39" s="7" t="str">
        <f>MID(D39,FIND("-",D39)+1,FIND("-",D39,FIND("-",D39)+1)-FIND("-",D39)-1)</f>
        <v>2014</v>
      </c>
    </row>
    <row r="40" spans="2:13">
      <c r="B40" s="5" t="s">
        <v>2</v>
      </c>
      <c r="C40" s="6" t="s">
        <v>4</v>
      </c>
      <c r="D40" t="s">
        <v>186</v>
      </c>
      <c r="E40" t="s">
        <v>1010</v>
      </c>
      <c r="F40" t="s">
        <v>1083</v>
      </c>
      <c r="G40" t="s">
        <v>1074</v>
      </c>
      <c r="H40" t="s">
        <v>1228</v>
      </c>
      <c r="I40" s="6" t="str">
        <f>TRIM(E40)</f>
        <v>United States</v>
      </c>
      <c r="J40" s="6" t="str">
        <f>I40 &amp; ", " &amp; F40 &amp; " (" &amp; G40 &amp; ")"</f>
        <v>United States, Newark (Ohio)</v>
      </c>
      <c r="K40" s="6" t="str">
        <f>SUBSTITUTE(J40,"United States","US")</f>
        <v>US, Newark (Ohio)</v>
      </c>
      <c r="L40" s="6" t="str">
        <f>RIGHT(D40, LEN(D40) - FIND("-", D40, FIND("-", D40) + 4))</f>
        <v>135972</v>
      </c>
      <c r="M40" s="7" t="str">
        <f>MID(D40,FIND("-",D40)+1,FIND("-",D40,FIND("-",D40)+1)-FIND("-",D40)-1)</f>
        <v>2014</v>
      </c>
    </row>
    <row r="41" spans="2:13">
      <c r="B41" s="5" t="s">
        <v>2</v>
      </c>
      <c r="C41" s="6" t="s">
        <v>3</v>
      </c>
      <c r="D41" t="s">
        <v>187</v>
      </c>
      <c r="E41" t="s">
        <v>1010</v>
      </c>
      <c r="F41" t="s">
        <v>1083</v>
      </c>
      <c r="G41" t="s">
        <v>1074</v>
      </c>
      <c r="H41" t="s">
        <v>1228</v>
      </c>
      <c r="I41" s="6" t="str">
        <f>TRIM(E41)</f>
        <v>United States</v>
      </c>
      <c r="J41" s="6" t="str">
        <f>I41 &amp; ", " &amp; F41 &amp; " (" &amp; G41 &amp; ")"</f>
        <v>United States, Newark (Ohio)</v>
      </c>
      <c r="K41" s="6" t="str">
        <f>SUBSTITUTE(J41,"United States","US")</f>
        <v>US, Newark (Ohio)</v>
      </c>
      <c r="L41" s="6" t="str">
        <f>RIGHT(D41, LEN(D41) - FIND("-", D41, FIND("-", D41) + 4))</f>
        <v>134971</v>
      </c>
      <c r="M41" s="7" t="str">
        <f>MID(D41,FIND("-",D41)+1,FIND("-",D41,FIND("-",D41)+1)-FIND("-",D41)-1)</f>
        <v>2014</v>
      </c>
    </row>
    <row r="42" spans="2:13">
      <c r="B42" s="5" t="s">
        <v>2</v>
      </c>
      <c r="C42" s="6" t="s">
        <v>7</v>
      </c>
      <c r="D42" t="s">
        <v>192</v>
      </c>
      <c r="E42" t="s">
        <v>1010</v>
      </c>
      <c r="F42" t="s">
        <v>1092</v>
      </c>
      <c r="G42" t="s">
        <v>1093</v>
      </c>
      <c r="H42" t="s">
        <v>1225</v>
      </c>
      <c r="I42" s="6" t="str">
        <f>TRIM(E42)</f>
        <v>United States</v>
      </c>
      <c r="J42" s="6" t="str">
        <f>I42 &amp; ", " &amp; F42 &amp; " (" &amp; G42 &amp; ")"</f>
        <v>United States, Monroe (Louisiana)</v>
      </c>
      <c r="K42" s="6" t="str">
        <f>SUBSTITUTE(J42,"United States","US")</f>
        <v>US, Monroe (Louisiana)</v>
      </c>
      <c r="L42" s="6" t="str">
        <f>RIGHT(D42, LEN(D42) - FIND("-", D42, FIND("-", D42) + 4))</f>
        <v>113166</v>
      </c>
      <c r="M42" s="7" t="str">
        <f>MID(D42,FIND("-",D42)+1,FIND("-",D42,FIND("-",D42)+1)-FIND("-",D42)-1)</f>
        <v>2014</v>
      </c>
    </row>
    <row r="43" spans="2:13">
      <c r="B43" s="5" t="s">
        <v>5</v>
      </c>
      <c r="C43" s="6" t="s">
        <v>4</v>
      </c>
      <c r="D43" t="s">
        <v>193</v>
      </c>
      <c r="E43" t="s">
        <v>1010</v>
      </c>
      <c r="F43" t="s">
        <v>1092</v>
      </c>
      <c r="G43" t="s">
        <v>1093</v>
      </c>
      <c r="H43" t="s">
        <v>1225</v>
      </c>
      <c r="I43" s="6" t="str">
        <f>TRIM(E43)</f>
        <v>United States</v>
      </c>
      <c r="J43" s="6" t="str">
        <f>I43 &amp; ", " &amp; F43 &amp; " (" &amp; G43 &amp; ")"</f>
        <v>United States, Monroe (Louisiana)</v>
      </c>
      <c r="K43" s="6" t="str">
        <f>SUBSTITUTE(J43,"United States","US")</f>
        <v>US, Monroe (Louisiana)</v>
      </c>
      <c r="L43" s="6" t="str">
        <f>RIGHT(D43, LEN(D43) - FIND("-", D43, FIND("-", D43) + 4))</f>
        <v>155208</v>
      </c>
      <c r="M43" s="7" t="str">
        <f>MID(D43,FIND("-",D43)+1,FIND("-",D43,FIND("-",D43)+1)-FIND("-",D43)-1)</f>
        <v>2014</v>
      </c>
    </row>
    <row r="44" spans="2:13">
      <c r="B44" s="5" t="s">
        <v>2</v>
      </c>
      <c r="C44" s="6" t="s">
        <v>3</v>
      </c>
      <c r="D44" t="s">
        <v>201</v>
      </c>
      <c r="E44" t="s">
        <v>1010</v>
      </c>
      <c r="F44" t="s">
        <v>1046</v>
      </c>
      <c r="G44" t="s">
        <v>1047</v>
      </c>
      <c r="H44" t="s">
        <v>1228</v>
      </c>
      <c r="I44" s="6" t="str">
        <f>TRIM(E44)</f>
        <v>United States</v>
      </c>
      <c r="J44" s="6" t="str">
        <f>I44 &amp; ", " &amp; F44 &amp; " (" &amp; G44 &amp; ")"</f>
        <v>United States, New York City (New York)</v>
      </c>
      <c r="K44" s="6" t="str">
        <f>SUBSTITUTE(J44,"United States","US")</f>
        <v>US, New York City (New York)</v>
      </c>
      <c r="L44" s="6" t="str">
        <f>RIGHT(D44, LEN(D44) - FIND("-", D44, FIND("-", D44) + 4))</f>
        <v>142048</v>
      </c>
      <c r="M44" s="7" t="str">
        <f>MID(D44,FIND("-",D44)+1,FIND("-",D44,FIND("-",D44)+1)-FIND("-",D44)-1)</f>
        <v>2014</v>
      </c>
    </row>
    <row r="45" spans="2:13">
      <c r="B45" s="5" t="s">
        <v>5</v>
      </c>
      <c r="C45" s="6" t="s">
        <v>4</v>
      </c>
      <c r="D45" t="s">
        <v>205</v>
      </c>
      <c r="E45" t="s">
        <v>1010</v>
      </c>
      <c r="F45" t="s">
        <v>1098</v>
      </c>
      <c r="G45" t="s">
        <v>1074</v>
      </c>
      <c r="H45" t="s">
        <v>1228</v>
      </c>
      <c r="I45" s="6" t="str">
        <f>TRIM(E45)</f>
        <v>United States</v>
      </c>
      <c r="J45" s="6" t="str">
        <f>I45 &amp; ", " &amp; F45 &amp; " (" &amp; G45 &amp; ")"</f>
        <v>United States, Hamilton (Ohio)</v>
      </c>
      <c r="K45" s="6" t="str">
        <f>SUBSTITUTE(J45,"United States","US")</f>
        <v>US, Hamilton (Ohio)</v>
      </c>
      <c r="L45" s="6" t="str">
        <f>RIGHT(D45, LEN(D45) - FIND("-", D45, FIND("-", D45) + 4))</f>
        <v>101476</v>
      </c>
      <c r="M45" s="7" t="str">
        <f>MID(D45,FIND("-",D45)+1,FIND("-",D45,FIND("-",D45)+1)-FIND("-",D45)-1)</f>
        <v>2014</v>
      </c>
    </row>
    <row r="46" spans="2:13">
      <c r="B46" s="5" t="s">
        <v>2</v>
      </c>
      <c r="C46" s="6" t="s">
        <v>4</v>
      </c>
      <c r="D46" t="s">
        <v>209</v>
      </c>
      <c r="E46" t="s">
        <v>1010</v>
      </c>
      <c r="F46" t="s">
        <v>1101</v>
      </c>
      <c r="G46" t="s">
        <v>1074</v>
      </c>
      <c r="H46" t="s">
        <v>1228</v>
      </c>
      <c r="I46" s="6" t="str">
        <f>TRIM(E46)</f>
        <v>United States</v>
      </c>
      <c r="J46" s="6" t="str">
        <f>I46 &amp; ", " &amp; F46 &amp; " (" &amp; G46 &amp; ")"</f>
        <v>United States, Akron (Ohio)</v>
      </c>
      <c r="K46" s="6" t="str">
        <f>SUBSTITUTE(J46,"United States","US")</f>
        <v>US, Akron (Ohio)</v>
      </c>
      <c r="L46" s="6" t="str">
        <f>RIGHT(D46, LEN(D46) - FIND("-", D46, FIND("-", D46) + 4))</f>
        <v>150574</v>
      </c>
      <c r="M46" s="7" t="str">
        <f>MID(D46,FIND("-",D46)+1,FIND("-",D46,FIND("-",D46)+1)-FIND("-",D46)-1)</f>
        <v>2014</v>
      </c>
    </row>
    <row r="47" spans="2:13">
      <c r="B47" s="5" t="s">
        <v>2</v>
      </c>
      <c r="C47" s="6" t="s">
        <v>3</v>
      </c>
      <c r="D47" t="s">
        <v>218</v>
      </c>
      <c r="E47" t="s">
        <v>1010</v>
      </c>
      <c r="F47" t="s">
        <v>1105</v>
      </c>
      <c r="G47" t="s">
        <v>1041</v>
      </c>
      <c r="H47" t="s">
        <v>1227</v>
      </c>
      <c r="I47" s="6" t="str">
        <f>TRIM(E47)</f>
        <v>United States</v>
      </c>
      <c r="J47" s="6" t="str">
        <f>I47 &amp; ", " &amp; F47 &amp; " (" &amp; G47 &amp; ")"</f>
        <v>United States, Saginaw (Michigan)</v>
      </c>
      <c r="K47" s="6" t="str">
        <f>SUBSTITUTE(J47,"United States","US")</f>
        <v>US, Saginaw (Michigan)</v>
      </c>
      <c r="L47" s="6" t="str">
        <f>RIGHT(D47, LEN(D47) - FIND("-", D47, FIND("-", D47) + 4))</f>
        <v>110674</v>
      </c>
      <c r="M47" s="7" t="str">
        <f>MID(D47,FIND("-",D47)+1,FIND("-",D47,FIND("-",D47)+1)-FIND("-",D47)-1)</f>
        <v>2014</v>
      </c>
    </row>
    <row r="48" spans="2:13">
      <c r="B48" s="5" t="s">
        <v>2</v>
      </c>
      <c r="C48" s="6" t="s">
        <v>4</v>
      </c>
      <c r="D48" t="s">
        <v>226</v>
      </c>
      <c r="E48" t="s">
        <v>1010</v>
      </c>
      <c r="F48" t="s">
        <v>1013</v>
      </c>
      <c r="G48" t="s">
        <v>1014</v>
      </c>
      <c r="H48" t="s">
        <v>1226</v>
      </c>
      <c r="I48" s="6" t="str">
        <f>TRIM(E48)</f>
        <v>United States</v>
      </c>
      <c r="J48" s="6" t="str">
        <f>I48 &amp; ", " &amp; F48 &amp; " (" &amp; G48 &amp; ")"</f>
        <v>United States, Los Angeles (California)</v>
      </c>
      <c r="K48" s="6" t="str">
        <f>SUBSTITUTE(J48,"United States","US")</f>
        <v>US, Los Angeles (California)</v>
      </c>
      <c r="L48" s="6" t="str">
        <f>RIGHT(D48, LEN(D48) - FIND("-", D48, FIND("-", D48) + 4))</f>
        <v>144666</v>
      </c>
      <c r="M48" s="7" t="str">
        <f>MID(D48,FIND("-",D48)+1,FIND("-",D48,FIND("-",D48)+1)-FIND("-",D48)-1)</f>
        <v>2014</v>
      </c>
    </row>
    <row r="49" spans="2:13">
      <c r="B49" s="5" t="s">
        <v>5</v>
      </c>
      <c r="C49" s="6" t="s">
        <v>3</v>
      </c>
      <c r="D49" t="s">
        <v>230</v>
      </c>
      <c r="E49" t="s">
        <v>1010</v>
      </c>
      <c r="F49" t="s">
        <v>1107</v>
      </c>
      <c r="G49" t="s">
        <v>1074</v>
      </c>
      <c r="H49" t="s">
        <v>1228</v>
      </c>
      <c r="I49" s="6" t="str">
        <f>TRIM(E49)</f>
        <v>United States</v>
      </c>
      <c r="J49" s="6" t="str">
        <f>I49 &amp; ", " &amp; F49 &amp; " (" &amp; G49 &amp; ")"</f>
        <v>United States, Dublin (Ohio)</v>
      </c>
      <c r="K49" s="6" t="str">
        <f>SUBSTITUTE(J49,"United States","US")</f>
        <v>US, Dublin (Ohio)</v>
      </c>
      <c r="L49" s="6" t="str">
        <f>RIGHT(D49, LEN(D49) - FIND("-", D49, FIND("-", D49) + 4))</f>
        <v>134677</v>
      </c>
      <c r="M49" s="7" t="str">
        <f>MID(D49,FIND("-",D49)+1,FIND("-",D49,FIND("-",D49)+1)-FIND("-",D49)-1)</f>
        <v>2014</v>
      </c>
    </row>
    <row r="50" spans="2:13">
      <c r="B50" s="5" t="s">
        <v>2</v>
      </c>
      <c r="C50" s="6" t="s">
        <v>4</v>
      </c>
      <c r="D50" t="s">
        <v>231</v>
      </c>
      <c r="E50" t="s">
        <v>1010</v>
      </c>
      <c r="F50" t="s">
        <v>1107</v>
      </c>
      <c r="G50" t="s">
        <v>1074</v>
      </c>
      <c r="H50" t="s">
        <v>1228</v>
      </c>
      <c r="I50" s="6" t="str">
        <f>TRIM(E50)</f>
        <v>United States</v>
      </c>
      <c r="J50" s="6" t="str">
        <f>I50 &amp; ", " &amp; F50 &amp; " (" &amp; G50 &amp; ")"</f>
        <v>United States, Dublin (Ohio)</v>
      </c>
      <c r="K50" s="6" t="str">
        <f>SUBSTITUTE(J50,"United States","US")</f>
        <v>US, Dublin (Ohio)</v>
      </c>
      <c r="L50" s="6" t="str">
        <f>RIGHT(D50, LEN(D50) - FIND("-", D50, FIND("-", D50) + 4))</f>
        <v>127691</v>
      </c>
      <c r="M50" s="7" t="str">
        <f>MID(D50,FIND("-",D50)+1,FIND("-",D50,FIND("-",D50)+1)-FIND("-",D50)-1)</f>
        <v>2014</v>
      </c>
    </row>
    <row r="51" spans="2:13">
      <c r="B51" s="5" t="s">
        <v>2</v>
      </c>
      <c r="C51" s="6" t="s">
        <v>3</v>
      </c>
      <c r="D51" t="s">
        <v>233</v>
      </c>
      <c r="E51" t="s">
        <v>1010</v>
      </c>
      <c r="F51" t="s">
        <v>1107</v>
      </c>
      <c r="G51" t="s">
        <v>1074</v>
      </c>
      <c r="H51" t="s">
        <v>1228</v>
      </c>
      <c r="I51" s="6" t="str">
        <f>TRIM(E51)</f>
        <v>United States</v>
      </c>
      <c r="J51" s="6" t="str">
        <f>I51 &amp; ", " &amp; F51 &amp; " (" &amp; G51 &amp; ")"</f>
        <v>United States, Dublin (Ohio)</v>
      </c>
      <c r="K51" s="6" t="str">
        <f>SUBSTITUTE(J51,"United States","US")</f>
        <v>US, Dublin (Ohio)</v>
      </c>
      <c r="L51" s="6" t="str">
        <f>RIGHT(D51, LEN(D51) - FIND("-", D51, FIND("-", D51) + 4))</f>
        <v>154627</v>
      </c>
      <c r="M51" s="7" t="str">
        <f>MID(D51,FIND("-",D51)+1,FIND("-",D51,FIND("-",D51)+1)-FIND("-",D51)-1)</f>
        <v>2014</v>
      </c>
    </row>
    <row r="52" spans="2:13">
      <c r="B52" s="5" t="s">
        <v>2</v>
      </c>
      <c r="C52" s="6" t="s">
        <v>8</v>
      </c>
      <c r="D52" t="s">
        <v>234</v>
      </c>
      <c r="E52" t="s">
        <v>1010</v>
      </c>
      <c r="F52" t="s">
        <v>1108</v>
      </c>
      <c r="G52" t="s">
        <v>1041</v>
      </c>
      <c r="H52" t="s">
        <v>1227</v>
      </c>
      <c r="I52" s="6" t="str">
        <f>TRIM(E52)</f>
        <v>United States</v>
      </c>
      <c r="J52" s="6" t="str">
        <f>I52 &amp; ", " &amp; F52 &amp; " (" &amp; G52 &amp; ")"</f>
        <v>United States, Detroit (Michigan)</v>
      </c>
      <c r="K52" s="6" t="str">
        <f>SUBSTITUTE(J52,"United States","US")</f>
        <v>US, Detroit (Michigan)</v>
      </c>
      <c r="L52" s="6" t="str">
        <f>RIGHT(D52, LEN(D52) - FIND("-", D52, FIND("-", D52) + 4))</f>
        <v>133753</v>
      </c>
      <c r="M52" s="7" t="str">
        <f>MID(D52,FIND("-",D52)+1,FIND("-",D52,FIND("-",D52)+1)-FIND("-",D52)-1)</f>
        <v>2014</v>
      </c>
    </row>
    <row r="53" spans="2:13">
      <c r="B53" s="5" t="s">
        <v>2</v>
      </c>
      <c r="C53" s="6" t="s">
        <v>4</v>
      </c>
      <c r="D53" t="s">
        <v>235</v>
      </c>
      <c r="E53" t="s">
        <v>1010</v>
      </c>
      <c r="F53" t="s">
        <v>1108</v>
      </c>
      <c r="G53" t="s">
        <v>1041</v>
      </c>
      <c r="H53" t="s">
        <v>1227</v>
      </c>
      <c r="I53" s="6" t="str">
        <f>TRIM(E53)</f>
        <v>United States</v>
      </c>
      <c r="J53" s="6" t="str">
        <f>I53 &amp; ", " &amp; F53 &amp; " (" &amp; G53 &amp; ")"</f>
        <v>United States, Detroit (Michigan)</v>
      </c>
      <c r="K53" s="6" t="str">
        <f>SUBSTITUTE(J53,"United States","US")</f>
        <v>US, Detroit (Michigan)</v>
      </c>
      <c r="L53" s="6" t="str">
        <f>RIGHT(D53, LEN(D53) - FIND("-", D53, FIND("-", D53) + 4))</f>
        <v>113362</v>
      </c>
      <c r="M53" s="7" t="str">
        <f>MID(D53,FIND("-",D53)+1,FIND("-",D53,FIND("-",D53)+1)-FIND("-",D53)-1)</f>
        <v>2014</v>
      </c>
    </row>
    <row r="54" spans="2:13">
      <c r="B54" s="5" t="s">
        <v>2</v>
      </c>
      <c r="C54" s="6" t="s">
        <v>7</v>
      </c>
      <c r="D54" t="s">
        <v>260</v>
      </c>
      <c r="E54" t="s">
        <v>1010</v>
      </c>
      <c r="F54" t="s">
        <v>1112</v>
      </c>
      <c r="G54" t="s">
        <v>1014</v>
      </c>
      <c r="H54" t="s">
        <v>1226</v>
      </c>
      <c r="I54" s="6" t="str">
        <f>TRIM(E54)</f>
        <v>United States</v>
      </c>
      <c r="J54" s="6" t="str">
        <f>I54 &amp; ", " &amp; F54 &amp; " (" &amp; G54 &amp; ")"</f>
        <v>United States, San Diego (California)</v>
      </c>
      <c r="K54" s="6" t="str">
        <f>SUBSTITUTE(J54,"United States","US")</f>
        <v>US, San Diego (California)</v>
      </c>
      <c r="L54" s="6" t="str">
        <f>RIGHT(D54, LEN(D54) - FIND("-", D54, FIND("-", D54) + 4))</f>
        <v>140795</v>
      </c>
      <c r="M54" s="7" t="str">
        <f>MID(D54,FIND("-",D54)+1,FIND("-",D54,FIND("-",D54)+1)-FIND("-",D54)-1)</f>
        <v>2014</v>
      </c>
    </row>
    <row r="55" spans="2:13">
      <c r="B55" s="5" t="s">
        <v>5</v>
      </c>
      <c r="C55" s="6" t="s">
        <v>7</v>
      </c>
      <c r="D55" t="s">
        <v>263</v>
      </c>
      <c r="E55" t="s">
        <v>1010</v>
      </c>
      <c r="F55" t="s">
        <v>1049</v>
      </c>
      <c r="G55" t="s">
        <v>1036</v>
      </c>
      <c r="H55" t="s">
        <v>1227</v>
      </c>
      <c r="I55" s="6" t="str">
        <f>TRIM(E55)</f>
        <v>United States</v>
      </c>
      <c r="J55" s="6" t="str">
        <f>I55 &amp; ", " &amp; F55 &amp; " (" &amp; G55 &amp; ")"</f>
        <v>United States, Chicago (Illinois)</v>
      </c>
      <c r="K55" s="6" t="str">
        <f>SUBSTITUTE(J55,"United States","US")</f>
        <v>US, Chicago (Illinois)</v>
      </c>
      <c r="L55" s="6" t="str">
        <f>RIGHT(D55, LEN(D55) - FIND("-", D55, FIND("-", D55) + 4))</f>
        <v>103849</v>
      </c>
      <c r="M55" s="7" t="str">
        <f>MID(D55,FIND("-",D55)+1,FIND("-",D55,FIND("-",D55)+1)-FIND("-",D55)-1)</f>
        <v>2014</v>
      </c>
    </row>
    <row r="56" spans="2:13">
      <c r="B56" s="5" t="s">
        <v>5</v>
      </c>
      <c r="C56" s="6" t="s">
        <v>4</v>
      </c>
      <c r="D56" t="s">
        <v>270</v>
      </c>
      <c r="E56" t="s">
        <v>1010</v>
      </c>
      <c r="F56" t="s">
        <v>1082</v>
      </c>
      <c r="G56" t="s">
        <v>1022</v>
      </c>
      <c r="H56" t="s">
        <v>1227</v>
      </c>
      <c r="I56" s="6" t="str">
        <f>TRIM(E56)</f>
        <v>United States</v>
      </c>
      <c r="J56" s="6" t="str">
        <f>I56 &amp; ", " &amp; F56 &amp; " (" &amp; G56 &amp; ")"</f>
        <v>United States, Pasadena (Texas)</v>
      </c>
      <c r="K56" s="6" t="str">
        <f>SUBSTITUTE(J56,"United States","US")</f>
        <v>US, Pasadena (Texas)</v>
      </c>
      <c r="L56" s="6" t="str">
        <f>RIGHT(D56, LEN(D56) - FIND("-", D56, FIND("-", D56) + 4))</f>
        <v>155852</v>
      </c>
      <c r="M56" s="7" t="str">
        <f>MID(D56,FIND("-",D56)+1,FIND("-",D56,FIND("-",D56)+1)-FIND("-",D56)-1)</f>
        <v>2014</v>
      </c>
    </row>
    <row r="57" spans="2:13">
      <c r="B57" s="5" t="s">
        <v>5</v>
      </c>
      <c r="C57" s="6" t="s">
        <v>7</v>
      </c>
      <c r="D57" t="s">
        <v>273</v>
      </c>
      <c r="E57" t="s">
        <v>1010</v>
      </c>
      <c r="F57" t="s">
        <v>1049</v>
      </c>
      <c r="G57" t="s">
        <v>1036</v>
      </c>
      <c r="H57" t="s">
        <v>1227</v>
      </c>
      <c r="I57" s="6" t="str">
        <f>TRIM(E57)</f>
        <v>United States</v>
      </c>
      <c r="J57" s="6" t="str">
        <f>I57 &amp; ", " &amp; F57 &amp; " (" &amp; G57 &amp; ")"</f>
        <v>United States, Chicago (Illinois)</v>
      </c>
      <c r="K57" s="6" t="str">
        <f>SUBSTITUTE(J57,"United States","US")</f>
        <v>US, Chicago (Illinois)</v>
      </c>
      <c r="L57" s="6" t="str">
        <f>RIGHT(D57, LEN(D57) - FIND("-", D57, FIND("-", D57) + 4))</f>
        <v>145576</v>
      </c>
      <c r="M57" s="7" t="str">
        <f>MID(D57,FIND("-",D57)+1,FIND("-",D57,FIND("-",D57)+1)-FIND("-",D57)-1)</f>
        <v>2014</v>
      </c>
    </row>
    <row r="58" spans="2:13">
      <c r="B58" s="5" t="s">
        <v>2</v>
      </c>
      <c r="C58" s="6" t="s">
        <v>4</v>
      </c>
      <c r="D58" t="s">
        <v>285</v>
      </c>
      <c r="E58" t="s">
        <v>1010</v>
      </c>
      <c r="F58" t="s">
        <v>1030</v>
      </c>
      <c r="G58" t="s">
        <v>1031</v>
      </c>
      <c r="H58" t="s">
        <v>1228</v>
      </c>
      <c r="I58" s="6" t="str">
        <f>TRIM(E58)</f>
        <v>United States</v>
      </c>
      <c r="J58" s="6" t="str">
        <f>I58 &amp; ", " &amp; F58 &amp; " (" &amp; G58 &amp; ")"</f>
        <v>United States, Philadelphia (Pennsylvania)</v>
      </c>
      <c r="K58" s="6" t="str">
        <f>SUBSTITUTE(J58,"United States","US")</f>
        <v>US, Philadelphia (Pennsylvania)</v>
      </c>
      <c r="L58" s="6" t="str">
        <f>RIGHT(D58, LEN(D58) - FIND("-", D58, FIND("-", D58) + 4))</f>
        <v>135405</v>
      </c>
      <c r="M58" s="7" t="str">
        <f>MID(D58,FIND("-",D58)+1,FIND("-",D58,FIND("-",D58)+1)-FIND("-",D58)-1)</f>
        <v>2014</v>
      </c>
    </row>
    <row r="59" spans="2:13">
      <c r="B59" s="5" t="s">
        <v>2</v>
      </c>
      <c r="C59" s="6" t="s">
        <v>8</v>
      </c>
      <c r="D59" t="s">
        <v>286</v>
      </c>
      <c r="E59" t="s">
        <v>1010</v>
      </c>
      <c r="F59" t="s">
        <v>1030</v>
      </c>
      <c r="G59" t="s">
        <v>1031</v>
      </c>
      <c r="H59" t="s">
        <v>1228</v>
      </c>
      <c r="I59" s="6" t="str">
        <f>TRIM(E59)</f>
        <v>United States</v>
      </c>
      <c r="J59" s="6" t="str">
        <f>I59 &amp; ", " &amp; F59 &amp; " (" &amp; G59 &amp; ")"</f>
        <v>United States, Philadelphia (Pennsylvania)</v>
      </c>
      <c r="K59" s="6" t="str">
        <f>SUBSTITUTE(J59,"United States","US")</f>
        <v>US, Philadelphia (Pennsylvania)</v>
      </c>
      <c r="L59" s="6" t="str">
        <f>RIGHT(D59, LEN(D59) - FIND("-", D59, FIND("-", D59) + 4))</f>
        <v>131450</v>
      </c>
      <c r="M59" s="7" t="str">
        <f>MID(D59,FIND("-",D59)+1,FIND("-",D59,FIND("-",D59)+1)-FIND("-",D59)-1)</f>
        <v>2014</v>
      </c>
    </row>
    <row r="60" spans="2:13">
      <c r="B60" s="5" t="s">
        <v>5</v>
      </c>
      <c r="C60" s="6" t="s">
        <v>7</v>
      </c>
      <c r="D60" t="s">
        <v>289</v>
      </c>
      <c r="E60" t="s">
        <v>1010</v>
      </c>
      <c r="F60" t="s">
        <v>1033</v>
      </c>
      <c r="G60" t="s">
        <v>1022</v>
      </c>
      <c r="H60" t="s">
        <v>1227</v>
      </c>
      <c r="I60" s="6" t="str">
        <f>TRIM(E60)</f>
        <v>United States</v>
      </c>
      <c r="J60" s="6" t="str">
        <f>I60 &amp; ", " &amp; F60 &amp; " (" &amp; G60 &amp; ")"</f>
        <v>United States, Houston (Texas)</v>
      </c>
      <c r="K60" s="6" t="str">
        <f>SUBSTITUTE(J60,"United States","US")</f>
        <v>US, Houston (Texas)</v>
      </c>
      <c r="L60" s="6" t="str">
        <f>RIGHT(D60, LEN(D60) - FIND("-", D60, FIND("-", D60) + 4))</f>
        <v>149958</v>
      </c>
      <c r="M60" s="7" t="str">
        <f>MID(D60,FIND("-",D60)+1,FIND("-",D60,FIND("-",D60)+1)-FIND("-",D60)-1)</f>
        <v>2014</v>
      </c>
    </row>
    <row r="61" spans="2:13">
      <c r="B61" s="5" t="s">
        <v>5</v>
      </c>
      <c r="C61" s="6" t="s">
        <v>7</v>
      </c>
      <c r="D61" t="s">
        <v>290</v>
      </c>
      <c r="E61" t="s">
        <v>1010</v>
      </c>
      <c r="F61" t="s">
        <v>1033</v>
      </c>
      <c r="G61" t="s">
        <v>1022</v>
      </c>
      <c r="H61" t="s">
        <v>1227</v>
      </c>
      <c r="I61" s="6" t="str">
        <f>TRIM(E61)</f>
        <v>United States</v>
      </c>
      <c r="J61" s="6" t="str">
        <f>I61 &amp; ", " &amp; F61 &amp; " (" &amp; G61 &amp; ")"</f>
        <v>United States, Houston (Texas)</v>
      </c>
      <c r="K61" s="6" t="str">
        <f>SUBSTITUTE(J61,"United States","US")</f>
        <v>US, Houston (Texas)</v>
      </c>
      <c r="L61" s="6" t="str">
        <f>RIGHT(D61, LEN(D61) - FIND("-", D61, FIND("-", D61) + 4))</f>
        <v>105767</v>
      </c>
      <c r="M61" s="7" t="str">
        <f>MID(D61,FIND("-",D61)+1,FIND("-",D61,FIND("-",D61)+1)-FIND("-",D61)-1)</f>
        <v>2014</v>
      </c>
    </row>
    <row r="62" spans="2:13">
      <c r="B62" s="5" t="s">
        <v>5</v>
      </c>
      <c r="C62" s="6" t="s">
        <v>8</v>
      </c>
      <c r="D62" t="s">
        <v>295</v>
      </c>
      <c r="E62" t="s">
        <v>1010</v>
      </c>
      <c r="F62" t="s">
        <v>1118</v>
      </c>
      <c r="G62" t="s">
        <v>1016</v>
      </c>
      <c r="H62" t="s">
        <v>1225</v>
      </c>
      <c r="I62" s="6" t="str">
        <f>TRIM(E62)</f>
        <v>United States</v>
      </c>
      <c r="J62" s="6" t="str">
        <f>I62 &amp; ", " &amp; F62 &amp; " (" &amp; G62 &amp; ")"</f>
        <v>United States, Tamarac (Florida)</v>
      </c>
      <c r="K62" s="6" t="str">
        <f>SUBSTITUTE(J62,"United States","US")</f>
        <v>US, Tamarac (Florida)</v>
      </c>
      <c r="L62" s="6" t="str">
        <f>RIGHT(D62, LEN(D62) - FIND("-", D62, FIND("-", D62) + 4))</f>
        <v>111171</v>
      </c>
      <c r="M62" s="7" t="str">
        <f>MID(D62,FIND("-",D62)+1,FIND("-",D62,FIND("-",D62)+1)-FIND("-",D62)-1)</f>
        <v>2014</v>
      </c>
    </row>
    <row r="63" spans="2:13">
      <c r="B63" s="5" t="s">
        <v>5</v>
      </c>
      <c r="C63" s="6" t="s">
        <v>3</v>
      </c>
      <c r="D63" t="s">
        <v>320</v>
      </c>
      <c r="E63" t="s">
        <v>1010</v>
      </c>
      <c r="F63" t="s">
        <v>1124</v>
      </c>
      <c r="G63" t="s">
        <v>1068</v>
      </c>
      <c r="H63" t="s">
        <v>1226</v>
      </c>
      <c r="I63" s="6" t="str">
        <f>TRIM(E63)</f>
        <v>United States</v>
      </c>
      <c r="J63" s="6" t="str">
        <f>I63 &amp; ", " &amp; F63 &amp; " (" &amp; G63 &amp; ")"</f>
        <v>United States, Arvada (Colorado)</v>
      </c>
      <c r="K63" s="6" t="str">
        <f>SUBSTITUTE(J63,"United States","US")</f>
        <v>US, Arvada (Colorado)</v>
      </c>
      <c r="L63" s="6" t="str">
        <f>RIGHT(D63, LEN(D63) - FIND("-", D63, FIND("-", D63) + 4))</f>
        <v>156314</v>
      </c>
      <c r="M63" s="7" t="str">
        <f>MID(D63,FIND("-",D63)+1,FIND("-",D63,FIND("-",D63)+1)-FIND("-",D63)-1)</f>
        <v>2014</v>
      </c>
    </row>
    <row r="64" spans="2:13">
      <c r="B64" s="5" t="s">
        <v>5</v>
      </c>
      <c r="C64" s="6" t="s">
        <v>3</v>
      </c>
      <c r="D64" t="s">
        <v>327</v>
      </c>
      <c r="E64" t="s">
        <v>1010</v>
      </c>
      <c r="F64" t="s">
        <v>1046</v>
      </c>
      <c r="G64" t="s">
        <v>1047</v>
      </c>
      <c r="H64" t="s">
        <v>1228</v>
      </c>
      <c r="I64" s="6" t="str">
        <f>TRIM(E64)</f>
        <v>United States</v>
      </c>
      <c r="J64" s="6" t="str">
        <f>I64 &amp; ", " &amp; F64 &amp; " (" &amp; G64 &amp; ")"</f>
        <v>United States, New York City (New York)</v>
      </c>
      <c r="K64" s="6" t="str">
        <f>SUBSTITUTE(J64,"United States","US")</f>
        <v>US, New York City (New York)</v>
      </c>
      <c r="L64" s="6" t="str">
        <f>RIGHT(D64, LEN(D64) - FIND("-", D64, FIND("-", D64) + 4))</f>
        <v>157784</v>
      </c>
      <c r="M64" s="7" t="str">
        <f>MID(D64,FIND("-",D64)+1,FIND("-",D64,FIND("-",D64)+1)-FIND("-",D64)-1)</f>
        <v>2014</v>
      </c>
    </row>
    <row r="65" spans="2:13">
      <c r="B65" s="5" t="s">
        <v>2</v>
      </c>
      <c r="C65" s="6" t="s">
        <v>4</v>
      </c>
      <c r="D65" t="s">
        <v>329</v>
      </c>
      <c r="E65" t="s">
        <v>1010</v>
      </c>
      <c r="F65" t="s">
        <v>1046</v>
      </c>
      <c r="G65" t="s">
        <v>1047</v>
      </c>
      <c r="H65" t="s">
        <v>1228</v>
      </c>
      <c r="I65" s="6" t="str">
        <f>TRIM(E65)</f>
        <v>United States</v>
      </c>
      <c r="J65" s="6" t="str">
        <f>I65 &amp; ", " &amp; F65 &amp; " (" &amp; G65 &amp; ")"</f>
        <v>United States, New York City (New York)</v>
      </c>
      <c r="K65" s="6" t="str">
        <f>SUBSTITUTE(J65,"United States","US")</f>
        <v>US, New York City (New York)</v>
      </c>
      <c r="L65" s="6" t="str">
        <f>RIGHT(D65, LEN(D65) - FIND("-", D65, FIND("-", D65) + 4))</f>
        <v>117135</v>
      </c>
      <c r="M65" s="7" t="str">
        <f>MID(D65,FIND("-",D65)+1,FIND("-",D65,FIND("-",D65)+1)-FIND("-",D65)-1)</f>
        <v>2014</v>
      </c>
    </row>
    <row r="66" spans="2:13">
      <c r="B66" s="5" t="s">
        <v>5</v>
      </c>
      <c r="C66" s="6" t="s">
        <v>4</v>
      </c>
      <c r="D66" t="s">
        <v>335</v>
      </c>
      <c r="E66" t="s">
        <v>1010</v>
      </c>
      <c r="F66" t="s">
        <v>1030</v>
      </c>
      <c r="G66" t="s">
        <v>1031</v>
      </c>
      <c r="H66" t="s">
        <v>1228</v>
      </c>
      <c r="I66" s="6" t="str">
        <f>TRIM(E66)</f>
        <v>United States</v>
      </c>
      <c r="J66" s="6" t="str">
        <f>I66 &amp; ", " &amp; F66 &amp; " (" &amp; G66 &amp; ")"</f>
        <v>United States, Philadelphia (Pennsylvania)</v>
      </c>
      <c r="K66" s="6" t="str">
        <f>SUBSTITUTE(J66,"United States","US")</f>
        <v>US, Philadelphia (Pennsylvania)</v>
      </c>
      <c r="L66" s="6" t="str">
        <f>RIGHT(D66, LEN(D66) - FIND("-", D66, FIND("-", D66) + 4))</f>
        <v>138527</v>
      </c>
      <c r="M66" s="7" t="str">
        <f>MID(D66,FIND("-",D66)+1,FIND("-",D66,FIND("-",D66)+1)-FIND("-",D66)-1)</f>
        <v>2014</v>
      </c>
    </row>
    <row r="67" spans="2:13">
      <c r="B67" s="5" t="s">
        <v>5</v>
      </c>
      <c r="C67" s="6" t="s">
        <v>6</v>
      </c>
      <c r="D67" t="s">
        <v>336</v>
      </c>
      <c r="E67" t="s">
        <v>1010</v>
      </c>
      <c r="F67" t="s">
        <v>1030</v>
      </c>
      <c r="G67" t="s">
        <v>1031</v>
      </c>
      <c r="H67" t="s">
        <v>1228</v>
      </c>
      <c r="I67" s="6" t="str">
        <f>TRIM(E67)</f>
        <v>United States</v>
      </c>
      <c r="J67" s="6" t="str">
        <f>I67 &amp; ", " &amp; F67 &amp; " (" &amp; G67 &amp; ")"</f>
        <v>United States, Philadelphia (Pennsylvania)</v>
      </c>
      <c r="K67" s="6" t="str">
        <f>SUBSTITUTE(J67,"United States","US")</f>
        <v>US, Philadelphia (Pennsylvania)</v>
      </c>
      <c r="L67" s="6" t="str">
        <f>RIGHT(D67, LEN(D67) - FIND("-", D67, FIND("-", D67) + 4))</f>
        <v>112158</v>
      </c>
      <c r="M67" s="7" t="str">
        <f>MID(D67,FIND("-",D67)+1,FIND("-",D67,FIND("-",D67)+1)-FIND("-",D67)-1)</f>
        <v>2014</v>
      </c>
    </row>
    <row r="68" spans="2:13">
      <c r="B68" s="5" t="s">
        <v>5</v>
      </c>
      <c r="C68" s="6" t="s">
        <v>4</v>
      </c>
      <c r="D68" t="s">
        <v>337</v>
      </c>
      <c r="E68" t="s">
        <v>1010</v>
      </c>
      <c r="F68" t="s">
        <v>1030</v>
      </c>
      <c r="G68" t="s">
        <v>1031</v>
      </c>
      <c r="H68" t="s">
        <v>1228</v>
      </c>
      <c r="I68" s="6" t="str">
        <f>TRIM(E68)</f>
        <v>United States</v>
      </c>
      <c r="J68" s="6" t="str">
        <f>I68 &amp; ", " &amp; F68 &amp; " (" &amp; G68 &amp; ")"</f>
        <v>United States, Philadelphia (Pennsylvania)</v>
      </c>
      <c r="K68" s="6" t="str">
        <f>SUBSTITUTE(J68,"United States","US")</f>
        <v>US, Philadelphia (Pennsylvania)</v>
      </c>
      <c r="L68" s="6" t="str">
        <f>RIGHT(D68, LEN(D68) - FIND("-", D68, FIND("-", D68) + 4))</f>
        <v>113887</v>
      </c>
      <c r="M68" s="7" t="str">
        <f>MID(D68,FIND("-",D68)+1,FIND("-",D68,FIND("-",D68)+1)-FIND("-",D68)-1)</f>
        <v>2014</v>
      </c>
    </row>
    <row r="69" spans="2:13">
      <c r="B69" s="5" t="s">
        <v>5</v>
      </c>
      <c r="C69" s="6" t="s">
        <v>4</v>
      </c>
      <c r="D69" t="s">
        <v>340</v>
      </c>
      <c r="E69" t="s">
        <v>1010</v>
      </c>
      <c r="F69" t="s">
        <v>1030</v>
      </c>
      <c r="G69" t="s">
        <v>1031</v>
      </c>
      <c r="H69" t="s">
        <v>1228</v>
      </c>
      <c r="I69" s="6" t="str">
        <f>TRIM(E69)</f>
        <v>United States</v>
      </c>
      <c r="J69" s="6" t="str">
        <f>I69 &amp; ", " &amp; F69 &amp; " (" &amp; G69 &amp; ")"</f>
        <v>United States, Philadelphia (Pennsylvania)</v>
      </c>
      <c r="K69" s="6" t="str">
        <f>SUBSTITUTE(J69,"United States","US")</f>
        <v>US, Philadelphia (Pennsylvania)</v>
      </c>
      <c r="L69" s="6" t="str">
        <f>RIGHT(D69, LEN(D69) - FIND("-", D69, FIND("-", D69) + 4))</f>
        <v>153150</v>
      </c>
      <c r="M69" s="7" t="str">
        <f>MID(D69,FIND("-",D69)+1,FIND("-",D69,FIND("-",D69)+1)-FIND("-",D69)-1)</f>
        <v>2014</v>
      </c>
    </row>
    <row r="70" spans="2:13">
      <c r="B70" s="5" t="s">
        <v>5</v>
      </c>
      <c r="C70" s="6" t="s">
        <v>8</v>
      </c>
      <c r="D70" t="s">
        <v>341</v>
      </c>
      <c r="E70" t="s">
        <v>1010</v>
      </c>
      <c r="F70" t="s">
        <v>1030</v>
      </c>
      <c r="G70" t="s">
        <v>1031</v>
      </c>
      <c r="H70" t="s">
        <v>1228</v>
      </c>
      <c r="I70" s="6" t="str">
        <f>TRIM(E70)</f>
        <v>United States</v>
      </c>
      <c r="J70" s="6" t="str">
        <f>I70 &amp; ", " &amp; F70 &amp; " (" &amp; G70 &amp; ")"</f>
        <v>United States, Philadelphia (Pennsylvania)</v>
      </c>
      <c r="K70" s="6" t="str">
        <f>SUBSTITUTE(J70,"United States","US")</f>
        <v>US, Philadelphia (Pennsylvania)</v>
      </c>
      <c r="L70" s="6" t="str">
        <f>RIGHT(D70, LEN(D70) - FIND("-", D70, FIND("-", D70) + 4))</f>
        <v>130092</v>
      </c>
      <c r="M70" s="7" t="str">
        <f>MID(D70,FIND("-",D70)+1,FIND("-",D70,FIND("-",D70)+1)-FIND("-",D70)-1)</f>
        <v>2014</v>
      </c>
    </row>
    <row r="71" spans="2:13">
      <c r="B71" s="5" t="s">
        <v>2</v>
      </c>
      <c r="C71" s="6" t="s">
        <v>4</v>
      </c>
      <c r="D71" t="s">
        <v>343</v>
      </c>
      <c r="E71" t="s">
        <v>1010</v>
      </c>
      <c r="F71" t="s">
        <v>1013</v>
      </c>
      <c r="G71" t="s">
        <v>1014</v>
      </c>
      <c r="H71" t="s">
        <v>1226</v>
      </c>
      <c r="I71" s="6" t="str">
        <f>TRIM(E71)</f>
        <v>United States</v>
      </c>
      <c r="J71" s="6" t="str">
        <f>I71 &amp; ", " &amp; F71 &amp; " (" &amp; G71 &amp; ")"</f>
        <v>United States, Los Angeles (California)</v>
      </c>
      <c r="K71" s="6" t="str">
        <f>SUBSTITUTE(J71,"United States","US")</f>
        <v>US, Los Angeles (California)</v>
      </c>
      <c r="L71" s="6" t="str">
        <f>RIGHT(D71, LEN(D71) - FIND("-", D71, FIND("-", D71) + 4))</f>
        <v>104472</v>
      </c>
      <c r="M71" s="7" t="str">
        <f>MID(D71,FIND("-",D71)+1,FIND("-",D71,FIND("-",D71)+1)-FIND("-",D71)-1)</f>
        <v>2014</v>
      </c>
    </row>
    <row r="72" spans="2:13">
      <c r="B72" s="5" t="s">
        <v>5</v>
      </c>
      <c r="C72" s="6" t="s">
        <v>4</v>
      </c>
      <c r="D72" t="s">
        <v>346</v>
      </c>
      <c r="E72" t="s">
        <v>1010</v>
      </c>
      <c r="F72" t="s">
        <v>1027</v>
      </c>
      <c r="G72" t="s">
        <v>1014</v>
      </c>
      <c r="H72" t="s">
        <v>1226</v>
      </c>
      <c r="I72" s="6" t="str">
        <f>TRIM(E72)</f>
        <v>United States</v>
      </c>
      <c r="J72" s="6" t="str">
        <f>I72 &amp; ", " &amp; F72 &amp; " (" &amp; G72 &amp; ")"</f>
        <v>United States, San Francisco (California)</v>
      </c>
      <c r="K72" s="6" t="str">
        <f>SUBSTITUTE(J72,"United States","US")</f>
        <v>US, San Francisco (California)</v>
      </c>
      <c r="L72" s="6" t="str">
        <f>RIGHT(D72, LEN(D72) - FIND("-", D72, FIND("-", D72) + 4))</f>
        <v>117429</v>
      </c>
      <c r="M72" s="7" t="str">
        <f>MID(D72,FIND("-",D72)+1,FIND("-",D72,FIND("-",D72)+1)-FIND("-",D72)-1)</f>
        <v>2014</v>
      </c>
    </row>
    <row r="73" spans="2:13">
      <c r="B73" s="5" t="s">
        <v>2</v>
      </c>
      <c r="C73" s="6" t="s">
        <v>3</v>
      </c>
      <c r="D73" t="s">
        <v>351</v>
      </c>
      <c r="E73" t="s">
        <v>1010</v>
      </c>
      <c r="F73" t="s">
        <v>1030</v>
      </c>
      <c r="G73" t="s">
        <v>1031</v>
      </c>
      <c r="H73" t="s">
        <v>1228</v>
      </c>
      <c r="I73" s="6" t="str">
        <f>TRIM(E73)</f>
        <v>United States</v>
      </c>
      <c r="J73" s="6" t="str">
        <f>I73 &amp; ", " &amp; F73 &amp; " (" &amp; G73 &amp; ")"</f>
        <v>United States, Philadelphia (Pennsylvania)</v>
      </c>
      <c r="K73" s="6" t="str">
        <f>SUBSTITUTE(J73,"United States","US")</f>
        <v>US, Philadelphia (Pennsylvania)</v>
      </c>
      <c r="L73" s="6" t="str">
        <f>RIGHT(D73, LEN(D73) - FIND("-", D73, FIND("-", D73) + 4))</f>
        <v>132500</v>
      </c>
      <c r="M73" s="7" t="str">
        <f>MID(D73,FIND("-",D73)+1,FIND("-",D73,FIND("-",D73)+1)-FIND("-",D73)-1)</f>
        <v>2014</v>
      </c>
    </row>
    <row r="74" spans="2:13">
      <c r="B74" s="5" t="s">
        <v>5</v>
      </c>
      <c r="C74" s="6" t="s">
        <v>7</v>
      </c>
      <c r="D74" t="s">
        <v>352</v>
      </c>
      <c r="E74" t="s">
        <v>1010</v>
      </c>
      <c r="F74" t="s">
        <v>1030</v>
      </c>
      <c r="G74" t="s">
        <v>1031</v>
      </c>
      <c r="H74" t="s">
        <v>1228</v>
      </c>
      <c r="I74" s="6" t="str">
        <f>TRIM(E74)</f>
        <v>United States</v>
      </c>
      <c r="J74" s="6" t="str">
        <f>I74 &amp; ", " &amp; F74 &amp; " (" &amp; G74 &amp; ")"</f>
        <v>United States, Philadelphia (Pennsylvania)</v>
      </c>
      <c r="K74" s="6" t="str">
        <f>SUBSTITUTE(J74,"United States","US")</f>
        <v>US, Philadelphia (Pennsylvania)</v>
      </c>
      <c r="L74" s="6" t="str">
        <f>RIGHT(D74, LEN(D74) - FIND("-", D74, FIND("-", D74) + 4))</f>
        <v>112326</v>
      </c>
      <c r="M74" s="7" t="str">
        <f>MID(D74,FIND("-",D74)+1,FIND("-",D74,FIND("-",D74)+1)-FIND("-",D74)-1)</f>
        <v>2014</v>
      </c>
    </row>
    <row r="75" spans="2:13">
      <c r="B75" s="5" t="s">
        <v>2</v>
      </c>
      <c r="C75" s="6" t="s">
        <v>4</v>
      </c>
      <c r="D75" t="s">
        <v>354</v>
      </c>
      <c r="E75" t="s">
        <v>1010</v>
      </c>
      <c r="F75" t="s">
        <v>1027</v>
      </c>
      <c r="G75" t="s">
        <v>1014</v>
      </c>
      <c r="H75" t="s">
        <v>1226</v>
      </c>
      <c r="I75" s="6" t="str">
        <f>TRIM(E75)</f>
        <v>United States</v>
      </c>
      <c r="J75" s="6" t="str">
        <f>I75 &amp; ", " &amp; F75 &amp; " (" &amp; G75 &amp; ")"</f>
        <v>United States, San Francisco (California)</v>
      </c>
      <c r="K75" s="6" t="str">
        <f>SUBSTITUTE(J75,"United States","US")</f>
        <v>US, San Francisco (California)</v>
      </c>
      <c r="L75" s="6" t="str">
        <f>RIGHT(D75, LEN(D75) - FIND("-", D75, FIND("-", D75) + 4))</f>
        <v>124429</v>
      </c>
      <c r="M75" s="7" t="str">
        <f>MID(D75,FIND("-",D75)+1,FIND("-",D75,FIND("-",D75)+1)-FIND("-",D75)-1)</f>
        <v>2014</v>
      </c>
    </row>
    <row r="76" spans="2:13">
      <c r="B76" s="5" t="s">
        <v>5</v>
      </c>
      <c r="C76" s="6" t="s">
        <v>8</v>
      </c>
      <c r="D76" t="s">
        <v>360</v>
      </c>
      <c r="E76" t="s">
        <v>1010</v>
      </c>
      <c r="F76" t="s">
        <v>1046</v>
      </c>
      <c r="G76" t="s">
        <v>1047</v>
      </c>
      <c r="H76" t="s">
        <v>1228</v>
      </c>
      <c r="I76" s="6" t="str">
        <f>TRIM(E76)</f>
        <v>United States</v>
      </c>
      <c r="J76" s="6" t="str">
        <f>I76 &amp; ", " &amp; F76 &amp; " (" &amp; G76 &amp; ")"</f>
        <v>United States, New York City (New York)</v>
      </c>
      <c r="K76" s="6" t="str">
        <f>SUBSTITUTE(J76,"United States","US")</f>
        <v>US, New York City (New York)</v>
      </c>
      <c r="L76" s="6" t="str">
        <f>RIGHT(D76, LEN(D76) - FIND("-", D76, FIND("-", D76) + 4))</f>
        <v>106803</v>
      </c>
      <c r="M76" s="7" t="str">
        <f>MID(D76,FIND("-",D76)+1,FIND("-",D76,FIND("-",D76)+1)-FIND("-",D76)-1)</f>
        <v>2014</v>
      </c>
    </row>
    <row r="77" spans="2:13">
      <c r="B77" s="5" t="s">
        <v>2</v>
      </c>
      <c r="C77" s="6" t="s">
        <v>4</v>
      </c>
      <c r="D77" t="s">
        <v>366</v>
      </c>
      <c r="E77" t="s">
        <v>1010</v>
      </c>
      <c r="F77" t="s">
        <v>1046</v>
      </c>
      <c r="G77" t="s">
        <v>1047</v>
      </c>
      <c r="H77" t="s">
        <v>1228</v>
      </c>
      <c r="I77" s="6" t="str">
        <f>TRIM(E77)</f>
        <v>United States</v>
      </c>
      <c r="J77" s="6" t="str">
        <f>I77 &amp; ", " &amp; F77 &amp; " (" &amp; G77 &amp; ")"</f>
        <v>United States, New York City (New York)</v>
      </c>
      <c r="K77" s="6" t="str">
        <f>SUBSTITUTE(J77,"United States","US")</f>
        <v>US, New York City (New York)</v>
      </c>
      <c r="L77" s="6" t="str">
        <f>RIGHT(D77, LEN(D77) - FIND("-", D77, FIND("-", D77) + 4))</f>
        <v>162775</v>
      </c>
      <c r="M77" s="7" t="str">
        <f>MID(D77,FIND("-",D77)+1,FIND("-",D77,FIND("-",D77)+1)-FIND("-",D77)-1)</f>
        <v>2014</v>
      </c>
    </row>
    <row r="78" spans="2:13">
      <c r="B78" s="5" t="s">
        <v>5</v>
      </c>
      <c r="C78" s="6" t="s">
        <v>7</v>
      </c>
      <c r="D78" t="s">
        <v>367</v>
      </c>
      <c r="E78" t="s">
        <v>1010</v>
      </c>
      <c r="F78" t="s">
        <v>1069</v>
      </c>
      <c r="G78" t="s">
        <v>1018</v>
      </c>
      <c r="H78" t="s">
        <v>1225</v>
      </c>
      <c r="I78" s="6" t="str">
        <f>TRIM(E78)</f>
        <v>United States</v>
      </c>
      <c r="J78" s="6" t="str">
        <f>I78 &amp; ", " &amp; F78 &amp; " (" &amp; G78 &amp; ")"</f>
        <v>United States, Charlotte (North Carolina)</v>
      </c>
      <c r="K78" s="6" t="str">
        <f>SUBSTITUTE(J78,"United States","US")</f>
        <v>US, Charlotte (North Carolina)</v>
      </c>
      <c r="L78" s="6" t="str">
        <f>RIGHT(D78, LEN(D78) - FIND("-", D78, FIND("-", D78) + 4))</f>
        <v>106810</v>
      </c>
      <c r="M78" s="7" t="str">
        <f>MID(D78,FIND("-",D78)+1,FIND("-",D78,FIND("-",D78)+1)-FIND("-",D78)-1)</f>
        <v>2014</v>
      </c>
    </row>
    <row r="79" spans="2:13">
      <c r="B79" s="5" t="s">
        <v>5</v>
      </c>
      <c r="C79" s="6" t="s">
        <v>3</v>
      </c>
      <c r="D79" t="s">
        <v>370</v>
      </c>
      <c r="E79" t="s">
        <v>1010</v>
      </c>
      <c r="F79" t="s">
        <v>1046</v>
      </c>
      <c r="G79" t="s">
        <v>1047</v>
      </c>
      <c r="H79" t="s">
        <v>1228</v>
      </c>
      <c r="I79" s="6" t="str">
        <f>TRIM(E79)</f>
        <v>United States</v>
      </c>
      <c r="J79" s="6" t="str">
        <f>I79 &amp; ", " &amp; F79 &amp; " (" &amp; G79 &amp; ")"</f>
        <v>United States, New York City (New York)</v>
      </c>
      <c r="K79" s="6" t="str">
        <f>SUBSTITUTE(J79,"United States","US")</f>
        <v>US, New York City (New York)</v>
      </c>
      <c r="L79" s="6" t="str">
        <f>RIGHT(D79, LEN(D79) - FIND("-", D79, FIND("-", D79) + 4))</f>
        <v>165974</v>
      </c>
      <c r="M79" s="7" t="str">
        <f>MID(D79,FIND("-",D79)+1,FIND("-",D79,FIND("-",D79)+1)-FIND("-",D79)-1)</f>
        <v>2014</v>
      </c>
    </row>
    <row r="80" spans="2:13">
      <c r="B80" s="5" t="s">
        <v>2</v>
      </c>
      <c r="C80" s="6" t="s">
        <v>7</v>
      </c>
      <c r="D80" t="s">
        <v>378</v>
      </c>
      <c r="E80" t="s">
        <v>1010</v>
      </c>
      <c r="F80" t="s">
        <v>1135</v>
      </c>
      <c r="G80" t="s">
        <v>1095</v>
      </c>
      <c r="H80" t="s">
        <v>1228</v>
      </c>
      <c r="I80" s="6" t="str">
        <f>TRIM(E80)</f>
        <v>United States</v>
      </c>
      <c r="J80" s="6" t="str">
        <f>I80 &amp; ", " &amp; F80 &amp; " (" &amp; G80 &amp; ")"</f>
        <v>United States, Manchester (Connecticut)</v>
      </c>
      <c r="K80" s="6" t="str">
        <f>SUBSTITUTE(J80,"United States","US")</f>
        <v>US, Manchester (Connecticut)</v>
      </c>
      <c r="L80" s="6" t="str">
        <f>RIGHT(D80, LEN(D80) - FIND("-", D80, FIND("-", D80) + 4))</f>
        <v>156433</v>
      </c>
      <c r="M80" s="7" t="str">
        <f>MID(D80,FIND("-",D80)+1,FIND("-",D80,FIND("-",D80)+1)-FIND("-",D80)-1)</f>
        <v>2014</v>
      </c>
    </row>
    <row r="81" spans="2:13">
      <c r="B81" s="5" t="s">
        <v>2</v>
      </c>
      <c r="C81" s="6" t="s">
        <v>7</v>
      </c>
      <c r="D81" t="s">
        <v>386</v>
      </c>
      <c r="E81" t="s">
        <v>1010</v>
      </c>
      <c r="F81" t="s">
        <v>1084</v>
      </c>
      <c r="G81" t="s">
        <v>1133</v>
      </c>
      <c r="H81" t="s">
        <v>1228</v>
      </c>
      <c r="I81" s="6" t="str">
        <f>TRIM(E81)</f>
        <v>United States</v>
      </c>
      <c r="J81" s="6" t="str">
        <f>I81 &amp; ", " &amp; F81 &amp; " (" &amp; G81 &amp; ")"</f>
        <v>United States, Franklin (Massachusetts)</v>
      </c>
      <c r="K81" s="6" t="str">
        <f>SUBSTITUTE(J81,"United States","US")</f>
        <v>US, Franklin (Massachusetts)</v>
      </c>
      <c r="L81" s="6" t="str">
        <f>RIGHT(D81, LEN(D81) - FIND("-", D81, FIND("-", D81) + 4))</f>
        <v>134313</v>
      </c>
      <c r="M81" s="7" t="str">
        <f>MID(D81,FIND("-",D81)+1,FIND("-",D81,FIND("-",D81)+1)-FIND("-",D81)-1)</f>
        <v>2014</v>
      </c>
    </row>
    <row r="82" spans="2:13">
      <c r="B82" s="5" t="s">
        <v>5</v>
      </c>
      <c r="C82" s="6" t="s">
        <v>6</v>
      </c>
      <c r="D82" t="s">
        <v>388</v>
      </c>
      <c r="E82" t="s">
        <v>1010</v>
      </c>
      <c r="F82" t="s">
        <v>1033</v>
      </c>
      <c r="G82" t="s">
        <v>1022</v>
      </c>
      <c r="H82" t="s">
        <v>1227</v>
      </c>
      <c r="I82" s="6" t="str">
        <f>TRIM(E82)</f>
        <v>United States</v>
      </c>
      <c r="J82" s="6" t="str">
        <f>I82 &amp; ", " &amp; F82 &amp; " (" &amp; G82 &amp; ")"</f>
        <v>United States, Houston (Texas)</v>
      </c>
      <c r="K82" s="6" t="str">
        <f>SUBSTITUTE(J82,"United States","US")</f>
        <v>US, Houston (Texas)</v>
      </c>
      <c r="L82" s="6" t="str">
        <f>RIGHT(D82, LEN(D82) - FIND("-", D82, FIND("-", D82) + 4))</f>
        <v>151995</v>
      </c>
      <c r="M82" s="7" t="str">
        <f>MID(D82,FIND("-",D82)+1,FIND("-",D82,FIND("-",D82)+1)-FIND("-",D82)-1)</f>
        <v>2014</v>
      </c>
    </row>
    <row r="83" spans="2:13">
      <c r="B83" s="5" t="s">
        <v>2</v>
      </c>
      <c r="C83" s="6" t="s">
        <v>8</v>
      </c>
      <c r="D83" t="s">
        <v>392</v>
      </c>
      <c r="E83" t="s">
        <v>1010</v>
      </c>
      <c r="F83" t="s">
        <v>1121</v>
      </c>
      <c r="G83" t="s">
        <v>1041</v>
      </c>
      <c r="H83" t="s">
        <v>1227</v>
      </c>
      <c r="I83" s="6" t="str">
        <f>TRIM(E83)</f>
        <v>United States</v>
      </c>
      <c r="J83" s="6" t="str">
        <f>I83 &amp; ", " &amp; F83 &amp; " (" &amp; G83 &amp; ")"</f>
        <v>United States, Taylor (Michigan)</v>
      </c>
      <c r="K83" s="6" t="str">
        <f>SUBSTITUTE(J83,"United States","US")</f>
        <v>US, Taylor (Michigan)</v>
      </c>
      <c r="L83" s="6" t="str">
        <f>RIGHT(D83, LEN(D83) - FIND("-", D83, FIND("-", D83) + 4))</f>
        <v>140858</v>
      </c>
      <c r="M83" s="7" t="str">
        <f>MID(D83,FIND("-",D83)+1,FIND("-",D83,FIND("-",D83)+1)-FIND("-",D83)-1)</f>
        <v>2014</v>
      </c>
    </row>
    <row r="84" spans="2:13">
      <c r="B84" s="5" t="s">
        <v>2</v>
      </c>
      <c r="C84" s="6" t="s">
        <v>8</v>
      </c>
      <c r="D84" t="s">
        <v>394</v>
      </c>
      <c r="E84" t="s">
        <v>1010</v>
      </c>
      <c r="F84" t="s">
        <v>1139</v>
      </c>
      <c r="G84" t="s">
        <v>1016</v>
      </c>
      <c r="H84" t="s">
        <v>1225</v>
      </c>
      <c r="I84" s="6" t="str">
        <f>TRIM(E84)</f>
        <v>United States</v>
      </c>
      <c r="J84" s="6" t="str">
        <f>I84 &amp; ", " &amp; F84 &amp; " (" &amp; G84 &amp; ")"</f>
        <v>United States, Pembroke Pines (Florida)</v>
      </c>
      <c r="K84" s="6" t="str">
        <f>SUBSTITUTE(J84,"United States","US")</f>
        <v>US, Pembroke Pines (Florida)</v>
      </c>
      <c r="L84" s="6" t="str">
        <f>RIGHT(D84, LEN(D84) - FIND("-", D84, FIND("-", D84) + 4))</f>
        <v>102071</v>
      </c>
      <c r="M84" s="7" t="str">
        <f>MID(D84,FIND("-",D84)+1,FIND("-",D84,FIND("-",D84)+1)-FIND("-",D84)-1)</f>
        <v>2014</v>
      </c>
    </row>
    <row r="85" spans="2:13">
      <c r="B85" s="5" t="s">
        <v>5</v>
      </c>
      <c r="C85" s="6" t="s">
        <v>7</v>
      </c>
      <c r="D85" t="s">
        <v>398</v>
      </c>
      <c r="E85" t="s">
        <v>1010</v>
      </c>
      <c r="F85" t="s">
        <v>1046</v>
      </c>
      <c r="G85" t="s">
        <v>1047</v>
      </c>
      <c r="H85" t="s">
        <v>1228</v>
      </c>
      <c r="I85" s="6" t="str">
        <f>TRIM(E85)</f>
        <v>United States</v>
      </c>
      <c r="J85" s="6" t="str">
        <f>I85 &amp; ", " &amp; F85 &amp; " (" &amp; G85 &amp; ")"</f>
        <v>United States, New York City (New York)</v>
      </c>
      <c r="K85" s="6" t="str">
        <f>SUBSTITUTE(J85,"United States","US")</f>
        <v>US, New York City (New York)</v>
      </c>
      <c r="L85" s="6" t="str">
        <f>RIGHT(D85, LEN(D85) - FIND("-", D85, FIND("-", D85) + 4))</f>
        <v>115987</v>
      </c>
      <c r="M85" s="7" t="str">
        <f>MID(D85,FIND("-",D85)+1,FIND("-",D85,FIND("-",D85)+1)-FIND("-",D85)-1)</f>
        <v>2014</v>
      </c>
    </row>
    <row r="86" spans="2:13">
      <c r="B86" s="5" t="s">
        <v>2</v>
      </c>
      <c r="C86" s="6" t="s">
        <v>3</v>
      </c>
      <c r="D86" t="s">
        <v>405</v>
      </c>
      <c r="E86" t="s">
        <v>1010</v>
      </c>
      <c r="F86" t="s">
        <v>1144</v>
      </c>
      <c r="G86" t="s">
        <v>1145</v>
      </c>
      <c r="H86" t="s">
        <v>1228</v>
      </c>
      <c r="I86" s="6" t="str">
        <f>TRIM(E86)</f>
        <v>United States</v>
      </c>
      <c r="J86" s="6" t="str">
        <f>I86 &amp; ", " &amp; F86 &amp; " (" &amp; G86 &amp; ")"</f>
        <v>United States, Warwick (Rhode Island)</v>
      </c>
      <c r="K86" s="6" t="str">
        <f>SUBSTITUTE(J86,"United States","US")</f>
        <v>US, Warwick (Rhode Island)</v>
      </c>
      <c r="L86" s="6" t="str">
        <f>RIGHT(D86, LEN(D86) - FIND("-", D86, FIND("-", D86) + 4))</f>
        <v>107755</v>
      </c>
      <c r="M86" s="7" t="str">
        <f>MID(D86,FIND("-",D86)+1,FIND("-",D86,FIND("-",D86)+1)-FIND("-",D86)-1)</f>
        <v>2014</v>
      </c>
    </row>
    <row r="87" spans="2:13">
      <c r="B87" s="5" t="s">
        <v>2</v>
      </c>
      <c r="C87" s="6" t="s">
        <v>4</v>
      </c>
      <c r="D87" t="s">
        <v>409</v>
      </c>
      <c r="E87" t="s">
        <v>1010</v>
      </c>
      <c r="F87" t="s">
        <v>1033</v>
      </c>
      <c r="G87" t="s">
        <v>1022</v>
      </c>
      <c r="H87" t="s">
        <v>1227</v>
      </c>
      <c r="I87" s="6" t="str">
        <f>TRIM(E87)</f>
        <v>United States</v>
      </c>
      <c r="J87" s="6" t="str">
        <f>I87 &amp; ", " &amp; F87 &amp; " (" &amp; G87 &amp; ")"</f>
        <v>United States, Houston (Texas)</v>
      </c>
      <c r="K87" s="6" t="str">
        <f>SUBSTITUTE(J87,"United States","US")</f>
        <v>US, Houston (Texas)</v>
      </c>
      <c r="L87" s="6" t="str">
        <f>RIGHT(D87, LEN(D87) - FIND("-", D87, FIND("-", D87) + 4))</f>
        <v>125612</v>
      </c>
      <c r="M87" s="7" t="str">
        <f>MID(D87,FIND("-",D87)+1,FIND("-",D87,FIND("-",D87)+1)-FIND("-",D87)-1)</f>
        <v>2014</v>
      </c>
    </row>
    <row r="88" spans="2:13">
      <c r="B88" s="5" t="s">
        <v>2</v>
      </c>
      <c r="C88" s="6" t="s">
        <v>6</v>
      </c>
      <c r="D88" t="s">
        <v>411</v>
      </c>
      <c r="E88" t="s">
        <v>1010</v>
      </c>
      <c r="F88" t="s">
        <v>1146</v>
      </c>
      <c r="G88" t="s">
        <v>1016</v>
      </c>
      <c r="H88" t="s">
        <v>1225</v>
      </c>
      <c r="I88" s="6" t="str">
        <f>TRIM(E88)</f>
        <v>United States</v>
      </c>
      <c r="J88" s="6" t="str">
        <f>I88 &amp; ", " &amp; F88 &amp; " (" &amp; G88 &amp; ")"</f>
        <v>United States, Miami (Florida)</v>
      </c>
      <c r="K88" s="6" t="str">
        <f>SUBSTITUTE(J88,"United States","US")</f>
        <v>US, Miami (Florida)</v>
      </c>
      <c r="L88" s="6" t="str">
        <f>RIGHT(D88, LEN(D88) - FIND("-", D88, FIND("-", D88) + 4))</f>
        <v>133851</v>
      </c>
      <c r="M88" s="7" t="str">
        <f>MID(D88,FIND("-",D88)+1,FIND("-",D88,FIND("-",D88)+1)-FIND("-",D88)-1)</f>
        <v>2014</v>
      </c>
    </row>
    <row r="89" spans="2:13">
      <c r="B89" s="5" t="s">
        <v>2</v>
      </c>
      <c r="C89" s="6" t="s">
        <v>4</v>
      </c>
      <c r="D89" t="s">
        <v>413</v>
      </c>
      <c r="E89" t="s">
        <v>1010</v>
      </c>
      <c r="F89" t="s">
        <v>1046</v>
      </c>
      <c r="G89" t="s">
        <v>1047</v>
      </c>
      <c r="H89" t="s">
        <v>1228</v>
      </c>
      <c r="I89" s="6" t="str">
        <f>TRIM(E89)</f>
        <v>United States</v>
      </c>
      <c r="J89" s="6" t="str">
        <f>I89 &amp; ", " &amp; F89 &amp; " (" &amp; G89 &amp; ")"</f>
        <v>United States, New York City (New York)</v>
      </c>
      <c r="K89" s="6" t="str">
        <f>SUBSTITUTE(J89,"United States","US")</f>
        <v>US, New York City (New York)</v>
      </c>
      <c r="L89" s="6" t="str">
        <f>RIGHT(D89, LEN(D89) - FIND("-", D89, FIND("-", D89) + 4))</f>
        <v>149020</v>
      </c>
      <c r="M89" s="7" t="str">
        <f>MID(D89,FIND("-",D89)+1,FIND("-",D89,FIND("-",D89)+1)-FIND("-",D89)-1)</f>
        <v>2014</v>
      </c>
    </row>
    <row r="90" spans="2:13">
      <c r="B90" s="5" t="s">
        <v>5</v>
      </c>
      <c r="C90" s="6" t="s">
        <v>3</v>
      </c>
      <c r="D90" t="s">
        <v>415</v>
      </c>
      <c r="E90" t="s">
        <v>1010</v>
      </c>
      <c r="F90" t="s">
        <v>1027</v>
      </c>
      <c r="G90" t="s">
        <v>1014</v>
      </c>
      <c r="H90" t="s">
        <v>1226</v>
      </c>
      <c r="I90" s="6" t="str">
        <f>TRIM(E90)</f>
        <v>United States</v>
      </c>
      <c r="J90" s="6" t="str">
        <f>I90 &amp; ", " &amp; F90 &amp; " (" &amp; G90 &amp; ")"</f>
        <v>United States, San Francisco (California)</v>
      </c>
      <c r="K90" s="6" t="str">
        <f>SUBSTITUTE(J90,"United States","US")</f>
        <v>US, San Francisco (California)</v>
      </c>
      <c r="L90" s="6" t="str">
        <f>RIGHT(D90, LEN(D90) - FIND("-", D90, FIND("-", D90) + 4))</f>
        <v>136742</v>
      </c>
      <c r="M90" s="7" t="str">
        <f>MID(D90,FIND("-",D90)+1,FIND("-",D90,FIND("-",D90)+1)-FIND("-",D90)-1)</f>
        <v>2014</v>
      </c>
    </row>
    <row r="91" spans="2:13">
      <c r="B91" s="5" t="s">
        <v>5</v>
      </c>
      <c r="C91" s="6" t="s">
        <v>7</v>
      </c>
      <c r="D91" t="s">
        <v>418</v>
      </c>
      <c r="E91" t="s">
        <v>1010</v>
      </c>
      <c r="F91" t="s">
        <v>1027</v>
      </c>
      <c r="G91" t="s">
        <v>1014</v>
      </c>
      <c r="H91" t="s">
        <v>1226</v>
      </c>
      <c r="I91" s="6" t="str">
        <f>TRIM(E91)</f>
        <v>United States</v>
      </c>
      <c r="J91" s="6" t="str">
        <f>I91 &amp; ", " &amp; F91 &amp; " (" &amp; G91 &amp; ")"</f>
        <v>United States, San Francisco (California)</v>
      </c>
      <c r="K91" s="6" t="str">
        <f>SUBSTITUTE(J91,"United States","US")</f>
        <v>US, San Francisco (California)</v>
      </c>
      <c r="L91" s="6" t="str">
        <f>RIGHT(D91, LEN(D91) - FIND("-", D91, FIND("-", D91) + 4))</f>
        <v>148488</v>
      </c>
      <c r="M91" s="7" t="str">
        <f>MID(D91,FIND("-",D91)+1,FIND("-",D91,FIND("-",D91)+1)-FIND("-",D91)-1)</f>
        <v>2014</v>
      </c>
    </row>
    <row r="92" spans="2:13">
      <c r="B92" s="5" t="s">
        <v>5</v>
      </c>
      <c r="C92" s="6" t="s">
        <v>7</v>
      </c>
      <c r="D92" t="s">
        <v>421</v>
      </c>
      <c r="E92" t="s">
        <v>1010</v>
      </c>
      <c r="F92" t="s">
        <v>1027</v>
      </c>
      <c r="G92" t="s">
        <v>1014</v>
      </c>
      <c r="H92" t="s">
        <v>1226</v>
      </c>
      <c r="I92" s="6" t="str">
        <f>TRIM(E92)</f>
        <v>United States</v>
      </c>
      <c r="J92" s="6" t="str">
        <f>I92 &amp; ", " &amp; F92 &amp; " (" &amp; G92 &amp; ")"</f>
        <v>United States, San Francisco (California)</v>
      </c>
      <c r="K92" s="6" t="str">
        <f>SUBSTITUTE(J92,"United States","US")</f>
        <v>US, San Francisco (California)</v>
      </c>
      <c r="L92" s="6" t="str">
        <f>RIGHT(D92, LEN(D92) - FIND("-", D92, FIND("-", D92) + 4))</f>
        <v>158638</v>
      </c>
      <c r="M92" s="7" t="str">
        <f>MID(D92,FIND("-",D92)+1,FIND("-",D92,FIND("-",D92)+1)-FIND("-",D92)-1)</f>
        <v>2014</v>
      </c>
    </row>
    <row r="93" spans="2:13">
      <c r="B93" s="5" t="s">
        <v>5</v>
      </c>
      <c r="C93" s="6" t="s">
        <v>4</v>
      </c>
      <c r="D93" t="s">
        <v>426</v>
      </c>
      <c r="E93" t="s">
        <v>1010</v>
      </c>
      <c r="F93" t="s">
        <v>1013</v>
      </c>
      <c r="G93" t="s">
        <v>1014</v>
      </c>
      <c r="H93" t="s">
        <v>1226</v>
      </c>
      <c r="I93" s="6" t="str">
        <f>TRIM(E93)</f>
        <v>United States</v>
      </c>
      <c r="J93" s="6" t="str">
        <f>I93 &amp; ", " &amp; F93 &amp; " (" &amp; G93 &amp; ")"</f>
        <v>United States, Los Angeles (California)</v>
      </c>
      <c r="K93" s="6" t="str">
        <f>SUBSTITUTE(J93,"United States","US")</f>
        <v>US, Los Angeles (California)</v>
      </c>
      <c r="L93" s="6" t="str">
        <f>RIGHT(D93, LEN(D93) - FIND("-", D93, FIND("-", D93) + 4))</f>
        <v>134061</v>
      </c>
      <c r="M93" s="7" t="str">
        <f>MID(D93,FIND("-",D93)+1,FIND("-",D93,FIND("-",D93)+1)-FIND("-",D93)-1)</f>
        <v>2014</v>
      </c>
    </row>
    <row r="94" spans="2:13">
      <c r="B94" s="5" t="s">
        <v>2</v>
      </c>
      <c r="C94" s="6" t="s">
        <v>7</v>
      </c>
      <c r="D94" t="s">
        <v>430</v>
      </c>
      <c r="E94" t="s">
        <v>1010</v>
      </c>
      <c r="F94" t="s">
        <v>1149</v>
      </c>
      <c r="G94" t="s">
        <v>1068</v>
      </c>
      <c r="H94" t="s">
        <v>1226</v>
      </c>
      <c r="I94" s="6" t="str">
        <f>TRIM(E94)</f>
        <v>United States</v>
      </c>
      <c r="J94" s="6" t="str">
        <f>I94 &amp; ", " &amp; F94 &amp; " (" &amp; G94 &amp; ")"</f>
        <v>United States, Louisville (Colorado)</v>
      </c>
      <c r="K94" s="6" t="str">
        <f>SUBSTITUTE(J94,"United States","US")</f>
        <v>US, Louisville (Colorado)</v>
      </c>
      <c r="L94" s="6" t="str">
        <f>RIGHT(D94, LEN(D94) - FIND("-", D94, FIND("-", D94) + 4))</f>
        <v>104976</v>
      </c>
      <c r="M94" s="7" t="str">
        <f>MID(D94,FIND("-",D94)+1,FIND("-",D94,FIND("-",D94)+1)-FIND("-",D94)-1)</f>
        <v>2014</v>
      </c>
    </row>
    <row r="95" spans="2:13">
      <c r="B95" s="5" t="s">
        <v>5</v>
      </c>
      <c r="C95" s="6" t="s">
        <v>4</v>
      </c>
      <c r="D95" t="s">
        <v>435</v>
      </c>
      <c r="E95" t="s">
        <v>1010</v>
      </c>
      <c r="F95" t="s">
        <v>1152</v>
      </c>
      <c r="G95" t="s">
        <v>1041</v>
      </c>
      <c r="H95" t="s">
        <v>1227</v>
      </c>
      <c r="I95" s="6" t="str">
        <f>TRIM(E95)</f>
        <v>United States</v>
      </c>
      <c r="J95" s="6" t="str">
        <f>I95 &amp; ", " &amp; F95 &amp; " (" &amp; G95 &amp; ")"</f>
        <v>United States, Canton (Michigan)</v>
      </c>
      <c r="K95" s="6" t="str">
        <f>SUBSTITUTE(J95,"United States","US")</f>
        <v>US, Canton (Michigan)</v>
      </c>
      <c r="L95" s="6" t="str">
        <f>RIGHT(D95, LEN(D95) - FIND("-", D95, FIND("-", D95) + 4))</f>
        <v>144407</v>
      </c>
      <c r="M95" s="7" t="str">
        <f>MID(D95,FIND("-",D95)+1,FIND("-",D95,FIND("-",D95)+1)-FIND("-",D95)-1)</f>
        <v>2014</v>
      </c>
    </row>
    <row r="96" spans="2:13">
      <c r="B96" s="5" t="s">
        <v>5</v>
      </c>
      <c r="C96" s="6" t="s">
        <v>7</v>
      </c>
      <c r="D96" t="s">
        <v>445</v>
      </c>
      <c r="E96" t="s">
        <v>1010</v>
      </c>
      <c r="F96" t="s">
        <v>1049</v>
      </c>
      <c r="G96" t="s">
        <v>1036</v>
      </c>
      <c r="H96" t="s">
        <v>1227</v>
      </c>
      <c r="I96" s="6" t="str">
        <f>TRIM(E96)</f>
        <v>United States</v>
      </c>
      <c r="J96" s="6" t="str">
        <f>I96 &amp; ", " &amp; F96 &amp; " (" &amp; G96 &amp; ")"</f>
        <v>United States, Chicago (Illinois)</v>
      </c>
      <c r="K96" s="6" t="str">
        <f>SUBSTITUTE(J96,"United States","US")</f>
        <v>US, Chicago (Illinois)</v>
      </c>
      <c r="L96" s="6" t="str">
        <f>RIGHT(D96, LEN(D96) - FIND("-", D96, FIND("-", D96) + 4))</f>
        <v>141215</v>
      </c>
      <c r="M96" s="7" t="str">
        <f>MID(D96,FIND("-",D96)+1,FIND("-",D96,FIND("-",D96)+1)-FIND("-",D96)-1)</f>
        <v>2014</v>
      </c>
    </row>
    <row r="97" spans="2:13">
      <c r="B97" s="5" t="s">
        <v>5</v>
      </c>
      <c r="C97" s="6" t="s">
        <v>4</v>
      </c>
      <c r="D97" t="s">
        <v>447</v>
      </c>
      <c r="E97" t="s">
        <v>1010</v>
      </c>
      <c r="F97" t="s">
        <v>1033</v>
      </c>
      <c r="G97" t="s">
        <v>1022</v>
      </c>
      <c r="H97" t="s">
        <v>1227</v>
      </c>
      <c r="I97" s="6" t="str">
        <f>TRIM(E97)</f>
        <v>United States</v>
      </c>
      <c r="J97" s="6" t="str">
        <f>I97 &amp; ", " &amp; F97 &amp; " (" &amp; G97 &amp; ")"</f>
        <v>United States, Houston (Texas)</v>
      </c>
      <c r="K97" s="6" t="str">
        <f>SUBSTITUTE(J97,"United States","US")</f>
        <v>US, Houston (Texas)</v>
      </c>
      <c r="L97" s="6" t="str">
        <f>RIGHT(D97, LEN(D97) - FIND("-", D97, FIND("-", D97) + 4))</f>
        <v>138296</v>
      </c>
      <c r="M97" s="7" t="str">
        <f>MID(D97,FIND("-",D97)+1,FIND("-",D97,FIND("-",D97)+1)-FIND("-",D97)-1)</f>
        <v>2014</v>
      </c>
    </row>
    <row r="98" spans="2:13">
      <c r="B98" s="5" t="s">
        <v>2</v>
      </c>
      <c r="C98" s="6" t="s">
        <v>7</v>
      </c>
      <c r="D98" t="s">
        <v>450</v>
      </c>
      <c r="E98" t="s">
        <v>1010</v>
      </c>
      <c r="F98" t="s">
        <v>1108</v>
      </c>
      <c r="G98" t="s">
        <v>1041</v>
      </c>
      <c r="H98" t="s">
        <v>1227</v>
      </c>
      <c r="I98" s="6" t="str">
        <f>TRIM(E98)</f>
        <v>United States</v>
      </c>
      <c r="J98" s="6" t="str">
        <f>I98 &amp; ", " &amp; F98 &amp; " (" &amp; G98 &amp; ")"</f>
        <v>United States, Detroit (Michigan)</v>
      </c>
      <c r="K98" s="6" t="str">
        <f>SUBSTITUTE(J98,"United States","US")</f>
        <v>US, Detroit (Michigan)</v>
      </c>
      <c r="L98" s="6" t="str">
        <f>RIGHT(D98, LEN(D98) - FIND("-", D98, FIND("-", D98) + 4))</f>
        <v>132962</v>
      </c>
      <c r="M98" s="7" t="str">
        <f>MID(D98,FIND("-",D98)+1,FIND("-",D98,FIND("-",D98)+1)-FIND("-",D98)-1)</f>
        <v>2014</v>
      </c>
    </row>
    <row r="99" spans="2:13">
      <c r="B99" s="5" t="s">
        <v>5</v>
      </c>
      <c r="C99" s="6" t="s">
        <v>3</v>
      </c>
      <c r="D99" t="s">
        <v>470</v>
      </c>
      <c r="E99" t="s">
        <v>1010</v>
      </c>
      <c r="F99" t="s">
        <v>1019</v>
      </c>
      <c r="G99" t="s">
        <v>1020</v>
      </c>
      <c r="H99" t="s">
        <v>1226</v>
      </c>
      <c r="I99" s="6" t="str">
        <f>TRIM(E99)</f>
        <v>United States</v>
      </c>
      <c r="J99" s="6" t="str">
        <f>I99 &amp; ", " &amp; F99 &amp; " (" &amp; G99 &amp; ")"</f>
        <v>United States, Seattle (Washington)</v>
      </c>
      <c r="K99" s="6" t="str">
        <f>SUBSTITUTE(J99,"United States","US")</f>
        <v>US, Seattle (Washington)</v>
      </c>
      <c r="L99" s="6" t="str">
        <f>RIGHT(D99, LEN(D99) - FIND("-", D99, FIND("-", D99) + 4))</f>
        <v>127488</v>
      </c>
      <c r="M99" s="7" t="str">
        <f>MID(D99,FIND("-",D99)+1,FIND("-",D99,FIND("-",D99)+1)-FIND("-",D99)-1)</f>
        <v>2014</v>
      </c>
    </row>
    <row r="100" spans="2:13">
      <c r="B100" s="5" t="s">
        <v>2</v>
      </c>
      <c r="C100" s="6" t="s">
        <v>4</v>
      </c>
      <c r="D100" t="s">
        <v>472</v>
      </c>
      <c r="E100" t="s">
        <v>1010</v>
      </c>
      <c r="F100" t="s">
        <v>1078</v>
      </c>
      <c r="G100" t="s">
        <v>1051</v>
      </c>
      <c r="H100" t="s">
        <v>1226</v>
      </c>
      <c r="I100" s="6" t="str">
        <f>TRIM(E100)</f>
        <v>United States</v>
      </c>
      <c r="J100" s="6" t="str">
        <f>I100 &amp; ", " &amp; F100 &amp; " (" &amp; G100 &amp; ")"</f>
        <v>United States, Phoenix (Arizona)</v>
      </c>
      <c r="K100" s="6" t="str">
        <f>SUBSTITUTE(J100,"United States","US")</f>
        <v>US, Phoenix (Arizona)</v>
      </c>
      <c r="L100" s="6" t="str">
        <f>RIGHT(D100, LEN(D100) - FIND("-", D100, FIND("-", D100) + 4))</f>
        <v>115791</v>
      </c>
      <c r="M100" s="7" t="str">
        <f>MID(D100,FIND("-",D100)+1,FIND("-",D100,FIND("-",D100)+1)-FIND("-",D100)-1)</f>
        <v>2014</v>
      </c>
    </row>
    <row r="101" spans="2:13">
      <c r="B101" s="5" t="s">
        <v>2</v>
      </c>
      <c r="C101" s="6" t="s">
        <v>4</v>
      </c>
      <c r="D101" t="s">
        <v>479</v>
      </c>
      <c r="E101" t="s">
        <v>1010</v>
      </c>
      <c r="F101" t="s">
        <v>1160</v>
      </c>
      <c r="G101" t="s">
        <v>1047</v>
      </c>
      <c r="H101" t="s">
        <v>1228</v>
      </c>
      <c r="I101" s="6" t="str">
        <f>TRIM(E101)</f>
        <v>United States</v>
      </c>
      <c r="J101" s="6" t="str">
        <f>I101 &amp; ", " &amp; F101 &amp; " (" &amp; G101 &amp; ")"</f>
        <v>United States, Lindenhurst (New York)</v>
      </c>
      <c r="K101" s="6" t="str">
        <f>SUBSTITUTE(J101,"United States","US")</f>
        <v>US, Lindenhurst (New York)</v>
      </c>
      <c r="L101" s="6" t="str">
        <f>RIGHT(D101, LEN(D101) - FIND("-", D101, FIND("-", D101) + 4))</f>
        <v>163419</v>
      </c>
      <c r="M101" s="7" t="str">
        <f>MID(D101,FIND("-",D101)+1,FIND("-",D101,FIND("-",D101)+1)-FIND("-",D101)-1)</f>
        <v>2014</v>
      </c>
    </row>
    <row r="102" spans="2:13">
      <c r="B102" s="5" t="s">
        <v>5</v>
      </c>
      <c r="C102" s="6" t="s">
        <v>7</v>
      </c>
      <c r="D102" t="s">
        <v>486</v>
      </c>
      <c r="E102" t="s">
        <v>1010</v>
      </c>
      <c r="F102" t="s">
        <v>1013</v>
      </c>
      <c r="G102" t="s">
        <v>1014</v>
      </c>
      <c r="H102" t="s">
        <v>1226</v>
      </c>
      <c r="I102" s="6" t="str">
        <f>TRIM(E102)</f>
        <v>United States</v>
      </c>
      <c r="J102" s="6" t="str">
        <f>I102 &amp; ", " &amp; F102 &amp; " (" &amp; G102 &amp; ")"</f>
        <v>United States, Los Angeles (California)</v>
      </c>
      <c r="K102" s="6" t="str">
        <f>SUBSTITUTE(J102,"United States","US")</f>
        <v>US, Los Angeles (California)</v>
      </c>
      <c r="L102" s="6" t="str">
        <f>RIGHT(D102, LEN(D102) - FIND("-", D102, FIND("-", D102) + 4))</f>
        <v>117639</v>
      </c>
      <c r="M102" s="7" t="str">
        <f>MID(D102,FIND("-",D102)+1,FIND("-",D102,FIND("-",D102)+1)-FIND("-",D102)-1)</f>
        <v>2014</v>
      </c>
    </row>
    <row r="103" spans="2:13">
      <c r="B103" s="5" t="s">
        <v>5</v>
      </c>
      <c r="C103" s="6" t="s">
        <v>7</v>
      </c>
      <c r="D103" t="s">
        <v>495</v>
      </c>
      <c r="E103" t="s">
        <v>1010</v>
      </c>
      <c r="F103" t="s">
        <v>1013</v>
      </c>
      <c r="G103" t="s">
        <v>1014</v>
      </c>
      <c r="H103" t="s">
        <v>1226</v>
      </c>
      <c r="I103" s="6" t="str">
        <f>TRIM(E103)</f>
        <v>United States</v>
      </c>
      <c r="J103" s="6" t="str">
        <f>I103 &amp; ", " &amp; F103 &amp; " (" &amp; G103 &amp; ")"</f>
        <v>United States, Los Angeles (California)</v>
      </c>
      <c r="K103" s="6" t="str">
        <f>SUBSTITUTE(J103,"United States","US")</f>
        <v>US, Los Angeles (California)</v>
      </c>
      <c r="L103" s="6" t="str">
        <f>RIGHT(D103, LEN(D103) - FIND("-", D103, FIND("-", D103) + 4))</f>
        <v>158540</v>
      </c>
      <c r="M103" s="7" t="str">
        <f>MID(D103,FIND("-",D103)+1,FIND("-",D103,FIND("-",D103)+1)-FIND("-",D103)-1)</f>
        <v>2014</v>
      </c>
    </row>
    <row r="104" spans="2:13">
      <c r="B104" s="5" t="s">
        <v>5</v>
      </c>
      <c r="C104" s="6" t="s">
        <v>7</v>
      </c>
      <c r="D104" t="s">
        <v>504</v>
      </c>
      <c r="E104" t="s">
        <v>1010</v>
      </c>
      <c r="F104" t="s">
        <v>1162</v>
      </c>
      <c r="G104" t="s">
        <v>1163</v>
      </c>
      <c r="H104" t="s">
        <v>1225</v>
      </c>
      <c r="I104" s="6" t="str">
        <f>TRIM(E104)</f>
        <v>United States</v>
      </c>
      <c r="J104" s="6" t="str">
        <f>I104 &amp; ", " &amp; F104 &amp; " (" &amp; G104 &amp; ")"</f>
        <v>United States, Fayetteville (Arkansas)</v>
      </c>
      <c r="K104" s="6" t="str">
        <f>SUBSTITUTE(J104,"United States","US")</f>
        <v>US, Fayetteville (Arkansas)</v>
      </c>
      <c r="L104" s="6" t="str">
        <f>RIGHT(D104, LEN(D104) - FIND("-", D104, FIND("-", D104) + 4))</f>
        <v>163552</v>
      </c>
      <c r="M104" s="7" t="str">
        <f>MID(D104,FIND("-",D104)+1,FIND("-",D104,FIND("-",D104)+1)-FIND("-",D104)-1)</f>
        <v>2014</v>
      </c>
    </row>
    <row r="105" spans="2:13">
      <c r="B105" s="5" t="s">
        <v>2</v>
      </c>
      <c r="C105" s="6" t="s">
        <v>3</v>
      </c>
      <c r="D105" t="s">
        <v>514</v>
      </c>
      <c r="E105" t="s">
        <v>1010</v>
      </c>
      <c r="F105" t="s">
        <v>1046</v>
      </c>
      <c r="G105" t="s">
        <v>1047</v>
      </c>
      <c r="H105" t="s">
        <v>1228</v>
      </c>
      <c r="I105" s="6" t="str">
        <f>TRIM(E105)</f>
        <v>United States</v>
      </c>
      <c r="J105" s="6" t="str">
        <f>I105 &amp; ", " &amp; F105 &amp; " (" &amp; G105 &amp; ")"</f>
        <v>United States, New York City (New York)</v>
      </c>
      <c r="K105" s="6" t="str">
        <f>SUBSTITUTE(J105,"United States","US")</f>
        <v>US, New York City (New York)</v>
      </c>
      <c r="L105" s="6" t="str">
        <f>RIGHT(D105, LEN(D105) - FIND("-", D105, FIND("-", D105) + 4))</f>
        <v>139192</v>
      </c>
      <c r="M105" s="7" t="str">
        <f>MID(D105,FIND("-",D105)+1,FIND("-",D105,FIND("-",D105)+1)-FIND("-",D105)-1)</f>
        <v>2014</v>
      </c>
    </row>
    <row r="106" spans="2:13">
      <c r="B106" s="5" t="s">
        <v>2</v>
      </c>
      <c r="C106" s="6" t="s">
        <v>4</v>
      </c>
      <c r="D106" t="s">
        <v>538</v>
      </c>
      <c r="E106" t="s">
        <v>1010</v>
      </c>
      <c r="F106" t="s">
        <v>1030</v>
      </c>
      <c r="G106" t="s">
        <v>1031</v>
      </c>
      <c r="H106" t="s">
        <v>1228</v>
      </c>
      <c r="I106" s="6" t="str">
        <f>TRIM(E106)</f>
        <v>United States</v>
      </c>
      <c r="J106" s="6" t="str">
        <f>I106 &amp; ", " &amp; F106 &amp; " (" &amp; G106 &amp; ")"</f>
        <v>United States, Philadelphia (Pennsylvania)</v>
      </c>
      <c r="K106" s="6" t="str">
        <f>SUBSTITUTE(J106,"United States","US")</f>
        <v>US, Philadelphia (Pennsylvania)</v>
      </c>
      <c r="L106" s="6" t="str">
        <f>RIGHT(D106, LEN(D106) - FIND("-", D106, FIND("-", D106) + 4))</f>
        <v>159338</v>
      </c>
      <c r="M106" s="7" t="str">
        <f>MID(D106,FIND("-",D106)+1,FIND("-",D106,FIND("-",D106)+1)-FIND("-",D106)-1)</f>
        <v>2014</v>
      </c>
    </row>
    <row r="107" spans="2:13">
      <c r="B107" s="5" t="s">
        <v>2</v>
      </c>
      <c r="C107" s="6" t="s">
        <v>7</v>
      </c>
      <c r="D107" t="s">
        <v>546</v>
      </c>
      <c r="E107" t="s">
        <v>1010</v>
      </c>
      <c r="F107" t="s">
        <v>1046</v>
      </c>
      <c r="G107" t="s">
        <v>1047</v>
      </c>
      <c r="H107" t="s">
        <v>1228</v>
      </c>
      <c r="I107" s="6" t="str">
        <f>TRIM(E107)</f>
        <v>United States</v>
      </c>
      <c r="J107" s="6" t="str">
        <f>I107 &amp; ", " &amp; F107 &amp; " (" &amp; G107 &amp; ")"</f>
        <v>United States, New York City (New York)</v>
      </c>
      <c r="K107" s="6" t="str">
        <f>SUBSTITUTE(J107,"United States","US")</f>
        <v>US, New York City (New York)</v>
      </c>
      <c r="L107" s="6" t="str">
        <f>RIGHT(D107, LEN(D107) - FIND("-", D107, FIND("-", D107) + 4))</f>
        <v>147627</v>
      </c>
      <c r="M107" s="7" t="str">
        <f>MID(D107,FIND("-",D107)+1,FIND("-",D107,FIND("-",D107)+1)-FIND("-",D107)-1)</f>
        <v>2014</v>
      </c>
    </row>
    <row r="108" spans="2:13">
      <c r="B108" s="5" t="s">
        <v>2</v>
      </c>
      <c r="C108" s="6" t="s">
        <v>7</v>
      </c>
      <c r="D108" t="s">
        <v>553</v>
      </c>
      <c r="E108" t="s">
        <v>1010</v>
      </c>
      <c r="F108" t="s">
        <v>1021</v>
      </c>
      <c r="G108" t="s">
        <v>1022</v>
      </c>
      <c r="H108" t="s">
        <v>1227</v>
      </c>
      <c r="I108" s="6" t="str">
        <f>TRIM(E108)</f>
        <v>United States</v>
      </c>
      <c r="J108" s="6" t="str">
        <f>I108 &amp; ", " &amp; F108 &amp; " (" &amp; G108 &amp; ")"</f>
        <v>United States, Fort Worth (Texas)</v>
      </c>
      <c r="K108" s="6" t="str">
        <f>SUBSTITUTE(J108,"United States","US")</f>
        <v>US, Fort Worth (Texas)</v>
      </c>
      <c r="L108" s="6" t="str">
        <f>RIGHT(D108, LEN(D108) - FIND("-", D108, FIND("-", D108) + 4))</f>
        <v>146969</v>
      </c>
      <c r="M108" s="7" t="str">
        <f>MID(D108,FIND("-",D108)+1,FIND("-",D108,FIND("-",D108)+1)-FIND("-",D108)-1)</f>
        <v>2014</v>
      </c>
    </row>
    <row r="109" spans="2:13">
      <c r="B109" s="5" t="s">
        <v>2</v>
      </c>
      <c r="C109" s="6" t="s">
        <v>4</v>
      </c>
      <c r="D109" t="s">
        <v>557</v>
      </c>
      <c r="E109" t="s">
        <v>1010</v>
      </c>
      <c r="F109" t="s">
        <v>1049</v>
      </c>
      <c r="G109" t="s">
        <v>1036</v>
      </c>
      <c r="H109" t="s">
        <v>1227</v>
      </c>
      <c r="I109" s="6" t="str">
        <f>TRIM(E109)</f>
        <v>United States</v>
      </c>
      <c r="J109" s="6" t="str">
        <f>I109 &amp; ", " &amp; F109 &amp; " (" &amp; G109 &amp; ")"</f>
        <v>United States, Chicago (Illinois)</v>
      </c>
      <c r="K109" s="6" t="str">
        <f>SUBSTITUTE(J109,"United States","US")</f>
        <v>US, Chicago (Illinois)</v>
      </c>
      <c r="L109" s="6" t="str">
        <f>RIGHT(D109, LEN(D109) - FIND("-", D109, FIND("-", D109) + 4))</f>
        <v>136567</v>
      </c>
      <c r="M109" s="7" t="str">
        <f>MID(D109,FIND("-",D109)+1,FIND("-",D109,FIND("-",D109)+1)-FIND("-",D109)-1)</f>
        <v>2014</v>
      </c>
    </row>
    <row r="110" spans="2:13">
      <c r="B110" s="5" t="s">
        <v>5</v>
      </c>
      <c r="C110" s="6" t="s">
        <v>3</v>
      </c>
      <c r="D110" t="s">
        <v>560</v>
      </c>
      <c r="E110" t="s">
        <v>1010</v>
      </c>
      <c r="F110" t="s">
        <v>1027</v>
      </c>
      <c r="G110" t="s">
        <v>1014</v>
      </c>
      <c r="H110" t="s">
        <v>1226</v>
      </c>
      <c r="I110" s="6" t="str">
        <f>TRIM(E110)</f>
        <v>United States</v>
      </c>
      <c r="J110" s="6" t="str">
        <f>I110 &amp; ", " &amp; F110 &amp; " (" &amp; G110 &amp; ")"</f>
        <v>United States, San Francisco (California)</v>
      </c>
      <c r="K110" s="6" t="str">
        <f>SUBSTITUTE(J110,"United States","US")</f>
        <v>US, San Francisco (California)</v>
      </c>
      <c r="L110" s="6" t="str">
        <f>RIGHT(D110, LEN(D110) - FIND("-", D110, FIND("-", D110) + 4))</f>
        <v>126522</v>
      </c>
      <c r="M110" s="7" t="str">
        <f>MID(D110,FIND("-",D110)+1,FIND("-",D110,FIND("-",D110)+1)-FIND("-",D110)-1)</f>
        <v>2014</v>
      </c>
    </row>
    <row r="111" spans="2:13">
      <c r="B111" s="5" t="s">
        <v>2</v>
      </c>
      <c r="C111" s="6" t="s">
        <v>3</v>
      </c>
      <c r="D111" t="s">
        <v>561</v>
      </c>
      <c r="E111" t="s">
        <v>1010</v>
      </c>
      <c r="F111" t="s">
        <v>1155</v>
      </c>
      <c r="G111" t="s">
        <v>1016</v>
      </c>
      <c r="H111" t="s">
        <v>1225</v>
      </c>
      <c r="I111" s="6" t="str">
        <f>TRIM(E111)</f>
        <v>United States</v>
      </c>
      <c r="J111" s="6" t="str">
        <f>I111 &amp; ", " &amp; F111 &amp; " (" &amp; G111 &amp; ")"</f>
        <v>United States, Jacksonville (Florida)</v>
      </c>
      <c r="K111" s="6" t="str">
        <f>SUBSTITUTE(J111,"United States","US")</f>
        <v>US, Jacksonville (Florida)</v>
      </c>
      <c r="L111" s="6" t="str">
        <f>RIGHT(D111, LEN(D111) - FIND("-", D111, FIND("-", D111) + 4))</f>
        <v>127964</v>
      </c>
      <c r="M111" s="7" t="str">
        <f>MID(D111,FIND("-",D111)+1,FIND("-",D111,FIND("-",D111)+1)-FIND("-",D111)-1)</f>
        <v>2014</v>
      </c>
    </row>
    <row r="112" spans="2:13">
      <c r="B112" s="5" t="s">
        <v>5</v>
      </c>
      <c r="C112" s="6" t="s">
        <v>7</v>
      </c>
      <c r="D112" t="s">
        <v>562</v>
      </c>
      <c r="E112" t="s">
        <v>1010</v>
      </c>
      <c r="F112" t="s">
        <v>1033</v>
      </c>
      <c r="G112" t="s">
        <v>1022</v>
      </c>
      <c r="H112" t="s">
        <v>1227</v>
      </c>
      <c r="I112" s="6" t="str">
        <f>TRIM(E112)</f>
        <v>United States</v>
      </c>
      <c r="J112" s="6" t="str">
        <f>I112 &amp; ", " &amp; F112 &amp; " (" &amp; G112 &amp; ")"</f>
        <v>United States, Houston (Texas)</v>
      </c>
      <c r="K112" s="6" t="str">
        <f>SUBSTITUTE(J112,"United States","US")</f>
        <v>US, Houston (Texas)</v>
      </c>
      <c r="L112" s="6" t="str">
        <f>RIGHT(D112, LEN(D112) - FIND("-", D112, FIND("-", D112) + 4))</f>
        <v>117709</v>
      </c>
      <c r="M112" s="7" t="str">
        <f>MID(D112,FIND("-",D112)+1,FIND("-",D112,FIND("-",D112)+1)-FIND("-",D112)-1)</f>
        <v>2014</v>
      </c>
    </row>
    <row r="113" spans="2:13">
      <c r="B113" s="5" t="s">
        <v>2</v>
      </c>
      <c r="C113" s="6" t="s">
        <v>4</v>
      </c>
      <c r="D113" t="s">
        <v>565</v>
      </c>
      <c r="E113" t="s">
        <v>1010</v>
      </c>
      <c r="F113" t="s">
        <v>1013</v>
      </c>
      <c r="G113" t="s">
        <v>1014</v>
      </c>
      <c r="H113" t="s">
        <v>1226</v>
      </c>
      <c r="I113" s="6" t="str">
        <f>TRIM(E113)</f>
        <v>United States</v>
      </c>
      <c r="J113" s="6" t="str">
        <f>I113 &amp; ", " &amp; F113 &amp; " (" &amp; G113 &amp; ")"</f>
        <v>United States, Los Angeles (California)</v>
      </c>
      <c r="K113" s="6" t="str">
        <f>SUBSTITUTE(J113,"United States","US")</f>
        <v>US, Los Angeles (California)</v>
      </c>
      <c r="L113" s="6" t="str">
        <f>RIGHT(D113, LEN(D113) - FIND("-", D113, FIND("-", D113) + 4))</f>
        <v>100279</v>
      </c>
      <c r="M113" s="7" t="str">
        <f>MID(D113,FIND("-",D113)+1,FIND("-",D113,FIND("-",D113)+1)-FIND("-",D113)-1)</f>
        <v>2014</v>
      </c>
    </row>
    <row r="114" spans="2:13">
      <c r="B114" s="5" t="s">
        <v>5</v>
      </c>
      <c r="C114" s="6" t="s">
        <v>4</v>
      </c>
      <c r="D114" t="s">
        <v>566</v>
      </c>
      <c r="E114" t="s">
        <v>1010</v>
      </c>
      <c r="F114" t="s">
        <v>1013</v>
      </c>
      <c r="G114" t="s">
        <v>1014</v>
      </c>
      <c r="H114" t="s">
        <v>1226</v>
      </c>
      <c r="I114" s="6" t="str">
        <f>TRIM(E114)</f>
        <v>United States</v>
      </c>
      <c r="J114" s="6" t="str">
        <f>I114 &amp; ", " &amp; F114 &amp; " (" &amp; G114 &amp; ")"</f>
        <v>United States, Los Angeles (California)</v>
      </c>
      <c r="K114" s="6" t="str">
        <f>SUBSTITUTE(J114,"United States","US")</f>
        <v>US, Los Angeles (California)</v>
      </c>
      <c r="L114" s="6" t="str">
        <f>RIGHT(D114, LEN(D114) - FIND("-", D114, FIND("-", D114) + 4))</f>
        <v>158064</v>
      </c>
      <c r="M114" s="7" t="str">
        <f>MID(D114,FIND("-",D114)+1,FIND("-",D114,FIND("-",D114)+1)-FIND("-",D114)-1)</f>
        <v>2014</v>
      </c>
    </row>
    <row r="115" spans="2:13">
      <c r="B115" s="5" t="s">
        <v>2</v>
      </c>
      <c r="C115" s="6" t="s">
        <v>4</v>
      </c>
      <c r="D115" t="s">
        <v>570</v>
      </c>
      <c r="E115" t="s">
        <v>1010</v>
      </c>
      <c r="F115" t="s">
        <v>1109</v>
      </c>
      <c r="G115" t="s">
        <v>1016</v>
      </c>
      <c r="H115" t="s">
        <v>1225</v>
      </c>
      <c r="I115" s="6" t="str">
        <f>TRIM(E115)</f>
        <v>United States</v>
      </c>
      <c r="J115" s="6" t="str">
        <f>I115 &amp; ", " &amp; F115 &amp; " (" &amp; G115 &amp; ")"</f>
        <v>United States, Tampa (Florida)</v>
      </c>
      <c r="K115" s="6" t="str">
        <f>SUBSTITUTE(J115,"United States","US")</f>
        <v>US, Tampa (Florida)</v>
      </c>
      <c r="L115" s="6" t="str">
        <f>RIGHT(D115, LEN(D115) - FIND("-", D115, FIND("-", D115) + 4))</f>
        <v>120243</v>
      </c>
      <c r="M115" s="7" t="str">
        <f>MID(D115,FIND("-",D115)+1,FIND("-",D115,FIND("-",D115)+1)-FIND("-",D115)-1)</f>
        <v>2014</v>
      </c>
    </row>
    <row r="116" spans="2:13">
      <c r="B116" s="5" t="s">
        <v>5</v>
      </c>
      <c r="C116" s="6" t="s">
        <v>3</v>
      </c>
      <c r="D116" t="s">
        <v>573</v>
      </c>
      <c r="E116" t="s">
        <v>1010</v>
      </c>
      <c r="F116" t="s">
        <v>1019</v>
      </c>
      <c r="G116" t="s">
        <v>1020</v>
      </c>
      <c r="H116" t="s">
        <v>1226</v>
      </c>
      <c r="I116" s="6" t="str">
        <f>TRIM(E116)</f>
        <v>United States</v>
      </c>
      <c r="J116" s="6" t="str">
        <f>I116 &amp; ", " &amp; F116 &amp; " (" &amp; G116 &amp; ")"</f>
        <v>United States, Seattle (Washington)</v>
      </c>
      <c r="K116" s="6" t="str">
        <f>SUBSTITUTE(J116,"United States","US")</f>
        <v>US, Seattle (Washington)</v>
      </c>
      <c r="L116" s="6" t="str">
        <f>RIGHT(D116, LEN(D116) - FIND("-", D116, FIND("-", D116) + 4))</f>
        <v>128146</v>
      </c>
      <c r="M116" s="7" t="str">
        <f>MID(D116,FIND("-",D116)+1,FIND("-",D116,FIND("-",D116)+1)-FIND("-",D116)-1)</f>
        <v>2014</v>
      </c>
    </row>
    <row r="117" spans="2:13">
      <c r="B117" s="5" t="s">
        <v>2</v>
      </c>
      <c r="C117" s="6" t="s">
        <v>8</v>
      </c>
      <c r="D117" t="s">
        <v>575</v>
      </c>
      <c r="E117" t="s">
        <v>1010</v>
      </c>
      <c r="F117" t="s">
        <v>1019</v>
      </c>
      <c r="G117" t="s">
        <v>1020</v>
      </c>
      <c r="H117" t="s">
        <v>1226</v>
      </c>
      <c r="I117" s="6" t="str">
        <f>TRIM(E117)</f>
        <v>United States</v>
      </c>
      <c r="J117" s="6" t="str">
        <f>I117 &amp; ", " &amp; F117 &amp; " (" &amp; G117 &amp; ")"</f>
        <v>United States, Seattle (Washington)</v>
      </c>
      <c r="K117" s="6" t="str">
        <f>SUBSTITUTE(J117,"United States","US")</f>
        <v>US, Seattle (Washington)</v>
      </c>
      <c r="L117" s="6" t="str">
        <f>RIGHT(D117, LEN(D117) - FIND("-", D117, FIND("-", D117) + 4))</f>
        <v>127131</v>
      </c>
      <c r="M117" s="7" t="str">
        <f>MID(D117,FIND("-",D117)+1,FIND("-",D117,FIND("-",D117)+1)-FIND("-",D117)-1)</f>
        <v>2014</v>
      </c>
    </row>
    <row r="118" spans="2:13">
      <c r="B118" s="5" t="s">
        <v>2</v>
      </c>
      <c r="C118" s="6" t="s">
        <v>8</v>
      </c>
      <c r="D118" t="s">
        <v>583</v>
      </c>
      <c r="E118" t="s">
        <v>1010</v>
      </c>
      <c r="F118" t="s">
        <v>1175</v>
      </c>
      <c r="G118" t="s">
        <v>1020</v>
      </c>
      <c r="H118" t="s">
        <v>1226</v>
      </c>
      <c r="I118" s="6" t="str">
        <f>TRIM(E118)</f>
        <v>United States</v>
      </c>
      <c r="J118" s="6" t="str">
        <f>I118 &amp; ", " &amp; F118 &amp; " (" &amp; G118 &amp; ")"</f>
        <v>United States, Marysville (Washington)</v>
      </c>
      <c r="K118" s="6" t="str">
        <f>SUBSTITUTE(J118,"United States","US")</f>
        <v>US, Marysville (Washington)</v>
      </c>
      <c r="L118" s="6" t="str">
        <f>RIGHT(D118, LEN(D118) - FIND("-", D118, FIND("-", D118) + 4))</f>
        <v>110184</v>
      </c>
      <c r="M118" s="7" t="str">
        <f>MID(D118,FIND("-",D118)+1,FIND("-",D118,FIND("-",D118)+1)-FIND("-",D118)-1)</f>
        <v>2014</v>
      </c>
    </row>
    <row r="119" spans="2:13">
      <c r="B119" s="5" t="s">
        <v>2</v>
      </c>
      <c r="C119" s="6" t="s">
        <v>7</v>
      </c>
      <c r="D119" t="s">
        <v>589</v>
      </c>
      <c r="E119" t="s">
        <v>1010</v>
      </c>
      <c r="F119" t="s">
        <v>1013</v>
      </c>
      <c r="G119" t="s">
        <v>1014</v>
      </c>
      <c r="H119" t="s">
        <v>1226</v>
      </c>
      <c r="I119" s="6" t="str">
        <f>TRIM(E119)</f>
        <v>United States</v>
      </c>
      <c r="J119" s="6" t="str">
        <f>I119 &amp; ", " &amp; F119 &amp; " (" &amp; G119 &amp; ")"</f>
        <v>United States, Los Angeles (California)</v>
      </c>
      <c r="K119" s="6" t="str">
        <f>SUBSTITUTE(J119,"United States","US")</f>
        <v>US, Los Angeles (California)</v>
      </c>
      <c r="L119" s="6" t="str">
        <f>RIGHT(D119, LEN(D119) - FIND("-", D119, FIND("-", D119) + 4))</f>
        <v>127012</v>
      </c>
      <c r="M119" s="7" t="str">
        <f>MID(D119,FIND("-",D119)+1,FIND("-",D119,FIND("-",D119)+1)-FIND("-",D119)-1)</f>
        <v>2014</v>
      </c>
    </row>
    <row r="120" spans="2:13">
      <c r="B120" s="5" t="s">
        <v>2</v>
      </c>
      <c r="C120" s="6" t="s">
        <v>7</v>
      </c>
      <c r="D120" t="s">
        <v>593</v>
      </c>
      <c r="E120" t="s">
        <v>1010</v>
      </c>
      <c r="F120" t="s">
        <v>1102</v>
      </c>
      <c r="G120" t="s">
        <v>1068</v>
      </c>
      <c r="H120" t="s">
        <v>1226</v>
      </c>
      <c r="I120" s="6" t="str">
        <f>TRIM(E120)</f>
        <v>United States</v>
      </c>
      <c r="J120" s="6" t="str">
        <f>I120 &amp; ", " &amp; F120 &amp; " (" &amp; G120 &amp; ")"</f>
        <v>United States, Denver (Colorado)</v>
      </c>
      <c r="K120" s="6" t="str">
        <f>SUBSTITUTE(J120,"United States","US")</f>
        <v>US, Denver (Colorado)</v>
      </c>
      <c r="L120" s="6" t="str">
        <f>RIGHT(D120, LEN(D120) - FIND("-", D120, FIND("-", D120) + 4))</f>
        <v>168494</v>
      </c>
      <c r="M120" s="7" t="str">
        <f>MID(D120,FIND("-",D120)+1,FIND("-",D120,FIND("-",D120)+1)-FIND("-",D120)-1)</f>
        <v>2014</v>
      </c>
    </row>
    <row r="121" spans="2:13">
      <c r="B121" s="5" t="s">
        <v>2</v>
      </c>
      <c r="C121" s="6" t="s">
        <v>4</v>
      </c>
      <c r="D121" t="s">
        <v>603</v>
      </c>
      <c r="E121" t="s">
        <v>1010</v>
      </c>
      <c r="F121" t="s">
        <v>1112</v>
      </c>
      <c r="G121" t="s">
        <v>1014</v>
      </c>
      <c r="H121" t="s">
        <v>1226</v>
      </c>
      <c r="I121" s="6" t="str">
        <f>TRIM(E121)</f>
        <v>United States</v>
      </c>
      <c r="J121" s="6" t="str">
        <f>I121 &amp; ", " &amp; F121 &amp; " (" &amp; G121 &amp; ")"</f>
        <v>United States, San Diego (California)</v>
      </c>
      <c r="K121" s="6" t="str">
        <f>SUBSTITUTE(J121,"United States","US")</f>
        <v>US, San Diego (California)</v>
      </c>
      <c r="L121" s="6" t="str">
        <f>RIGHT(D121, LEN(D121) - FIND("-", D121, FIND("-", D121) + 4))</f>
        <v>167738</v>
      </c>
      <c r="M121" s="7" t="str">
        <f>MID(D121,FIND("-",D121)+1,FIND("-",D121,FIND("-",D121)+1)-FIND("-",D121)-1)</f>
        <v>2014</v>
      </c>
    </row>
    <row r="122" spans="2:13">
      <c r="B122" s="5" t="s">
        <v>2</v>
      </c>
      <c r="C122" s="6" t="s">
        <v>7</v>
      </c>
      <c r="D122" t="s">
        <v>609</v>
      </c>
      <c r="E122" t="s">
        <v>1010</v>
      </c>
      <c r="F122" t="s">
        <v>1030</v>
      </c>
      <c r="G122" t="s">
        <v>1031</v>
      </c>
      <c r="H122" t="s">
        <v>1228</v>
      </c>
      <c r="I122" s="6" t="str">
        <f>TRIM(E122)</f>
        <v>United States</v>
      </c>
      <c r="J122" s="6" t="str">
        <f>I122 &amp; ", " &amp; F122 &amp; " (" &amp; G122 &amp; ")"</f>
        <v>United States, Philadelphia (Pennsylvania)</v>
      </c>
      <c r="K122" s="6" t="str">
        <f>SUBSTITUTE(J122,"United States","US")</f>
        <v>US, Philadelphia (Pennsylvania)</v>
      </c>
      <c r="L122" s="6" t="str">
        <f>RIGHT(D122, LEN(D122) - FIND("-", D122, FIND("-", D122) + 4))</f>
        <v>163293</v>
      </c>
      <c r="M122" s="7" t="str">
        <f>MID(D122,FIND("-",D122)+1,FIND("-",D122,FIND("-",D122)+1)-FIND("-",D122)-1)</f>
        <v>2014</v>
      </c>
    </row>
    <row r="123" spans="2:13">
      <c r="B123" s="5" t="s">
        <v>5</v>
      </c>
      <c r="C123" s="6" t="s">
        <v>4</v>
      </c>
      <c r="D123" t="s">
        <v>631</v>
      </c>
      <c r="E123" t="s">
        <v>1010</v>
      </c>
      <c r="F123" t="s">
        <v>1179</v>
      </c>
      <c r="G123" t="s">
        <v>1041</v>
      </c>
      <c r="H123" t="s">
        <v>1227</v>
      </c>
      <c r="I123" s="6" t="str">
        <f>TRIM(E123)</f>
        <v>United States</v>
      </c>
      <c r="J123" s="6" t="str">
        <f>I123 &amp; ", " &amp; F123 &amp; " (" &amp; G123 &amp; ")"</f>
        <v>United States, Dearborn (Michigan)</v>
      </c>
      <c r="K123" s="6" t="str">
        <f>SUBSTITUTE(J123,"United States","US")</f>
        <v>US, Dearborn (Michigan)</v>
      </c>
      <c r="L123" s="6" t="str">
        <f>RIGHT(D123, LEN(D123) - FIND("-", D123, FIND("-", D123) + 4))</f>
        <v>160773</v>
      </c>
      <c r="M123" s="7" t="str">
        <f>MID(D123,FIND("-",D123)+1,FIND("-",D123,FIND("-",D123)+1)-FIND("-",D123)-1)</f>
        <v>2014</v>
      </c>
    </row>
    <row r="124" spans="2:13">
      <c r="B124" s="5" t="s">
        <v>5</v>
      </c>
      <c r="C124" s="6" t="s">
        <v>3</v>
      </c>
      <c r="D124" t="s">
        <v>635</v>
      </c>
      <c r="E124" t="s">
        <v>1010</v>
      </c>
      <c r="F124" t="s">
        <v>1046</v>
      </c>
      <c r="G124" t="s">
        <v>1047</v>
      </c>
      <c r="H124" t="s">
        <v>1228</v>
      </c>
      <c r="I124" s="6" t="str">
        <f>TRIM(E124)</f>
        <v>United States</v>
      </c>
      <c r="J124" s="6" t="str">
        <f>I124 &amp; ", " &amp; F124 &amp; " (" &amp; G124 &amp; ")"</f>
        <v>United States, New York City (New York)</v>
      </c>
      <c r="K124" s="6" t="str">
        <f>SUBSTITUTE(J124,"United States","US")</f>
        <v>US, New York City (New York)</v>
      </c>
      <c r="L124" s="6" t="str">
        <f>RIGHT(D124, LEN(D124) - FIND("-", D124, FIND("-", D124) + 4))</f>
        <v>107153</v>
      </c>
      <c r="M124" s="7" t="str">
        <f>MID(D124,FIND("-",D124)+1,FIND("-",D124,FIND("-",D124)+1)-FIND("-",D124)-1)</f>
        <v>2014</v>
      </c>
    </row>
    <row r="125" spans="2:13">
      <c r="B125" s="5" t="s">
        <v>5</v>
      </c>
      <c r="C125" s="6" t="s">
        <v>7</v>
      </c>
      <c r="D125" t="s">
        <v>636</v>
      </c>
      <c r="E125" t="s">
        <v>1010</v>
      </c>
      <c r="F125" t="s">
        <v>1019</v>
      </c>
      <c r="G125" t="s">
        <v>1020</v>
      </c>
      <c r="H125" t="s">
        <v>1226</v>
      </c>
      <c r="I125" s="6" t="str">
        <f>TRIM(E125)</f>
        <v>United States</v>
      </c>
      <c r="J125" s="6" t="str">
        <f>I125 &amp; ", " &amp; F125 &amp; " (" &amp; G125 &amp; ")"</f>
        <v>United States, Seattle (Washington)</v>
      </c>
      <c r="K125" s="6" t="str">
        <f>SUBSTITUTE(J125,"United States","US")</f>
        <v>US, Seattle (Washington)</v>
      </c>
      <c r="L125" s="6" t="str">
        <f>RIGHT(D125, LEN(D125) - FIND("-", D125, FIND("-", D125) + 4))</f>
        <v>117058</v>
      </c>
      <c r="M125" s="7" t="str">
        <f>MID(D125,FIND("-",D125)+1,FIND("-",D125,FIND("-",D125)+1)-FIND("-",D125)-1)</f>
        <v>2014</v>
      </c>
    </row>
    <row r="126" spans="2:13">
      <c r="B126" s="5" t="s">
        <v>2</v>
      </c>
      <c r="C126" s="6" t="s">
        <v>4</v>
      </c>
      <c r="D126" t="s">
        <v>642</v>
      </c>
      <c r="E126" t="s">
        <v>1010</v>
      </c>
      <c r="F126" t="s">
        <v>1146</v>
      </c>
      <c r="G126" t="s">
        <v>1016</v>
      </c>
      <c r="H126" t="s">
        <v>1225</v>
      </c>
      <c r="I126" s="6" t="str">
        <f>TRIM(E126)</f>
        <v>United States</v>
      </c>
      <c r="J126" s="6" t="str">
        <f>I126 &amp; ", " &amp; F126 &amp; " (" &amp; G126 &amp; ")"</f>
        <v>United States, Miami (Florida)</v>
      </c>
      <c r="K126" s="6" t="str">
        <f>SUBSTITUTE(J126,"United States","US")</f>
        <v>US, Miami (Florida)</v>
      </c>
      <c r="L126" s="6" t="str">
        <f>RIGHT(D126, LEN(D126) - FIND("-", D126, FIND("-", D126) + 4))</f>
        <v>122567</v>
      </c>
      <c r="M126" s="7" t="str">
        <f>MID(D126,FIND("-",D126)+1,FIND("-",D126,FIND("-",D126)+1)-FIND("-",D126)-1)</f>
        <v>2014</v>
      </c>
    </row>
    <row r="127" spans="2:13">
      <c r="B127" s="5" t="s">
        <v>5</v>
      </c>
      <c r="C127" s="6" t="s">
        <v>7</v>
      </c>
      <c r="D127" t="s">
        <v>643</v>
      </c>
      <c r="E127" t="s">
        <v>1010</v>
      </c>
      <c r="F127" t="s">
        <v>1146</v>
      </c>
      <c r="G127" t="s">
        <v>1016</v>
      </c>
      <c r="H127" t="s">
        <v>1225</v>
      </c>
      <c r="I127" s="6" t="str">
        <f>TRIM(E127)</f>
        <v>United States</v>
      </c>
      <c r="J127" s="6" t="str">
        <f>I127 &amp; ", " &amp; F127 &amp; " (" &amp; G127 &amp; ")"</f>
        <v>United States, Miami (Florida)</v>
      </c>
      <c r="K127" s="6" t="str">
        <f>SUBSTITUTE(J127,"United States","US")</f>
        <v>US, Miami (Florida)</v>
      </c>
      <c r="L127" s="6" t="str">
        <f>RIGHT(D127, LEN(D127) - FIND("-", D127, FIND("-", D127) + 4))</f>
        <v>121664</v>
      </c>
      <c r="M127" s="7" t="str">
        <f>MID(D127,FIND("-",D127)+1,FIND("-",D127,FIND("-",D127)+1)-FIND("-",D127)-1)</f>
        <v>2014</v>
      </c>
    </row>
    <row r="128" spans="2:13">
      <c r="B128" s="5" t="s">
        <v>5</v>
      </c>
      <c r="C128" s="6" t="s">
        <v>7</v>
      </c>
      <c r="D128" t="s">
        <v>649</v>
      </c>
      <c r="E128" t="s">
        <v>1010</v>
      </c>
      <c r="F128" t="s">
        <v>1063</v>
      </c>
      <c r="G128" t="s">
        <v>1039</v>
      </c>
      <c r="H128" t="s">
        <v>1227</v>
      </c>
      <c r="I128" s="6" t="str">
        <f>TRIM(E128)</f>
        <v>United States</v>
      </c>
      <c r="J128" s="6" t="str">
        <f>I128 &amp; ", " &amp; F128 &amp; " (" &amp; G128 &amp; ")"</f>
        <v>United States, Minneapolis (Minnesota)</v>
      </c>
      <c r="K128" s="6" t="str">
        <f>SUBSTITUTE(J128,"United States","US")</f>
        <v>US, Minneapolis (Minnesota)</v>
      </c>
      <c r="L128" s="6" t="str">
        <f>RIGHT(D128, LEN(D128) - FIND("-", D128, FIND("-", D128) + 4))</f>
        <v>118339</v>
      </c>
      <c r="M128" s="7" t="str">
        <f>MID(D128,FIND("-",D128)+1,FIND("-",D128,FIND("-",D128)+1)-FIND("-",D128)-1)</f>
        <v>2014</v>
      </c>
    </row>
    <row r="129" spans="2:13">
      <c r="B129" s="5" t="s">
        <v>2</v>
      </c>
      <c r="C129" s="6" t="s">
        <v>7</v>
      </c>
      <c r="D129" t="s">
        <v>650</v>
      </c>
      <c r="E129" t="s">
        <v>1010</v>
      </c>
      <c r="F129" t="s">
        <v>1182</v>
      </c>
      <c r="G129" t="s">
        <v>1014</v>
      </c>
      <c r="H129" t="s">
        <v>1226</v>
      </c>
      <c r="I129" s="6" t="str">
        <f>TRIM(E129)</f>
        <v>United States</v>
      </c>
      <c r="J129" s="6" t="str">
        <f>I129 &amp; ", " &amp; F129 &amp; " (" &amp; G129 &amp; ")"</f>
        <v>United States, Mission Viejo (California)</v>
      </c>
      <c r="K129" s="6" t="str">
        <f>SUBSTITUTE(J129,"United States","US")</f>
        <v>US, Mission Viejo (California)</v>
      </c>
      <c r="L129" s="6" t="str">
        <f>RIGHT(D129, LEN(D129) - FIND("-", D129, FIND("-", D129) + 4))</f>
        <v>153976</v>
      </c>
      <c r="M129" s="7" t="str">
        <f>MID(D129,FIND("-",D129)+1,FIND("-",D129,FIND("-",D129)+1)-FIND("-",D129)-1)</f>
        <v>2014</v>
      </c>
    </row>
    <row r="130" spans="2:13">
      <c r="B130" s="5" t="s">
        <v>5</v>
      </c>
      <c r="C130" s="6" t="s">
        <v>3</v>
      </c>
      <c r="D130" t="s">
        <v>653</v>
      </c>
      <c r="E130" t="s">
        <v>1010</v>
      </c>
      <c r="F130" t="s">
        <v>1184</v>
      </c>
      <c r="G130" t="s">
        <v>1100</v>
      </c>
      <c r="H130" t="s">
        <v>1228</v>
      </c>
      <c r="I130" s="6" t="str">
        <f>TRIM(E130)</f>
        <v>United States</v>
      </c>
      <c r="J130" s="6" t="str">
        <f>I130 &amp; ", " &amp; F130 &amp; " (" &amp; G130 &amp; ")"</f>
        <v>United States, Plainfield (New Jersey)</v>
      </c>
      <c r="K130" s="6" t="str">
        <f>SUBSTITUTE(J130,"United States","US")</f>
        <v>US, Plainfield (New Jersey)</v>
      </c>
      <c r="L130" s="6" t="str">
        <f>RIGHT(D130, LEN(D130) - FIND("-", D130, FIND("-", D130) + 4))</f>
        <v>160444</v>
      </c>
      <c r="M130" s="7" t="str">
        <f>MID(D130,FIND("-",D130)+1,FIND("-",D130,FIND("-",D130)+1)-FIND("-",D130)-1)</f>
        <v>2014</v>
      </c>
    </row>
    <row r="131" spans="2:13">
      <c r="B131" s="5" t="s">
        <v>2</v>
      </c>
      <c r="C131" s="6" t="s">
        <v>8</v>
      </c>
      <c r="D131" t="s">
        <v>656</v>
      </c>
      <c r="E131" t="s">
        <v>1010</v>
      </c>
      <c r="F131" t="s">
        <v>1185</v>
      </c>
      <c r="G131" t="s">
        <v>1051</v>
      </c>
      <c r="H131" t="s">
        <v>1226</v>
      </c>
      <c r="I131" s="6" t="str">
        <f>TRIM(E131)</f>
        <v>United States</v>
      </c>
      <c r="J131" s="6" t="str">
        <f>I131 &amp; ", " &amp; F131 &amp; " (" &amp; G131 &amp; ")"</f>
        <v>United States, Sierra Vista (Arizona)</v>
      </c>
      <c r="K131" s="6" t="str">
        <f>SUBSTITUTE(J131,"United States","US")</f>
        <v>US, Sierra Vista (Arizona)</v>
      </c>
      <c r="L131" s="6" t="str">
        <f>RIGHT(D131, LEN(D131) - FIND("-", D131, FIND("-", D131) + 4))</f>
        <v>151925</v>
      </c>
      <c r="M131" s="7" t="str">
        <f>MID(D131,FIND("-",D131)+1,FIND("-",D131,FIND("-",D131)+1)-FIND("-",D131)-1)</f>
        <v>2014</v>
      </c>
    </row>
    <row r="132" spans="2:13">
      <c r="B132" s="5" t="s">
        <v>2</v>
      </c>
      <c r="C132" s="6" t="s">
        <v>6</v>
      </c>
      <c r="D132" t="s">
        <v>662</v>
      </c>
      <c r="E132" t="s">
        <v>1010</v>
      </c>
      <c r="F132" t="s">
        <v>1046</v>
      </c>
      <c r="G132" t="s">
        <v>1047</v>
      </c>
      <c r="H132" t="s">
        <v>1228</v>
      </c>
      <c r="I132" s="6" t="str">
        <f>TRIM(E132)</f>
        <v>United States</v>
      </c>
      <c r="J132" s="6" t="str">
        <f>I132 &amp; ", " &amp; F132 &amp; " (" &amp; G132 &amp; ")"</f>
        <v>United States, New York City (New York)</v>
      </c>
      <c r="K132" s="6" t="str">
        <f>SUBSTITUTE(J132,"United States","US")</f>
        <v>US, New York City (New York)</v>
      </c>
      <c r="L132" s="6" t="str">
        <f>RIGHT(D132, LEN(D132) - FIND("-", D132, FIND("-", D132) + 4))</f>
        <v>157021</v>
      </c>
      <c r="M132" s="7" t="str">
        <f>MID(D132,FIND("-",D132)+1,FIND("-",D132,FIND("-",D132)+1)-FIND("-",D132)-1)</f>
        <v>2014</v>
      </c>
    </row>
    <row r="133" spans="2:13">
      <c r="B133" s="5" t="s">
        <v>2</v>
      </c>
      <c r="C133" s="6" t="s">
        <v>3</v>
      </c>
      <c r="D133" t="s">
        <v>664</v>
      </c>
      <c r="E133" t="s">
        <v>1010</v>
      </c>
      <c r="F133" t="s">
        <v>1073</v>
      </c>
      <c r="G133" t="s">
        <v>1074</v>
      </c>
      <c r="H133" t="s">
        <v>1228</v>
      </c>
      <c r="I133" s="6" t="str">
        <f>TRIM(E133)</f>
        <v>United States</v>
      </c>
      <c r="J133" s="6" t="str">
        <f>I133 &amp; ", " &amp; F133 &amp; " (" &amp; G133 &amp; ")"</f>
        <v>United States, Columbus (Ohio)</v>
      </c>
      <c r="K133" s="6" t="str">
        <f>SUBSTITUTE(J133,"United States","US")</f>
        <v>US, Columbus (Ohio)</v>
      </c>
      <c r="L133" s="6" t="str">
        <f>RIGHT(D133, LEN(D133) - FIND("-", D133, FIND("-", D133) + 4))</f>
        <v>126361</v>
      </c>
      <c r="M133" s="7" t="str">
        <f>MID(D133,FIND("-",D133)+1,FIND("-",D133,FIND("-",D133)+1)-FIND("-",D133)-1)</f>
        <v>2014</v>
      </c>
    </row>
    <row r="134" spans="2:13">
      <c r="B134" s="5" t="s">
        <v>2</v>
      </c>
      <c r="C134" s="6" t="s">
        <v>4</v>
      </c>
      <c r="D134" t="s">
        <v>672</v>
      </c>
      <c r="E134" t="s">
        <v>1010</v>
      </c>
      <c r="F134" t="s">
        <v>1046</v>
      </c>
      <c r="G134" t="s">
        <v>1047</v>
      </c>
      <c r="H134" t="s">
        <v>1228</v>
      </c>
      <c r="I134" s="6" t="str">
        <f>TRIM(E134)</f>
        <v>United States</v>
      </c>
      <c r="J134" s="6" t="str">
        <f>I134 &amp; ", " &amp; F134 &amp; " (" &amp; G134 &amp; ")"</f>
        <v>United States, New York City (New York)</v>
      </c>
      <c r="K134" s="6" t="str">
        <f>SUBSTITUTE(J134,"United States","US")</f>
        <v>US, New York City (New York)</v>
      </c>
      <c r="L134" s="6" t="str">
        <f>RIGHT(D134, LEN(D134) - FIND("-", D134, FIND("-", D134) + 4))</f>
        <v>118486</v>
      </c>
      <c r="M134" s="7" t="str">
        <f>MID(D134,FIND("-",D134)+1,FIND("-",D134,FIND("-",D134)+1)-FIND("-",D134)-1)</f>
        <v>2014</v>
      </c>
    </row>
    <row r="135" spans="2:13">
      <c r="B135" s="5" t="s">
        <v>5</v>
      </c>
      <c r="C135" s="6" t="s">
        <v>4</v>
      </c>
      <c r="D135" t="s">
        <v>677</v>
      </c>
      <c r="E135" t="s">
        <v>1010</v>
      </c>
      <c r="F135" t="s">
        <v>1187</v>
      </c>
      <c r="G135" t="s">
        <v>1074</v>
      </c>
      <c r="H135" t="s">
        <v>1228</v>
      </c>
      <c r="I135" s="6" t="str">
        <f>TRIM(E135)</f>
        <v>United States</v>
      </c>
      <c r="J135" s="6" t="str">
        <f>I135 &amp; ", " &amp; F135 &amp; " (" &amp; G135 &amp; ")"</f>
        <v>United States, Cleveland (Ohio)</v>
      </c>
      <c r="K135" s="6" t="str">
        <f>SUBSTITUTE(J135,"United States","US")</f>
        <v>US, Cleveland (Ohio)</v>
      </c>
      <c r="L135" s="6" t="str">
        <f>RIGHT(D135, LEN(D135) - FIND("-", D135, FIND("-", D135) + 4))</f>
        <v>146640</v>
      </c>
      <c r="M135" s="7" t="str">
        <f>MID(D135,FIND("-",D135)+1,FIND("-",D135,FIND("-",D135)+1)-FIND("-",D135)-1)</f>
        <v>2014</v>
      </c>
    </row>
    <row r="136" spans="2:13">
      <c r="B136" s="5" t="s">
        <v>2</v>
      </c>
      <c r="C136" s="6" t="s">
        <v>7</v>
      </c>
      <c r="D136" t="s">
        <v>683</v>
      </c>
      <c r="E136" t="s">
        <v>1010</v>
      </c>
      <c r="F136" t="s">
        <v>1073</v>
      </c>
      <c r="G136" t="s">
        <v>1045</v>
      </c>
      <c r="H136" t="s">
        <v>1227</v>
      </c>
      <c r="I136" s="6" t="str">
        <f>TRIM(E136)</f>
        <v>United States</v>
      </c>
      <c r="J136" s="6" t="str">
        <f>I136 &amp; ", " &amp; F136 &amp; " (" &amp; G136 &amp; ")"</f>
        <v>United States, Columbus (Indiana)</v>
      </c>
      <c r="K136" s="6" t="str">
        <f>SUBSTITUTE(J136,"United States","US")</f>
        <v>US, Columbus (Indiana)</v>
      </c>
      <c r="L136" s="6" t="str">
        <f>RIGHT(D136, LEN(D136) - FIND("-", D136, FIND("-", D136) + 4))</f>
        <v>120768</v>
      </c>
      <c r="M136" s="7" t="str">
        <f>MID(D136,FIND("-",D136)+1,FIND("-",D136,FIND("-",D136)+1)-FIND("-",D136)-1)</f>
        <v>2014</v>
      </c>
    </row>
    <row r="137" spans="2:13">
      <c r="B137" s="5" t="s">
        <v>5</v>
      </c>
      <c r="C137" s="6" t="s">
        <v>3</v>
      </c>
      <c r="D137" t="s">
        <v>693</v>
      </c>
      <c r="E137" t="s">
        <v>1010</v>
      </c>
      <c r="F137" t="s">
        <v>1189</v>
      </c>
      <c r="G137" t="s">
        <v>1018</v>
      </c>
      <c r="H137" t="s">
        <v>1225</v>
      </c>
      <c r="I137" s="6" t="str">
        <f>TRIM(E137)</f>
        <v>United States</v>
      </c>
      <c r="J137" s="6" t="str">
        <f>I137 &amp; ", " &amp; F137 &amp; " (" &amp; G137 &amp; ")"</f>
        <v>United States, Burlington (North Carolina)</v>
      </c>
      <c r="K137" s="6" t="str">
        <f>SUBSTITUTE(J137,"United States","US")</f>
        <v>US, Burlington (North Carolina)</v>
      </c>
      <c r="L137" s="6" t="str">
        <f>RIGHT(D137, LEN(D137) - FIND("-", D137, FIND("-", D137) + 4))</f>
        <v>112564</v>
      </c>
      <c r="M137" s="7" t="str">
        <f>MID(D137,FIND("-",D137)+1,FIND("-",D137,FIND("-",D137)+1)-FIND("-",D137)-1)</f>
        <v>2014</v>
      </c>
    </row>
    <row r="138" spans="2:13">
      <c r="B138" s="5" t="s">
        <v>2</v>
      </c>
      <c r="C138" s="6" t="s">
        <v>8</v>
      </c>
      <c r="D138" t="s">
        <v>700</v>
      </c>
      <c r="E138" t="s">
        <v>1010</v>
      </c>
      <c r="F138" t="s">
        <v>1190</v>
      </c>
      <c r="G138" t="s">
        <v>1053</v>
      </c>
      <c r="H138" t="s">
        <v>1225</v>
      </c>
      <c r="I138" s="6" t="str">
        <f>TRIM(E138)</f>
        <v>United States</v>
      </c>
      <c r="J138" s="6" t="str">
        <f>I138 &amp; ", " &amp; F138 &amp; " (" &amp; G138 &amp; ")"</f>
        <v>United States, Waynesboro (Virginia)</v>
      </c>
      <c r="K138" s="6" t="str">
        <f>SUBSTITUTE(J138,"United States","US")</f>
        <v>US, Waynesboro (Virginia)</v>
      </c>
      <c r="L138" s="6" t="str">
        <f>RIGHT(D138, LEN(D138) - FIND("-", D138, FIND("-", D138) + 4))</f>
        <v>155271</v>
      </c>
      <c r="M138" s="7" t="str">
        <f>MID(D138,FIND("-",D138)+1,FIND("-",D138,FIND("-",D138)+1)-FIND("-",D138)-1)</f>
        <v>2014</v>
      </c>
    </row>
    <row r="139" spans="2:13">
      <c r="B139" s="5" t="s">
        <v>2</v>
      </c>
      <c r="C139" s="6" t="s">
        <v>4</v>
      </c>
      <c r="D139" t="s">
        <v>705</v>
      </c>
      <c r="E139" t="s">
        <v>1010</v>
      </c>
      <c r="F139" t="s">
        <v>1191</v>
      </c>
      <c r="G139" t="s">
        <v>1031</v>
      </c>
      <c r="H139" t="s">
        <v>1228</v>
      </c>
      <c r="I139" s="6" t="str">
        <f>TRIM(E139)</f>
        <v>United States</v>
      </c>
      <c r="J139" s="6" t="str">
        <f>I139 &amp; ", " &amp; F139 &amp; " (" &amp; G139 &amp; ")"</f>
        <v>United States, Chester (Pennsylvania)</v>
      </c>
      <c r="K139" s="6" t="str">
        <f>SUBSTITUTE(J139,"United States","US")</f>
        <v>US, Chester (Pennsylvania)</v>
      </c>
      <c r="L139" s="6" t="str">
        <f>RIGHT(D139, LEN(D139) - FIND("-", D139, FIND("-", D139) + 4))</f>
        <v>151708</v>
      </c>
      <c r="M139" s="7" t="str">
        <f>MID(D139,FIND("-",D139)+1,FIND("-",D139,FIND("-",D139)+1)-FIND("-",D139)-1)</f>
        <v>2014</v>
      </c>
    </row>
    <row r="140" spans="2:13">
      <c r="B140" s="5" t="s">
        <v>2</v>
      </c>
      <c r="C140" s="6" t="s">
        <v>7</v>
      </c>
      <c r="D140" t="s">
        <v>718</v>
      </c>
      <c r="E140" t="s">
        <v>1010</v>
      </c>
      <c r="F140" t="s">
        <v>1046</v>
      </c>
      <c r="G140" t="s">
        <v>1047</v>
      </c>
      <c r="H140" t="s">
        <v>1228</v>
      </c>
      <c r="I140" s="6" t="str">
        <f>TRIM(E140)</f>
        <v>United States</v>
      </c>
      <c r="J140" s="6" t="str">
        <f>I140 &amp; ", " &amp; F140 &amp; " (" &amp; G140 &amp; ")"</f>
        <v>United States, New York City (New York)</v>
      </c>
      <c r="K140" s="6" t="str">
        <f>SUBSTITUTE(J140,"United States","US")</f>
        <v>US, New York City (New York)</v>
      </c>
      <c r="L140" s="6" t="str">
        <f>RIGHT(D140, LEN(D140) - FIND("-", D140, FIND("-", D140) + 4))</f>
        <v>119032</v>
      </c>
      <c r="M140" s="7" t="str">
        <f>MID(D140,FIND("-",D140)+1,FIND("-",D140,FIND("-",D140)+1)-FIND("-",D140)-1)</f>
        <v>2014</v>
      </c>
    </row>
    <row r="141" spans="2:13">
      <c r="B141" s="5" t="s">
        <v>2</v>
      </c>
      <c r="C141" s="6" t="s">
        <v>8</v>
      </c>
      <c r="D141" t="s">
        <v>720</v>
      </c>
      <c r="E141" t="s">
        <v>1010</v>
      </c>
      <c r="F141" t="s">
        <v>1193</v>
      </c>
      <c r="G141" t="s">
        <v>1016</v>
      </c>
      <c r="H141" t="s">
        <v>1225</v>
      </c>
      <c r="I141" s="6" t="str">
        <f>TRIM(E141)</f>
        <v>United States</v>
      </c>
      <c r="J141" s="6" t="str">
        <f>I141 &amp; ", " &amp; F141 &amp; " (" &amp; G141 &amp; ")"</f>
        <v>United States, Palm Coast (Florida)</v>
      </c>
      <c r="K141" s="6" t="str">
        <f>SUBSTITUTE(J141,"United States","US")</f>
        <v>US, Palm Coast (Florida)</v>
      </c>
      <c r="L141" s="6" t="str">
        <f>RIGHT(D141, LEN(D141) - FIND("-", D141, FIND("-", D141) + 4))</f>
        <v>136280</v>
      </c>
      <c r="M141" s="7" t="str">
        <f>MID(D141,FIND("-",D141)+1,FIND("-",D141,FIND("-",D141)+1)-FIND("-",D141)-1)</f>
        <v>2014</v>
      </c>
    </row>
    <row r="142" spans="2:13">
      <c r="B142" s="5" t="s">
        <v>2</v>
      </c>
      <c r="C142" s="6" t="s">
        <v>3</v>
      </c>
      <c r="D142" t="s">
        <v>724</v>
      </c>
      <c r="E142" t="s">
        <v>1010</v>
      </c>
      <c r="F142" t="s">
        <v>1019</v>
      </c>
      <c r="G142" t="s">
        <v>1020</v>
      </c>
      <c r="H142" t="s">
        <v>1226</v>
      </c>
      <c r="I142" s="6" t="str">
        <f>TRIM(E142)</f>
        <v>United States</v>
      </c>
      <c r="J142" s="6" t="str">
        <f>I142 &amp; ", " &amp; F142 &amp; " (" &amp; G142 &amp; ")"</f>
        <v>United States, Seattle (Washington)</v>
      </c>
      <c r="K142" s="6" t="str">
        <f>SUBSTITUTE(J142,"United States","US")</f>
        <v>US, Seattle (Washington)</v>
      </c>
      <c r="L142" s="6" t="str">
        <f>RIGHT(D142, LEN(D142) - FIND("-", D142, FIND("-", D142) + 4))</f>
        <v>123925</v>
      </c>
      <c r="M142" s="7" t="str">
        <f>MID(D142,FIND("-",D142)+1,FIND("-",D142,FIND("-",D142)+1)-FIND("-",D142)-1)</f>
        <v>2014</v>
      </c>
    </row>
    <row r="143" spans="2:13">
      <c r="B143" s="5" t="s">
        <v>5</v>
      </c>
      <c r="C143" s="6" t="s">
        <v>4</v>
      </c>
      <c r="D143" t="s">
        <v>738</v>
      </c>
      <c r="E143" t="s">
        <v>1010</v>
      </c>
      <c r="F143" t="s">
        <v>1196</v>
      </c>
      <c r="G143" t="s">
        <v>1047</v>
      </c>
      <c r="H143" t="s">
        <v>1228</v>
      </c>
      <c r="I143" s="6" t="str">
        <f>TRIM(E143)</f>
        <v>United States</v>
      </c>
      <c r="J143" s="6" t="str">
        <f>I143 &amp; ", " &amp; F143 &amp; " (" &amp; G143 &amp; ")"</f>
        <v>United States, Oceanside (New York)</v>
      </c>
      <c r="K143" s="6" t="str">
        <f>SUBSTITUTE(J143,"United States","US")</f>
        <v>US, Oceanside (New York)</v>
      </c>
      <c r="L143" s="6" t="str">
        <f>RIGHT(D143, LEN(D143) - FIND("-", D143, FIND("-", D143) + 4))</f>
        <v>111059</v>
      </c>
      <c r="M143" s="7" t="str">
        <f>MID(D143,FIND("-",D143)+1,FIND("-",D143,FIND("-",D143)+1)-FIND("-",D143)-1)</f>
        <v>2014</v>
      </c>
    </row>
    <row r="144" spans="2:13">
      <c r="B144" s="5" t="s">
        <v>2</v>
      </c>
      <c r="C144" s="6" t="s">
        <v>6</v>
      </c>
      <c r="D144" t="s">
        <v>750</v>
      </c>
      <c r="E144" t="s">
        <v>1010</v>
      </c>
      <c r="F144" t="s">
        <v>1035</v>
      </c>
      <c r="G144" t="s">
        <v>1036</v>
      </c>
      <c r="H144" t="s">
        <v>1227</v>
      </c>
      <c r="I144" s="6" t="str">
        <f>TRIM(E144)</f>
        <v>United States</v>
      </c>
      <c r="J144" s="6" t="str">
        <f>I144 &amp; ", " &amp; F144 &amp; " (" &amp; G144 &amp; ")"</f>
        <v>United States, Naperville (Illinois)</v>
      </c>
      <c r="K144" s="6" t="str">
        <f>SUBSTITUTE(J144,"United States","US")</f>
        <v>US, Naperville (Illinois)</v>
      </c>
      <c r="L144" s="6" t="str">
        <f>RIGHT(D144, LEN(D144) - FIND("-", D144, FIND("-", D144) + 4))</f>
        <v>166884</v>
      </c>
      <c r="M144" s="7" t="str">
        <f>MID(D144,FIND("-",D144)+1,FIND("-",D144,FIND("-",D144)+1)-FIND("-",D144)-1)</f>
        <v>2014</v>
      </c>
    </row>
    <row r="145" spans="2:13">
      <c r="B145" s="5" t="s">
        <v>2</v>
      </c>
      <c r="C145" s="6" t="s">
        <v>4</v>
      </c>
      <c r="D145" t="s">
        <v>751</v>
      </c>
      <c r="E145" t="s">
        <v>1010</v>
      </c>
      <c r="F145" t="s">
        <v>1103</v>
      </c>
      <c r="G145" t="s">
        <v>1022</v>
      </c>
      <c r="H145" t="s">
        <v>1227</v>
      </c>
      <c r="I145" s="6" t="str">
        <f>TRIM(E145)</f>
        <v>United States</v>
      </c>
      <c r="J145" s="6" t="str">
        <f>I145 &amp; ", " &amp; F145 &amp; " (" &amp; G145 &amp; ")"</f>
        <v>United States, Dallas (Texas)</v>
      </c>
      <c r="K145" s="6" t="str">
        <f>SUBSTITUTE(J145,"United States","US")</f>
        <v>US, Dallas (Texas)</v>
      </c>
      <c r="L145" s="6" t="str">
        <f>RIGHT(D145, LEN(D145) - FIND("-", D145, FIND("-", D145) + 4))</f>
        <v>107181</v>
      </c>
      <c r="M145" s="7" t="str">
        <f>MID(D145,FIND("-",D145)+1,FIND("-",D145,FIND("-",D145)+1)-FIND("-",D145)-1)</f>
        <v>2014</v>
      </c>
    </row>
    <row r="146" spans="2:13">
      <c r="B146" s="5" t="s">
        <v>2</v>
      </c>
      <c r="C146" s="6" t="s">
        <v>4</v>
      </c>
      <c r="D146" t="s">
        <v>752</v>
      </c>
      <c r="E146" t="s">
        <v>1010</v>
      </c>
      <c r="F146" t="s">
        <v>1103</v>
      </c>
      <c r="G146" t="s">
        <v>1022</v>
      </c>
      <c r="H146" t="s">
        <v>1227</v>
      </c>
      <c r="I146" s="6" t="str">
        <f>TRIM(E146)</f>
        <v>United States</v>
      </c>
      <c r="J146" s="6" t="str">
        <f>I146 &amp; ", " &amp; F146 &amp; " (" &amp; G146 &amp; ")"</f>
        <v>United States, Dallas (Texas)</v>
      </c>
      <c r="K146" s="6" t="str">
        <f>SUBSTITUTE(J146,"United States","US")</f>
        <v>US, Dallas (Texas)</v>
      </c>
      <c r="L146" s="6" t="str">
        <f>RIGHT(D146, LEN(D146) - FIND("-", D146, FIND("-", D146) + 4))</f>
        <v>150245</v>
      </c>
      <c r="M146" s="7" t="str">
        <f>MID(D146,FIND("-",D146)+1,FIND("-",D146,FIND("-",D146)+1)-FIND("-",D146)-1)</f>
        <v>2014</v>
      </c>
    </row>
    <row r="147" spans="2:13">
      <c r="B147" s="5" t="s">
        <v>5</v>
      </c>
      <c r="C147" s="6" t="s">
        <v>7</v>
      </c>
      <c r="D147" t="s">
        <v>754</v>
      </c>
      <c r="E147" t="s">
        <v>1010</v>
      </c>
      <c r="F147" t="s">
        <v>1103</v>
      </c>
      <c r="G147" t="s">
        <v>1022</v>
      </c>
      <c r="H147" t="s">
        <v>1227</v>
      </c>
      <c r="I147" s="6" t="str">
        <f>TRIM(E147)</f>
        <v>United States</v>
      </c>
      <c r="J147" s="6" t="str">
        <f>I147 &amp; ", " &amp; F147 &amp; " (" &amp; G147 &amp; ")"</f>
        <v>United States, Dallas (Texas)</v>
      </c>
      <c r="K147" s="6" t="str">
        <f>SUBSTITUTE(J147,"United States","US")</f>
        <v>US, Dallas (Texas)</v>
      </c>
      <c r="L147" s="6" t="str">
        <f>RIGHT(D147, LEN(D147) - FIND("-", D147, FIND("-", D147) + 4))</f>
        <v>134278</v>
      </c>
      <c r="M147" s="7" t="str">
        <f>MID(D147,FIND("-",D147)+1,FIND("-",D147,FIND("-",D147)+1)-FIND("-",D147)-1)</f>
        <v>2014</v>
      </c>
    </row>
    <row r="148" spans="2:13">
      <c r="B148" s="5" t="s">
        <v>2</v>
      </c>
      <c r="C148" s="6" t="s">
        <v>4</v>
      </c>
      <c r="D148" t="s">
        <v>757</v>
      </c>
      <c r="E148" t="s">
        <v>1010</v>
      </c>
      <c r="F148" t="s">
        <v>1197</v>
      </c>
      <c r="G148" t="s">
        <v>1036</v>
      </c>
      <c r="H148" t="s">
        <v>1227</v>
      </c>
      <c r="I148" s="6" t="str">
        <f>TRIM(E148)</f>
        <v>United States</v>
      </c>
      <c r="J148" s="6" t="str">
        <f>I148 &amp; ", " &amp; F148 &amp; " (" &amp; G148 &amp; ")"</f>
        <v>United States, Evanston (Illinois)</v>
      </c>
      <c r="K148" s="6" t="str">
        <f>SUBSTITUTE(J148,"United States","US")</f>
        <v>US, Evanston (Illinois)</v>
      </c>
      <c r="L148" s="6" t="str">
        <f>RIGHT(D148, LEN(D148) - FIND("-", D148, FIND("-", D148) + 4))</f>
        <v>130274</v>
      </c>
      <c r="M148" s="7" t="str">
        <f>MID(D148,FIND("-",D148)+1,FIND("-",D148,FIND("-",D148)+1)-FIND("-",D148)-1)</f>
        <v>2014</v>
      </c>
    </row>
    <row r="149" spans="2:13">
      <c r="B149" s="5" t="s">
        <v>2</v>
      </c>
      <c r="C149" s="6" t="s">
        <v>8</v>
      </c>
      <c r="D149" t="s">
        <v>764</v>
      </c>
      <c r="E149" t="s">
        <v>1010</v>
      </c>
      <c r="F149" t="s">
        <v>1155</v>
      </c>
      <c r="G149" t="s">
        <v>1016</v>
      </c>
      <c r="H149" t="s">
        <v>1225</v>
      </c>
      <c r="I149" s="6" t="str">
        <f>TRIM(E149)</f>
        <v>United States</v>
      </c>
      <c r="J149" s="6" t="str">
        <f>I149 &amp; ", " &amp; F149 &amp; " (" &amp; G149 &amp; ")"</f>
        <v>United States, Jacksonville (Florida)</v>
      </c>
      <c r="K149" s="6" t="str">
        <f>SUBSTITUTE(J149,"United States","US")</f>
        <v>US, Jacksonville (Florida)</v>
      </c>
      <c r="L149" s="6" t="str">
        <f>RIGHT(D149, LEN(D149) - FIND("-", D149, FIND("-", D149) + 4))</f>
        <v>105172</v>
      </c>
      <c r="M149" s="7" t="str">
        <f>MID(D149,FIND("-",D149)+1,FIND("-",D149,FIND("-",D149)+1)-FIND("-",D149)-1)</f>
        <v>2014</v>
      </c>
    </row>
    <row r="150" spans="2:13">
      <c r="B150" s="5" t="s">
        <v>5</v>
      </c>
      <c r="C150" s="6" t="s">
        <v>3</v>
      </c>
      <c r="D150" t="s">
        <v>768</v>
      </c>
      <c r="E150" t="s">
        <v>1010</v>
      </c>
      <c r="F150" t="s">
        <v>1173</v>
      </c>
      <c r="G150" t="s">
        <v>1024</v>
      </c>
      <c r="H150" t="s">
        <v>1227</v>
      </c>
      <c r="I150" s="6" t="str">
        <f>TRIM(E150)</f>
        <v>United States</v>
      </c>
      <c r="J150" s="6" t="str">
        <f>I150 &amp; ", " &amp; F150 &amp; " (" &amp; G150 &amp; ")"</f>
        <v>United States, Green Bay (Wisconsin)</v>
      </c>
      <c r="K150" s="6" t="str">
        <f>SUBSTITUTE(J150,"United States","US")</f>
        <v>US, Green Bay (Wisconsin)</v>
      </c>
      <c r="L150" s="6" t="str">
        <f>RIGHT(D150, LEN(D150) - FIND("-", D150, FIND("-", D150) + 4))</f>
        <v>116239</v>
      </c>
      <c r="M150" s="7" t="str">
        <f>MID(D150,FIND("-",D150)+1,FIND("-",D150,FIND("-",D150)+1)-FIND("-",D150)-1)</f>
        <v>2014</v>
      </c>
    </row>
    <row r="151" spans="2:13">
      <c r="B151" s="5" t="s">
        <v>5</v>
      </c>
      <c r="C151" s="6" t="s">
        <v>7</v>
      </c>
      <c r="D151" t="s">
        <v>773</v>
      </c>
      <c r="E151" t="s">
        <v>1010</v>
      </c>
      <c r="F151" t="s">
        <v>1200</v>
      </c>
      <c r="G151" t="s">
        <v>1093</v>
      </c>
      <c r="H151" t="s">
        <v>1225</v>
      </c>
      <c r="I151" s="6" t="str">
        <f>TRIM(E151)</f>
        <v>United States</v>
      </c>
      <c r="J151" s="6" t="str">
        <f>I151 &amp; ", " &amp; F151 &amp; " (" &amp; G151 &amp; ")"</f>
        <v>United States, Bossier City (Louisiana)</v>
      </c>
      <c r="K151" s="6" t="str">
        <f>SUBSTITUTE(J151,"United States","US")</f>
        <v>US, Bossier City (Louisiana)</v>
      </c>
      <c r="L151" s="6" t="str">
        <f>RIGHT(D151, LEN(D151) - FIND("-", D151, FIND("-", D151) + 4))</f>
        <v>157385</v>
      </c>
      <c r="M151" s="7" t="str">
        <f>MID(D151,FIND("-",D151)+1,FIND("-",D151,FIND("-",D151)+1)-FIND("-",D151)-1)</f>
        <v>2014</v>
      </c>
    </row>
    <row r="152" spans="2:13">
      <c r="B152" s="5" t="s">
        <v>2</v>
      </c>
      <c r="C152" s="6" t="s">
        <v>3</v>
      </c>
      <c r="D152" t="s">
        <v>774</v>
      </c>
      <c r="E152" t="s">
        <v>1010</v>
      </c>
      <c r="F152" t="s">
        <v>1200</v>
      </c>
      <c r="G152" t="s">
        <v>1093</v>
      </c>
      <c r="H152" t="s">
        <v>1225</v>
      </c>
      <c r="I152" s="6" t="str">
        <f>TRIM(E152)</f>
        <v>United States</v>
      </c>
      <c r="J152" s="6" t="str">
        <f>I152 &amp; ", " &amp; F152 &amp; " (" &amp; G152 &amp; ")"</f>
        <v>United States, Bossier City (Louisiana)</v>
      </c>
      <c r="K152" s="6" t="str">
        <f>SUBSTITUTE(J152,"United States","US")</f>
        <v>US, Bossier City (Louisiana)</v>
      </c>
      <c r="L152" s="6" t="str">
        <f>RIGHT(D152, LEN(D152) - FIND("-", D152, FIND("-", D152) + 4))</f>
        <v>101602</v>
      </c>
      <c r="M152" s="7" t="str">
        <f>MID(D152,FIND("-",D152)+1,FIND("-",D152,FIND("-",D152)+1)-FIND("-",D152)-1)</f>
        <v>2014</v>
      </c>
    </row>
    <row r="153" spans="2:13">
      <c r="B153" s="5" t="s">
        <v>2</v>
      </c>
      <c r="C153" s="6" t="s">
        <v>4</v>
      </c>
      <c r="D153" t="s">
        <v>782</v>
      </c>
      <c r="E153" t="s">
        <v>1010</v>
      </c>
      <c r="F153" t="s">
        <v>1140</v>
      </c>
      <c r="G153" t="s">
        <v>1072</v>
      </c>
      <c r="H153" t="s">
        <v>1227</v>
      </c>
      <c r="I153" s="6" t="str">
        <f>TRIM(E153)</f>
        <v>United States</v>
      </c>
      <c r="J153" s="6" t="str">
        <f>I153 &amp; ", " &amp; F153 &amp; " (" &amp; G153 &amp; ")"</f>
        <v>United States, Des Moines (Iowa)</v>
      </c>
      <c r="K153" s="6" t="str">
        <f>SUBSTITUTE(J153,"United States","US")</f>
        <v>US, Des Moines (Iowa)</v>
      </c>
      <c r="L153" s="6" t="str">
        <f>RIGHT(D153, LEN(D153) - FIND("-", D153, FIND("-", D153) + 4))</f>
        <v>117317</v>
      </c>
      <c r="M153" s="7" t="str">
        <f>MID(D153,FIND("-",D153)+1,FIND("-",D153,FIND("-",D153)+1)-FIND("-",D153)-1)</f>
        <v>2014</v>
      </c>
    </row>
    <row r="154" spans="2:13">
      <c r="B154" s="5" t="s">
        <v>2</v>
      </c>
      <c r="C154" s="6" t="s">
        <v>3</v>
      </c>
      <c r="D154" t="s">
        <v>791</v>
      </c>
      <c r="E154" t="s">
        <v>1010</v>
      </c>
      <c r="F154" t="s">
        <v>1073</v>
      </c>
      <c r="G154" t="s">
        <v>1074</v>
      </c>
      <c r="H154" t="s">
        <v>1228</v>
      </c>
      <c r="I154" s="6" t="str">
        <f>TRIM(E154)</f>
        <v>United States</v>
      </c>
      <c r="J154" s="6" t="str">
        <f>I154 &amp; ", " &amp; F154 &amp; " (" &amp; G154 &amp; ")"</f>
        <v>United States, Columbus (Ohio)</v>
      </c>
      <c r="K154" s="6" t="str">
        <f>SUBSTITUTE(J154,"United States","US")</f>
        <v>US, Columbus (Ohio)</v>
      </c>
      <c r="L154" s="6" t="str">
        <f>RIGHT(D154, LEN(D154) - FIND("-", D154, FIND("-", D154) + 4))</f>
        <v>156349</v>
      </c>
      <c r="M154" s="7" t="str">
        <f>MID(D154,FIND("-",D154)+1,FIND("-",D154,FIND("-",D154)+1)-FIND("-",D154)-1)</f>
        <v>2014</v>
      </c>
    </row>
    <row r="155" spans="2:13">
      <c r="B155" s="5" t="s">
        <v>5</v>
      </c>
      <c r="C155" s="6" t="s">
        <v>8</v>
      </c>
      <c r="D155" t="s">
        <v>802</v>
      </c>
      <c r="E155" t="s">
        <v>1010</v>
      </c>
      <c r="F155" t="s">
        <v>1027</v>
      </c>
      <c r="G155" t="s">
        <v>1014</v>
      </c>
      <c r="H155" t="s">
        <v>1226</v>
      </c>
      <c r="I155" s="6" t="str">
        <f>TRIM(E155)</f>
        <v>United States</v>
      </c>
      <c r="J155" s="6" t="str">
        <f>I155 &amp; ", " &amp; F155 &amp; " (" &amp; G155 &amp; ")"</f>
        <v>United States, San Francisco (California)</v>
      </c>
      <c r="K155" s="6" t="str">
        <f>SUBSTITUTE(J155,"United States","US")</f>
        <v>US, San Francisco (California)</v>
      </c>
      <c r="L155" s="6" t="str">
        <f>RIGHT(D155, LEN(D155) - FIND("-", D155, FIND("-", D155) + 4))</f>
        <v>168984</v>
      </c>
      <c r="M155" s="7" t="str">
        <f>MID(D155,FIND("-",D155)+1,FIND("-",D155,FIND("-",D155)+1)-FIND("-",D155)-1)</f>
        <v>2014</v>
      </c>
    </row>
    <row r="156" spans="2:13">
      <c r="B156" s="5" t="s">
        <v>2</v>
      </c>
      <c r="C156" s="6" t="s">
        <v>8</v>
      </c>
      <c r="D156" t="s">
        <v>804</v>
      </c>
      <c r="E156" t="s">
        <v>1010</v>
      </c>
      <c r="F156" t="s">
        <v>1062</v>
      </c>
      <c r="G156" t="s">
        <v>1039</v>
      </c>
      <c r="H156" t="s">
        <v>1227</v>
      </c>
      <c r="I156" s="6" t="str">
        <f>TRIM(E156)</f>
        <v>United States</v>
      </c>
      <c r="J156" s="6" t="str">
        <f>I156 &amp; ", " &amp; F156 &amp; " (" &amp; G156 &amp; ")"</f>
        <v>United States, Rochester (Minnesota)</v>
      </c>
      <c r="K156" s="6" t="str">
        <f>SUBSTITUTE(J156,"United States","US")</f>
        <v>US, Rochester (Minnesota)</v>
      </c>
      <c r="L156" s="6" t="str">
        <f>RIGHT(D156, LEN(D156) - FIND("-", D156, FIND("-", D156) + 4))</f>
        <v>134712</v>
      </c>
      <c r="M156" s="7" t="str">
        <f>MID(D156,FIND("-",D156)+1,FIND("-",D156,FIND("-",D156)+1)-FIND("-",D156)-1)</f>
        <v>2014</v>
      </c>
    </row>
    <row r="157" spans="2:13">
      <c r="B157" s="5" t="s">
        <v>2</v>
      </c>
      <c r="C157" s="6" t="s">
        <v>4</v>
      </c>
      <c r="D157" t="s">
        <v>808</v>
      </c>
      <c r="E157" t="s">
        <v>1010</v>
      </c>
      <c r="F157" t="s">
        <v>1203</v>
      </c>
      <c r="G157" t="s">
        <v>1014</v>
      </c>
      <c r="H157" t="s">
        <v>1226</v>
      </c>
      <c r="I157" s="6" t="str">
        <f>TRIM(E157)</f>
        <v>United States</v>
      </c>
      <c r="J157" s="6" t="str">
        <f>I157 &amp; ", " &amp; F157 &amp; " (" &amp; G157 &amp; ")"</f>
        <v>United States, Lake Elsinore (California)</v>
      </c>
      <c r="K157" s="6" t="str">
        <f>SUBSTITUTE(J157,"United States","US")</f>
        <v>US, Lake Elsinore (California)</v>
      </c>
      <c r="L157" s="6" t="str">
        <f>RIGHT(D157, LEN(D157) - FIND("-", D157, FIND("-", D157) + 4))</f>
        <v>135699</v>
      </c>
      <c r="M157" s="7" t="str">
        <f>MID(D157,FIND("-",D157)+1,FIND("-",D157,FIND("-",D157)+1)-FIND("-",D157)-1)</f>
        <v>2014</v>
      </c>
    </row>
    <row r="158" spans="2:13">
      <c r="B158" s="5" t="s">
        <v>5</v>
      </c>
      <c r="C158" s="6" t="s">
        <v>4</v>
      </c>
      <c r="D158" t="s">
        <v>810</v>
      </c>
      <c r="E158" t="s">
        <v>1010</v>
      </c>
      <c r="F158" t="s">
        <v>1112</v>
      </c>
      <c r="G158" t="s">
        <v>1014</v>
      </c>
      <c r="H158" t="s">
        <v>1226</v>
      </c>
      <c r="I158" s="6" t="str">
        <f>TRIM(E158)</f>
        <v>United States</v>
      </c>
      <c r="J158" s="6" t="str">
        <f>I158 &amp; ", " &amp; F158 &amp; " (" &amp; G158 &amp; ")"</f>
        <v>United States, San Diego (California)</v>
      </c>
      <c r="K158" s="6" t="str">
        <f>SUBSTITUTE(J158,"United States","US")</f>
        <v>US, San Diego (California)</v>
      </c>
      <c r="L158" s="6" t="str">
        <f>RIGHT(D158, LEN(D158) - FIND("-", D158, FIND("-", D158) + 4))</f>
        <v>127159</v>
      </c>
      <c r="M158" s="7" t="str">
        <f>MID(D158,FIND("-",D158)+1,FIND("-",D158,FIND("-",D158)+1)-FIND("-",D158)-1)</f>
        <v>2014</v>
      </c>
    </row>
    <row r="159" spans="2:13">
      <c r="B159" s="5" t="s">
        <v>5</v>
      </c>
      <c r="C159" s="6" t="s">
        <v>8</v>
      </c>
      <c r="D159" t="s">
        <v>822</v>
      </c>
      <c r="E159" t="s">
        <v>1010</v>
      </c>
      <c r="F159" t="s">
        <v>1206</v>
      </c>
      <c r="G159" t="s">
        <v>1014</v>
      </c>
      <c r="H159" t="s">
        <v>1226</v>
      </c>
      <c r="I159" s="6" t="str">
        <f>TRIM(E159)</f>
        <v>United States</v>
      </c>
      <c r="J159" s="6" t="str">
        <f>I159 &amp; ", " &amp; F159 &amp; " (" &amp; G159 &amp; ")"</f>
        <v>United States, Santa Ana (California)</v>
      </c>
      <c r="K159" s="6" t="str">
        <f>SUBSTITUTE(J159,"United States","US")</f>
        <v>US, Santa Ana (California)</v>
      </c>
      <c r="L159" s="6" t="str">
        <f>RIGHT(D159, LEN(D159) - FIND("-", D159, FIND("-", D159) + 4))</f>
        <v>122882</v>
      </c>
      <c r="M159" s="7" t="str">
        <f>MID(D159,FIND("-",D159)+1,FIND("-",D159,FIND("-",D159)+1)-FIND("-",D159)-1)</f>
        <v>2014</v>
      </c>
    </row>
    <row r="160" spans="2:13">
      <c r="B160" s="5" t="s">
        <v>2</v>
      </c>
      <c r="C160" s="6" t="s">
        <v>3</v>
      </c>
      <c r="D160" t="s">
        <v>827</v>
      </c>
      <c r="E160" t="s">
        <v>1010</v>
      </c>
      <c r="F160" t="s">
        <v>1030</v>
      </c>
      <c r="G160" t="s">
        <v>1031</v>
      </c>
      <c r="H160" t="s">
        <v>1228</v>
      </c>
      <c r="I160" s="6" t="str">
        <f>TRIM(E160)</f>
        <v>United States</v>
      </c>
      <c r="J160" s="6" t="str">
        <f>I160 &amp; ", " &amp; F160 &amp; " (" &amp; G160 &amp; ")"</f>
        <v>United States, Philadelphia (Pennsylvania)</v>
      </c>
      <c r="K160" s="6" t="str">
        <f>SUBSTITUTE(J160,"United States","US")</f>
        <v>US, Philadelphia (Pennsylvania)</v>
      </c>
      <c r="L160" s="6" t="str">
        <f>RIGHT(D160, LEN(D160) - FIND("-", D160, FIND("-", D160) + 4))</f>
        <v>142839</v>
      </c>
      <c r="M160" s="7" t="str">
        <f>MID(D160,FIND("-",D160)+1,FIND("-",D160,FIND("-",D160)+1)-FIND("-",D160)-1)</f>
        <v>2014</v>
      </c>
    </row>
    <row r="161" spans="2:13">
      <c r="B161" s="5" t="s">
        <v>2</v>
      </c>
      <c r="C161" s="6" t="s">
        <v>4</v>
      </c>
      <c r="D161" t="s">
        <v>833</v>
      </c>
      <c r="E161" t="s">
        <v>1010</v>
      </c>
      <c r="F161" t="s">
        <v>1027</v>
      </c>
      <c r="G161" t="s">
        <v>1014</v>
      </c>
      <c r="H161" t="s">
        <v>1226</v>
      </c>
      <c r="I161" s="6" t="str">
        <f>TRIM(E161)</f>
        <v>United States</v>
      </c>
      <c r="J161" s="6" t="str">
        <f>I161 &amp; ", " &amp; F161 &amp; " (" &amp; G161 &amp; ")"</f>
        <v>United States, San Francisco (California)</v>
      </c>
      <c r="K161" s="6" t="str">
        <f>SUBSTITUTE(J161,"United States","US")</f>
        <v>US, San Francisco (California)</v>
      </c>
      <c r="L161" s="6" t="str">
        <f>RIGHT(D161, LEN(D161) - FIND("-", D161, FIND("-", D161) + 4))</f>
        <v>135657</v>
      </c>
      <c r="M161" s="7" t="str">
        <f>MID(D161,FIND("-",D161)+1,FIND("-",D161,FIND("-",D161)+1)-FIND("-",D161)-1)</f>
        <v>2014</v>
      </c>
    </row>
    <row r="162" spans="2:13">
      <c r="B162" s="5" t="s">
        <v>2</v>
      </c>
      <c r="C162" s="6" t="s">
        <v>4</v>
      </c>
      <c r="D162" t="s">
        <v>835</v>
      </c>
      <c r="E162" t="s">
        <v>1010</v>
      </c>
      <c r="F162" t="s">
        <v>1111</v>
      </c>
      <c r="G162" t="s">
        <v>1039</v>
      </c>
      <c r="H162" t="s">
        <v>1227</v>
      </c>
      <c r="I162" s="6" t="str">
        <f>TRIM(E162)</f>
        <v>United States</v>
      </c>
      <c r="J162" s="6" t="str">
        <f>I162 &amp; ", " &amp; F162 &amp; " (" &amp; G162 &amp; ")"</f>
        <v>United States, Lakeville (Minnesota)</v>
      </c>
      <c r="K162" s="6" t="str">
        <f>SUBSTITUTE(J162,"United States","US")</f>
        <v>US, Lakeville (Minnesota)</v>
      </c>
      <c r="L162" s="6" t="str">
        <f>RIGHT(D162, LEN(D162) - FIND("-", D162, FIND("-", D162) + 4))</f>
        <v>139857</v>
      </c>
      <c r="M162" s="7" t="str">
        <f>MID(D162,FIND("-",D162)+1,FIND("-",D162,FIND("-",D162)+1)-FIND("-",D162)-1)</f>
        <v>2014</v>
      </c>
    </row>
    <row r="163" spans="2:13">
      <c r="B163" s="5" t="s">
        <v>2</v>
      </c>
      <c r="C163" s="6" t="s">
        <v>4</v>
      </c>
      <c r="D163" t="s">
        <v>848</v>
      </c>
      <c r="E163" t="s">
        <v>1010</v>
      </c>
      <c r="F163" t="s">
        <v>1046</v>
      </c>
      <c r="G163" t="s">
        <v>1047</v>
      </c>
      <c r="H163" t="s">
        <v>1228</v>
      </c>
      <c r="I163" s="6" t="str">
        <f>TRIM(E163)</f>
        <v>United States</v>
      </c>
      <c r="J163" s="6" t="str">
        <f>I163 &amp; ", " &amp; F163 &amp; " (" &amp; G163 &amp; ")"</f>
        <v>United States, New York City (New York)</v>
      </c>
      <c r="K163" s="6" t="str">
        <f>SUBSTITUTE(J163,"United States","US")</f>
        <v>US, New York City (New York)</v>
      </c>
      <c r="L163" s="6" t="str">
        <f>RIGHT(D163, LEN(D163) - FIND("-", D163, FIND("-", D163) + 4))</f>
        <v>125136</v>
      </c>
      <c r="M163" s="7" t="str">
        <f>MID(D163,FIND("-",D163)+1,FIND("-",D163,FIND("-",D163)+1)-FIND("-",D163)-1)</f>
        <v>2014</v>
      </c>
    </row>
    <row r="164" spans="2:13">
      <c r="B164" s="5" t="s">
        <v>5</v>
      </c>
      <c r="C164" s="6" t="s">
        <v>3</v>
      </c>
      <c r="D164" t="s">
        <v>852</v>
      </c>
      <c r="E164" t="s">
        <v>1010</v>
      </c>
      <c r="F164" t="s">
        <v>1013</v>
      </c>
      <c r="G164" t="s">
        <v>1014</v>
      </c>
      <c r="H164" t="s">
        <v>1226</v>
      </c>
      <c r="I164" s="6" t="str">
        <f>TRIM(E164)</f>
        <v>United States</v>
      </c>
      <c r="J164" s="6" t="str">
        <f>I164 &amp; ", " &amp; F164 &amp; " (" &amp; G164 &amp; ")"</f>
        <v>United States, Los Angeles (California)</v>
      </c>
      <c r="K164" s="6" t="str">
        <f>SUBSTITUTE(J164,"United States","US")</f>
        <v>US, Los Angeles (California)</v>
      </c>
      <c r="L164" s="6" t="str">
        <f>RIGHT(D164, LEN(D164) - FIND("-", D164, FIND("-", D164) + 4))</f>
        <v>110527</v>
      </c>
      <c r="M164" s="7" t="str">
        <f>MID(D164,FIND("-",D164)+1,FIND("-",D164,FIND("-",D164)+1)-FIND("-",D164)-1)</f>
        <v>2014</v>
      </c>
    </row>
    <row r="165" spans="2:13">
      <c r="B165" s="5" t="s">
        <v>5</v>
      </c>
      <c r="C165" s="6" t="s">
        <v>8</v>
      </c>
      <c r="D165" t="s">
        <v>854</v>
      </c>
      <c r="E165" t="s">
        <v>1010</v>
      </c>
      <c r="F165" t="s">
        <v>1013</v>
      </c>
      <c r="G165" t="s">
        <v>1014</v>
      </c>
      <c r="H165" t="s">
        <v>1226</v>
      </c>
      <c r="I165" s="6" t="str">
        <f>TRIM(E165)</f>
        <v>United States</v>
      </c>
      <c r="J165" s="6" t="str">
        <f>I165 &amp; ", " &amp; F165 &amp; " (" &amp; G165 &amp; ")"</f>
        <v>United States, Los Angeles (California)</v>
      </c>
      <c r="K165" s="6" t="str">
        <f>SUBSTITUTE(J165,"United States","US")</f>
        <v>US, Los Angeles (California)</v>
      </c>
      <c r="L165" s="6" t="str">
        <f>RIGHT(D165, LEN(D165) - FIND("-", D165, FIND("-", D165) + 4))</f>
        <v>133270</v>
      </c>
      <c r="M165" s="7" t="str">
        <f>MID(D165,FIND("-",D165)+1,FIND("-",D165,FIND("-",D165)+1)-FIND("-",D165)-1)</f>
        <v>2014</v>
      </c>
    </row>
    <row r="166" spans="2:13">
      <c r="B166" s="5" t="s">
        <v>5</v>
      </c>
      <c r="C166" s="6" t="s">
        <v>7</v>
      </c>
      <c r="D166" t="s">
        <v>856</v>
      </c>
      <c r="E166" t="s">
        <v>1010</v>
      </c>
      <c r="F166" t="s">
        <v>1149</v>
      </c>
      <c r="G166" t="s">
        <v>1012</v>
      </c>
      <c r="H166" t="s">
        <v>1225</v>
      </c>
      <c r="I166" s="6" t="str">
        <f>TRIM(E166)</f>
        <v>United States</v>
      </c>
      <c r="J166" s="6" t="str">
        <f>I166 &amp; ", " &amp; F166 &amp; " (" &amp; G166 &amp; ")"</f>
        <v>United States, Louisville (Kentucky)</v>
      </c>
      <c r="K166" s="6" t="str">
        <f>SUBSTITUTE(J166,"United States","US")</f>
        <v>US, Louisville (Kentucky)</v>
      </c>
      <c r="L166" s="6" t="str">
        <f>RIGHT(D166, LEN(D166) - FIND("-", D166, FIND("-", D166) + 4))</f>
        <v>157406</v>
      </c>
      <c r="M166" s="7" t="str">
        <f>MID(D166,FIND("-",D166)+1,FIND("-",D166,FIND("-",D166)+1)-FIND("-",D166)-1)</f>
        <v>2014</v>
      </c>
    </row>
    <row r="167" spans="2:13">
      <c r="B167" s="5" t="s">
        <v>5</v>
      </c>
      <c r="C167" s="6" t="s">
        <v>8</v>
      </c>
      <c r="D167" t="s">
        <v>862</v>
      </c>
      <c r="E167" t="s">
        <v>1010</v>
      </c>
      <c r="F167" t="s">
        <v>1046</v>
      </c>
      <c r="G167" t="s">
        <v>1047</v>
      </c>
      <c r="H167" t="s">
        <v>1228</v>
      </c>
      <c r="I167" s="6" t="str">
        <f>TRIM(E167)</f>
        <v>United States</v>
      </c>
      <c r="J167" s="6" t="str">
        <f>I167 &amp; ", " &amp; F167 &amp; " (" &amp; G167 &amp; ")"</f>
        <v>United States, New York City (New York)</v>
      </c>
      <c r="K167" s="6" t="str">
        <f>SUBSTITUTE(J167,"United States","US")</f>
        <v>US, New York City (New York)</v>
      </c>
      <c r="L167" s="6" t="str">
        <f>RIGHT(D167, LEN(D167) - FIND("-", D167, FIND("-", D167) + 4))</f>
        <v>139017</v>
      </c>
      <c r="M167" s="7" t="str">
        <f>MID(D167,FIND("-",D167)+1,FIND("-",D167,FIND("-",D167)+1)-FIND("-",D167)-1)</f>
        <v>2014</v>
      </c>
    </row>
    <row r="168" spans="2:13">
      <c r="B168" s="5" t="s">
        <v>5</v>
      </c>
      <c r="C168" s="6" t="s">
        <v>4</v>
      </c>
      <c r="D168" t="s">
        <v>863</v>
      </c>
      <c r="E168" t="s">
        <v>1010</v>
      </c>
      <c r="F168" t="s">
        <v>1046</v>
      </c>
      <c r="G168" t="s">
        <v>1047</v>
      </c>
      <c r="H168" t="s">
        <v>1228</v>
      </c>
      <c r="I168" s="6" t="str">
        <f>TRIM(E168)</f>
        <v>United States</v>
      </c>
      <c r="J168" s="6" t="str">
        <f>I168 &amp; ", " &amp; F168 &amp; " (" &amp; G168 &amp; ")"</f>
        <v>United States, New York City (New York)</v>
      </c>
      <c r="K168" s="6" t="str">
        <f>SUBSTITUTE(J168,"United States","US")</f>
        <v>US, New York City (New York)</v>
      </c>
      <c r="L168" s="6" t="str">
        <f>RIGHT(D168, LEN(D168) - FIND("-", D168, FIND("-", D168) + 4))</f>
        <v>141817</v>
      </c>
      <c r="M168" s="7" t="str">
        <f>MID(D168,FIND("-",D168)+1,FIND("-",D168,FIND("-",D168)+1)-FIND("-",D168)-1)</f>
        <v>2014</v>
      </c>
    </row>
    <row r="169" spans="2:13">
      <c r="B169" s="5" t="s">
        <v>2</v>
      </c>
      <c r="C169" s="6" t="s">
        <v>4</v>
      </c>
      <c r="D169" t="s">
        <v>866</v>
      </c>
      <c r="E169" t="s">
        <v>1010</v>
      </c>
      <c r="F169" t="s">
        <v>1046</v>
      </c>
      <c r="G169" t="s">
        <v>1047</v>
      </c>
      <c r="H169" t="s">
        <v>1228</v>
      </c>
      <c r="I169" s="6" t="str">
        <f>TRIM(E169)</f>
        <v>United States</v>
      </c>
      <c r="J169" s="6" t="str">
        <f>I169 &amp; ", " &amp; F169 &amp; " (" &amp; G169 &amp; ")"</f>
        <v>United States, New York City (New York)</v>
      </c>
      <c r="K169" s="6" t="str">
        <f>SUBSTITUTE(J169,"United States","US")</f>
        <v>US, New York City (New York)</v>
      </c>
      <c r="L169" s="6" t="str">
        <f>RIGHT(D169, LEN(D169) - FIND("-", D169, FIND("-", D169) + 4))</f>
        <v>158057</v>
      </c>
      <c r="M169" s="7" t="str">
        <f>MID(D169,FIND("-",D169)+1,FIND("-",D169,FIND("-",D169)+1)-FIND("-",D169)-1)</f>
        <v>2014</v>
      </c>
    </row>
    <row r="170" spans="2:13">
      <c r="B170" s="5" t="s">
        <v>2</v>
      </c>
      <c r="C170" s="6" t="s">
        <v>4</v>
      </c>
      <c r="D170" t="s">
        <v>869</v>
      </c>
      <c r="E170" t="s">
        <v>1010</v>
      </c>
      <c r="F170" t="s">
        <v>1027</v>
      </c>
      <c r="G170" t="s">
        <v>1014</v>
      </c>
      <c r="H170" t="s">
        <v>1226</v>
      </c>
      <c r="I170" s="6" t="str">
        <f>TRIM(E170)</f>
        <v>United States</v>
      </c>
      <c r="J170" s="6" t="str">
        <f>I170 &amp; ", " &amp; F170 &amp; " (" &amp; G170 &amp; ")"</f>
        <v>United States, San Francisco (California)</v>
      </c>
      <c r="K170" s="6" t="str">
        <f>SUBSTITUTE(J170,"United States","US")</f>
        <v>US, San Francisco (California)</v>
      </c>
      <c r="L170" s="6" t="str">
        <f>RIGHT(D170, LEN(D170) - FIND("-", D170, FIND("-", D170) + 4))</f>
        <v>118976</v>
      </c>
      <c r="M170" s="7" t="str">
        <f>MID(D170,FIND("-",D170)+1,FIND("-",D170,FIND("-",D170)+1)-FIND("-",D170)-1)</f>
        <v>2014</v>
      </c>
    </row>
    <row r="171" spans="2:13">
      <c r="B171" s="5" t="s">
        <v>5</v>
      </c>
      <c r="C171" s="6" t="s">
        <v>4</v>
      </c>
      <c r="D171" t="s">
        <v>875</v>
      </c>
      <c r="E171" t="s">
        <v>1010</v>
      </c>
      <c r="F171" t="s">
        <v>1052</v>
      </c>
      <c r="G171" t="s">
        <v>1053</v>
      </c>
      <c r="H171" t="s">
        <v>1225</v>
      </c>
      <c r="I171" s="6" t="str">
        <f>TRIM(E171)</f>
        <v>United States</v>
      </c>
      <c r="J171" s="6" t="str">
        <f>I171 &amp; ", " &amp; F171 &amp; " (" &amp; G171 &amp; ")"</f>
        <v>United States, Springfield (Virginia)</v>
      </c>
      <c r="K171" s="6" t="str">
        <f>SUBSTITUTE(J171,"United States","US")</f>
        <v>US, Springfield (Virginia)</v>
      </c>
      <c r="L171" s="6" t="str">
        <f>RIGHT(D171, LEN(D171) - FIND("-", D171, FIND("-", D171) + 4))</f>
        <v>102008</v>
      </c>
      <c r="M171" s="7" t="str">
        <f>MID(D171,FIND("-",D171)+1,FIND("-",D171,FIND("-",D171)+1)-FIND("-",D171)-1)</f>
        <v>2014</v>
      </c>
    </row>
    <row r="172" spans="2:13">
      <c r="B172" s="5" t="s">
        <v>5</v>
      </c>
      <c r="C172" s="6" t="s">
        <v>3</v>
      </c>
      <c r="D172" t="s">
        <v>876</v>
      </c>
      <c r="E172" t="s">
        <v>1010</v>
      </c>
      <c r="F172" t="s">
        <v>1030</v>
      </c>
      <c r="G172" t="s">
        <v>1031</v>
      </c>
      <c r="H172" t="s">
        <v>1228</v>
      </c>
      <c r="I172" s="6" t="str">
        <f>TRIM(E172)</f>
        <v>United States</v>
      </c>
      <c r="J172" s="6" t="str">
        <f>I172 &amp; ", " &amp; F172 &amp; " (" &amp; G172 &amp; ")"</f>
        <v>United States, Philadelphia (Pennsylvania)</v>
      </c>
      <c r="K172" s="6" t="str">
        <f>SUBSTITUTE(J172,"United States","US")</f>
        <v>US, Philadelphia (Pennsylvania)</v>
      </c>
      <c r="L172" s="6" t="str">
        <f>RIGHT(D172, LEN(D172) - FIND("-", D172, FIND("-", D172) + 4))</f>
        <v>120474</v>
      </c>
      <c r="M172" s="7" t="str">
        <f>MID(D172,FIND("-",D172)+1,FIND("-",D172,FIND("-",D172)+1)-FIND("-",D172)-1)</f>
        <v>2014</v>
      </c>
    </row>
    <row r="173" spans="2:13">
      <c r="B173" s="5" t="s">
        <v>5</v>
      </c>
      <c r="C173" s="6" t="s">
        <v>8</v>
      </c>
      <c r="D173" t="s">
        <v>877</v>
      </c>
      <c r="E173" t="s">
        <v>1010</v>
      </c>
      <c r="F173" t="s">
        <v>1201</v>
      </c>
      <c r="G173" t="s">
        <v>1031</v>
      </c>
      <c r="H173" t="s">
        <v>1228</v>
      </c>
      <c r="I173" s="6" t="str">
        <f>TRIM(E173)</f>
        <v>United States</v>
      </c>
      <c r="J173" s="6" t="str">
        <f>I173 &amp; ", " &amp; F173 &amp; " (" &amp; G173 &amp; ")"</f>
        <v>United States, Lancaster (Pennsylvania)</v>
      </c>
      <c r="K173" s="6" t="str">
        <f>SUBSTITUTE(J173,"United States","US")</f>
        <v>US, Lancaster (Pennsylvania)</v>
      </c>
      <c r="L173" s="6" t="str">
        <f>RIGHT(D173, LEN(D173) - FIND("-", D173, FIND("-", D173) + 4))</f>
        <v>104773</v>
      </c>
      <c r="M173" s="7" t="str">
        <f>MID(D173,FIND("-",D173)+1,FIND("-",D173,FIND("-",D173)+1)-FIND("-",D173)-1)</f>
        <v>2014</v>
      </c>
    </row>
    <row r="174" spans="2:13">
      <c r="B174" s="5" t="s">
        <v>2</v>
      </c>
      <c r="C174" s="6" t="s">
        <v>7</v>
      </c>
      <c r="D174" t="s">
        <v>887</v>
      </c>
      <c r="E174" t="s">
        <v>1010</v>
      </c>
      <c r="F174" t="s">
        <v>1030</v>
      </c>
      <c r="G174" t="s">
        <v>1031</v>
      </c>
      <c r="H174" t="s">
        <v>1228</v>
      </c>
      <c r="I174" s="6" t="str">
        <f>TRIM(E174)</f>
        <v>United States</v>
      </c>
      <c r="J174" s="6" t="str">
        <f>I174 &amp; ", " &amp; F174 &amp; " (" &amp; G174 &amp; ")"</f>
        <v>United States, Philadelphia (Pennsylvania)</v>
      </c>
      <c r="K174" s="6" t="str">
        <f>SUBSTITUTE(J174,"United States","US")</f>
        <v>US, Philadelphia (Pennsylvania)</v>
      </c>
      <c r="L174" s="6" t="str">
        <f>RIGHT(D174, LEN(D174) - FIND("-", D174, FIND("-", D174) + 4))</f>
        <v>132612</v>
      </c>
      <c r="M174" s="7" t="str">
        <f>MID(D174,FIND("-",D174)+1,FIND("-",D174,FIND("-",D174)+1)-FIND("-",D174)-1)</f>
        <v>2014</v>
      </c>
    </row>
    <row r="175" spans="2:13">
      <c r="B175" s="5" t="s">
        <v>5</v>
      </c>
      <c r="C175" s="6" t="s">
        <v>7</v>
      </c>
      <c r="D175" t="s">
        <v>892</v>
      </c>
      <c r="E175" t="s">
        <v>1010</v>
      </c>
      <c r="F175" t="s">
        <v>1108</v>
      </c>
      <c r="G175" t="s">
        <v>1041</v>
      </c>
      <c r="H175" t="s">
        <v>1227</v>
      </c>
      <c r="I175" s="6" t="str">
        <f>TRIM(E175)</f>
        <v>United States</v>
      </c>
      <c r="J175" s="6" t="str">
        <f>I175 &amp; ", " &amp; F175 &amp; " (" &amp; G175 &amp; ")"</f>
        <v>United States, Detroit (Michigan)</v>
      </c>
      <c r="K175" s="6" t="str">
        <f>SUBSTITUTE(J175,"United States","US")</f>
        <v>US, Detroit (Michigan)</v>
      </c>
      <c r="L175" s="6" t="str">
        <f>RIGHT(D175, LEN(D175) - FIND("-", D175, FIND("-", D175) + 4))</f>
        <v>130379</v>
      </c>
      <c r="M175" s="7" t="str">
        <f>MID(D175,FIND("-",D175)+1,FIND("-",D175,FIND("-",D175)+1)-FIND("-",D175)-1)</f>
        <v>2014</v>
      </c>
    </row>
    <row r="176" spans="2:13">
      <c r="B176" s="5" t="s">
        <v>2</v>
      </c>
      <c r="C176" s="6" t="s">
        <v>7</v>
      </c>
      <c r="D176" t="s">
        <v>897</v>
      </c>
      <c r="E176" t="s">
        <v>1010</v>
      </c>
      <c r="F176" t="s">
        <v>1027</v>
      </c>
      <c r="G176" t="s">
        <v>1014</v>
      </c>
      <c r="H176" t="s">
        <v>1226</v>
      </c>
      <c r="I176" s="6" t="str">
        <f>TRIM(E176)</f>
        <v>United States</v>
      </c>
      <c r="J176" s="6" t="str">
        <f>I176 &amp; ", " &amp; F176 &amp; " (" &amp; G176 &amp; ")"</f>
        <v>United States, San Francisco (California)</v>
      </c>
      <c r="K176" s="6" t="str">
        <f>SUBSTITUTE(J176,"United States","US")</f>
        <v>US, San Francisco (California)</v>
      </c>
      <c r="L176" s="6" t="str">
        <f>RIGHT(D176, LEN(D176) - FIND("-", D176, FIND("-", D176) + 4))</f>
        <v>103373</v>
      </c>
      <c r="M176" s="7" t="str">
        <f>MID(D176,FIND("-",D176)+1,FIND("-",D176,FIND("-",D176)+1)-FIND("-",D176)-1)</f>
        <v>2014</v>
      </c>
    </row>
    <row r="177" spans="2:13">
      <c r="B177" s="5" t="s">
        <v>2</v>
      </c>
      <c r="C177" s="6" t="s">
        <v>6</v>
      </c>
      <c r="D177" t="s">
        <v>901</v>
      </c>
      <c r="E177" t="s">
        <v>1010</v>
      </c>
      <c r="F177" t="s">
        <v>1108</v>
      </c>
      <c r="G177" t="s">
        <v>1041</v>
      </c>
      <c r="H177" t="s">
        <v>1227</v>
      </c>
      <c r="I177" s="6" t="str">
        <f>TRIM(E177)</f>
        <v>United States</v>
      </c>
      <c r="J177" s="6" t="str">
        <f>I177 &amp; ", " &amp; F177 &amp; " (" &amp; G177 &amp; ")"</f>
        <v>United States, Detroit (Michigan)</v>
      </c>
      <c r="K177" s="6" t="str">
        <f>SUBSTITUTE(J177,"United States","US")</f>
        <v>US, Detroit (Michigan)</v>
      </c>
      <c r="L177" s="6" t="str">
        <f>RIGHT(D177, LEN(D177) - FIND("-", D177, FIND("-", D177) + 4))</f>
        <v>141278</v>
      </c>
      <c r="M177" s="7" t="str">
        <f>MID(D177,FIND("-",D177)+1,FIND("-",D177,FIND("-",D177)+1)-FIND("-",D177)-1)</f>
        <v>2014</v>
      </c>
    </row>
    <row r="178" spans="2:13">
      <c r="B178" s="5" t="s">
        <v>2</v>
      </c>
      <c r="C178" s="6" t="s">
        <v>8</v>
      </c>
      <c r="D178" t="s">
        <v>903</v>
      </c>
      <c r="E178" t="s">
        <v>1010</v>
      </c>
      <c r="F178" t="s">
        <v>1027</v>
      </c>
      <c r="G178" t="s">
        <v>1014</v>
      </c>
      <c r="H178" t="s">
        <v>1226</v>
      </c>
      <c r="I178" s="6" t="str">
        <f>TRIM(E178)</f>
        <v>United States</v>
      </c>
      <c r="J178" s="6" t="str">
        <f>I178 &amp; ", " &amp; F178 &amp; " (" &amp; G178 &amp; ")"</f>
        <v>United States, San Francisco (California)</v>
      </c>
      <c r="K178" s="6" t="str">
        <f>SUBSTITUTE(J178,"United States","US")</f>
        <v>US, San Francisco (California)</v>
      </c>
      <c r="L178" s="6" t="str">
        <f>RIGHT(D178, LEN(D178) - FIND("-", D178, FIND("-", D178) + 4))</f>
        <v>117345</v>
      </c>
      <c r="M178" s="7" t="str">
        <f>MID(D178,FIND("-",D178)+1,FIND("-",D178,FIND("-",D178)+1)-FIND("-",D178)-1)</f>
        <v>2014</v>
      </c>
    </row>
    <row r="179" spans="2:13">
      <c r="B179" s="5" t="s">
        <v>2</v>
      </c>
      <c r="C179" s="6" t="s">
        <v>4</v>
      </c>
      <c r="D179" t="s">
        <v>910</v>
      </c>
      <c r="E179" t="s">
        <v>1010</v>
      </c>
      <c r="F179" t="s">
        <v>1215</v>
      </c>
      <c r="G179" t="s">
        <v>1022</v>
      </c>
      <c r="H179" t="s">
        <v>1227</v>
      </c>
      <c r="I179" s="6" t="str">
        <f>TRIM(E179)</f>
        <v>United States</v>
      </c>
      <c r="J179" s="6" t="str">
        <f>I179 &amp; ", " &amp; F179 &amp; " (" &amp; G179 &amp; ")"</f>
        <v>United States, Garland (Texas)</v>
      </c>
      <c r="K179" s="6" t="str">
        <f>SUBSTITUTE(J179,"United States","US")</f>
        <v>US, Garland (Texas)</v>
      </c>
      <c r="L179" s="6" t="str">
        <f>RIGHT(D179, LEN(D179) - FIND("-", D179, FIND("-", D179) + 4))</f>
        <v>114643</v>
      </c>
      <c r="M179" s="7" t="str">
        <f>MID(D179,FIND("-",D179)+1,FIND("-",D179,FIND("-",D179)+1)-FIND("-",D179)-1)</f>
        <v>2014</v>
      </c>
    </row>
    <row r="180" spans="2:13">
      <c r="B180" s="5" t="s">
        <v>5</v>
      </c>
      <c r="C180" s="6" t="s">
        <v>7</v>
      </c>
      <c r="D180" t="s">
        <v>914</v>
      </c>
      <c r="E180" t="s">
        <v>1010</v>
      </c>
      <c r="F180" t="s">
        <v>1013</v>
      </c>
      <c r="G180" t="s">
        <v>1014</v>
      </c>
      <c r="H180" t="s">
        <v>1226</v>
      </c>
      <c r="I180" s="6" t="str">
        <f>TRIM(E180)</f>
        <v>United States</v>
      </c>
      <c r="J180" s="6" t="str">
        <f>I180 &amp; ", " &amp; F180 &amp; " (" &amp; G180 &amp; ")"</f>
        <v>United States, Los Angeles (California)</v>
      </c>
      <c r="K180" s="6" t="str">
        <f>SUBSTITUTE(J180,"United States","US")</f>
        <v>US, Los Angeles (California)</v>
      </c>
      <c r="L180" s="6" t="str">
        <f>RIGHT(D180, LEN(D180) - FIND("-", D180, FIND("-", D180) + 4))</f>
        <v>151078</v>
      </c>
      <c r="M180" s="7" t="str">
        <f>MID(D180,FIND("-",D180)+1,FIND("-",D180,FIND("-",D180)+1)-FIND("-",D180)-1)</f>
        <v>2014</v>
      </c>
    </row>
    <row r="181" spans="2:13">
      <c r="B181" s="5" t="s">
        <v>2</v>
      </c>
      <c r="C181" s="6" t="s">
        <v>6</v>
      </c>
      <c r="D181" t="s">
        <v>920</v>
      </c>
      <c r="E181" t="s">
        <v>1010</v>
      </c>
      <c r="F181" t="s">
        <v>1054</v>
      </c>
      <c r="G181" t="s">
        <v>1041</v>
      </c>
      <c r="H181" t="s">
        <v>1227</v>
      </c>
      <c r="I181" s="6" t="str">
        <f>TRIM(E181)</f>
        <v>United States</v>
      </c>
      <c r="J181" s="6" t="str">
        <f>I181 &amp; ", " &amp; F181 &amp; " (" &amp; G181 &amp; ")"</f>
        <v>United States, Jackson (Michigan)</v>
      </c>
      <c r="K181" s="6" t="str">
        <f>SUBSTITUTE(J181,"United States","US")</f>
        <v>US, Jackson (Michigan)</v>
      </c>
      <c r="L181" s="6" t="str">
        <f>RIGHT(D181, LEN(D181) - FIND("-", D181, FIND("-", D181) + 4))</f>
        <v>116932</v>
      </c>
      <c r="M181" s="7" t="str">
        <f>MID(D181,FIND("-",D181)+1,FIND("-",D181,FIND("-",D181)+1)-FIND("-",D181)-1)</f>
        <v>2014</v>
      </c>
    </row>
    <row r="182" spans="2:13">
      <c r="B182" s="5" t="s">
        <v>2</v>
      </c>
      <c r="C182" s="6" t="s">
        <v>4</v>
      </c>
      <c r="D182" t="s">
        <v>922</v>
      </c>
      <c r="E182" t="s">
        <v>1010</v>
      </c>
      <c r="F182" t="s">
        <v>1207</v>
      </c>
      <c r="G182" t="s">
        <v>1024</v>
      </c>
      <c r="H182" t="s">
        <v>1227</v>
      </c>
      <c r="I182" s="6" t="str">
        <f>TRIM(E182)</f>
        <v>United States</v>
      </c>
      <c r="J182" s="6" t="str">
        <f>I182 &amp; ", " &amp; F182 &amp; " (" &amp; G182 &amp; ")"</f>
        <v>United States, Milwaukee (Wisconsin)</v>
      </c>
      <c r="K182" s="6" t="str">
        <f>SUBSTITUTE(J182,"United States","US")</f>
        <v>US, Milwaukee (Wisconsin)</v>
      </c>
      <c r="L182" s="6" t="str">
        <f>RIGHT(D182, LEN(D182) - FIND("-", D182, FIND("-", D182) + 4))</f>
        <v>147914</v>
      </c>
      <c r="M182" s="7" t="str">
        <f>MID(D182,FIND("-",D182)+1,FIND("-",D182,FIND("-",D182)+1)-FIND("-",D182)-1)</f>
        <v>2014</v>
      </c>
    </row>
    <row r="183" spans="2:13">
      <c r="B183" s="5" t="s">
        <v>5</v>
      </c>
      <c r="C183" s="6" t="s">
        <v>7</v>
      </c>
      <c r="D183" t="s">
        <v>931</v>
      </c>
      <c r="E183" t="s">
        <v>1010</v>
      </c>
      <c r="F183" t="s">
        <v>1046</v>
      </c>
      <c r="G183" t="s">
        <v>1047</v>
      </c>
      <c r="H183" t="s">
        <v>1228</v>
      </c>
      <c r="I183" s="6" t="str">
        <f>TRIM(E183)</f>
        <v>United States</v>
      </c>
      <c r="J183" s="6" t="str">
        <f>I183 &amp; ", " &amp; F183 &amp; " (" &amp; G183 &amp; ")"</f>
        <v>United States, New York City (New York)</v>
      </c>
      <c r="K183" s="6" t="str">
        <f>SUBSTITUTE(J183,"United States","US")</f>
        <v>US, New York City (New York)</v>
      </c>
      <c r="L183" s="6" t="str">
        <f>RIGHT(D183, LEN(D183) - FIND("-", D183, FIND("-", D183) + 4))</f>
        <v>140165</v>
      </c>
      <c r="M183" s="7" t="str">
        <f>MID(D183,FIND("-",D183)+1,FIND("-",D183,FIND("-",D183)+1)-FIND("-",D183)-1)</f>
        <v>2014</v>
      </c>
    </row>
    <row r="184" spans="2:13">
      <c r="B184" s="5" t="s">
        <v>2</v>
      </c>
      <c r="C184" s="6" t="s">
        <v>3</v>
      </c>
      <c r="D184" t="s">
        <v>932</v>
      </c>
      <c r="E184" t="s">
        <v>1010</v>
      </c>
      <c r="F184" t="s">
        <v>1046</v>
      </c>
      <c r="G184" t="s">
        <v>1047</v>
      </c>
      <c r="H184" t="s">
        <v>1228</v>
      </c>
      <c r="I184" s="6" t="str">
        <f>TRIM(E184)</f>
        <v>United States</v>
      </c>
      <c r="J184" s="6" t="str">
        <f>I184 &amp; ", " &amp; F184 &amp; " (" &amp; G184 &amp; ")"</f>
        <v>United States, New York City (New York)</v>
      </c>
      <c r="K184" s="6" t="str">
        <f>SUBSTITUTE(J184,"United States","US")</f>
        <v>US, New York City (New York)</v>
      </c>
      <c r="L184" s="6" t="str">
        <f>RIGHT(D184, LEN(D184) - FIND("-", D184, FIND("-", D184) + 4))</f>
        <v>142587</v>
      </c>
      <c r="M184" s="7" t="str">
        <f>MID(D184,FIND("-",D184)+1,FIND("-",D184,FIND("-",D184)+1)-FIND("-",D184)-1)</f>
        <v>2014</v>
      </c>
    </row>
    <row r="185" spans="2:13">
      <c r="B185" s="5" t="s">
        <v>5</v>
      </c>
      <c r="C185" s="6" t="s">
        <v>7</v>
      </c>
      <c r="D185" t="s">
        <v>933</v>
      </c>
      <c r="E185" t="s">
        <v>1010</v>
      </c>
      <c r="F185" t="s">
        <v>1046</v>
      </c>
      <c r="G185" t="s">
        <v>1047</v>
      </c>
      <c r="H185" t="s">
        <v>1228</v>
      </c>
      <c r="I185" s="6" t="str">
        <f>TRIM(E185)</f>
        <v>United States</v>
      </c>
      <c r="J185" s="6" t="str">
        <f>I185 &amp; ", " &amp; F185 &amp; " (" &amp; G185 &amp; ")"</f>
        <v>United States, New York City (New York)</v>
      </c>
      <c r="K185" s="6" t="str">
        <f>SUBSTITUTE(J185,"United States","US")</f>
        <v>US, New York City (New York)</v>
      </c>
      <c r="L185" s="6" t="str">
        <f>RIGHT(D185, LEN(D185) - FIND("-", D185, FIND("-", D185) + 4))</f>
        <v>157623</v>
      </c>
      <c r="M185" s="7" t="str">
        <f>MID(D185,FIND("-",D185)+1,FIND("-",D185,FIND("-",D185)+1)-FIND("-",D185)-1)</f>
        <v>2014</v>
      </c>
    </row>
    <row r="186" spans="2:13">
      <c r="B186" s="5" t="s">
        <v>5</v>
      </c>
      <c r="C186" s="6" t="s">
        <v>4</v>
      </c>
      <c r="D186" t="s">
        <v>939</v>
      </c>
      <c r="E186" t="s">
        <v>1010</v>
      </c>
      <c r="F186" t="s">
        <v>1218</v>
      </c>
      <c r="G186" t="s">
        <v>1074</v>
      </c>
      <c r="H186" t="s">
        <v>1228</v>
      </c>
      <c r="I186" s="6" t="str">
        <f>TRIM(E186)</f>
        <v>United States</v>
      </c>
      <c r="J186" s="6" t="str">
        <f>I186 &amp; ", " &amp; F186 &amp; " (" &amp; G186 &amp; ")"</f>
        <v>United States, Toledo (Ohio)</v>
      </c>
      <c r="K186" s="6" t="str">
        <f>SUBSTITUTE(J186,"United States","US")</f>
        <v>US, Toledo (Ohio)</v>
      </c>
      <c r="L186" s="6" t="str">
        <f>RIGHT(D186, LEN(D186) - FIND("-", D186, FIND("-", D186) + 4))</f>
        <v>169775</v>
      </c>
      <c r="M186" s="7" t="str">
        <f>MID(D186,FIND("-",D186)+1,FIND("-",D186,FIND("-",D186)+1)-FIND("-",D186)-1)</f>
        <v>2014</v>
      </c>
    </row>
    <row r="187" spans="2:13">
      <c r="B187" s="5" t="s">
        <v>5</v>
      </c>
      <c r="C187" s="6" t="s">
        <v>4</v>
      </c>
      <c r="D187" t="s">
        <v>949</v>
      </c>
      <c r="E187" t="s">
        <v>1010</v>
      </c>
      <c r="F187" t="s">
        <v>1027</v>
      </c>
      <c r="G187" t="s">
        <v>1014</v>
      </c>
      <c r="H187" t="s">
        <v>1226</v>
      </c>
      <c r="I187" s="6" t="str">
        <f>TRIM(E187)</f>
        <v>United States</v>
      </c>
      <c r="J187" s="6" t="str">
        <f>I187 &amp; ", " &amp; F187 &amp; " (" &amp; G187 &amp; ")"</f>
        <v>United States, San Francisco (California)</v>
      </c>
      <c r="K187" s="6" t="str">
        <f>SUBSTITUTE(J187,"United States","US")</f>
        <v>US, San Francisco (California)</v>
      </c>
      <c r="L187" s="6" t="str">
        <f>RIGHT(D187, LEN(D187) - FIND("-", D187, FIND("-", D187) + 4))</f>
        <v>103366</v>
      </c>
      <c r="M187" s="7" t="str">
        <f>MID(D187,FIND("-",D187)+1,FIND("-",D187,FIND("-",D187)+1)-FIND("-",D187)-1)</f>
        <v>2014</v>
      </c>
    </row>
    <row r="188" spans="2:13">
      <c r="B188" s="5" t="s">
        <v>5</v>
      </c>
      <c r="C188" s="6" t="s">
        <v>7</v>
      </c>
      <c r="D188" t="s">
        <v>973</v>
      </c>
      <c r="E188" t="s">
        <v>1010</v>
      </c>
      <c r="F188" t="s">
        <v>1046</v>
      </c>
      <c r="G188" t="s">
        <v>1047</v>
      </c>
      <c r="H188" t="s">
        <v>1228</v>
      </c>
      <c r="I188" s="6" t="str">
        <f>TRIM(E188)</f>
        <v>United States</v>
      </c>
      <c r="J188" s="6" t="str">
        <f>I188 &amp; ", " &amp; F188 &amp; " (" &amp; G188 &amp; ")"</f>
        <v>United States, New York City (New York)</v>
      </c>
      <c r="K188" s="6" t="str">
        <f>SUBSTITUTE(J188,"United States","US")</f>
        <v>US, New York City (New York)</v>
      </c>
      <c r="L188" s="6" t="str">
        <f>RIGHT(D188, LEN(D188) - FIND("-", D188, FIND("-", D188) + 4))</f>
        <v>148950</v>
      </c>
      <c r="M188" s="7" t="str">
        <f>MID(D188,FIND("-",D188)+1,FIND("-",D188,FIND("-",D188)+1)-FIND("-",D188)-1)</f>
        <v>2014</v>
      </c>
    </row>
    <row r="189" spans="2:13">
      <c r="B189" s="5" t="s">
        <v>2</v>
      </c>
      <c r="C189" s="6" t="s">
        <v>7</v>
      </c>
      <c r="D189" t="s">
        <v>974</v>
      </c>
      <c r="E189" t="s">
        <v>1010</v>
      </c>
      <c r="F189" t="s">
        <v>1046</v>
      </c>
      <c r="G189" t="s">
        <v>1047</v>
      </c>
      <c r="H189" t="s">
        <v>1228</v>
      </c>
      <c r="I189" s="6" t="str">
        <f>TRIM(E189)</f>
        <v>United States</v>
      </c>
      <c r="J189" s="6" t="str">
        <f>I189 &amp; ", " &amp; F189 &amp; " (" &amp; G189 &amp; ")"</f>
        <v>United States, New York City (New York)</v>
      </c>
      <c r="K189" s="6" t="str">
        <f>SUBSTITUTE(J189,"United States","US")</f>
        <v>US, New York City (New York)</v>
      </c>
      <c r="L189" s="6" t="str">
        <f>RIGHT(D189, LEN(D189) - FIND("-", D189, FIND("-", D189) + 4))</f>
        <v>110408</v>
      </c>
      <c r="M189" s="7" t="str">
        <f>MID(D189,FIND("-",D189)+1,FIND("-",D189,FIND("-",D189)+1)-FIND("-",D189)-1)</f>
        <v>2014</v>
      </c>
    </row>
    <row r="190" spans="2:13">
      <c r="B190" s="5" t="s">
        <v>2</v>
      </c>
      <c r="C190" s="6" t="s">
        <v>3</v>
      </c>
      <c r="D190" t="s">
        <v>978</v>
      </c>
      <c r="E190" t="s">
        <v>1010</v>
      </c>
      <c r="F190" t="s">
        <v>1046</v>
      </c>
      <c r="G190" t="s">
        <v>1047</v>
      </c>
      <c r="H190" t="s">
        <v>1228</v>
      </c>
      <c r="I190" s="6" t="str">
        <f>TRIM(E190)</f>
        <v>United States</v>
      </c>
      <c r="J190" s="6" t="str">
        <f>I190 &amp; ", " &amp; F190 &amp; " (" &amp; G190 &amp; ")"</f>
        <v>United States, New York City (New York)</v>
      </c>
      <c r="K190" s="6" t="str">
        <f>SUBSTITUTE(J190,"United States","US")</f>
        <v>US, New York City (New York)</v>
      </c>
      <c r="L190" s="6" t="str">
        <f>RIGHT(D190, LEN(D190) - FIND("-", D190, FIND("-", D190) + 4))</f>
        <v>122749</v>
      </c>
      <c r="M190" s="7" t="str">
        <f>MID(D190,FIND("-",D190)+1,FIND("-",D190,FIND("-",D190)+1)-FIND("-",D190)-1)</f>
        <v>2014</v>
      </c>
    </row>
    <row r="191" spans="2:13">
      <c r="B191" s="5" t="s">
        <v>2</v>
      </c>
      <c r="C191" s="6" t="s">
        <v>7</v>
      </c>
      <c r="D191" t="s">
        <v>979</v>
      </c>
      <c r="E191" t="s">
        <v>1010</v>
      </c>
      <c r="F191" t="s">
        <v>1030</v>
      </c>
      <c r="G191" t="s">
        <v>1031</v>
      </c>
      <c r="H191" t="s">
        <v>1228</v>
      </c>
      <c r="I191" s="6" t="str">
        <f>TRIM(E191)</f>
        <v>United States</v>
      </c>
      <c r="J191" s="6" t="str">
        <f>I191 &amp; ", " &amp; F191 &amp; " (" &amp; G191 &amp; ")"</f>
        <v>United States, Philadelphia (Pennsylvania)</v>
      </c>
      <c r="K191" s="6" t="str">
        <f>SUBSTITUTE(J191,"United States","US")</f>
        <v>US, Philadelphia (Pennsylvania)</v>
      </c>
      <c r="L191" s="6" t="str">
        <f>RIGHT(D191, LEN(D191) - FIND("-", D191, FIND("-", D191) + 4))</f>
        <v>164721</v>
      </c>
      <c r="M191" s="7" t="str">
        <f>MID(D191,FIND("-",D191)+1,FIND("-",D191,FIND("-",D191)+1)-FIND("-",D191)-1)</f>
        <v>2014</v>
      </c>
    </row>
    <row r="192" spans="2:13">
      <c r="B192" s="5" t="s">
        <v>5</v>
      </c>
      <c r="C192" s="6" t="s">
        <v>3</v>
      </c>
      <c r="D192" t="s">
        <v>985</v>
      </c>
      <c r="E192" t="s">
        <v>1010</v>
      </c>
      <c r="F192" t="s">
        <v>1064</v>
      </c>
      <c r="G192" t="s">
        <v>1065</v>
      </c>
      <c r="H192" t="s">
        <v>1226</v>
      </c>
      <c r="I192" s="6" t="str">
        <f>TRIM(E192)</f>
        <v>United States</v>
      </c>
      <c r="J192" s="6" t="str">
        <f>I192 &amp; ", " &amp; F192 &amp; " (" &amp; G192 &amp; ")"</f>
        <v>United States, Portland (Oregon)</v>
      </c>
      <c r="K192" s="6" t="str">
        <f>SUBSTITUTE(J192,"United States","US")</f>
        <v>US, Portland (Oregon)</v>
      </c>
      <c r="L192" s="6" t="str">
        <f>RIGHT(D192, LEN(D192) - FIND("-", D192, FIND("-", D192) + 4))</f>
        <v>131905</v>
      </c>
      <c r="M192" s="7" t="str">
        <f>MID(D192,FIND("-",D192)+1,FIND("-",D192,FIND("-",D192)+1)-FIND("-",D192)-1)</f>
        <v>2014</v>
      </c>
    </row>
    <row r="193" spans="2:13">
      <c r="B193" s="5" t="s">
        <v>2</v>
      </c>
      <c r="C193" s="6" t="s">
        <v>3</v>
      </c>
      <c r="D193" t="s">
        <v>989</v>
      </c>
      <c r="E193" t="s">
        <v>1010</v>
      </c>
      <c r="F193" t="s">
        <v>1046</v>
      </c>
      <c r="G193" t="s">
        <v>1047</v>
      </c>
      <c r="H193" t="s">
        <v>1228</v>
      </c>
      <c r="I193" s="6" t="str">
        <f>TRIM(E193)</f>
        <v>United States</v>
      </c>
      <c r="J193" s="6" t="str">
        <f>I193 &amp; ", " &amp; F193 &amp; " (" &amp; G193 &amp; ")"</f>
        <v>United States, New York City (New York)</v>
      </c>
      <c r="K193" s="6" t="str">
        <f>SUBSTITUTE(J193,"United States","US")</f>
        <v>US, New York City (New York)</v>
      </c>
      <c r="L193" s="6" t="str">
        <f>RIGHT(D193, LEN(D193) - FIND("-", D193, FIND("-", D193) + 4))</f>
        <v>111150</v>
      </c>
      <c r="M193" s="7" t="str">
        <f>MID(D193,FIND("-",D193)+1,FIND("-",D193,FIND("-",D193)+1)-FIND("-",D193)-1)</f>
        <v>2014</v>
      </c>
    </row>
    <row r="194" spans="2:13">
      <c r="B194" s="5" t="s">
        <v>5</v>
      </c>
      <c r="C194" s="6" t="s">
        <v>3</v>
      </c>
      <c r="D194" t="s">
        <v>991</v>
      </c>
      <c r="E194" t="s">
        <v>1010</v>
      </c>
      <c r="F194" t="s">
        <v>1149</v>
      </c>
      <c r="G194" t="s">
        <v>1068</v>
      </c>
      <c r="H194" t="s">
        <v>1226</v>
      </c>
      <c r="I194" s="6" t="str">
        <f>TRIM(E194)</f>
        <v>United States</v>
      </c>
      <c r="J194" s="6" t="str">
        <f>I194 &amp; ", " &amp; F194 &amp; " (" &amp; G194 &amp; ")"</f>
        <v>United States, Louisville (Colorado)</v>
      </c>
      <c r="K194" s="6" t="str">
        <f>SUBSTITUTE(J194,"United States","US")</f>
        <v>US, Louisville (Colorado)</v>
      </c>
      <c r="L194" s="6" t="str">
        <f>RIGHT(D194, LEN(D194) - FIND("-", D194, FIND("-", D194) + 4))</f>
        <v>116407</v>
      </c>
      <c r="M194" s="7" t="str">
        <f>MID(D194,FIND("-",D194)+1,FIND("-",D194,FIND("-",D194)+1)-FIND("-",D194)-1)</f>
        <v>2014</v>
      </c>
    </row>
    <row r="195" spans="2:13">
      <c r="B195" s="5" t="s">
        <v>2</v>
      </c>
      <c r="C195" s="6" t="s">
        <v>4</v>
      </c>
      <c r="D195" t="s">
        <v>1006</v>
      </c>
      <c r="E195" t="s">
        <v>1010</v>
      </c>
      <c r="F195" t="s">
        <v>1011</v>
      </c>
      <c r="G195" t="s">
        <v>1012</v>
      </c>
      <c r="H195" t="s">
        <v>1225</v>
      </c>
      <c r="I195" s="6" t="str">
        <f>TRIM(E195)</f>
        <v>United States</v>
      </c>
      <c r="J195" s="6" t="str">
        <f>I195 &amp; ", " &amp; F195 &amp; " (" &amp; G195 &amp; ")"</f>
        <v>United States, Henderson (Kentucky)</v>
      </c>
      <c r="K195" s="6" t="str">
        <f>SUBSTITUTE(J195,"United States","US")</f>
        <v>US, Henderson (Kentucky)</v>
      </c>
      <c r="L195" s="6" t="str">
        <f>RIGHT(D195, LEN(D195) - FIND("-", D195, FIND("-", D195) + 4))</f>
        <v>129168</v>
      </c>
      <c r="M195" s="7" t="str">
        <f>MID(D195,FIND("-",D195)+1,FIND("-",D195,FIND("-",D195)+1)-FIND("-",D195)-1)</f>
        <v>2014</v>
      </c>
    </row>
    <row r="196" spans="2:13">
      <c r="B196" s="5" t="s">
        <v>5</v>
      </c>
      <c r="C196" s="6" t="s">
        <v>8</v>
      </c>
      <c r="D196" t="s">
        <v>92</v>
      </c>
      <c r="E196" t="s">
        <v>1234</v>
      </c>
      <c r="F196" t="s">
        <v>1059</v>
      </c>
      <c r="G196" t="s">
        <v>1018</v>
      </c>
      <c r="H196" t="s">
        <v>1225</v>
      </c>
      <c r="I196" s="6" t="str">
        <f>TRIM(E196)</f>
        <v>United States</v>
      </c>
      <c r="J196" s="6" t="str">
        <f>I196 &amp; ", " &amp; F196 &amp; " (" &amp; G196 &amp; ")"</f>
        <v>United States, Durham (North Carolina)</v>
      </c>
      <c r="K196" s="6" t="str">
        <f>SUBSTITUTE(J196,"United States","US")</f>
        <v>US, Durham (North Carolina)</v>
      </c>
      <c r="L196" s="6" t="str">
        <f>RIGHT(D196, LEN(D196) - FIND("-", D196, FIND("-", D196) + 4))</f>
        <v>100853</v>
      </c>
      <c r="M196" s="7" t="str">
        <f>MID(D196,FIND("-",D196)+1,FIND("-",D196,FIND("-",D196)+1)-FIND("-",D196)-1)</f>
        <v>2014</v>
      </c>
    </row>
    <row r="197" spans="2:13">
      <c r="B197" s="5" t="s">
        <v>5</v>
      </c>
      <c r="C197" s="6" t="s">
        <v>4</v>
      </c>
      <c r="D197" t="s">
        <v>37</v>
      </c>
      <c r="E197" t="s">
        <v>1235</v>
      </c>
      <c r="F197" t="s">
        <v>1030</v>
      </c>
      <c r="G197" t="s">
        <v>1031</v>
      </c>
      <c r="H197" t="s">
        <v>1228</v>
      </c>
      <c r="I197" s="6" t="str">
        <f>TRIM(E197)</f>
        <v>United States</v>
      </c>
      <c r="J197" s="6" t="str">
        <f>I197 &amp; ", " &amp; F197 &amp; " (" &amp; G197 &amp; ")"</f>
        <v>United States, Philadelphia (Pennsylvania)</v>
      </c>
      <c r="K197" s="6" t="str">
        <f>SUBSTITUTE(J197,"United States","US")</f>
        <v>US, Philadelphia (Pennsylvania)</v>
      </c>
      <c r="L197" s="6" t="str">
        <f>RIGHT(D197, LEN(D197) - FIND("-", D197, FIND("-", D197) + 4))</f>
        <v>164175</v>
      </c>
      <c r="M197" s="7" t="str">
        <f>MID(D197,FIND("-",D197)+1,FIND("-",D197,FIND("-",D197)+1)-FIND("-",D197)-1)</f>
        <v>2015</v>
      </c>
    </row>
    <row r="198" spans="2:13">
      <c r="B198" s="5" t="s">
        <v>2</v>
      </c>
      <c r="C198" s="6" t="s">
        <v>4</v>
      </c>
      <c r="D198" t="s">
        <v>78</v>
      </c>
      <c r="E198" t="s">
        <v>1238</v>
      </c>
      <c r="F198" t="s">
        <v>1052</v>
      </c>
      <c r="G198" t="s">
        <v>1053</v>
      </c>
      <c r="H198" t="s">
        <v>1225</v>
      </c>
      <c r="I198" s="6" t="str">
        <f>TRIM(E198)</f>
        <v>United States</v>
      </c>
      <c r="J198" s="6" t="str">
        <f>I198 &amp; ", " &amp; F198 &amp; " (" &amp; G198 &amp; ")"</f>
        <v>United States, Springfield (Virginia)</v>
      </c>
      <c r="K198" s="6" t="str">
        <f>SUBSTITUTE(J198,"United States","US")</f>
        <v>US, Springfield (Virginia)</v>
      </c>
      <c r="L198" s="6" t="str">
        <f>RIGHT(D198, LEN(D198) - FIND("-", D198, FIND("-", D198) + 4))</f>
        <v>110744</v>
      </c>
      <c r="M198" s="7" t="str">
        <f>MID(D198,FIND("-",D198)+1,FIND("-",D198,FIND("-",D198)+1)-FIND("-",D198)-1)</f>
        <v>2015</v>
      </c>
    </row>
    <row r="199" spans="2:13">
      <c r="B199" s="5" t="s">
        <v>5</v>
      </c>
      <c r="C199" s="6" t="s">
        <v>8</v>
      </c>
      <c r="D199" t="s">
        <v>141</v>
      </c>
      <c r="E199" t="s">
        <v>1239</v>
      </c>
      <c r="F199" t="s">
        <v>1073</v>
      </c>
      <c r="G199" t="s">
        <v>1074</v>
      </c>
      <c r="H199" t="s">
        <v>1228</v>
      </c>
      <c r="I199" s="6" t="str">
        <f>TRIM(E199)</f>
        <v>United States</v>
      </c>
      <c r="J199" s="6" t="str">
        <f>I199 &amp; ", " &amp; F199 &amp; " (" &amp; G199 &amp; ")"</f>
        <v>United States, Columbus (Ohio)</v>
      </c>
      <c r="K199" s="6" t="str">
        <f>SUBSTITUTE(J199,"United States","US")</f>
        <v>US, Columbus (Ohio)</v>
      </c>
      <c r="L199" s="6" t="str">
        <f>RIGHT(D199, LEN(D199) - FIND("-", D199, FIND("-", D199) + 4))</f>
        <v>130883</v>
      </c>
      <c r="M199" s="7" t="str">
        <f>MID(D199,FIND("-",D199)+1,FIND("-",D199,FIND("-",D199)+1)-FIND("-",D199)-1)</f>
        <v>2015</v>
      </c>
    </row>
    <row r="200" spans="2:13">
      <c r="B200" s="5" t="s">
        <v>5</v>
      </c>
      <c r="C200" s="6" t="s">
        <v>8</v>
      </c>
      <c r="D200" t="s">
        <v>60</v>
      </c>
      <c r="E200" t="s">
        <v>1233</v>
      </c>
      <c r="F200" t="s">
        <v>1044</v>
      </c>
      <c r="G200" t="s">
        <v>1045</v>
      </c>
      <c r="H200" t="s">
        <v>1227</v>
      </c>
      <c r="I200" s="6" t="str">
        <f>TRIM(E200)</f>
        <v>United States</v>
      </c>
      <c r="J200" s="6" t="str">
        <f>I200 &amp; ", " &amp; F200 &amp; " (" &amp; G200 &amp; ")"</f>
        <v>United States, New Albany (Indiana)</v>
      </c>
      <c r="K200" s="6" t="str">
        <f>SUBSTITUTE(J200,"United States","US")</f>
        <v>US, New Albany (Indiana)</v>
      </c>
      <c r="L200" s="6" t="str">
        <f>RIGHT(D200, LEN(D200) - FIND("-", D200, FIND("-", D200) + 4))</f>
        <v>156867</v>
      </c>
      <c r="M200" s="7" t="str">
        <f>MID(D200,FIND("-",D200)+1,FIND("-",D200,FIND("-",D200)+1)-FIND("-",D200)-1)</f>
        <v>2015</v>
      </c>
    </row>
    <row r="201" spans="2:13">
      <c r="B201" s="5" t="s">
        <v>5</v>
      </c>
      <c r="C201" s="6" t="s">
        <v>4</v>
      </c>
      <c r="D201" t="s">
        <v>102</v>
      </c>
      <c r="E201" t="s">
        <v>1236</v>
      </c>
      <c r="F201" t="s">
        <v>1063</v>
      </c>
      <c r="G201" t="s">
        <v>1039</v>
      </c>
      <c r="H201" t="s">
        <v>1227</v>
      </c>
      <c r="I201" s="6" t="str">
        <f>TRIM(E201)</f>
        <v>United States</v>
      </c>
      <c r="J201" s="6" t="str">
        <f>I201 &amp; ", " &amp; F201 &amp; " (" &amp; G201 &amp; ")"</f>
        <v>United States, Minneapolis (Minnesota)</v>
      </c>
      <c r="K201" s="6" t="str">
        <f>SUBSTITUTE(J201,"United States","US")</f>
        <v>US, Minneapolis (Minnesota)</v>
      </c>
      <c r="L201" s="6" t="str">
        <f>RIGHT(D201, LEN(D201) - FIND("-", D201, FIND("-", D201) + 4))</f>
        <v>131457</v>
      </c>
      <c r="M201" s="7" t="str">
        <f>MID(D201,FIND("-",D201)+1,FIND("-",D201,FIND("-",D201)+1)-FIND("-",D201)-1)</f>
        <v>2015</v>
      </c>
    </row>
    <row r="202" spans="2:13">
      <c r="B202" s="5" t="s">
        <v>2</v>
      </c>
      <c r="C202" s="6" t="s">
        <v>7</v>
      </c>
      <c r="D202" t="s">
        <v>47</v>
      </c>
      <c r="E202" t="s">
        <v>1237</v>
      </c>
      <c r="F202" t="s">
        <v>1033</v>
      </c>
      <c r="G202" t="s">
        <v>1022</v>
      </c>
      <c r="H202" t="s">
        <v>1227</v>
      </c>
      <c r="I202" s="6" t="str">
        <f>TRIM(E202)</f>
        <v>United States</v>
      </c>
      <c r="J202" s="6" t="str">
        <f>I202 &amp; ", " &amp; F202 &amp; " (" &amp; G202 &amp; ")"</f>
        <v>United States, Houston (Texas)</v>
      </c>
      <c r="K202" s="6" t="str">
        <f>SUBSTITUTE(J202,"United States","US")</f>
        <v>US, Houston (Texas)</v>
      </c>
      <c r="L202" s="6" t="str">
        <f>RIGHT(D202, LEN(D202) - FIND("-", D202, FIND("-", D202) + 4))</f>
        <v>149734</v>
      </c>
      <c r="M202" s="7" t="str">
        <f>MID(D202,FIND("-",D202)+1,FIND("-",D202,FIND("-",D202)+1)-FIND("-",D202)-1)</f>
        <v>2015</v>
      </c>
    </row>
    <row r="203" spans="2:13">
      <c r="B203" s="5" t="s">
        <v>2</v>
      </c>
      <c r="C203" s="6" t="s">
        <v>3</v>
      </c>
      <c r="D203" t="s">
        <v>11</v>
      </c>
      <c r="E203" t="s">
        <v>1010</v>
      </c>
      <c r="F203" t="s">
        <v>1013</v>
      </c>
      <c r="G203" t="s">
        <v>1014</v>
      </c>
      <c r="H203" t="s">
        <v>1226</v>
      </c>
      <c r="I203" s="6" t="str">
        <f>TRIM(E203)</f>
        <v>United States</v>
      </c>
      <c r="J203" s="6" t="str">
        <f>I203 &amp; ", " &amp; F203 &amp; " (" &amp; G203 &amp; ")"</f>
        <v>United States, Los Angeles (California)</v>
      </c>
      <c r="K203" s="6" t="str">
        <f>SUBSTITUTE(J203,"United States","US")</f>
        <v>US, Los Angeles (California)</v>
      </c>
      <c r="L203" s="6" t="str">
        <f>RIGHT(D203, LEN(D203) - FIND("-", D203, FIND("-", D203) + 4))</f>
        <v>108966</v>
      </c>
      <c r="M203" s="7" t="str">
        <f>MID(D203,FIND("-",D203)+1,FIND("-",D203,FIND("-",D203)+1)-FIND("-",D203)-1)</f>
        <v>2015</v>
      </c>
    </row>
    <row r="204" spans="2:13">
      <c r="B204" s="5" t="s">
        <v>2</v>
      </c>
      <c r="C204" s="6" t="s">
        <v>3</v>
      </c>
      <c r="D204" t="s">
        <v>15</v>
      </c>
      <c r="E204" t="s">
        <v>1010</v>
      </c>
      <c r="F204" t="s">
        <v>1013</v>
      </c>
      <c r="G204" t="s">
        <v>1014</v>
      </c>
      <c r="H204" t="s">
        <v>1226</v>
      </c>
      <c r="I204" s="6" t="str">
        <f>TRIM(E204)</f>
        <v>United States</v>
      </c>
      <c r="J204" s="6" t="str">
        <f>I204 &amp; ", " &amp; F204 &amp; " (" &amp; G204 &amp; ")"</f>
        <v>United States, Los Angeles (California)</v>
      </c>
      <c r="K204" s="6" t="str">
        <f>SUBSTITUTE(J204,"United States","US")</f>
        <v>US, Los Angeles (California)</v>
      </c>
      <c r="L204" s="6" t="str">
        <f>RIGHT(D204, LEN(D204) - FIND("-", D204, FIND("-", D204) + 4))</f>
        <v>118983</v>
      </c>
      <c r="M204" s="7" t="str">
        <f>MID(D204,FIND("-",D204)+1,FIND("-",D204,FIND("-",D204)+1)-FIND("-",D204)-1)</f>
        <v>2015</v>
      </c>
    </row>
    <row r="205" spans="2:13">
      <c r="B205" s="5" t="s">
        <v>2</v>
      </c>
      <c r="C205" s="6" t="s">
        <v>3</v>
      </c>
      <c r="D205" t="s">
        <v>21</v>
      </c>
      <c r="E205" t="s">
        <v>1010</v>
      </c>
      <c r="F205" t="s">
        <v>1017</v>
      </c>
      <c r="G205" t="s">
        <v>1018</v>
      </c>
      <c r="H205" t="s">
        <v>1225</v>
      </c>
      <c r="I205" s="6" t="str">
        <f>TRIM(E205)</f>
        <v>United States</v>
      </c>
      <c r="J205" s="6" t="str">
        <f>I205 &amp; ", " &amp; F205 &amp; " (" &amp; G205 &amp; ")"</f>
        <v>United States, Concord (North Carolina)</v>
      </c>
      <c r="K205" s="6" t="str">
        <f>SUBSTITUTE(J205,"United States","US")</f>
        <v>US, Concord (North Carolina)</v>
      </c>
      <c r="L205" s="6" t="str">
        <f>RIGHT(D205, LEN(D205) - FIND("-", D205, FIND("-", D205) + 4))</f>
        <v>106320</v>
      </c>
      <c r="M205" s="7" t="str">
        <f>MID(D205,FIND("-",D205)+1,FIND("-",D205,FIND("-",D205)+1)-FIND("-",D205)-1)</f>
        <v>2015</v>
      </c>
    </row>
    <row r="206" spans="2:13">
      <c r="B206" s="5" t="s">
        <v>2</v>
      </c>
      <c r="C206" s="6" t="s">
        <v>6</v>
      </c>
      <c r="D206" t="s">
        <v>23</v>
      </c>
      <c r="E206" t="s">
        <v>1010</v>
      </c>
      <c r="F206" t="s">
        <v>1021</v>
      </c>
      <c r="G206" t="s">
        <v>1022</v>
      </c>
      <c r="H206" t="s">
        <v>1227</v>
      </c>
      <c r="I206" s="6" t="str">
        <f>TRIM(E206)</f>
        <v>United States</v>
      </c>
      <c r="J206" s="6" t="str">
        <f>I206 &amp; ", " &amp; F206 &amp; " (" &amp; G206 &amp; ")"</f>
        <v>United States, Fort Worth (Texas)</v>
      </c>
      <c r="K206" s="6" t="str">
        <f>SUBSTITUTE(J206,"United States","US")</f>
        <v>US, Fort Worth (Texas)</v>
      </c>
      <c r="L206" s="6" t="str">
        <f>RIGHT(D206, LEN(D206) - FIND("-", D206, FIND("-", D206) + 4))</f>
        <v>150630</v>
      </c>
      <c r="M206" s="7" t="str">
        <f>MID(D206,FIND("-",D206)+1,FIND("-",D206,FIND("-",D206)+1)-FIND("-",D206)-1)</f>
        <v>2015</v>
      </c>
    </row>
    <row r="207" spans="2:13">
      <c r="B207" s="5" t="s">
        <v>2</v>
      </c>
      <c r="C207" s="6" t="s">
        <v>3</v>
      </c>
      <c r="D207" t="s">
        <v>26</v>
      </c>
      <c r="E207" t="s">
        <v>1010</v>
      </c>
      <c r="F207" t="s">
        <v>1025</v>
      </c>
      <c r="G207" t="s">
        <v>1026</v>
      </c>
      <c r="H207" t="s">
        <v>1226</v>
      </c>
      <c r="I207" s="6" t="str">
        <f>TRIM(E207)</f>
        <v>United States</v>
      </c>
      <c r="J207" s="6" t="str">
        <f>I207 &amp; ", " &amp; F207 &amp; " (" &amp; G207 &amp; ")"</f>
        <v>United States, West Jordan (Utah)</v>
      </c>
      <c r="K207" s="6" t="str">
        <f>SUBSTITUTE(J207,"United States","US")</f>
        <v>US, West Jordan (Utah)</v>
      </c>
      <c r="L207" s="6" t="str">
        <f>RIGHT(D207, LEN(D207) - FIND("-", D207, FIND("-", D207) + 4))</f>
        <v>117415</v>
      </c>
      <c r="M207" s="7" t="str">
        <f>MID(D207,FIND("-",D207)+1,FIND("-",D207,FIND("-",D207)+1)-FIND("-",D207)-1)</f>
        <v>2015</v>
      </c>
    </row>
    <row r="208" spans="2:13">
      <c r="B208" s="5" t="s">
        <v>2</v>
      </c>
      <c r="C208" s="6" t="s">
        <v>4</v>
      </c>
      <c r="D208" t="s">
        <v>36</v>
      </c>
      <c r="E208" t="s">
        <v>1010</v>
      </c>
      <c r="F208" t="s">
        <v>1030</v>
      </c>
      <c r="G208" t="s">
        <v>1031</v>
      </c>
      <c r="H208" t="s">
        <v>1228</v>
      </c>
      <c r="I208" s="6" t="str">
        <f>TRIM(E208)</f>
        <v>United States</v>
      </c>
      <c r="J208" s="6" t="str">
        <f>I208 &amp; ", " &amp; F208 &amp; " (" &amp; G208 &amp; ")"</f>
        <v>United States, Philadelphia (Pennsylvania)</v>
      </c>
      <c r="K208" s="6" t="str">
        <f>SUBSTITUTE(J208,"United States","US")</f>
        <v>US, Philadelphia (Pennsylvania)</v>
      </c>
      <c r="L208" s="6" t="str">
        <f>RIGHT(D208, LEN(D208) - FIND("-", D208, FIND("-", D208) + 4))</f>
        <v>135545</v>
      </c>
      <c r="M208" s="7" t="str">
        <f>MID(D208,FIND("-",D208)+1,FIND("-",D208,FIND("-",D208)+1)-FIND("-",D208)-1)</f>
        <v>2015</v>
      </c>
    </row>
    <row r="209" spans="2:13">
      <c r="B209" s="5" t="s">
        <v>5</v>
      </c>
      <c r="C209" s="6" t="s">
        <v>7</v>
      </c>
      <c r="D209" t="s">
        <v>42</v>
      </c>
      <c r="E209" t="s">
        <v>1010</v>
      </c>
      <c r="F209" t="s">
        <v>1030</v>
      </c>
      <c r="G209" t="s">
        <v>1031</v>
      </c>
      <c r="H209" t="s">
        <v>1228</v>
      </c>
      <c r="I209" s="6" t="str">
        <f>TRIM(E209)</f>
        <v>United States</v>
      </c>
      <c r="J209" s="6" t="str">
        <f>I209 &amp; ", " &amp; F209 &amp; " (" &amp; G209 &amp; ")"</f>
        <v>United States, Philadelphia (Pennsylvania)</v>
      </c>
      <c r="K209" s="6" t="str">
        <f>SUBSTITUTE(J209,"United States","US")</f>
        <v>US, Philadelphia (Pennsylvania)</v>
      </c>
      <c r="L209" s="6" t="str">
        <f>RIGHT(D209, LEN(D209) - FIND("-", D209, FIND("-", D209) + 4))</f>
        <v>134026</v>
      </c>
      <c r="M209" s="7" t="str">
        <f>MID(D209,FIND("-",D209)+1,FIND("-",D209,FIND("-",D209)+1)-FIND("-",D209)-1)</f>
        <v>2015</v>
      </c>
    </row>
    <row r="210" spans="2:13">
      <c r="B210" s="5" t="s">
        <v>2</v>
      </c>
      <c r="C210" s="6" t="s">
        <v>8</v>
      </c>
      <c r="D210" t="s">
        <v>53</v>
      </c>
      <c r="E210" t="s">
        <v>1010</v>
      </c>
      <c r="F210" t="s">
        <v>1038</v>
      </c>
      <c r="G210" t="s">
        <v>1039</v>
      </c>
      <c r="H210" t="s">
        <v>1227</v>
      </c>
      <c r="I210" s="6" t="str">
        <f>TRIM(E210)</f>
        <v>United States</v>
      </c>
      <c r="J210" s="6" t="str">
        <f>I210 &amp; ", " &amp; F210 &amp; " (" &amp; G210 &amp; ")"</f>
        <v>United States, Eagan (Minnesota)</v>
      </c>
      <c r="K210" s="6" t="str">
        <f>SUBSTITUTE(J210,"United States","US")</f>
        <v>US, Eagan (Minnesota)</v>
      </c>
      <c r="L210" s="6" t="str">
        <f>RIGHT(D210, LEN(D210) - FIND("-", D210, FIND("-", D210) + 4))</f>
        <v>149587</v>
      </c>
      <c r="M210" s="7" t="str">
        <f>MID(D210,FIND("-",D210)+1,FIND("-",D210,FIND("-",D210)+1)-FIND("-",D210)-1)</f>
        <v>2015</v>
      </c>
    </row>
    <row r="211" spans="2:13">
      <c r="B211" s="5" t="s">
        <v>5</v>
      </c>
      <c r="C211" s="6" t="s">
        <v>7</v>
      </c>
      <c r="D211" t="s">
        <v>62</v>
      </c>
      <c r="E211" t="s">
        <v>1010</v>
      </c>
      <c r="F211" t="s">
        <v>1046</v>
      </c>
      <c r="G211" t="s">
        <v>1047</v>
      </c>
      <c r="H211" t="s">
        <v>1228</v>
      </c>
      <c r="I211" s="6" t="str">
        <f>TRIM(E211)</f>
        <v>United States</v>
      </c>
      <c r="J211" s="6" t="str">
        <f>I211 &amp; ", " &amp; F211 &amp; " (" &amp; G211 &amp; ")"</f>
        <v>United States, New York City (New York)</v>
      </c>
      <c r="K211" s="6" t="str">
        <f>SUBSTITUTE(J211,"United States","US")</f>
        <v>US, New York City (New York)</v>
      </c>
      <c r="L211" s="6" t="str">
        <f>RIGHT(D211, LEN(D211) - FIND("-", D211, FIND("-", D211) + 4))</f>
        <v>129476</v>
      </c>
      <c r="M211" s="7" t="str">
        <f>MID(D211,FIND("-",D211)+1,FIND("-",D211,FIND("-",D211)+1)-FIND("-",D211)-1)</f>
        <v>2015</v>
      </c>
    </row>
    <row r="212" spans="2:13">
      <c r="B212" s="5" t="s">
        <v>5</v>
      </c>
      <c r="C212" s="6" t="s">
        <v>7</v>
      </c>
      <c r="D212" t="s">
        <v>66</v>
      </c>
      <c r="E212" t="s">
        <v>1010</v>
      </c>
      <c r="F212" t="s">
        <v>1048</v>
      </c>
      <c r="G212" t="s">
        <v>1047</v>
      </c>
      <c r="H212" t="s">
        <v>1228</v>
      </c>
      <c r="I212" s="6" t="str">
        <f>TRIM(E212)</f>
        <v>United States</v>
      </c>
      <c r="J212" s="6" t="str">
        <f>I212 &amp; ", " &amp; F212 &amp; " (" &amp; G212 &amp; ")"</f>
        <v>United States, Troy (New York)</v>
      </c>
      <c r="K212" s="6" t="str">
        <f>SUBSTITUTE(J212,"United States","US")</f>
        <v>US, Troy (New York)</v>
      </c>
      <c r="L212" s="6" t="str">
        <f>RIGHT(D212, LEN(D212) - FIND("-", D212, FIND("-", D212) + 4))</f>
        <v>110457</v>
      </c>
      <c r="M212" s="7" t="str">
        <f>MID(D212,FIND("-",D212)+1,FIND("-",D212,FIND("-",D212)+1)-FIND("-",D212)-1)</f>
        <v>2015</v>
      </c>
    </row>
    <row r="213" spans="2:13">
      <c r="B213" s="5" t="s">
        <v>5</v>
      </c>
      <c r="C213" s="6" t="s">
        <v>7</v>
      </c>
      <c r="D213" t="s">
        <v>67</v>
      </c>
      <c r="E213" t="s">
        <v>1010</v>
      </c>
      <c r="F213" t="s">
        <v>1048</v>
      </c>
      <c r="G213" t="s">
        <v>1047</v>
      </c>
      <c r="H213" t="s">
        <v>1228</v>
      </c>
      <c r="I213" s="6" t="str">
        <f>TRIM(E213)</f>
        <v>United States</v>
      </c>
      <c r="J213" s="6" t="str">
        <f>I213 &amp; ", " &amp; F213 &amp; " (" &amp; G213 &amp; ")"</f>
        <v>United States, Troy (New York)</v>
      </c>
      <c r="K213" s="6" t="str">
        <f>SUBSTITUTE(J213,"United States","US")</f>
        <v>US, Troy (New York)</v>
      </c>
      <c r="L213" s="6" t="str">
        <f>RIGHT(D213, LEN(D213) - FIND("-", D213, FIND("-", D213) + 4))</f>
        <v>136476</v>
      </c>
      <c r="M213" s="7" t="str">
        <f>MID(D213,FIND("-",D213)+1,FIND("-",D213,FIND("-",D213)+1)-FIND("-",D213)-1)</f>
        <v>2015</v>
      </c>
    </row>
    <row r="214" spans="2:13">
      <c r="B214" s="5" t="s">
        <v>5</v>
      </c>
      <c r="C214" s="6" t="s">
        <v>4</v>
      </c>
      <c r="D214" t="s">
        <v>82</v>
      </c>
      <c r="E214" t="s">
        <v>1010</v>
      </c>
      <c r="F214" t="s">
        <v>1055</v>
      </c>
      <c r="G214" t="s">
        <v>1056</v>
      </c>
      <c r="H214" t="s">
        <v>1225</v>
      </c>
      <c r="I214" s="6" t="str">
        <f>TRIM(E214)</f>
        <v>United States</v>
      </c>
      <c r="J214" s="6" t="str">
        <f>I214 &amp; ", " &amp; F214 &amp; " (" &amp; G214 &amp; ")"</f>
        <v>United States, Memphis (Tennessee)</v>
      </c>
      <c r="K214" s="6" t="str">
        <f>SUBSTITUTE(J214,"United States","US")</f>
        <v>US, Memphis (Tennessee)</v>
      </c>
      <c r="L214" s="6" t="str">
        <f>RIGHT(D214, LEN(D214) - FIND("-", D214, FIND("-", D214) + 4))</f>
        <v>124919</v>
      </c>
      <c r="M214" s="7" t="str">
        <f>MID(D214,FIND("-",D214)+1,FIND("-",D214,FIND("-",D214)+1)-FIND("-",D214)-1)</f>
        <v>2015</v>
      </c>
    </row>
    <row r="215" spans="2:13">
      <c r="B215" s="5" t="s">
        <v>5</v>
      </c>
      <c r="C215" s="6" t="s">
        <v>4</v>
      </c>
      <c r="D215" t="s">
        <v>83</v>
      </c>
      <c r="E215" t="s">
        <v>1010</v>
      </c>
      <c r="F215" t="s">
        <v>1055</v>
      </c>
      <c r="G215" t="s">
        <v>1056</v>
      </c>
      <c r="H215" t="s">
        <v>1225</v>
      </c>
      <c r="I215" s="6" t="str">
        <f>TRIM(E215)</f>
        <v>United States</v>
      </c>
      <c r="J215" s="6" t="str">
        <f>I215 &amp; ", " &amp; F215 &amp; " (" &amp; G215 &amp; ")"</f>
        <v>United States, Memphis (Tennessee)</v>
      </c>
      <c r="K215" s="6" t="str">
        <f>SUBSTITUTE(J215,"United States","US")</f>
        <v>US, Memphis (Tennessee)</v>
      </c>
      <c r="L215" s="6" t="str">
        <f>RIGHT(D215, LEN(D215) - FIND("-", D215, FIND("-", D215) + 4))</f>
        <v>118948</v>
      </c>
      <c r="M215" s="7" t="str">
        <f>MID(D215,FIND("-",D215)+1,FIND("-",D215,FIND("-",D215)+1)-FIND("-",D215)-1)</f>
        <v>2015</v>
      </c>
    </row>
    <row r="216" spans="2:13">
      <c r="B216" s="5" t="s">
        <v>2</v>
      </c>
      <c r="C216" s="6" t="s">
        <v>7</v>
      </c>
      <c r="D216" t="s">
        <v>87</v>
      </c>
      <c r="E216" t="s">
        <v>1010</v>
      </c>
      <c r="F216" t="s">
        <v>1033</v>
      </c>
      <c r="G216" t="s">
        <v>1022</v>
      </c>
      <c r="H216" t="s">
        <v>1227</v>
      </c>
      <c r="I216" s="6" t="str">
        <f>TRIM(E216)</f>
        <v>United States</v>
      </c>
      <c r="J216" s="6" t="str">
        <f>I216 &amp; ", " &amp; F216 &amp; " (" &amp; G216 &amp; ")"</f>
        <v>United States, Houston (Texas)</v>
      </c>
      <c r="K216" s="6" t="str">
        <f>SUBSTITUTE(J216,"United States","US")</f>
        <v>US, Houston (Texas)</v>
      </c>
      <c r="L216" s="6" t="str">
        <f>RIGHT(D216, LEN(D216) - FIND("-", D216, FIND("-", D216) + 4))</f>
        <v>119697</v>
      </c>
      <c r="M216" s="7" t="str">
        <f>MID(D216,FIND("-",D216)+1,FIND("-",D216,FIND("-",D216)+1)-FIND("-",D216)-1)</f>
        <v>2015</v>
      </c>
    </row>
    <row r="217" spans="2:13">
      <c r="B217" s="5" t="s">
        <v>2</v>
      </c>
      <c r="C217" s="6" t="s">
        <v>4</v>
      </c>
      <c r="D217" t="s">
        <v>94</v>
      </c>
      <c r="E217" t="s">
        <v>1010</v>
      </c>
      <c r="F217" t="s">
        <v>1060</v>
      </c>
      <c r="G217" t="s">
        <v>1061</v>
      </c>
      <c r="H217" t="s">
        <v>1225</v>
      </c>
      <c r="I217" s="6" t="str">
        <f>TRIM(E217)</f>
        <v>United States</v>
      </c>
      <c r="J217" s="6" t="str">
        <f>I217 &amp; ", " &amp; F217 &amp; " (" &amp; G217 &amp; ")"</f>
        <v>United States, Columbia (South Carolina)</v>
      </c>
      <c r="K217" s="6" t="str">
        <f>SUBSTITUTE(J217,"United States","US")</f>
        <v>US, Columbia (South Carolina)</v>
      </c>
      <c r="L217" s="6" t="str">
        <f>RIGHT(D217, LEN(D217) - FIND("-", D217, FIND("-", D217) + 4))</f>
        <v>101511</v>
      </c>
      <c r="M217" s="7" t="str">
        <f>MID(D217,FIND("-",D217)+1,FIND("-",D217,FIND("-",D217)+1)-FIND("-",D217)-1)</f>
        <v>2015</v>
      </c>
    </row>
    <row r="218" spans="2:13">
      <c r="B218" s="5" t="s">
        <v>2</v>
      </c>
      <c r="C218" s="6" t="s">
        <v>4</v>
      </c>
      <c r="D218" t="s">
        <v>95</v>
      </c>
      <c r="E218" t="s">
        <v>1010</v>
      </c>
      <c r="F218" t="s">
        <v>1062</v>
      </c>
      <c r="G218" t="s">
        <v>1039</v>
      </c>
      <c r="H218" t="s">
        <v>1227</v>
      </c>
      <c r="I218" s="6" t="str">
        <f>TRIM(E218)</f>
        <v>United States</v>
      </c>
      <c r="J218" s="6" t="str">
        <f>I218 &amp; ", " &amp; F218 &amp; " (" &amp; G218 &amp; ")"</f>
        <v>United States, Rochester (Minnesota)</v>
      </c>
      <c r="K218" s="6" t="str">
        <f>SUBSTITUTE(J218,"United States","US")</f>
        <v>US, Rochester (Minnesota)</v>
      </c>
      <c r="L218" s="6" t="str">
        <f>RIGHT(D218, LEN(D218) - FIND("-", D218, FIND("-", D218) + 4))</f>
        <v>137225</v>
      </c>
      <c r="M218" s="7" t="str">
        <f>MID(D218,FIND("-",D218)+1,FIND("-",D218,FIND("-",D218)+1)-FIND("-",D218)-1)</f>
        <v>2015</v>
      </c>
    </row>
    <row r="219" spans="2:13">
      <c r="B219" s="5" t="s">
        <v>5</v>
      </c>
      <c r="C219" s="6" t="s">
        <v>4</v>
      </c>
      <c r="D219" t="s">
        <v>101</v>
      </c>
      <c r="E219" t="s">
        <v>1010</v>
      </c>
      <c r="F219" t="s">
        <v>1063</v>
      </c>
      <c r="G219" t="s">
        <v>1039</v>
      </c>
      <c r="H219" t="s">
        <v>1227</v>
      </c>
      <c r="I219" s="6" t="str">
        <f>TRIM(E219)</f>
        <v>United States</v>
      </c>
      <c r="J219" s="6" t="str">
        <f>I219 &amp; ", " &amp; F219 &amp; " (" &amp; G219 &amp; ")"</f>
        <v>United States, Minneapolis (Minnesota)</v>
      </c>
      <c r="K219" s="6" t="str">
        <f>SUBSTITUTE(J219,"United States","US")</f>
        <v>US, Minneapolis (Minnesota)</v>
      </c>
      <c r="L219" s="6" t="str">
        <f>RIGHT(D219, LEN(D219) - FIND("-", D219, FIND("-", D219) + 4))</f>
        <v>102281</v>
      </c>
      <c r="M219" s="7" t="str">
        <f>MID(D219,FIND("-",D219)+1,FIND("-",D219,FIND("-",D219)+1)-FIND("-",D219)-1)</f>
        <v>2015</v>
      </c>
    </row>
    <row r="220" spans="2:13">
      <c r="B220" s="5" t="s">
        <v>5</v>
      </c>
      <c r="C220" s="6" t="s">
        <v>3</v>
      </c>
      <c r="D220" t="s">
        <v>112</v>
      </c>
      <c r="E220" t="s">
        <v>1010</v>
      </c>
      <c r="F220" t="s">
        <v>1067</v>
      </c>
      <c r="G220" t="s">
        <v>1068</v>
      </c>
      <c r="H220" t="s">
        <v>1226</v>
      </c>
      <c r="I220" s="6" t="str">
        <f>TRIM(E220)</f>
        <v>United States</v>
      </c>
      <c r="J220" s="6" t="str">
        <f>I220 &amp; ", " &amp; F220 &amp; " (" &amp; G220 &amp; ")"</f>
        <v>United States, Aurora (Colorado)</v>
      </c>
      <c r="K220" s="6" t="str">
        <f>SUBSTITUTE(J220,"United States","US")</f>
        <v>US, Aurora (Colorado)</v>
      </c>
      <c r="L220" s="6" t="str">
        <f>RIGHT(D220, LEN(D220) - FIND("-", D220, FIND("-", D220) + 4))</f>
        <v>101007</v>
      </c>
      <c r="M220" s="7" t="str">
        <f>MID(D220,FIND("-",D220)+1,FIND("-",D220,FIND("-",D220)+1)-FIND("-",D220)-1)</f>
        <v>2015</v>
      </c>
    </row>
    <row r="221" spans="2:13">
      <c r="B221" s="5" t="s">
        <v>5</v>
      </c>
      <c r="C221" s="6" t="s">
        <v>4</v>
      </c>
      <c r="D221" t="s">
        <v>113</v>
      </c>
      <c r="E221" t="s">
        <v>1010</v>
      </c>
      <c r="F221" t="s">
        <v>1067</v>
      </c>
      <c r="G221" t="s">
        <v>1068</v>
      </c>
      <c r="H221" t="s">
        <v>1226</v>
      </c>
      <c r="I221" s="6" t="str">
        <f>TRIM(E221)</f>
        <v>United States</v>
      </c>
      <c r="J221" s="6" t="str">
        <f>I221 &amp; ", " &amp; F221 &amp; " (" &amp; G221 &amp; ")"</f>
        <v>United States, Aurora (Colorado)</v>
      </c>
      <c r="K221" s="6" t="str">
        <f>SUBSTITUTE(J221,"United States","US")</f>
        <v>US, Aurora (Colorado)</v>
      </c>
      <c r="L221" s="6" t="str">
        <f>RIGHT(D221, LEN(D221) - FIND("-", D221, FIND("-", D221) + 4))</f>
        <v>146262</v>
      </c>
      <c r="M221" s="7" t="str">
        <f>MID(D221,FIND("-",D221)+1,FIND("-",D221,FIND("-",D221)+1)-FIND("-",D221)-1)</f>
        <v>2015</v>
      </c>
    </row>
    <row r="222" spans="2:13">
      <c r="B222" s="5" t="s">
        <v>2</v>
      </c>
      <c r="C222" s="6" t="s">
        <v>7</v>
      </c>
      <c r="D222" t="s">
        <v>115</v>
      </c>
      <c r="E222" t="s">
        <v>1010</v>
      </c>
      <c r="F222" t="s">
        <v>1069</v>
      </c>
      <c r="G222" t="s">
        <v>1018</v>
      </c>
      <c r="H222" t="s">
        <v>1225</v>
      </c>
      <c r="I222" s="6" t="str">
        <f>TRIM(E222)</f>
        <v>United States</v>
      </c>
      <c r="J222" s="6" t="str">
        <f>I222 &amp; ", " &amp; F222 &amp; " (" &amp; G222 &amp; ")"</f>
        <v>United States, Charlotte (North Carolina)</v>
      </c>
      <c r="K222" s="6" t="str">
        <f>SUBSTITUTE(J222,"United States","US")</f>
        <v>US, Charlotte (North Carolina)</v>
      </c>
      <c r="L222" s="6" t="str">
        <f>RIGHT(D222, LEN(D222) - FIND("-", D222, FIND("-", D222) + 4))</f>
        <v>169397</v>
      </c>
      <c r="M222" s="7" t="str">
        <f>MID(D222,FIND("-",D222)+1,FIND("-",D222,FIND("-",D222)+1)-FIND("-",D222)-1)</f>
        <v>2015</v>
      </c>
    </row>
    <row r="223" spans="2:13">
      <c r="B223" s="5" t="s">
        <v>5</v>
      </c>
      <c r="C223" s="6" t="s">
        <v>8</v>
      </c>
      <c r="D223" t="s">
        <v>116</v>
      </c>
      <c r="E223" t="s">
        <v>1010</v>
      </c>
      <c r="F223" t="s">
        <v>1069</v>
      </c>
      <c r="G223" t="s">
        <v>1018</v>
      </c>
      <c r="H223" t="s">
        <v>1225</v>
      </c>
      <c r="I223" s="6" t="str">
        <f>TRIM(E223)</f>
        <v>United States</v>
      </c>
      <c r="J223" s="6" t="str">
        <f>I223 &amp; ", " &amp; F223 &amp; " (" &amp; G223 &amp; ")"</f>
        <v>United States, Charlotte (North Carolina)</v>
      </c>
      <c r="K223" s="6" t="str">
        <f>SUBSTITUTE(J223,"United States","US")</f>
        <v>US, Charlotte (North Carolina)</v>
      </c>
      <c r="L223" s="6" t="str">
        <f>RIGHT(D223, LEN(D223) - FIND("-", D223, FIND("-", D223) + 4))</f>
        <v>163055</v>
      </c>
      <c r="M223" s="7" t="str">
        <f>MID(D223,FIND("-",D223)+1,FIND("-",D223,FIND("-",D223)+1)-FIND("-",D223)-1)</f>
        <v>2015</v>
      </c>
    </row>
    <row r="224" spans="2:13">
      <c r="B224" s="5" t="s">
        <v>2</v>
      </c>
      <c r="C224" s="6" t="s">
        <v>3</v>
      </c>
      <c r="D224" t="s">
        <v>117</v>
      </c>
      <c r="E224" t="s">
        <v>1010</v>
      </c>
      <c r="F224" t="s">
        <v>1069</v>
      </c>
      <c r="G224" t="s">
        <v>1018</v>
      </c>
      <c r="H224" t="s">
        <v>1225</v>
      </c>
      <c r="I224" s="6" t="str">
        <f>TRIM(E224)</f>
        <v>United States</v>
      </c>
      <c r="J224" s="6" t="str">
        <f>I224 &amp; ", " &amp; F224 &amp; " (" &amp; G224 &amp; ")"</f>
        <v>United States, Charlotte (North Carolina)</v>
      </c>
      <c r="K224" s="6" t="str">
        <f>SUBSTITUTE(J224,"United States","US")</f>
        <v>US, Charlotte (North Carolina)</v>
      </c>
      <c r="L224" s="6" t="str">
        <f>RIGHT(D224, LEN(D224) - FIND("-", D224, FIND("-", D224) + 4))</f>
        <v>145436</v>
      </c>
      <c r="M224" s="7" t="str">
        <f>MID(D224,FIND("-",D224)+1,FIND("-",D224,FIND("-",D224)+1)-FIND("-",D224)-1)</f>
        <v>2015</v>
      </c>
    </row>
    <row r="225" spans="2:13">
      <c r="B225" s="5" t="s">
        <v>2</v>
      </c>
      <c r="C225" s="6" t="s">
        <v>7</v>
      </c>
      <c r="D225" t="s">
        <v>126</v>
      </c>
      <c r="E225" t="s">
        <v>1010</v>
      </c>
      <c r="F225" t="s">
        <v>1019</v>
      </c>
      <c r="G225" t="s">
        <v>1020</v>
      </c>
      <c r="H225" t="s">
        <v>1226</v>
      </c>
      <c r="I225" s="6" t="str">
        <f>TRIM(E225)</f>
        <v>United States</v>
      </c>
      <c r="J225" s="6" t="str">
        <f>I225 &amp; ", " &amp; F225 &amp; " (" &amp; G225 &amp; ")"</f>
        <v>United States, Seattle (Washington)</v>
      </c>
      <c r="K225" s="6" t="str">
        <f>SUBSTITUTE(J225,"United States","US")</f>
        <v>US, Seattle (Washington)</v>
      </c>
      <c r="L225" s="6" t="str">
        <f>RIGHT(D225, LEN(D225) - FIND("-", D225, FIND("-", D225) + 4))</f>
        <v>159982</v>
      </c>
      <c r="M225" s="7" t="str">
        <f>MID(D225,FIND("-",D225)+1,FIND("-",D225,FIND("-",D225)+1)-FIND("-",D225)-1)</f>
        <v>2015</v>
      </c>
    </row>
    <row r="226" spans="2:13">
      <c r="B226" s="5" t="s">
        <v>2</v>
      </c>
      <c r="C226" s="6" t="s">
        <v>4</v>
      </c>
      <c r="D226" t="s">
        <v>131</v>
      </c>
      <c r="E226" t="s">
        <v>1010</v>
      </c>
      <c r="F226" t="s">
        <v>1076</v>
      </c>
      <c r="G226" t="s">
        <v>1043</v>
      </c>
      <c r="H226" t="s">
        <v>1228</v>
      </c>
      <c r="I226" s="6" t="str">
        <f>TRIM(E226)</f>
        <v>United States</v>
      </c>
      <c r="J226" s="6" t="str">
        <f>I226 &amp; ", " &amp; F226 &amp; " (" &amp; G226 &amp; ")"</f>
        <v>United States, Wilmington (Delaware)</v>
      </c>
      <c r="K226" s="6" t="str">
        <f>SUBSTITUTE(J226,"United States","US")</f>
        <v>US, Wilmington (Delaware)</v>
      </c>
      <c r="L226" s="6" t="str">
        <f>RIGHT(D226, LEN(D226) - FIND("-", D226, FIND("-", D226) + 4))</f>
        <v>155040</v>
      </c>
      <c r="M226" s="7" t="str">
        <f>MID(D226,FIND("-",D226)+1,FIND("-",D226,FIND("-",D226)+1)-FIND("-",D226)-1)</f>
        <v>2015</v>
      </c>
    </row>
    <row r="227" spans="2:13">
      <c r="B227" s="5" t="s">
        <v>5</v>
      </c>
      <c r="C227" s="6" t="s">
        <v>7</v>
      </c>
      <c r="D227" t="s">
        <v>136</v>
      </c>
      <c r="E227" t="s">
        <v>1010</v>
      </c>
      <c r="F227" t="s">
        <v>1078</v>
      </c>
      <c r="G227" t="s">
        <v>1051</v>
      </c>
      <c r="H227" t="s">
        <v>1226</v>
      </c>
      <c r="I227" s="6" t="str">
        <f>TRIM(E227)</f>
        <v>United States</v>
      </c>
      <c r="J227" s="6" t="str">
        <f>I227 &amp; ", " &amp; F227 &amp; " (" &amp; G227 &amp; ")"</f>
        <v>United States, Phoenix (Arizona)</v>
      </c>
      <c r="K227" s="6" t="str">
        <f>SUBSTITUTE(J227,"United States","US")</f>
        <v>US, Phoenix (Arizona)</v>
      </c>
      <c r="L227" s="6" t="str">
        <f>RIGHT(D227, LEN(D227) - FIND("-", D227, FIND("-", D227) + 4))</f>
        <v>155334</v>
      </c>
      <c r="M227" s="7" t="str">
        <f>MID(D227,FIND("-",D227)+1,FIND("-",D227,FIND("-",D227)+1)-FIND("-",D227)-1)</f>
        <v>2015</v>
      </c>
    </row>
    <row r="228" spans="2:13">
      <c r="B228" s="5" t="s">
        <v>5</v>
      </c>
      <c r="C228" s="6" t="s">
        <v>7</v>
      </c>
      <c r="D228" t="s">
        <v>139</v>
      </c>
      <c r="E228" t="s">
        <v>1010</v>
      </c>
      <c r="F228" t="s">
        <v>1073</v>
      </c>
      <c r="G228" t="s">
        <v>1074</v>
      </c>
      <c r="H228" t="s">
        <v>1228</v>
      </c>
      <c r="I228" s="6" t="str">
        <f>TRIM(E228)</f>
        <v>United States</v>
      </c>
      <c r="J228" s="6" t="str">
        <f>I228 &amp; ", " &amp; F228 &amp; " (" &amp; G228 &amp; ")"</f>
        <v>United States, Columbus (Ohio)</v>
      </c>
      <c r="K228" s="6" t="str">
        <f>SUBSTITUTE(J228,"United States","US")</f>
        <v>US, Columbus (Ohio)</v>
      </c>
      <c r="L228" s="6" t="str">
        <f>RIGHT(D228, LEN(D228) - FIND("-", D228, FIND("-", D228) + 4))</f>
        <v>161991</v>
      </c>
      <c r="M228" s="7" t="str">
        <f>MID(D228,FIND("-",D228)+1,FIND("-",D228,FIND("-",D228)+1)-FIND("-",D228)-1)</f>
        <v>2015</v>
      </c>
    </row>
    <row r="229" spans="2:13">
      <c r="B229" s="5" t="s">
        <v>5</v>
      </c>
      <c r="C229" s="6" t="s">
        <v>4</v>
      </c>
      <c r="D229" t="s">
        <v>140</v>
      </c>
      <c r="E229" t="s">
        <v>1010</v>
      </c>
      <c r="F229" t="s">
        <v>1073</v>
      </c>
      <c r="G229" t="s">
        <v>1074</v>
      </c>
      <c r="H229" t="s">
        <v>1228</v>
      </c>
      <c r="I229" s="6" t="str">
        <f>TRIM(E229)</f>
        <v>United States</v>
      </c>
      <c r="J229" s="6" t="str">
        <f>I229 &amp; ", " &amp; F229 &amp; " (" &amp; G229 &amp; ")"</f>
        <v>United States, Columbus (Ohio)</v>
      </c>
      <c r="K229" s="6" t="str">
        <f>SUBSTITUTE(J229,"United States","US")</f>
        <v>US, Columbus (Ohio)</v>
      </c>
      <c r="L229" s="6" t="str">
        <f>RIGHT(D229, LEN(D229) - FIND("-", D229, FIND("-", D229) + 4))</f>
        <v>130890</v>
      </c>
      <c r="M229" s="7" t="str">
        <f>MID(D229,FIND("-",D229)+1,FIND("-",D229,FIND("-",D229)+1)-FIND("-",D229)-1)</f>
        <v>2015</v>
      </c>
    </row>
    <row r="230" spans="2:13">
      <c r="B230" s="5" t="s">
        <v>2</v>
      </c>
      <c r="C230" s="6" t="s">
        <v>4</v>
      </c>
      <c r="D230" t="s">
        <v>147</v>
      </c>
      <c r="E230" t="s">
        <v>1010</v>
      </c>
      <c r="F230" t="s">
        <v>1079</v>
      </c>
      <c r="G230" t="s">
        <v>1014</v>
      </c>
      <c r="H230" t="s">
        <v>1226</v>
      </c>
      <c r="I230" s="6" t="str">
        <f>TRIM(E230)</f>
        <v>United States</v>
      </c>
      <c r="J230" s="6" t="str">
        <f>I230 &amp; ", " &amp; F230 &amp; " (" &amp; G230 &amp; ")"</f>
        <v>United States, Roseville (California)</v>
      </c>
      <c r="K230" s="6" t="str">
        <f>SUBSTITUTE(J230,"United States","US")</f>
        <v>US, Roseville (California)</v>
      </c>
      <c r="L230" s="6" t="str">
        <f>RIGHT(D230, LEN(D230) - FIND("-", D230, FIND("-", D230) + 4))</f>
        <v>144253</v>
      </c>
      <c r="M230" s="7" t="str">
        <f>MID(D230,FIND("-",D230)+1,FIND("-",D230,FIND("-",D230)+1)-FIND("-",D230)-1)</f>
        <v>2015</v>
      </c>
    </row>
    <row r="231" spans="2:13">
      <c r="B231" s="5" t="s">
        <v>2</v>
      </c>
      <c r="C231" s="6" t="s">
        <v>3</v>
      </c>
      <c r="D231" t="s">
        <v>161</v>
      </c>
      <c r="E231" t="s">
        <v>1010</v>
      </c>
      <c r="F231" t="s">
        <v>1085</v>
      </c>
      <c r="G231" t="s">
        <v>1051</v>
      </c>
      <c r="H231" t="s">
        <v>1226</v>
      </c>
      <c r="I231" s="6" t="str">
        <f>TRIM(E231)</f>
        <v>United States</v>
      </c>
      <c r="J231" s="6" t="str">
        <f>I231 &amp; ", " &amp; F231 &amp; " (" &amp; G231 &amp; ")"</f>
        <v>United States, Scottsdale (Arizona)</v>
      </c>
      <c r="K231" s="6" t="str">
        <f>SUBSTITUTE(J231,"United States","US")</f>
        <v>US, Scottsdale (Arizona)</v>
      </c>
      <c r="L231" s="6" t="str">
        <f>RIGHT(D231, LEN(D231) - FIND("-", D231, FIND("-", D231) + 4))</f>
        <v>137946</v>
      </c>
      <c r="M231" s="7" t="str">
        <f>MID(D231,FIND("-",D231)+1,FIND("-",D231,FIND("-",D231)+1)-FIND("-",D231)-1)</f>
        <v>2015</v>
      </c>
    </row>
    <row r="232" spans="2:13">
      <c r="B232" s="5" t="s">
        <v>5</v>
      </c>
      <c r="C232" s="6" t="s">
        <v>7</v>
      </c>
      <c r="D232" t="s">
        <v>163</v>
      </c>
      <c r="E232" t="s">
        <v>1010</v>
      </c>
      <c r="F232" t="s">
        <v>1086</v>
      </c>
      <c r="G232" t="s">
        <v>1014</v>
      </c>
      <c r="H232" t="s">
        <v>1226</v>
      </c>
      <c r="I232" s="6" t="str">
        <f>TRIM(E232)</f>
        <v>United States</v>
      </c>
      <c r="J232" s="6" t="str">
        <f>I232 &amp; ", " &amp; F232 &amp; " (" &amp; G232 &amp; ")"</f>
        <v>United States, San Jose (California)</v>
      </c>
      <c r="K232" s="6" t="str">
        <f>SUBSTITUTE(J232,"United States","US")</f>
        <v>US, San Jose (California)</v>
      </c>
      <c r="L232" s="6" t="str">
        <f>RIGHT(D232, LEN(D232) - FIND("-", D232, FIND("-", D232) + 4))</f>
        <v>128167</v>
      </c>
      <c r="M232" s="7" t="str">
        <f>MID(D232,FIND("-",D232)+1,FIND("-",D232,FIND("-",D232)+1)-FIND("-",D232)-1)</f>
        <v>2015</v>
      </c>
    </row>
    <row r="233" spans="2:13">
      <c r="B233" s="5" t="s">
        <v>2</v>
      </c>
      <c r="C233" s="6" t="s">
        <v>8</v>
      </c>
      <c r="D233" t="s">
        <v>165</v>
      </c>
      <c r="E233" t="s">
        <v>1010</v>
      </c>
      <c r="F233" t="s">
        <v>1019</v>
      </c>
      <c r="G233" t="s">
        <v>1020</v>
      </c>
      <c r="H233" t="s">
        <v>1226</v>
      </c>
      <c r="I233" s="6" t="str">
        <f>TRIM(E233)</f>
        <v>United States</v>
      </c>
      <c r="J233" s="6" t="str">
        <f>I233 &amp; ", " &amp; F233 &amp; " (" &amp; G233 &amp; ")"</f>
        <v>United States, Seattle (Washington)</v>
      </c>
      <c r="K233" s="6" t="str">
        <f>SUBSTITUTE(J233,"United States","US")</f>
        <v>US, Seattle (Washington)</v>
      </c>
      <c r="L233" s="6" t="str">
        <f>RIGHT(D233, LEN(D233) - FIND("-", D233, FIND("-", D233) + 4))</f>
        <v>120712</v>
      </c>
      <c r="M233" s="7" t="str">
        <f>MID(D233,FIND("-",D233)+1,FIND("-",D233,FIND("-",D233)+1)-FIND("-",D233)-1)</f>
        <v>2015</v>
      </c>
    </row>
    <row r="234" spans="2:13">
      <c r="B234" s="5" t="s">
        <v>5</v>
      </c>
      <c r="C234" s="6" t="s">
        <v>6</v>
      </c>
      <c r="D234" t="s">
        <v>179</v>
      </c>
      <c r="E234" t="s">
        <v>1010</v>
      </c>
      <c r="F234" t="s">
        <v>1091</v>
      </c>
      <c r="G234" t="s">
        <v>1022</v>
      </c>
      <c r="H234" t="s">
        <v>1227</v>
      </c>
      <c r="I234" s="6" t="str">
        <f>TRIM(E234)</f>
        <v>United States</v>
      </c>
      <c r="J234" s="6" t="str">
        <f>I234 &amp; ", " &amp; F234 &amp; " (" &amp; G234 &amp; ")"</f>
        <v>United States, San Antonio (Texas)</v>
      </c>
      <c r="K234" s="6" t="str">
        <f>SUBSTITUTE(J234,"United States","US")</f>
        <v>US, San Antonio (Texas)</v>
      </c>
      <c r="L234" s="6" t="str">
        <f>RIGHT(D234, LEN(D234) - FIND("-", D234, FIND("-", D234) + 4))</f>
        <v>130792</v>
      </c>
      <c r="M234" s="7" t="str">
        <f>MID(D234,FIND("-",D234)+1,FIND("-",D234,FIND("-",D234)+1)-FIND("-",D234)-1)</f>
        <v>2015</v>
      </c>
    </row>
    <row r="235" spans="2:13">
      <c r="B235" s="5" t="s">
        <v>2</v>
      </c>
      <c r="C235" s="6" t="s">
        <v>7</v>
      </c>
      <c r="D235" t="s">
        <v>181</v>
      </c>
      <c r="E235" t="s">
        <v>1010</v>
      </c>
      <c r="F235" t="s">
        <v>1013</v>
      </c>
      <c r="G235" t="s">
        <v>1014</v>
      </c>
      <c r="H235" t="s">
        <v>1226</v>
      </c>
      <c r="I235" s="6" t="str">
        <f>TRIM(E235)</f>
        <v>United States</v>
      </c>
      <c r="J235" s="6" t="str">
        <f>I235 &amp; ", " &amp; F235 &amp; " (" &amp; G235 &amp; ")"</f>
        <v>United States, Los Angeles (California)</v>
      </c>
      <c r="K235" s="6" t="str">
        <f>SUBSTITUTE(J235,"United States","US")</f>
        <v>US, Los Angeles (California)</v>
      </c>
      <c r="L235" s="6" t="str">
        <f>RIGHT(D235, LEN(D235) - FIND("-", D235, FIND("-", D235) + 4))</f>
        <v>125395</v>
      </c>
      <c r="M235" s="7" t="str">
        <f>MID(D235,FIND("-",D235)+1,FIND("-",D235,FIND("-",D235)+1)-FIND("-",D235)-1)</f>
        <v>2015</v>
      </c>
    </row>
    <row r="236" spans="2:13">
      <c r="B236" s="5" t="s">
        <v>2</v>
      </c>
      <c r="C236" s="6" t="s">
        <v>4</v>
      </c>
      <c r="D236" t="s">
        <v>182</v>
      </c>
      <c r="E236" t="s">
        <v>1010</v>
      </c>
      <c r="F236" t="s">
        <v>1013</v>
      </c>
      <c r="G236" t="s">
        <v>1014</v>
      </c>
      <c r="H236" t="s">
        <v>1226</v>
      </c>
      <c r="I236" s="6" t="str">
        <f>TRIM(E236)</f>
        <v>United States</v>
      </c>
      <c r="J236" s="6" t="str">
        <f>I236 &amp; ", " &amp; F236 &amp; " (" &amp; G236 &amp; ")"</f>
        <v>United States, Los Angeles (California)</v>
      </c>
      <c r="K236" s="6" t="str">
        <f>SUBSTITUTE(J236,"United States","US")</f>
        <v>US, Los Angeles (California)</v>
      </c>
      <c r="L236" s="6" t="str">
        <f>RIGHT(D236, LEN(D236) - FIND("-", D236, FIND("-", D236) + 4))</f>
        <v>168935</v>
      </c>
      <c r="M236" s="7" t="str">
        <f>MID(D236,FIND("-",D236)+1,FIND("-",D236,FIND("-",D236)+1)-FIND("-",D236)-1)</f>
        <v>2015</v>
      </c>
    </row>
    <row r="237" spans="2:13">
      <c r="B237" s="5" t="s">
        <v>2</v>
      </c>
      <c r="C237" s="6" t="s">
        <v>4</v>
      </c>
      <c r="D237" t="s">
        <v>183</v>
      </c>
      <c r="E237" t="s">
        <v>1010</v>
      </c>
      <c r="F237" t="s">
        <v>1049</v>
      </c>
      <c r="G237" t="s">
        <v>1036</v>
      </c>
      <c r="H237" t="s">
        <v>1227</v>
      </c>
      <c r="I237" s="6" t="str">
        <f>TRIM(E237)</f>
        <v>United States</v>
      </c>
      <c r="J237" s="6" t="str">
        <f>I237 &amp; ", " &amp; F237 &amp; " (" &amp; G237 &amp; ")"</f>
        <v>United States, Chicago (Illinois)</v>
      </c>
      <c r="K237" s="6" t="str">
        <f>SUBSTITUTE(J237,"United States","US")</f>
        <v>US, Chicago (Illinois)</v>
      </c>
      <c r="L237" s="6" t="str">
        <f>RIGHT(D237, LEN(D237) - FIND("-", D237, FIND("-", D237) + 4))</f>
        <v>122756</v>
      </c>
      <c r="M237" s="7" t="str">
        <f>MID(D237,FIND("-",D237)+1,FIND("-",D237,FIND("-",D237)+1)-FIND("-",D237)-1)</f>
        <v>2015</v>
      </c>
    </row>
    <row r="238" spans="2:13">
      <c r="B238" s="5" t="s">
        <v>2</v>
      </c>
      <c r="C238" s="6" t="s">
        <v>4</v>
      </c>
      <c r="D238" t="s">
        <v>190</v>
      </c>
      <c r="E238" t="s">
        <v>1010</v>
      </c>
      <c r="F238" t="s">
        <v>1057</v>
      </c>
      <c r="G238" t="s">
        <v>1036</v>
      </c>
      <c r="H238" t="s">
        <v>1227</v>
      </c>
      <c r="I238" s="6" t="str">
        <f>TRIM(E238)</f>
        <v>United States</v>
      </c>
      <c r="J238" s="6" t="str">
        <f>I238 &amp; ", " &amp; F238 &amp; " (" &amp; G238 &amp; ")"</f>
        <v>United States, Decatur (Illinois)</v>
      </c>
      <c r="K238" s="6" t="str">
        <f>SUBSTITUTE(J238,"United States","US")</f>
        <v>US, Decatur (Illinois)</v>
      </c>
      <c r="L238" s="6" t="str">
        <f>RIGHT(D238, LEN(D238) - FIND("-", D238, FIND("-", D238) + 4))</f>
        <v>122259</v>
      </c>
      <c r="M238" s="7" t="str">
        <f>MID(D238,FIND("-",D238)+1,FIND("-",D238,FIND("-",D238)+1)-FIND("-",D238)-1)</f>
        <v>2015</v>
      </c>
    </row>
    <row r="239" spans="2:13">
      <c r="B239" s="5" t="s">
        <v>5</v>
      </c>
      <c r="C239" s="6" t="s">
        <v>4</v>
      </c>
      <c r="D239" t="s">
        <v>220</v>
      </c>
      <c r="E239" t="s">
        <v>1010</v>
      </c>
      <c r="F239" t="s">
        <v>1103</v>
      </c>
      <c r="G239" t="s">
        <v>1022</v>
      </c>
      <c r="H239" t="s">
        <v>1227</v>
      </c>
      <c r="I239" s="6" t="str">
        <f>TRIM(E239)</f>
        <v>United States</v>
      </c>
      <c r="J239" s="6" t="str">
        <f>I239 &amp; ", " &amp; F239 &amp; " (" &amp; G239 &amp; ")"</f>
        <v>United States, Dallas (Texas)</v>
      </c>
      <c r="K239" s="6" t="str">
        <f>SUBSTITUTE(J239,"United States","US")</f>
        <v>US, Dallas (Texas)</v>
      </c>
      <c r="L239" s="6" t="str">
        <f>RIGHT(D239, LEN(D239) - FIND("-", D239, FIND("-", D239) + 4))</f>
        <v>109638</v>
      </c>
      <c r="M239" s="7" t="str">
        <f>MID(D239,FIND("-",D239)+1,FIND("-",D239,FIND("-",D239)+1)-FIND("-",D239)-1)</f>
        <v>2015</v>
      </c>
    </row>
    <row r="240" spans="2:13">
      <c r="B240" s="5" t="s">
        <v>5</v>
      </c>
      <c r="C240" s="6" t="s">
        <v>4</v>
      </c>
      <c r="D240" t="s">
        <v>222</v>
      </c>
      <c r="E240" t="s">
        <v>1010</v>
      </c>
      <c r="F240" t="s">
        <v>1106</v>
      </c>
      <c r="G240" t="s">
        <v>1074</v>
      </c>
      <c r="H240" t="s">
        <v>1228</v>
      </c>
      <c r="I240" s="6" t="str">
        <f>TRIM(E240)</f>
        <v>United States</v>
      </c>
      <c r="J240" s="6" t="str">
        <f>I240 &amp; ", " &amp; F240 &amp; " (" &amp; G240 &amp; ")"</f>
        <v>United States, Medina (Ohio)</v>
      </c>
      <c r="K240" s="6" t="str">
        <f>SUBSTITUTE(J240,"United States","US")</f>
        <v>US, Medina (Ohio)</v>
      </c>
      <c r="L240" s="6" t="str">
        <f>RIGHT(D240, LEN(D240) - FIND("-", D240, FIND("-", D240) + 4))</f>
        <v>101399</v>
      </c>
      <c r="M240" s="7" t="str">
        <f>MID(D240,FIND("-",D240)+1,FIND("-",D240,FIND("-",D240)+1)-FIND("-",D240)-1)</f>
        <v>2015</v>
      </c>
    </row>
    <row r="241" spans="2:13">
      <c r="B241" s="5" t="s">
        <v>2</v>
      </c>
      <c r="C241" s="6" t="s">
        <v>8</v>
      </c>
      <c r="D241" t="s">
        <v>225</v>
      </c>
      <c r="E241" t="s">
        <v>1010</v>
      </c>
      <c r="F241" t="s">
        <v>1106</v>
      </c>
      <c r="G241" t="s">
        <v>1074</v>
      </c>
      <c r="H241" t="s">
        <v>1228</v>
      </c>
      <c r="I241" s="6" t="str">
        <f>TRIM(E241)</f>
        <v>United States</v>
      </c>
      <c r="J241" s="6" t="str">
        <f>I241 &amp; ", " &amp; F241 &amp; " (" &amp; G241 &amp; ")"</f>
        <v>United States, Medina (Ohio)</v>
      </c>
      <c r="K241" s="6" t="str">
        <f>SUBSTITUTE(J241,"United States","US")</f>
        <v>US, Medina (Ohio)</v>
      </c>
      <c r="L241" s="6" t="str">
        <f>RIGHT(D241, LEN(D241) - FIND("-", D241, FIND("-", D241) + 4))</f>
        <v>154144</v>
      </c>
      <c r="M241" s="7" t="str">
        <f>MID(D241,FIND("-",D241)+1,FIND("-",D241,FIND("-",D241)+1)-FIND("-",D241)-1)</f>
        <v>2015</v>
      </c>
    </row>
    <row r="242" spans="2:13">
      <c r="B242" s="5" t="s">
        <v>2</v>
      </c>
      <c r="C242" s="6" t="s">
        <v>4</v>
      </c>
      <c r="D242" t="s">
        <v>238</v>
      </c>
      <c r="E242" t="s">
        <v>1010</v>
      </c>
      <c r="F242" t="s">
        <v>1060</v>
      </c>
      <c r="G242" t="s">
        <v>1056</v>
      </c>
      <c r="H242" t="s">
        <v>1225</v>
      </c>
      <c r="I242" s="6" t="str">
        <f>TRIM(E242)</f>
        <v>United States</v>
      </c>
      <c r="J242" s="6" t="str">
        <f>I242 &amp; ", " &amp; F242 &amp; " (" &amp; G242 &amp; ")"</f>
        <v>United States, Columbia (Tennessee)</v>
      </c>
      <c r="K242" s="6" t="str">
        <f>SUBSTITUTE(J242,"United States","US")</f>
        <v>US, Columbia (Tennessee)</v>
      </c>
      <c r="L242" s="6" t="str">
        <f>RIGHT(D242, LEN(D242) - FIND("-", D242, FIND("-", D242) + 4))</f>
        <v>134782</v>
      </c>
      <c r="M242" s="7" t="str">
        <f>MID(D242,FIND("-",D242)+1,FIND("-",D242,FIND("-",D242)+1)-FIND("-",D242)-1)</f>
        <v>2015</v>
      </c>
    </row>
    <row r="243" spans="2:13">
      <c r="B243" s="5" t="s">
        <v>5</v>
      </c>
      <c r="C243" s="6" t="s">
        <v>8</v>
      </c>
      <c r="D243" t="s">
        <v>242</v>
      </c>
      <c r="E243" t="s">
        <v>1010</v>
      </c>
      <c r="F243" t="s">
        <v>1109</v>
      </c>
      <c r="G243" t="s">
        <v>1016</v>
      </c>
      <c r="H243" t="s">
        <v>1225</v>
      </c>
      <c r="I243" s="6" t="str">
        <f>TRIM(E243)</f>
        <v>United States</v>
      </c>
      <c r="J243" s="6" t="str">
        <f>I243 &amp; ", " &amp; F243 &amp; " (" &amp; G243 &amp; ")"</f>
        <v>United States, Tampa (Florida)</v>
      </c>
      <c r="K243" s="6" t="str">
        <f>SUBSTITUTE(J243,"United States","US")</f>
        <v>US, Tampa (Florida)</v>
      </c>
      <c r="L243" s="6" t="str">
        <f>RIGHT(D243, LEN(D243) - FIND("-", D243, FIND("-", D243) + 4))</f>
        <v>145352</v>
      </c>
      <c r="M243" s="7" t="str">
        <f>MID(D243,FIND("-",D243)+1,FIND("-",D243,FIND("-",D243)+1)-FIND("-",D243)-1)</f>
        <v>2015</v>
      </c>
    </row>
    <row r="244" spans="2:13">
      <c r="B244" s="5" t="s">
        <v>5</v>
      </c>
      <c r="C244" s="6" t="s">
        <v>3</v>
      </c>
      <c r="D244" t="s">
        <v>247</v>
      </c>
      <c r="E244" t="s">
        <v>1010</v>
      </c>
      <c r="F244" t="s">
        <v>1049</v>
      </c>
      <c r="G244" t="s">
        <v>1036</v>
      </c>
      <c r="H244" t="s">
        <v>1227</v>
      </c>
      <c r="I244" s="6" t="str">
        <f>TRIM(E244)</f>
        <v>United States</v>
      </c>
      <c r="J244" s="6" t="str">
        <f>I244 &amp; ", " &amp; F244 &amp; " (" &amp; G244 &amp; ")"</f>
        <v>United States, Chicago (Illinois)</v>
      </c>
      <c r="K244" s="6" t="str">
        <f>SUBSTITUTE(J244,"United States","US")</f>
        <v>US, Chicago (Illinois)</v>
      </c>
      <c r="L244" s="6" t="str">
        <f>RIGHT(D244, LEN(D244) - FIND("-", D244, FIND("-", D244) + 4))</f>
        <v>157812</v>
      </c>
      <c r="M244" s="7" t="str">
        <f>MID(D244,FIND("-",D244)+1,FIND("-",D244,FIND("-",D244)+1)-FIND("-",D244)-1)</f>
        <v>2015</v>
      </c>
    </row>
    <row r="245" spans="2:13">
      <c r="B245" s="5" t="s">
        <v>2</v>
      </c>
      <c r="C245" s="6" t="s">
        <v>8</v>
      </c>
      <c r="D245" t="s">
        <v>250</v>
      </c>
      <c r="E245" t="s">
        <v>1010</v>
      </c>
      <c r="F245" t="s">
        <v>1049</v>
      </c>
      <c r="G245" t="s">
        <v>1036</v>
      </c>
      <c r="H245" t="s">
        <v>1227</v>
      </c>
      <c r="I245" s="6" t="str">
        <f>TRIM(E245)</f>
        <v>United States</v>
      </c>
      <c r="J245" s="6" t="str">
        <f>I245 &amp; ", " &amp; F245 &amp; " (" &amp; G245 &amp; ")"</f>
        <v>United States, Chicago (Illinois)</v>
      </c>
      <c r="K245" s="6" t="str">
        <f>SUBSTITUTE(J245,"United States","US")</f>
        <v>US, Chicago (Illinois)</v>
      </c>
      <c r="L245" s="6" t="str">
        <f>RIGHT(D245, LEN(D245) - FIND("-", D245, FIND("-", D245) + 4))</f>
        <v>158792</v>
      </c>
      <c r="M245" s="7" t="str">
        <f>MID(D245,FIND("-",D245)+1,FIND("-",D245,FIND("-",D245)+1)-FIND("-",D245)-1)</f>
        <v>2015</v>
      </c>
    </row>
    <row r="246" spans="2:13">
      <c r="B246" s="5" t="s">
        <v>5</v>
      </c>
      <c r="C246" s="6" t="s">
        <v>8</v>
      </c>
      <c r="D246" t="s">
        <v>252</v>
      </c>
      <c r="E246" t="s">
        <v>1010</v>
      </c>
      <c r="F246" t="s">
        <v>1049</v>
      </c>
      <c r="G246" t="s">
        <v>1036</v>
      </c>
      <c r="H246" t="s">
        <v>1227</v>
      </c>
      <c r="I246" s="6" t="str">
        <f>TRIM(E246)</f>
        <v>United States</v>
      </c>
      <c r="J246" s="6" t="str">
        <f>I246 &amp; ", " &amp; F246 &amp; " (" &amp; G246 &amp; ")"</f>
        <v>United States, Chicago (Illinois)</v>
      </c>
      <c r="K246" s="6" t="str">
        <f>SUBSTITUTE(J246,"United States","US")</f>
        <v>US, Chicago (Illinois)</v>
      </c>
      <c r="L246" s="6" t="str">
        <f>RIGHT(D246, LEN(D246) - FIND("-", D246, FIND("-", D246) + 4))</f>
        <v>138303</v>
      </c>
      <c r="M246" s="7" t="str">
        <f>MID(D246,FIND("-",D246)+1,FIND("-",D246,FIND("-",D246)+1)-FIND("-",D246)-1)</f>
        <v>2015</v>
      </c>
    </row>
    <row r="247" spans="2:13">
      <c r="B247" s="5" t="s">
        <v>5</v>
      </c>
      <c r="C247" s="6" t="s">
        <v>7</v>
      </c>
      <c r="D247" t="s">
        <v>253</v>
      </c>
      <c r="E247" t="s">
        <v>1010</v>
      </c>
      <c r="F247" t="s">
        <v>1111</v>
      </c>
      <c r="G247" t="s">
        <v>1039</v>
      </c>
      <c r="H247" t="s">
        <v>1227</v>
      </c>
      <c r="I247" s="6" t="str">
        <f>TRIM(E247)</f>
        <v>United States</v>
      </c>
      <c r="J247" s="6" t="str">
        <f>I247 &amp; ", " &amp; F247 &amp; " (" &amp; G247 &amp; ")"</f>
        <v>United States, Lakeville (Minnesota)</v>
      </c>
      <c r="K247" s="6" t="str">
        <f>SUBSTITUTE(J247,"United States","US")</f>
        <v>US, Lakeville (Minnesota)</v>
      </c>
      <c r="L247" s="6" t="str">
        <f>RIGHT(D247, LEN(D247) - FIND("-", D247, FIND("-", D247) + 4))</f>
        <v>102848</v>
      </c>
      <c r="M247" s="7" t="str">
        <f>MID(D247,FIND("-",D247)+1,FIND("-",D247,FIND("-",D247)+1)-FIND("-",D247)-1)</f>
        <v>2015</v>
      </c>
    </row>
    <row r="248" spans="2:13">
      <c r="B248" s="5" t="s">
        <v>5</v>
      </c>
      <c r="C248" s="6" t="s">
        <v>4</v>
      </c>
      <c r="D248" t="s">
        <v>258</v>
      </c>
      <c r="E248" t="s">
        <v>1010</v>
      </c>
      <c r="F248" t="s">
        <v>1027</v>
      </c>
      <c r="G248" t="s">
        <v>1014</v>
      </c>
      <c r="H248" t="s">
        <v>1226</v>
      </c>
      <c r="I248" s="6" t="str">
        <f>TRIM(E248)</f>
        <v>United States</v>
      </c>
      <c r="J248" s="6" t="str">
        <f>I248 &amp; ", " &amp; F248 &amp; " (" &amp; G248 &amp; ")"</f>
        <v>United States, San Francisco (California)</v>
      </c>
      <c r="K248" s="6" t="str">
        <f>SUBSTITUTE(J248,"United States","US")</f>
        <v>US, San Francisco (California)</v>
      </c>
      <c r="L248" s="6" t="str">
        <f>RIGHT(D248, LEN(D248) - FIND("-", D248, FIND("-", D248) + 4))</f>
        <v>147851</v>
      </c>
      <c r="M248" s="7" t="str">
        <f>MID(D248,FIND("-",D248)+1,FIND("-",D248,FIND("-",D248)+1)-FIND("-",D248)-1)</f>
        <v>2015</v>
      </c>
    </row>
    <row r="249" spans="2:13">
      <c r="B249" s="5" t="s">
        <v>5</v>
      </c>
      <c r="C249" s="6" t="s">
        <v>6</v>
      </c>
      <c r="D249" t="s">
        <v>259</v>
      </c>
      <c r="E249" t="s">
        <v>1010</v>
      </c>
      <c r="F249" t="s">
        <v>1112</v>
      </c>
      <c r="G249" t="s">
        <v>1014</v>
      </c>
      <c r="H249" t="s">
        <v>1226</v>
      </c>
      <c r="I249" s="6" t="str">
        <f>TRIM(E249)</f>
        <v>United States</v>
      </c>
      <c r="J249" s="6" t="str">
        <f>I249 &amp; ", " &amp; F249 &amp; " (" &amp; G249 &amp; ")"</f>
        <v>United States, San Diego (California)</v>
      </c>
      <c r="K249" s="6" t="str">
        <f>SUBSTITUTE(J249,"United States","US")</f>
        <v>US, San Diego (California)</v>
      </c>
      <c r="L249" s="6" t="str">
        <f>RIGHT(D249, LEN(D249) - FIND("-", D249, FIND("-", D249) + 4))</f>
        <v>134894</v>
      </c>
      <c r="M249" s="7" t="str">
        <f>MID(D249,FIND("-",D249)+1,FIND("-",D249,FIND("-",D249)+1)-FIND("-",D249)-1)</f>
        <v>2015</v>
      </c>
    </row>
    <row r="250" spans="2:13">
      <c r="B250" s="5" t="s">
        <v>5</v>
      </c>
      <c r="C250" s="6" t="s">
        <v>7</v>
      </c>
      <c r="D250" t="s">
        <v>262</v>
      </c>
      <c r="E250" t="s">
        <v>1010</v>
      </c>
      <c r="F250" t="s">
        <v>1046</v>
      </c>
      <c r="G250" t="s">
        <v>1047</v>
      </c>
      <c r="H250" t="s">
        <v>1228</v>
      </c>
      <c r="I250" s="6" t="str">
        <f>TRIM(E250)</f>
        <v>United States</v>
      </c>
      <c r="J250" s="6" t="str">
        <f>I250 &amp; ", " &amp; F250 &amp; " (" &amp; G250 &amp; ")"</f>
        <v>United States, New York City (New York)</v>
      </c>
      <c r="K250" s="6" t="str">
        <f>SUBSTITUTE(J250,"United States","US")</f>
        <v>US, New York City (New York)</v>
      </c>
      <c r="L250" s="6" t="str">
        <f>RIGHT(D250, LEN(D250) - FIND("-", D250, FIND("-", D250) + 4))</f>
        <v>120161</v>
      </c>
      <c r="M250" s="7" t="str">
        <f>MID(D250,FIND("-",D250)+1,FIND("-",D250,FIND("-",D250)+1)-FIND("-",D250)-1)</f>
        <v>2015</v>
      </c>
    </row>
    <row r="251" spans="2:13">
      <c r="B251" s="5" t="s">
        <v>2</v>
      </c>
      <c r="C251" s="6" t="s">
        <v>4</v>
      </c>
      <c r="D251" t="s">
        <v>265</v>
      </c>
      <c r="E251" t="s">
        <v>1010</v>
      </c>
      <c r="F251" t="s">
        <v>1049</v>
      </c>
      <c r="G251" t="s">
        <v>1036</v>
      </c>
      <c r="H251" t="s">
        <v>1227</v>
      </c>
      <c r="I251" s="6" t="str">
        <f>TRIM(E251)</f>
        <v>United States</v>
      </c>
      <c r="J251" s="6" t="str">
        <f>I251 &amp; ", " &amp; F251 &amp; " (" &amp; G251 &amp; ")"</f>
        <v>United States, Chicago (Illinois)</v>
      </c>
      <c r="K251" s="6" t="str">
        <f>SUBSTITUTE(J251,"United States","US")</f>
        <v>US, Chicago (Illinois)</v>
      </c>
      <c r="L251" s="6" t="str">
        <f>RIGHT(D251, LEN(D251) - FIND("-", D251, FIND("-", D251) + 4))</f>
        <v>113173</v>
      </c>
      <c r="M251" s="7" t="str">
        <f>MID(D251,FIND("-",D251)+1,FIND("-",D251,FIND("-",D251)+1)-FIND("-",D251)-1)</f>
        <v>2015</v>
      </c>
    </row>
    <row r="252" spans="2:13">
      <c r="B252" s="5" t="s">
        <v>5</v>
      </c>
      <c r="C252" s="6" t="s">
        <v>7</v>
      </c>
      <c r="D252" t="s">
        <v>274</v>
      </c>
      <c r="E252" t="s">
        <v>1010</v>
      </c>
      <c r="F252" t="s">
        <v>1113</v>
      </c>
      <c r="G252" t="s">
        <v>1014</v>
      </c>
      <c r="H252" t="s">
        <v>1226</v>
      </c>
      <c r="I252" s="6" t="str">
        <f>TRIM(E252)</f>
        <v>United States</v>
      </c>
      <c r="J252" s="6" t="str">
        <f>I252 &amp; ", " &amp; F252 &amp; " (" &amp; G252 &amp; ")"</f>
        <v>United States, Brentwood (California)</v>
      </c>
      <c r="K252" s="6" t="str">
        <f>SUBSTITUTE(J252,"United States","US")</f>
        <v>US, Brentwood (California)</v>
      </c>
      <c r="L252" s="6" t="str">
        <f>RIGHT(D252, LEN(D252) - FIND("-", D252, FIND("-", D252) + 4))</f>
        <v>130736</v>
      </c>
      <c r="M252" s="7" t="str">
        <f>MID(D252,FIND("-",D252)+1,FIND("-",D252,FIND("-",D252)+1)-FIND("-",D252)-1)</f>
        <v>2015</v>
      </c>
    </row>
    <row r="253" spans="2:13">
      <c r="B253" s="5" t="s">
        <v>5</v>
      </c>
      <c r="C253" s="6" t="s">
        <v>4</v>
      </c>
      <c r="D253" t="s">
        <v>279</v>
      </c>
      <c r="E253" t="s">
        <v>1010</v>
      </c>
      <c r="F253" t="s">
        <v>1027</v>
      </c>
      <c r="G253" t="s">
        <v>1014</v>
      </c>
      <c r="H253" t="s">
        <v>1226</v>
      </c>
      <c r="I253" s="6" t="str">
        <f>TRIM(E253)</f>
        <v>United States</v>
      </c>
      <c r="J253" s="6" t="str">
        <f>I253 &amp; ", " &amp; F253 &amp; " (" &amp; G253 &amp; ")"</f>
        <v>United States, San Francisco (California)</v>
      </c>
      <c r="K253" s="6" t="str">
        <f>SUBSTITUTE(J253,"United States","US")</f>
        <v>US, San Francisco (California)</v>
      </c>
      <c r="L253" s="6" t="str">
        <f>RIGHT(D253, LEN(D253) - FIND("-", D253, FIND("-", D253) + 4))</f>
        <v>149713</v>
      </c>
      <c r="M253" s="7" t="str">
        <f>MID(D253,FIND("-",D253)+1,FIND("-",D253,FIND("-",D253)+1)-FIND("-",D253)-1)</f>
        <v>2015</v>
      </c>
    </row>
    <row r="254" spans="2:13">
      <c r="B254" s="5" t="s">
        <v>2</v>
      </c>
      <c r="C254" s="6" t="s">
        <v>7</v>
      </c>
      <c r="D254" t="s">
        <v>281</v>
      </c>
      <c r="E254" t="s">
        <v>1010</v>
      </c>
      <c r="F254" t="s">
        <v>1027</v>
      </c>
      <c r="G254" t="s">
        <v>1014</v>
      </c>
      <c r="H254" t="s">
        <v>1226</v>
      </c>
      <c r="I254" s="6" t="str">
        <f>TRIM(E254)</f>
        <v>United States</v>
      </c>
      <c r="J254" s="6" t="str">
        <f>I254 &amp; ", " &amp; F254 &amp; " (" &amp; G254 &amp; ")"</f>
        <v>United States, San Francisco (California)</v>
      </c>
      <c r="K254" s="6" t="str">
        <f>SUBSTITUTE(J254,"United States","US")</f>
        <v>US, San Francisco (California)</v>
      </c>
      <c r="L254" s="6" t="str">
        <f>RIGHT(D254, LEN(D254) - FIND("-", D254, FIND("-", D254) + 4))</f>
        <v>132906</v>
      </c>
      <c r="M254" s="7" t="str">
        <f>MID(D254,FIND("-",D254)+1,FIND("-",D254,FIND("-",D254)+1)-FIND("-",D254)-1)</f>
        <v>2015</v>
      </c>
    </row>
    <row r="255" spans="2:13">
      <c r="B255" s="5" t="s">
        <v>5</v>
      </c>
      <c r="C255" s="6" t="s">
        <v>3</v>
      </c>
      <c r="D255" t="s">
        <v>283</v>
      </c>
      <c r="E255" t="s">
        <v>1010</v>
      </c>
      <c r="F255" t="s">
        <v>1117</v>
      </c>
      <c r="G255" t="s">
        <v>1014</v>
      </c>
      <c r="H255" t="s">
        <v>1226</v>
      </c>
      <c r="I255" s="6" t="str">
        <f>TRIM(E255)</f>
        <v>United States</v>
      </c>
      <c r="J255" s="6" t="str">
        <f>I255 &amp; ", " &amp; F255 &amp; " (" &amp; G255 &amp; ")"</f>
        <v>United States, Inglewood (California)</v>
      </c>
      <c r="K255" s="6" t="str">
        <f>SUBSTITUTE(J255,"United States","US")</f>
        <v>US, Inglewood (California)</v>
      </c>
      <c r="L255" s="6" t="str">
        <f>RIGHT(D255, LEN(D255) - FIND("-", D255, FIND("-", D255) + 4))</f>
        <v>128139</v>
      </c>
      <c r="M255" s="7" t="str">
        <f>MID(D255,FIND("-",D255)+1,FIND("-",D255,FIND("-",D255)+1)-FIND("-",D255)-1)</f>
        <v>2015</v>
      </c>
    </row>
    <row r="256" spans="2:13">
      <c r="B256" s="5" t="s">
        <v>2</v>
      </c>
      <c r="C256" s="6" t="s">
        <v>3</v>
      </c>
      <c r="D256" t="s">
        <v>296</v>
      </c>
      <c r="E256" t="s">
        <v>1010</v>
      </c>
      <c r="F256" t="s">
        <v>1118</v>
      </c>
      <c r="G256" t="s">
        <v>1016</v>
      </c>
      <c r="H256" t="s">
        <v>1225</v>
      </c>
      <c r="I256" s="6" t="str">
        <f>TRIM(E256)</f>
        <v>United States</v>
      </c>
      <c r="J256" s="6" t="str">
        <f>I256 &amp; ", " &amp; F256 &amp; " (" &amp; G256 &amp; ")"</f>
        <v>United States, Tamarac (Florida)</v>
      </c>
      <c r="K256" s="6" t="str">
        <f>SUBSTITUTE(J256,"United States","US")</f>
        <v>US, Tamarac (Florida)</v>
      </c>
      <c r="L256" s="6" t="str">
        <f>RIGHT(D256, LEN(D256) - FIND("-", D256, FIND("-", D256) + 4))</f>
        <v>138009</v>
      </c>
      <c r="M256" s="7" t="str">
        <f>MID(D256,FIND("-",D256)+1,FIND("-",D256,FIND("-",D256)+1)-FIND("-",D256)-1)</f>
        <v>2015</v>
      </c>
    </row>
    <row r="257" spans="2:13">
      <c r="B257" s="5" t="s">
        <v>2</v>
      </c>
      <c r="C257" s="6" t="s">
        <v>8</v>
      </c>
      <c r="D257" t="s">
        <v>302</v>
      </c>
      <c r="E257" t="s">
        <v>1010</v>
      </c>
      <c r="F257" t="s">
        <v>1119</v>
      </c>
      <c r="G257" t="s">
        <v>1068</v>
      </c>
      <c r="H257" t="s">
        <v>1226</v>
      </c>
      <c r="I257" s="6" t="str">
        <f>TRIM(E257)</f>
        <v>United States</v>
      </c>
      <c r="J257" s="6" t="str">
        <f>I257 &amp; ", " &amp; F257 &amp; " (" &amp; G257 &amp; ")"</f>
        <v>United States, Colorado Springs (Colorado)</v>
      </c>
      <c r="K257" s="6" t="str">
        <f>SUBSTITUTE(J257,"United States","US")</f>
        <v>US, Colorado Springs (Colorado)</v>
      </c>
      <c r="L257" s="6" t="str">
        <f>RIGHT(D257, LEN(D257) - FIND("-", D257, FIND("-", D257) + 4))</f>
        <v>168004</v>
      </c>
      <c r="M257" s="7" t="str">
        <f>MID(D257,FIND("-",D257)+1,FIND("-",D257,FIND("-",D257)+1)-FIND("-",D257)-1)</f>
        <v>2015</v>
      </c>
    </row>
    <row r="258" spans="2:13">
      <c r="B258" s="5" t="s">
        <v>5</v>
      </c>
      <c r="C258" s="6" t="s">
        <v>4</v>
      </c>
      <c r="D258" t="s">
        <v>316</v>
      </c>
      <c r="E258" t="s">
        <v>1010</v>
      </c>
      <c r="F258" t="s">
        <v>1122</v>
      </c>
      <c r="G258" t="s">
        <v>1100</v>
      </c>
      <c r="H258" t="s">
        <v>1228</v>
      </c>
      <c r="I258" s="6" t="str">
        <f>TRIM(E258)</f>
        <v>United States</v>
      </c>
      <c r="J258" s="6" t="str">
        <f>I258 &amp; ", " &amp; F258 &amp; " (" &amp; G258 &amp; ")"</f>
        <v>United States, Lakewood (New Jersey)</v>
      </c>
      <c r="K258" s="6" t="str">
        <f>SUBSTITUTE(J258,"United States","US")</f>
        <v>US, Lakewood (New Jersey)</v>
      </c>
      <c r="L258" s="6" t="str">
        <f>RIGHT(D258, LEN(D258) - FIND("-", D258, FIND("-", D258) + 4))</f>
        <v>146563</v>
      </c>
      <c r="M258" s="7" t="str">
        <f>MID(D258,FIND("-",D258)+1,FIND("-",D258,FIND("-",D258)+1)-FIND("-",D258)-1)</f>
        <v>2015</v>
      </c>
    </row>
    <row r="259" spans="2:13">
      <c r="B259" s="5" t="s">
        <v>2</v>
      </c>
      <c r="C259" s="6" t="s">
        <v>8</v>
      </c>
      <c r="D259" t="s">
        <v>330</v>
      </c>
      <c r="E259" t="s">
        <v>1010</v>
      </c>
      <c r="F259" t="s">
        <v>1046</v>
      </c>
      <c r="G259" t="s">
        <v>1047</v>
      </c>
      <c r="H259" t="s">
        <v>1228</v>
      </c>
      <c r="I259" s="6" t="str">
        <f>TRIM(E259)</f>
        <v>United States</v>
      </c>
      <c r="J259" s="6" t="str">
        <f>I259 &amp; ", " &amp; F259 &amp; " (" &amp; G259 &amp; ")"</f>
        <v>United States, New York City (New York)</v>
      </c>
      <c r="K259" s="6" t="str">
        <f>SUBSTITUTE(J259,"United States","US")</f>
        <v>US, New York City (New York)</v>
      </c>
      <c r="L259" s="6" t="str">
        <f>RIGHT(D259, LEN(D259) - FIND("-", D259, FIND("-", D259) + 4))</f>
        <v>131534</v>
      </c>
      <c r="M259" s="7" t="str">
        <f>MID(D259,FIND("-",D259)+1,FIND("-",D259,FIND("-",D259)+1)-FIND("-",D259)-1)</f>
        <v>2015</v>
      </c>
    </row>
    <row r="260" spans="2:13">
      <c r="B260" s="5" t="s">
        <v>2</v>
      </c>
      <c r="C260" s="6" t="s">
        <v>4</v>
      </c>
      <c r="D260" t="s">
        <v>331</v>
      </c>
      <c r="E260" t="s">
        <v>1010</v>
      </c>
      <c r="F260" t="s">
        <v>1127</v>
      </c>
      <c r="G260" t="s">
        <v>1014</v>
      </c>
      <c r="H260" t="s">
        <v>1226</v>
      </c>
      <c r="I260" s="6" t="str">
        <f>TRIM(E260)</f>
        <v>United States</v>
      </c>
      <c r="J260" s="6" t="str">
        <f>I260 &amp; ", " &amp; F260 &amp; " (" &amp; G260 &amp; ")"</f>
        <v>United States, Long Beach (California)</v>
      </c>
      <c r="K260" s="6" t="str">
        <f>SUBSTITUTE(J260,"United States","US")</f>
        <v>US, Long Beach (California)</v>
      </c>
      <c r="L260" s="6" t="str">
        <f>RIGHT(D260, LEN(D260) - FIND("-", D260, FIND("-", D260) + 4))</f>
        <v>119291</v>
      </c>
      <c r="M260" s="7" t="str">
        <f>MID(D260,FIND("-",D260)+1,FIND("-",D260,FIND("-",D260)+1)-FIND("-",D260)-1)</f>
        <v>2015</v>
      </c>
    </row>
    <row r="261" spans="2:13">
      <c r="B261" s="5" t="s">
        <v>2</v>
      </c>
      <c r="C261" s="6" t="s">
        <v>4</v>
      </c>
      <c r="D261" t="s">
        <v>334</v>
      </c>
      <c r="E261" t="s">
        <v>1010</v>
      </c>
      <c r="F261" t="s">
        <v>1129</v>
      </c>
      <c r="G261" t="s">
        <v>1056</v>
      </c>
      <c r="H261" t="s">
        <v>1225</v>
      </c>
      <c r="I261" s="6" t="str">
        <f>TRIM(E261)</f>
        <v>United States</v>
      </c>
      <c r="J261" s="6" t="str">
        <f>I261 &amp; ", " &amp; F261 &amp; " (" &amp; G261 &amp; ")"</f>
        <v>United States, Murfreesboro (Tennessee)</v>
      </c>
      <c r="K261" s="6" t="str">
        <f>SUBSTITUTE(J261,"United States","US")</f>
        <v>US, Murfreesboro (Tennessee)</v>
      </c>
      <c r="L261" s="6" t="str">
        <f>RIGHT(D261, LEN(D261) - FIND("-", D261, FIND("-", D261) + 4))</f>
        <v>142027</v>
      </c>
      <c r="M261" s="7" t="str">
        <f>MID(D261,FIND("-",D261)+1,FIND("-",D261,FIND("-",D261)+1)-FIND("-",D261)-1)</f>
        <v>2015</v>
      </c>
    </row>
    <row r="262" spans="2:13">
      <c r="B262" s="5" t="s">
        <v>5</v>
      </c>
      <c r="C262" s="6" t="s">
        <v>8</v>
      </c>
      <c r="D262" t="s">
        <v>358</v>
      </c>
      <c r="E262" t="s">
        <v>1010</v>
      </c>
      <c r="F262" t="s">
        <v>1046</v>
      </c>
      <c r="G262" t="s">
        <v>1047</v>
      </c>
      <c r="H262" t="s">
        <v>1228</v>
      </c>
      <c r="I262" s="6" t="str">
        <f>TRIM(E262)</f>
        <v>United States</v>
      </c>
      <c r="J262" s="6" t="str">
        <f>I262 &amp; ", " &amp; F262 &amp; " (" &amp; G262 &amp; ")"</f>
        <v>United States, New York City (New York)</v>
      </c>
      <c r="K262" s="6" t="str">
        <f>SUBSTITUTE(J262,"United States","US")</f>
        <v>US, New York City (New York)</v>
      </c>
      <c r="L262" s="6" t="str">
        <f>RIGHT(D262, LEN(D262) - FIND("-", D262, FIND("-", D262) + 4))</f>
        <v>135272</v>
      </c>
      <c r="M262" s="7" t="str">
        <f>MID(D262,FIND("-",D262)+1,FIND("-",D262,FIND("-",D262)+1)-FIND("-",D262)-1)</f>
        <v>2015</v>
      </c>
    </row>
    <row r="263" spans="2:13">
      <c r="B263" s="5" t="s">
        <v>2</v>
      </c>
      <c r="C263" s="6" t="s">
        <v>4</v>
      </c>
      <c r="D263" t="s">
        <v>363</v>
      </c>
      <c r="E263" t="s">
        <v>1010</v>
      </c>
      <c r="F263" t="s">
        <v>1046</v>
      </c>
      <c r="G263" t="s">
        <v>1047</v>
      </c>
      <c r="H263" t="s">
        <v>1228</v>
      </c>
      <c r="I263" s="6" t="str">
        <f>TRIM(E263)</f>
        <v>United States</v>
      </c>
      <c r="J263" s="6" t="str">
        <f>I263 &amp; ", " &amp; F263 &amp; " (" &amp; G263 &amp; ")"</f>
        <v>United States, New York City (New York)</v>
      </c>
      <c r="K263" s="6" t="str">
        <f>SUBSTITUTE(J263,"United States","US")</f>
        <v>US, New York City (New York)</v>
      </c>
      <c r="L263" s="6" t="str">
        <f>RIGHT(D263, LEN(D263) - FIND("-", D263, FIND("-", D263) + 4))</f>
        <v>112319</v>
      </c>
      <c r="M263" s="7" t="str">
        <f>MID(D263,FIND("-",D263)+1,FIND("-",D263,FIND("-",D263)+1)-FIND("-",D263)-1)</f>
        <v>2015</v>
      </c>
    </row>
    <row r="264" spans="2:13">
      <c r="B264" s="5" t="s">
        <v>5</v>
      </c>
      <c r="C264" s="6" t="s">
        <v>6</v>
      </c>
      <c r="D264" t="s">
        <v>365</v>
      </c>
      <c r="E264" t="s">
        <v>1010</v>
      </c>
      <c r="F264" t="s">
        <v>1046</v>
      </c>
      <c r="G264" t="s">
        <v>1047</v>
      </c>
      <c r="H264" t="s">
        <v>1228</v>
      </c>
      <c r="I264" s="6" t="str">
        <f>TRIM(E264)</f>
        <v>United States</v>
      </c>
      <c r="J264" s="6" t="str">
        <f>I264 &amp; ", " &amp; F264 &amp; " (" &amp; G264 &amp; ")"</f>
        <v>United States, New York City (New York)</v>
      </c>
      <c r="K264" s="6" t="str">
        <f>SUBSTITUTE(J264,"United States","US")</f>
        <v>US, New York City (New York)</v>
      </c>
      <c r="L264" s="6" t="str">
        <f>RIGHT(D264, LEN(D264) - FIND("-", D264, FIND("-", D264) + 4))</f>
        <v>114923</v>
      </c>
      <c r="M264" s="7" t="str">
        <f>MID(D264,FIND("-",D264)+1,FIND("-",D264,FIND("-",D264)+1)-FIND("-",D264)-1)</f>
        <v>2015</v>
      </c>
    </row>
    <row r="265" spans="2:13">
      <c r="B265" s="5" t="s">
        <v>2</v>
      </c>
      <c r="C265" s="6" t="s">
        <v>4</v>
      </c>
      <c r="D265" t="s">
        <v>371</v>
      </c>
      <c r="E265" t="s">
        <v>1010</v>
      </c>
      <c r="F265" t="s">
        <v>1046</v>
      </c>
      <c r="G265" t="s">
        <v>1047</v>
      </c>
      <c r="H265" t="s">
        <v>1228</v>
      </c>
      <c r="I265" s="6" t="str">
        <f>TRIM(E265)</f>
        <v>United States</v>
      </c>
      <c r="J265" s="6" t="str">
        <f>I265 &amp; ", " &amp; F265 &amp; " (" &amp; G265 &amp; ")"</f>
        <v>United States, New York City (New York)</v>
      </c>
      <c r="K265" s="6" t="str">
        <f>SUBSTITUTE(J265,"United States","US")</f>
        <v>US, New York City (New York)</v>
      </c>
      <c r="L265" s="6" t="str">
        <f>RIGHT(D265, LEN(D265) - FIND("-", D265, FIND("-", D265) + 4))</f>
        <v>144267</v>
      </c>
      <c r="M265" s="7" t="str">
        <f>MID(D265,FIND("-",D265)+1,FIND("-",D265,FIND("-",D265)+1)-FIND("-",D265)-1)</f>
        <v>2015</v>
      </c>
    </row>
    <row r="266" spans="2:13">
      <c r="B266" s="5" t="s">
        <v>2</v>
      </c>
      <c r="C266" s="6" t="s">
        <v>7</v>
      </c>
      <c r="D266" t="s">
        <v>372</v>
      </c>
      <c r="E266" t="s">
        <v>1010</v>
      </c>
      <c r="F266" t="s">
        <v>1046</v>
      </c>
      <c r="G266" t="s">
        <v>1047</v>
      </c>
      <c r="H266" t="s">
        <v>1228</v>
      </c>
      <c r="I266" s="6" t="str">
        <f>TRIM(E266)</f>
        <v>United States</v>
      </c>
      <c r="J266" s="6" t="str">
        <f>I266 &amp; ", " &amp; F266 &amp; " (" &amp; G266 &amp; ")"</f>
        <v>United States, New York City (New York)</v>
      </c>
      <c r="K266" s="6" t="str">
        <f>SUBSTITUTE(J266,"United States","US")</f>
        <v>US, New York City (New York)</v>
      </c>
      <c r="L266" s="6" t="str">
        <f>RIGHT(D266, LEN(D266) - FIND("-", D266, FIND("-", D266) + 4))</f>
        <v>157014</v>
      </c>
      <c r="M266" s="7" t="str">
        <f>MID(D266,FIND("-",D266)+1,FIND("-",D266,FIND("-",D266)+1)-FIND("-",D266)-1)</f>
        <v>2015</v>
      </c>
    </row>
    <row r="267" spans="2:13">
      <c r="B267" s="5" t="s">
        <v>5</v>
      </c>
      <c r="C267" s="6" t="s">
        <v>4</v>
      </c>
      <c r="D267" t="s">
        <v>373</v>
      </c>
      <c r="E267" t="s">
        <v>1010</v>
      </c>
      <c r="F267" t="s">
        <v>1046</v>
      </c>
      <c r="G267" t="s">
        <v>1047</v>
      </c>
      <c r="H267" t="s">
        <v>1228</v>
      </c>
      <c r="I267" s="6" t="str">
        <f>TRIM(E267)</f>
        <v>United States</v>
      </c>
      <c r="J267" s="6" t="str">
        <f>I267 &amp; ", " &amp; F267 &amp; " (" &amp; G267 &amp; ")"</f>
        <v>United States, New York City (New York)</v>
      </c>
      <c r="K267" s="6" t="str">
        <f>SUBSTITUTE(J267,"United States","US")</f>
        <v>US, New York City (New York)</v>
      </c>
      <c r="L267" s="6" t="str">
        <f>RIGHT(D267, LEN(D267) - FIND("-", D267, FIND("-", D267) + 4))</f>
        <v>154921</v>
      </c>
      <c r="M267" s="7" t="str">
        <f>MID(D267,FIND("-",D267)+1,FIND("-",D267,FIND("-",D267)+1)-FIND("-",D267)-1)</f>
        <v>2015</v>
      </c>
    </row>
    <row r="268" spans="2:13">
      <c r="B268" s="5" t="s">
        <v>5</v>
      </c>
      <c r="C268" s="6" t="s">
        <v>4</v>
      </c>
      <c r="D268" t="s">
        <v>375</v>
      </c>
      <c r="E268" t="s">
        <v>1010</v>
      </c>
      <c r="F268" t="s">
        <v>1135</v>
      </c>
      <c r="G268" t="s">
        <v>1095</v>
      </c>
      <c r="H268" t="s">
        <v>1228</v>
      </c>
      <c r="I268" s="6" t="str">
        <f>TRIM(E268)</f>
        <v>United States</v>
      </c>
      <c r="J268" s="6" t="str">
        <f>I268 &amp; ", " &amp; F268 &amp; " (" &amp; G268 &amp; ")"</f>
        <v>United States, Manchester (Connecticut)</v>
      </c>
      <c r="K268" s="6" t="str">
        <f>SUBSTITUTE(J268,"United States","US")</f>
        <v>US, Manchester (Connecticut)</v>
      </c>
      <c r="L268" s="6" t="str">
        <f>RIGHT(D268, LEN(D268) - FIND("-", D268, FIND("-", D268) + 4))</f>
        <v>154620</v>
      </c>
      <c r="M268" s="7" t="str">
        <f>MID(D268,FIND("-",D268)+1,FIND("-",D268,FIND("-",D268)+1)-FIND("-",D268)-1)</f>
        <v>2015</v>
      </c>
    </row>
    <row r="269" spans="2:13">
      <c r="B269" s="5" t="s">
        <v>5</v>
      </c>
      <c r="C269" s="6" t="s">
        <v>4</v>
      </c>
      <c r="D269" t="s">
        <v>376</v>
      </c>
      <c r="E269" t="s">
        <v>1010</v>
      </c>
      <c r="F269" t="s">
        <v>1135</v>
      </c>
      <c r="G269" t="s">
        <v>1095</v>
      </c>
      <c r="H269" t="s">
        <v>1228</v>
      </c>
      <c r="I269" s="6" t="str">
        <f>TRIM(E269)</f>
        <v>United States</v>
      </c>
      <c r="J269" s="6" t="str">
        <f>I269 &amp; ", " &amp; F269 &amp; " (" &amp; G269 &amp; ")"</f>
        <v>United States, Manchester (Connecticut)</v>
      </c>
      <c r="K269" s="6" t="str">
        <f>SUBSTITUTE(J269,"United States","US")</f>
        <v>US, Manchester (Connecticut)</v>
      </c>
      <c r="L269" s="6" t="str">
        <f>RIGHT(D269, LEN(D269) - FIND("-", D269, FIND("-", D269) + 4))</f>
        <v>115938</v>
      </c>
      <c r="M269" s="7" t="str">
        <f>MID(D269,FIND("-",D269)+1,FIND("-",D269,FIND("-",D269)+1)-FIND("-",D269)-1)</f>
        <v>2015</v>
      </c>
    </row>
    <row r="270" spans="2:13">
      <c r="B270" s="5" t="s">
        <v>2</v>
      </c>
      <c r="C270" s="6" t="s">
        <v>4</v>
      </c>
      <c r="D270" t="s">
        <v>380</v>
      </c>
      <c r="E270" t="s">
        <v>1010</v>
      </c>
      <c r="F270" t="s">
        <v>1136</v>
      </c>
      <c r="G270" t="s">
        <v>1022</v>
      </c>
      <c r="H270" t="s">
        <v>1227</v>
      </c>
      <c r="I270" s="6" t="str">
        <f>TRIM(E270)</f>
        <v>United States</v>
      </c>
      <c r="J270" s="6" t="str">
        <f>I270 &amp; ", " &amp; F270 &amp; " (" &amp; G270 &amp; ")"</f>
        <v>United States, Harlingen (Texas)</v>
      </c>
      <c r="K270" s="6" t="str">
        <f>SUBSTITUTE(J270,"United States","US")</f>
        <v>US, Harlingen (Texas)</v>
      </c>
      <c r="L270" s="6" t="str">
        <f>RIGHT(D270, LEN(D270) - FIND("-", D270, FIND("-", D270) + 4))</f>
        <v>124653</v>
      </c>
      <c r="M270" s="7" t="str">
        <f>MID(D270,FIND("-",D270)+1,FIND("-",D270,FIND("-",D270)+1)-FIND("-",D270)-1)</f>
        <v>2015</v>
      </c>
    </row>
    <row r="271" spans="2:13">
      <c r="B271" s="5" t="s">
        <v>5</v>
      </c>
      <c r="C271" s="6" t="s">
        <v>7</v>
      </c>
      <c r="D271" t="s">
        <v>381</v>
      </c>
      <c r="E271" t="s">
        <v>1010</v>
      </c>
      <c r="F271" t="s">
        <v>1137</v>
      </c>
      <c r="G271" t="s">
        <v>1051</v>
      </c>
      <c r="H271" t="s">
        <v>1226</v>
      </c>
      <c r="I271" s="6" t="str">
        <f>TRIM(E271)</f>
        <v>United States</v>
      </c>
      <c r="J271" s="6" t="str">
        <f>I271 &amp; ", " &amp; F271 &amp; " (" &amp; G271 &amp; ")"</f>
        <v>United States, Tucson (Arizona)</v>
      </c>
      <c r="K271" s="6" t="str">
        <f>SUBSTITUTE(J271,"United States","US")</f>
        <v>US, Tucson (Arizona)</v>
      </c>
      <c r="L271" s="6" t="str">
        <f>RIGHT(D271, LEN(D271) - FIND("-", D271, FIND("-", D271) + 4))</f>
        <v>101910</v>
      </c>
      <c r="M271" s="7" t="str">
        <f>MID(D271,FIND("-",D271)+1,FIND("-",D271,FIND("-",D271)+1)-FIND("-",D271)-1)</f>
        <v>2015</v>
      </c>
    </row>
    <row r="272" spans="2:13">
      <c r="B272" s="5" t="s">
        <v>2</v>
      </c>
      <c r="C272" s="6" t="s">
        <v>6</v>
      </c>
      <c r="D272" t="s">
        <v>387</v>
      </c>
      <c r="E272" t="s">
        <v>1010</v>
      </c>
      <c r="F272" t="s">
        <v>1033</v>
      </c>
      <c r="G272" t="s">
        <v>1022</v>
      </c>
      <c r="H272" t="s">
        <v>1227</v>
      </c>
      <c r="I272" s="6" t="str">
        <f>TRIM(E272)</f>
        <v>United States</v>
      </c>
      <c r="J272" s="6" t="str">
        <f>I272 &amp; ", " &amp; F272 &amp; " (" &amp; G272 &amp; ")"</f>
        <v>United States, Houston (Texas)</v>
      </c>
      <c r="K272" s="6" t="str">
        <f>SUBSTITUTE(J272,"United States","US")</f>
        <v>US, Houston (Texas)</v>
      </c>
      <c r="L272" s="6" t="str">
        <f>RIGHT(D272, LEN(D272) - FIND("-", D272, FIND("-", D272) + 4))</f>
        <v>140921</v>
      </c>
      <c r="M272" s="7" t="str">
        <f>MID(D272,FIND("-",D272)+1,FIND("-",D272,FIND("-",D272)+1)-FIND("-",D272)-1)</f>
        <v>2015</v>
      </c>
    </row>
    <row r="273" spans="2:13">
      <c r="B273" s="5" t="s">
        <v>5</v>
      </c>
      <c r="C273" s="6" t="s">
        <v>4</v>
      </c>
      <c r="D273" t="s">
        <v>390</v>
      </c>
      <c r="E273" t="s">
        <v>1010</v>
      </c>
      <c r="F273" t="s">
        <v>1027</v>
      </c>
      <c r="G273" t="s">
        <v>1014</v>
      </c>
      <c r="H273" t="s">
        <v>1226</v>
      </c>
      <c r="I273" s="6" t="str">
        <f>TRIM(E273)</f>
        <v>United States</v>
      </c>
      <c r="J273" s="6" t="str">
        <f>I273 &amp; ", " &amp; F273 &amp; " (" &amp; G273 &amp; ")"</f>
        <v>United States, San Francisco (California)</v>
      </c>
      <c r="K273" s="6" t="str">
        <f>SUBSTITUTE(J273,"United States","US")</f>
        <v>US, San Francisco (California)</v>
      </c>
      <c r="L273" s="6" t="str">
        <f>RIGHT(D273, LEN(D273) - FIND("-", D273, FIND("-", D273) + 4))</f>
        <v>106565</v>
      </c>
      <c r="M273" s="7" t="str">
        <f>MID(D273,FIND("-",D273)+1,FIND("-",D273,FIND("-",D273)+1)-FIND("-",D273)-1)</f>
        <v>2015</v>
      </c>
    </row>
    <row r="274" spans="2:13">
      <c r="B274" s="5" t="s">
        <v>5</v>
      </c>
      <c r="C274" s="6" t="s">
        <v>8</v>
      </c>
      <c r="D274" t="s">
        <v>401</v>
      </c>
      <c r="E274" t="s">
        <v>1010</v>
      </c>
      <c r="F274" t="s">
        <v>1140</v>
      </c>
      <c r="G274" t="s">
        <v>1020</v>
      </c>
      <c r="H274" t="s">
        <v>1226</v>
      </c>
      <c r="I274" s="6" t="str">
        <f>TRIM(E274)</f>
        <v>United States</v>
      </c>
      <c r="J274" s="6" t="str">
        <f>I274 &amp; ", " &amp; F274 &amp; " (" &amp; G274 &amp; ")"</f>
        <v>United States, Des Moines (Washington)</v>
      </c>
      <c r="K274" s="6" t="str">
        <f>SUBSTITUTE(J274,"United States","US")</f>
        <v>US, Des Moines (Washington)</v>
      </c>
      <c r="L274" s="6" t="str">
        <f>RIGHT(D274, LEN(D274) - FIND("-", D274, FIND("-", D274) + 4))</f>
        <v>100454</v>
      </c>
      <c r="M274" s="7" t="str">
        <f>MID(D274,FIND("-",D274)+1,FIND("-",D274,FIND("-",D274)+1)-FIND("-",D274)-1)</f>
        <v>2015</v>
      </c>
    </row>
    <row r="275" spans="2:13">
      <c r="B275" s="5" t="s">
        <v>2</v>
      </c>
      <c r="C275" s="6" t="s">
        <v>4</v>
      </c>
      <c r="D275" t="s">
        <v>403</v>
      </c>
      <c r="E275" t="s">
        <v>1010</v>
      </c>
      <c r="F275" t="s">
        <v>1142</v>
      </c>
      <c r="G275" t="s">
        <v>1143</v>
      </c>
      <c r="H275" t="s">
        <v>1226</v>
      </c>
      <c r="I275" s="6" t="str">
        <f>TRIM(E275)</f>
        <v>United States</v>
      </c>
      <c r="J275" s="6" t="str">
        <f>I275 &amp; ", " &amp; F275 &amp; " (" &amp; G275 &amp; ")"</f>
        <v>United States, Las Vegas (Nevada)</v>
      </c>
      <c r="K275" s="6" t="str">
        <f>SUBSTITUTE(J275,"United States","US")</f>
        <v>US, Las Vegas (Nevada)</v>
      </c>
      <c r="L275" s="6" t="str">
        <f>RIGHT(D275, LEN(D275) - FIND("-", D275, FIND("-", D275) + 4))</f>
        <v>114300</v>
      </c>
      <c r="M275" s="7" t="str">
        <f>MID(D275,FIND("-",D275)+1,FIND("-",D275,FIND("-",D275)+1)-FIND("-",D275)-1)</f>
        <v>2015</v>
      </c>
    </row>
    <row r="276" spans="2:13">
      <c r="B276" s="5" t="s">
        <v>2</v>
      </c>
      <c r="C276" s="6" t="s">
        <v>7</v>
      </c>
      <c r="D276" t="s">
        <v>417</v>
      </c>
      <c r="E276" t="s">
        <v>1010</v>
      </c>
      <c r="F276" t="s">
        <v>1027</v>
      </c>
      <c r="G276" t="s">
        <v>1014</v>
      </c>
      <c r="H276" t="s">
        <v>1226</v>
      </c>
      <c r="I276" s="6" t="str">
        <f>TRIM(E276)</f>
        <v>United States</v>
      </c>
      <c r="J276" s="6" t="str">
        <f>I276 &amp; ", " &amp; F276 &amp; " (" &amp; G276 &amp; ")"</f>
        <v>United States, San Francisco (California)</v>
      </c>
      <c r="K276" s="6" t="str">
        <f>SUBSTITUTE(J276,"United States","US")</f>
        <v>US, San Francisco (California)</v>
      </c>
      <c r="L276" s="6" t="str">
        <f>RIGHT(D276, LEN(D276) - FIND("-", D276, FIND("-", D276) + 4))</f>
        <v>131128</v>
      </c>
      <c r="M276" s="7" t="str">
        <f>MID(D276,FIND("-",D276)+1,FIND("-",D276,FIND("-",D276)+1)-FIND("-",D276)-1)</f>
        <v>2015</v>
      </c>
    </row>
    <row r="277" spans="2:13">
      <c r="B277" s="5" t="s">
        <v>2</v>
      </c>
      <c r="C277" s="6" t="s">
        <v>4</v>
      </c>
      <c r="D277" t="s">
        <v>423</v>
      </c>
      <c r="E277" t="s">
        <v>1010</v>
      </c>
      <c r="F277" t="s">
        <v>1019</v>
      </c>
      <c r="G277" t="s">
        <v>1020</v>
      </c>
      <c r="H277" t="s">
        <v>1226</v>
      </c>
      <c r="I277" s="6" t="str">
        <f>TRIM(E277)</f>
        <v>United States</v>
      </c>
      <c r="J277" s="6" t="str">
        <f>I277 &amp; ", " &amp; F277 &amp; " (" &amp; G277 &amp; ")"</f>
        <v>United States, Seattle (Washington)</v>
      </c>
      <c r="K277" s="6" t="str">
        <f>SUBSTITUTE(J277,"United States","US")</f>
        <v>US, Seattle (Washington)</v>
      </c>
      <c r="L277" s="6" t="str">
        <f>RIGHT(D277, LEN(D277) - FIND("-", D277, FIND("-", D277) + 4))</f>
        <v>129098</v>
      </c>
      <c r="M277" s="7" t="str">
        <f>MID(D277,FIND("-",D277)+1,FIND("-",D277,FIND("-",D277)+1)-FIND("-",D277)-1)</f>
        <v>2015</v>
      </c>
    </row>
    <row r="278" spans="2:13">
      <c r="B278" s="5" t="s">
        <v>5</v>
      </c>
      <c r="C278" s="6" t="s">
        <v>7</v>
      </c>
      <c r="D278" t="s">
        <v>427</v>
      </c>
      <c r="E278" t="s">
        <v>1010</v>
      </c>
      <c r="F278" t="s">
        <v>1148</v>
      </c>
      <c r="G278" t="s">
        <v>1012</v>
      </c>
      <c r="H278" t="s">
        <v>1225</v>
      </c>
      <c r="I278" s="6" t="str">
        <f>TRIM(E278)</f>
        <v>United States</v>
      </c>
      <c r="J278" s="6" t="str">
        <f>I278 &amp; ", " &amp; F278 &amp; " (" &amp; G278 &amp; ")"</f>
        <v>United States, Richmond (Kentucky)</v>
      </c>
      <c r="K278" s="6" t="str">
        <f>SUBSTITUTE(J278,"United States","US")</f>
        <v>US, Richmond (Kentucky)</v>
      </c>
      <c r="L278" s="6" t="str">
        <f>RIGHT(D278, LEN(D278) - FIND("-", D278, FIND("-", D278) + 4))</f>
        <v>143602</v>
      </c>
      <c r="M278" s="7" t="str">
        <f>MID(D278,FIND("-",D278)+1,FIND("-",D278,FIND("-",D278)+1)-FIND("-",D278)-1)</f>
        <v>2015</v>
      </c>
    </row>
    <row r="279" spans="2:13">
      <c r="B279" s="5" t="s">
        <v>5</v>
      </c>
      <c r="C279" s="6" t="s">
        <v>4</v>
      </c>
      <c r="D279" t="s">
        <v>443</v>
      </c>
      <c r="E279" t="s">
        <v>1010</v>
      </c>
      <c r="F279" t="s">
        <v>1155</v>
      </c>
      <c r="G279" t="s">
        <v>1016</v>
      </c>
      <c r="H279" t="s">
        <v>1225</v>
      </c>
      <c r="I279" s="6" t="str">
        <f>TRIM(E279)</f>
        <v>United States</v>
      </c>
      <c r="J279" s="6" t="str">
        <f>I279 &amp; ", " &amp; F279 &amp; " (" &amp; G279 &amp; ")"</f>
        <v>United States, Jacksonville (Florida)</v>
      </c>
      <c r="K279" s="6" t="str">
        <f>SUBSTITUTE(J279,"United States","US")</f>
        <v>US, Jacksonville (Florida)</v>
      </c>
      <c r="L279" s="6" t="str">
        <f>RIGHT(D279, LEN(D279) - FIND("-", D279, FIND("-", D279) + 4))</f>
        <v>133627</v>
      </c>
      <c r="M279" s="7" t="str">
        <f>MID(D279,FIND("-",D279)+1,FIND("-",D279,FIND("-",D279)+1)-FIND("-",D279)-1)</f>
        <v>2015</v>
      </c>
    </row>
    <row r="280" spans="2:13">
      <c r="B280" s="5" t="s">
        <v>5</v>
      </c>
      <c r="C280" s="6" t="s">
        <v>7</v>
      </c>
      <c r="D280" t="s">
        <v>448</v>
      </c>
      <c r="E280" t="s">
        <v>1010</v>
      </c>
      <c r="F280" t="s">
        <v>1046</v>
      </c>
      <c r="G280" t="s">
        <v>1047</v>
      </c>
      <c r="H280" t="s">
        <v>1228</v>
      </c>
      <c r="I280" s="6" t="str">
        <f>TRIM(E280)</f>
        <v>United States</v>
      </c>
      <c r="J280" s="6" t="str">
        <f>I280 &amp; ", " &amp; F280 &amp; " (" &amp; G280 &amp; ")"</f>
        <v>United States, New York City (New York)</v>
      </c>
      <c r="K280" s="6" t="str">
        <f>SUBSTITUTE(J280,"United States","US")</f>
        <v>US, New York City (New York)</v>
      </c>
      <c r="L280" s="6" t="str">
        <f>RIGHT(D280, LEN(D280) - FIND("-", D280, FIND("-", D280) + 4))</f>
        <v>111164</v>
      </c>
      <c r="M280" s="7" t="str">
        <f>MID(D280,FIND("-",D280)+1,FIND("-",D280,FIND("-",D280)+1)-FIND("-",D280)-1)</f>
        <v>2015</v>
      </c>
    </row>
    <row r="281" spans="2:13">
      <c r="B281" s="5" t="s">
        <v>2</v>
      </c>
      <c r="C281" s="6" t="s">
        <v>6</v>
      </c>
      <c r="D281" t="s">
        <v>451</v>
      </c>
      <c r="E281" t="s">
        <v>1010</v>
      </c>
      <c r="F281" t="s">
        <v>1108</v>
      </c>
      <c r="G281" t="s">
        <v>1041</v>
      </c>
      <c r="H281" t="s">
        <v>1227</v>
      </c>
      <c r="I281" s="6" t="str">
        <f>TRIM(E281)</f>
        <v>United States</v>
      </c>
      <c r="J281" s="6" t="str">
        <f>I281 &amp; ", " &amp; F281 &amp; " (" &amp; G281 &amp; ")"</f>
        <v>United States, Detroit (Michigan)</v>
      </c>
      <c r="K281" s="6" t="str">
        <f>SUBSTITUTE(J281,"United States","US")</f>
        <v>US, Detroit (Michigan)</v>
      </c>
      <c r="L281" s="6" t="str">
        <f>RIGHT(D281, LEN(D281) - FIND("-", D281, FIND("-", D281) + 4))</f>
        <v>115091</v>
      </c>
      <c r="M281" s="7" t="str">
        <f>MID(D281,FIND("-",D281)+1,FIND("-",D281,FIND("-",D281)+1)-FIND("-",D281)-1)</f>
        <v>2015</v>
      </c>
    </row>
    <row r="282" spans="2:13">
      <c r="B282" s="5" t="s">
        <v>5</v>
      </c>
      <c r="C282" s="6" t="s">
        <v>4</v>
      </c>
      <c r="D282" t="s">
        <v>456</v>
      </c>
      <c r="E282" t="s">
        <v>1010</v>
      </c>
      <c r="F282" t="s">
        <v>1156</v>
      </c>
      <c r="G282" t="s">
        <v>1047</v>
      </c>
      <c r="H282" t="s">
        <v>1228</v>
      </c>
      <c r="I282" s="6" t="str">
        <f>TRIM(E282)</f>
        <v>United States</v>
      </c>
      <c r="J282" s="6" t="str">
        <f>I282 &amp; ", " &amp; F282 &amp; " (" &amp; G282 &amp; ")"</f>
        <v>United States, Auburn (New York)</v>
      </c>
      <c r="K282" s="6" t="str">
        <f>SUBSTITUTE(J282,"United States","US")</f>
        <v>US, Auburn (New York)</v>
      </c>
      <c r="L282" s="6" t="str">
        <f>RIGHT(D282, LEN(D282) - FIND("-", D282, FIND("-", D282) + 4))</f>
        <v>148250</v>
      </c>
      <c r="M282" s="7" t="str">
        <f>MID(D282,FIND("-",D282)+1,FIND("-",D282,FIND("-",D282)+1)-FIND("-",D282)-1)</f>
        <v>2015</v>
      </c>
    </row>
    <row r="283" spans="2:13">
      <c r="B283" s="5" t="s">
        <v>2</v>
      </c>
      <c r="C283" s="6" t="s">
        <v>4</v>
      </c>
      <c r="D283" t="s">
        <v>459</v>
      </c>
      <c r="E283" t="s">
        <v>1010</v>
      </c>
      <c r="F283" t="s">
        <v>1156</v>
      </c>
      <c r="G283" t="s">
        <v>1047</v>
      </c>
      <c r="H283" t="s">
        <v>1228</v>
      </c>
      <c r="I283" s="6" t="str">
        <f>TRIM(E283)</f>
        <v>United States</v>
      </c>
      <c r="J283" s="6" t="str">
        <f>I283 &amp; ", " &amp; F283 &amp; " (" &amp; G283 &amp; ")"</f>
        <v>United States, Auburn (New York)</v>
      </c>
      <c r="K283" s="6" t="str">
        <f>SUBSTITUTE(J283,"United States","US")</f>
        <v>US, Auburn (New York)</v>
      </c>
      <c r="L283" s="6" t="str">
        <f>RIGHT(D283, LEN(D283) - FIND("-", D283, FIND("-", D283) + 4))</f>
        <v>120880</v>
      </c>
      <c r="M283" s="7" t="str">
        <f>MID(D283,FIND("-",D283)+1,FIND("-",D283,FIND("-",D283)+1)-FIND("-",D283)-1)</f>
        <v>2015</v>
      </c>
    </row>
    <row r="284" spans="2:13">
      <c r="B284" s="5" t="s">
        <v>2</v>
      </c>
      <c r="C284" s="6" t="s">
        <v>8</v>
      </c>
      <c r="D284" t="s">
        <v>460</v>
      </c>
      <c r="E284" t="s">
        <v>1010</v>
      </c>
      <c r="F284" t="s">
        <v>1156</v>
      </c>
      <c r="G284" t="s">
        <v>1047</v>
      </c>
      <c r="H284" t="s">
        <v>1228</v>
      </c>
      <c r="I284" s="6" t="str">
        <f>TRIM(E284)</f>
        <v>United States</v>
      </c>
      <c r="J284" s="6" t="str">
        <f>I284 &amp; ", " &amp; F284 &amp; " (" &amp; G284 &amp; ")"</f>
        <v>United States, Auburn (New York)</v>
      </c>
      <c r="K284" s="6" t="str">
        <f>SUBSTITUTE(J284,"United States","US")</f>
        <v>US, Auburn (New York)</v>
      </c>
      <c r="L284" s="6" t="str">
        <f>RIGHT(D284, LEN(D284) - FIND("-", D284, FIND("-", D284) + 4))</f>
        <v>140200</v>
      </c>
      <c r="M284" s="7" t="str">
        <f>MID(D284,FIND("-",D284)+1,FIND("-",D284,FIND("-",D284)+1)-FIND("-",D284)-1)</f>
        <v>2015</v>
      </c>
    </row>
    <row r="285" spans="2:13">
      <c r="B285" s="5" t="s">
        <v>5</v>
      </c>
      <c r="C285" s="6" t="s">
        <v>7</v>
      </c>
      <c r="D285" t="s">
        <v>466</v>
      </c>
      <c r="E285" t="s">
        <v>1010</v>
      </c>
      <c r="F285" t="s">
        <v>1057</v>
      </c>
      <c r="G285" t="s">
        <v>1036</v>
      </c>
      <c r="H285" t="s">
        <v>1227</v>
      </c>
      <c r="I285" s="6" t="str">
        <f>TRIM(E285)</f>
        <v>United States</v>
      </c>
      <c r="J285" s="6" t="str">
        <f>I285 &amp; ", " &amp; F285 &amp; " (" &amp; G285 &amp; ")"</f>
        <v>United States, Decatur (Illinois)</v>
      </c>
      <c r="K285" s="6" t="str">
        <f>SUBSTITUTE(J285,"United States","US")</f>
        <v>US, Decatur (Illinois)</v>
      </c>
      <c r="L285" s="6" t="str">
        <f>RIGHT(D285, LEN(D285) - FIND("-", D285, FIND("-", D285) + 4))</f>
        <v>112571</v>
      </c>
      <c r="M285" s="7" t="str">
        <f>MID(D285,FIND("-",D285)+1,FIND("-",D285,FIND("-",D285)+1)-FIND("-",D285)-1)</f>
        <v>2015</v>
      </c>
    </row>
    <row r="286" spans="2:13">
      <c r="B286" s="5" t="s">
        <v>5</v>
      </c>
      <c r="C286" s="6" t="s">
        <v>3</v>
      </c>
      <c r="D286" t="s">
        <v>468</v>
      </c>
      <c r="E286" t="s">
        <v>1010</v>
      </c>
      <c r="F286" t="s">
        <v>1019</v>
      </c>
      <c r="G286" t="s">
        <v>1020</v>
      </c>
      <c r="H286" t="s">
        <v>1226</v>
      </c>
      <c r="I286" s="6" t="str">
        <f>TRIM(E286)</f>
        <v>United States</v>
      </c>
      <c r="J286" s="6" t="str">
        <f>I286 &amp; ", " &amp; F286 &amp; " (" &amp; G286 &amp; ")"</f>
        <v>United States, Seattle (Washington)</v>
      </c>
      <c r="K286" s="6" t="str">
        <f>SUBSTITUTE(J286,"United States","US")</f>
        <v>US, Seattle (Washington)</v>
      </c>
      <c r="L286" s="6" t="str">
        <f>RIGHT(D286, LEN(D286) - FIND("-", D286, FIND("-", D286) + 4))</f>
        <v>160059</v>
      </c>
      <c r="M286" s="7" t="str">
        <f>MID(D286,FIND("-",D286)+1,FIND("-",D286,FIND("-",D286)+1)-FIND("-",D286)-1)</f>
        <v>2015</v>
      </c>
    </row>
    <row r="287" spans="2:13">
      <c r="B287" s="5" t="s">
        <v>2</v>
      </c>
      <c r="C287" s="6" t="s">
        <v>6</v>
      </c>
      <c r="D287" t="s">
        <v>477</v>
      </c>
      <c r="E287" t="s">
        <v>1010</v>
      </c>
      <c r="F287" t="s">
        <v>1159</v>
      </c>
      <c r="G287" t="s">
        <v>1022</v>
      </c>
      <c r="H287" t="s">
        <v>1227</v>
      </c>
      <c r="I287" s="6" t="str">
        <f>TRIM(E287)</f>
        <v>United States</v>
      </c>
      <c r="J287" s="6" t="str">
        <f>I287 &amp; ", " &amp; F287 &amp; " (" &amp; G287 &amp; ")"</f>
        <v>United States, Amarillo (Texas)</v>
      </c>
      <c r="K287" s="6" t="str">
        <f>SUBSTITUTE(J287,"United States","US")</f>
        <v>US, Amarillo (Texas)</v>
      </c>
      <c r="L287" s="6" t="str">
        <f>RIGHT(D287, LEN(D287) - FIND("-", D287, FIND("-", D287) + 4))</f>
        <v>157035</v>
      </c>
      <c r="M287" s="7" t="str">
        <f>MID(D287,FIND("-",D287)+1,FIND("-",D287,FIND("-",D287)+1)-FIND("-",D287)-1)</f>
        <v>2015</v>
      </c>
    </row>
    <row r="288" spans="2:13">
      <c r="B288" s="5" t="s">
        <v>2</v>
      </c>
      <c r="C288" s="6" t="s">
        <v>4</v>
      </c>
      <c r="D288" t="s">
        <v>481</v>
      </c>
      <c r="E288" t="s">
        <v>1010</v>
      </c>
      <c r="F288" t="s">
        <v>1027</v>
      </c>
      <c r="G288" t="s">
        <v>1014</v>
      </c>
      <c r="H288" t="s">
        <v>1226</v>
      </c>
      <c r="I288" s="6" t="str">
        <f>TRIM(E288)</f>
        <v>United States</v>
      </c>
      <c r="J288" s="6" t="str">
        <f>I288 &amp; ", " &amp; F288 &amp; " (" &amp; G288 &amp; ")"</f>
        <v>United States, San Francisco (California)</v>
      </c>
      <c r="K288" s="6" t="str">
        <f>SUBSTITUTE(J288,"United States","US")</f>
        <v>US, San Francisco (California)</v>
      </c>
      <c r="L288" s="6" t="str">
        <f>RIGHT(D288, LEN(D288) - FIND("-", D288, FIND("-", D288) + 4))</f>
        <v>146829</v>
      </c>
      <c r="M288" s="7" t="str">
        <f>MID(D288,FIND("-",D288)+1,FIND("-",D288,FIND("-",D288)+1)-FIND("-",D288)-1)</f>
        <v>2015</v>
      </c>
    </row>
    <row r="289" spans="2:13">
      <c r="B289" s="5" t="s">
        <v>2</v>
      </c>
      <c r="C289" s="6" t="s">
        <v>3</v>
      </c>
      <c r="D289" t="s">
        <v>483</v>
      </c>
      <c r="E289" t="s">
        <v>1010</v>
      </c>
      <c r="F289" t="s">
        <v>1027</v>
      </c>
      <c r="G289" t="s">
        <v>1014</v>
      </c>
      <c r="H289" t="s">
        <v>1226</v>
      </c>
      <c r="I289" s="6" t="str">
        <f>TRIM(E289)</f>
        <v>United States</v>
      </c>
      <c r="J289" s="6" t="str">
        <f>I289 &amp; ", " &amp; F289 &amp; " (" &amp; G289 &amp; ")"</f>
        <v>United States, San Francisco (California)</v>
      </c>
      <c r="K289" s="6" t="str">
        <f>SUBSTITUTE(J289,"United States","US")</f>
        <v>US, San Francisco (California)</v>
      </c>
      <c r="L289" s="6" t="str">
        <f>RIGHT(D289, LEN(D289) - FIND("-", D289, FIND("-", D289) + 4))</f>
        <v>153549</v>
      </c>
      <c r="M289" s="7" t="str">
        <f>MID(D289,FIND("-",D289)+1,FIND("-",D289,FIND("-",D289)+1)-FIND("-",D289)-1)</f>
        <v>2015</v>
      </c>
    </row>
    <row r="290" spans="2:13">
      <c r="B290" s="5" t="s">
        <v>2</v>
      </c>
      <c r="C290" s="6" t="s">
        <v>7</v>
      </c>
      <c r="D290" t="s">
        <v>487</v>
      </c>
      <c r="E290" t="s">
        <v>1010</v>
      </c>
      <c r="F290" t="s">
        <v>1048</v>
      </c>
      <c r="G290" t="s">
        <v>1047</v>
      </c>
      <c r="H290" t="s">
        <v>1228</v>
      </c>
      <c r="I290" s="6" t="str">
        <f>TRIM(E290)</f>
        <v>United States</v>
      </c>
      <c r="J290" s="6" t="str">
        <f>I290 &amp; ", " &amp; F290 &amp; " (" &amp; G290 &amp; ")"</f>
        <v>United States, Troy (New York)</v>
      </c>
      <c r="K290" s="6" t="str">
        <f>SUBSTITUTE(J290,"United States","US")</f>
        <v>US, Troy (New York)</v>
      </c>
      <c r="L290" s="6" t="str">
        <f>RIGHT(D290, LEN(D290) - FIND("-", D290, FIND("-", D290) + 4))</f>
        <v>162537</v>
      </c>
      <c r="M290" s="7" t="str">
        <f>MID(D290,FIND("-",D290)+1,FIND("-",D290,FIND("-",D290)+1)-FIND("-",D290)-1)</f>
        <v>2015</v>
      </c>
    </row>
    <row r="291" spans="2:13">
      <c r="B291" s="5" t="s">
        <v>5</v>
      </c>
      <c r="C291" s="6" t="s">
        <v>3</v>
      </c>
      <c r="D291" t="s">
        <v>489</v>
      </c>
      <c r="E291" t="s">
        <v>1010</v>
      </c>
      <c r="F291" t="s">
        <v>1046</v>
      </c>
      <c r="G291" t="s">
        <v>1047</v>
      </c>
      <c r="H291" t="s">
        <v>1228</v>
      </c>
      <c r="I291" s="6" t="str">
        <f>TRIM(E291)</f>
        <v>United States</v>
      </c>
      <c r="J291" s="6" t="str">
        <f>I291 &amp; ", " &amp; F291 &amp; " (" &amp; G291 &amp; ")"</f>
        <v>United States, New York City (New York)</v>
      </c>
      <c r="K291" s="6" t="str">
        <f>SUBSTITUTE(J291,"United States","US")</f>
        <v>US, New York City (New York)</v>
      </c>
      <c r="L291" s="6" t="str">
        <f>RIGHT(D291, LEN(D291) - FIND("-", D291, FIND("-", D291) + 4))</f>
        <v>124891</v>
      </c>
      <c r="M291" s="7" t="str">
        <f>MID(D291,FIND("-",D291)+1,FIND("-",D291,FIND("-",D291)+1)-FIND("-",D291)-1)</f>
        <v>2015</v>
      </c>
    </row>
    <row r="292" spans="2:13">
      <c r="B292" s="5" t="s">
        <v>2</v>
      </c>
      <c r="C292" s="6" t="s">
        <v>7</v>
      </c>
      <c r="D292" t="s">
        <v>490</v>
      </c>
      <c r="E292" t="s">
        <v>1010</v>
      </c>
      <c r="F292" t="s">
        <v>1112</v>
      </c>
      <c r="G292" t="s">
        <v>1014</v>
      </c>
      <c r="H292" t="s">
        <v>1226</v>
      </c>
      <c r="I292" s="6" t="str">
        <f>TRIM(E292)</f>
        <v>United States</v>
      </c>
      <c r="J292" s="6" t="str">
        <f>I292 &amp; ", " &amp; F292 &amp; " (" &amp; G292 &amp; ")"</f>
        <v>United States, San Diego (California)</v>
      </c>
      <c r="K292" s="6" t="str">
        <f>SUBSTITUTE(J292,"United States","US")</f>
        <v>US, San Diego (California)</v>
      </c>
      <c r="L292" s="6" t="str">
        <f>RIGHT(D292, LEN(D292) - FIND("-", D292, FIND("-", D292) + 4))</f>
        <v>126445</v>
      </c>
      <c r="M292" s="7" t="str">
        <f>MID(D292,FIND("-",D292)+1,FIND("-",D292,FIND("-",D292)+1)-FIND("-",D292)-1)</f>
        <v>2015</v>
      </c>
    </row>
    <row r="293" spans="2:13">
      <c r="B293" s="5" t="s">
        <v>5</v>
      </c>
      <c r="C293" s="6" t="s">
        <v>4</v>
      </c>
      <c r="D293" t="s">
        <v>491</v>
      </c>
      <c r="E293" t="s">
        <v>1010</v>
      </c>
      <c r="F293" t="s">
        <v>1046</v>
      </c>
      <c r="G293" t="s">
        <v>1047</v>
      </c>
      <c r="H293" t="s">
        <v>1228</v>
      </c>
      <c r="I293" s="6" t="str">
        <f>TRIM(E293)</f>
        <v>United States</v>
      </c>
      <c r="J293" s="6" t="str">
        <f>I293 &amp; ", " &amp; F293 &amp; " (" &amp; G293 &amp; ")"</f>
        <v>United States, New York City (New York)</v>
      </c>
      <c r="K293" s="6" t="str">
        <f>SUBSTITUTE(J293,"United States","US")</f>
        <v>US, New York City (New York)</v>
      </c>
      <c r="L293" s="6" t="str">
        <f>RIGHT(D293, LEN(D293) - FIND("-", D293, FIND("-", D293) + 4))</f>
        <v>111199</v>
      </c>
      <c r="M293" s="7" t="str">
        <f>MID(D293,FIND("-",D293)+1,FIND("-",D293,FIND("-",D293)+1)-FIND("-",D293)-1)</f>
        <v>2015</v>
      </c>
    </row>
    <row r="294" spans="2:13">
      <c r="B294" s="5" t="s">
        <v>5</v>
      </c>
      <c r="C294" s="6" t="s">
        <v>6</v>
      </c>
      <c r="D294" t="s">
        <v>492</v>
      </c>
      <c r="E294" t="s">
        <v>1010</v>
      </c>
      <c r="F294" t="s">
        <v>1046</v>
      </c>
      <c r="G294" t="s">
        <v>1047</v>
      </c>
      <c r="H294" t="s">
        <v>1228</v>
      </c>
      <c r="I294" s="6" t="str">
        <f>TRIM(E294)</f>
        <v>United States</v>
      </c>
      <c r="J294" s="6" t="str">
        <f>I294 &amp; ", " &amp; F294 &amp; " (" &amp; G294 &amp; ")"</f>
        <v>United States, New York City (New York)</v>
      </c>
      <c r="K294" s="6" t="str">
        <f>SUBSTITUTE(J294,"United States","US")</f>
        <v>US, New York City (New York)</v>
      </c>
      <c r="L294" s="6" t="str">
        <f>RIGHT(D294, LEN(D294) - FIND("-", D294, FIND("-", D294) + 4))</f>
        <v>105312</v>
      </c>
      <c r="M294" s="7" t="str">
        <f>MID(D294,FIND("-",D294)+1,FIND("-",D294,FIND("-",D294)+1)-FIND("-",D294)-1)</f>
        <v>2015</v>
      </c>
    </row>
    <row r="295" spans="2:13">
      <c r="B295" s="5" t="s">
        <v>5</v>
      </c>
      <c r="C295" s="6" t="s">
        <v>3</v>
      </c>
      <c r="D295" t="s">
        <v>497</v>
      </c>
      <c r="E295" t="s">
        <v>1010</v>
      </c>
      <c r="F295" t="s">
        <v>1161</v>
      </c>
      <c r="G295" t="s">
        <v>1022</v>
      </c>
      <c r="H295" t="s">
        <v>1227</v>
      </c>
      <c r="I295" s="6" t="str">
        <f>TRIM(E295)</f>
        <v>United States</v>
      </c>
      <c r="J295" s="6" t="str">
        <f>I295 &amp; ", " &amp; F295 &amp; " (" &amp; G295 &amp; ")"</f>
        <v>United States, Huntsville (Texas)</v>
      </c>
      <c r="K295" s="6" t="str">
        <f>SUBSTITUTE(J295,"United States","US")</f>
        <v>US, Huntsville (Texas)</v>
      </c>
      <c r="L295" s="6" t="str">
        <f>RIGHT(D295, LEN(D295) - FIND("-", D295, FIND("-", D295) + 4))</f>
        <v>126214</v>
      </c>
      <c r="M295" s="7" t="str">
        <f>MID(D295,FIND("-",D295)+1,FIND("-",D295,FIND("-",D295)+1)-FIND("-",D295)-1)</f>
        <v>2015</v>
      </c>
    </row>
    <row r="296" spans="2:13">
      <c r="B296" s="5" t="s">
        <v>5</v>
      </c>
      <c r="C296" s="6" t="s">
        <v>6</v>
      </c>
      <c r="D296" t="s">
        <v>498</v>
      </c>
      <c r="E296" t="s">
        <v>1010</v>
      </c>
      <c r="F296" t="s">
        <v>1161</v>
      </c>
      <c r="G296" t="s">
        <v>1022</v>
      </c>
      <c r="H296" t="s">
        <v>1227</v>
      </c>
      <c r="I296" s="6" t="str">
        <f>TRIM(E296)</f>
        <v>United States</v>
      </c>
      <c r="J296" s="6" t="str">
        <f>I296 &amp; ", " &amp; F296 &amp; " (" &amp; G296 &amp; ")"</f>
        <v>United States, Huntsville (Texas)</v>
      </c>
      <c r="K296" s="6" t="str">
        <f>SUBSTITUTE(J296,"United States","US")</f>
        <v>US, Huntsville (Texas)</v>
      </c>
      <c r="L296" s="6" t="str">
        <f>RIGHT(D296, LEN(D296) - FIND("-", D296, FIND("-", D296) + 4))</f>
        <v>133025</v>
      </c>
      <c r="M296" s="7" t="str">
        <f>MID(D296,FIND("-",D296)+1,FIND("-",D296,FIND("-",D296)+1)-FIND("-",D296)-1)</f>
        <v>2015</v>
      </c>
    </row>
    <row r="297" spans="2:13">
      <c r="B297" s="5" t="s">
        <v>2</v>
      </c>
      <c r="C297" s="6" t="s">
        <v>6</v>
      </c>
      <c r="D297" t="s">
        <v>499</v>
      </c>
      <c r="E297" t="s">
        <v>1010</v>
      </c>
      <c r="F297" t="s">
        <v>1161</v>
      </c>
      <c r="G297" t="s">
        <v>1022</v>
      </c>
      <c r="H297" t="s">
        <v>1227</v>
      </c>
      <c r="I297" s="6" t="str">
        <f>TRIM(E297)</f>
        <v>United States</v>
      </c>
      <c r="J297" s="6" t="str">
        <f>I297 &amp; ", " &amp; F297 &amp; " (" &amp; G297 &amp; ")"</f>
        <v>United States, Huntsville (Texas)</v>
      </c>
      <c r="K297" s="6" t="str">
        <f>SUBSTITUTE(J297,"United States","US")</f>
        <v>US, Huntsville (Texas)</v>
      </c>
      <c r="L297" s="6" t="str">
        <f>RIGHT(D297, LEN(D297) - FIND("-", D297, FIND("-", D297) + 4))</f>
        <v>108665</v>
      </c>
      <c r="M297" s="7" t="str">
        <f>MID(D297,FIND("-",D297)+1,FIND("-",D297,FIND("-",D297)+1)-FIND("-",D297)-1)</f>
        <v>2015</v>
      </c>
    </row>
    <row r="298" spans="2:13">
      <c r="B298" s="5" t="s">
        <v>2</v>
      </c>
      <c r="C298" s="6" t="s">
        <v>4</v>
      </c>
      <c r="D298" t="s">
        <v>500</v>
      </c>
      <c r="E298" t="s">
        <v>1010</v>
      </c>
      <c r="F298" t="s">
        <v>1062</v>
      </c>
      <c r="G298" t="s">
        <v>1047</v>
      </c>
      <c r="H298" t="s">
        <v>1228</v>
      </c>
      <c r="I298" s="6" t="str">
        <f>TRIM(E298)</f>
        <v>United States</v>
      </c>
      <c r="J298" s="6" t="str">
        <f>I298 &amp; ", " &amp; F298 &amp; " (" &amp; G298 &amp; ")"</f>
        <v>United States, Rochester (New York)</v>
      </c>
      <c r="K298" s="6" t="str">
        <f>SUBSTITUTE(J298,"United States","US")</f>
        <v>US, Rochester (New York)</v>
      </c>
      <c r="L298" s="6" t="str">
        <f>RIGHT(D298, LEN(D298) - FIND("-", D298, FIND("-", D298) + 4))</f>
        <v>124450</v>
      </c>
      <c r="M298" s="7" t="str">
        <f>MID(D298,FIND("-",D298)+1,FIND("-",D298,FIND("-",D298)+1)-FIND("-",D298)-1)</f>
        <v>2015</v>
      </c>
    </row>
    <row r="299" spans="2:13">
      <c r="B299" s="5" t="s">
        <v>2</v>
      </c>
      <c r="C299" s="6" t="s">
        <v>4</v>
      </c>
      <c r="D299" t="s">
        <v>501</v>
      </c>
      <c r="E299" t="s">
        <v>1010</v>
      </c>
      <c r="F299" t="s">
        <v>1062</v>
      </c>
      <c r="G299" t="s">
        <v>1047</v>
      </c>
      <c r="H299" t="s">
        <v>1228</v>
      </c>
      <c r="I299" s="6" t="str">
        <f>TRIM(E299)</f>
        <v>United States</v>
      </c>
      <c r="J299" s="6" t="str">
        <f>I299 &amp; ", " &amp; F299 &amp; " (" &amp; G299 &amp; ")"</f>
        <v>United States, Rochester (New York)</v>
      </c>
      <c r="K299" s="6" t="str">
        <f>SUBSTITUTE(J299,"United States","US")</f>
        <v>US, Rochester (New York)</v>
      </c>
      <c r="L299" s="6" t="str">
        <f>RIGHT(D299, LEN(D299) - FIND("-", D299, FIND("-", D299) + 4))</f>
        <v>167269</v>
      </c>
      <c r="M299" s="7" t="str">
        <f>MID(D299,FIND("-",D299)+1,FIND("-",D299,FIND("-",D299)+1)-FIND("-",D299)-1)</f>
        <v>2015</v>
      </c>
    </row>
    <row r="300" spans="2:13">
      <c r="B300" s="5" t="s">
        <v>2</v>
      </c>
      <c r="C300" s="6" t="s">
        <v>3</v>
      </c>
      <c r="D300" t="s">
        <v>507</v>
      </c>
      <c r="E300" t="s">
        <v>1010</v>
      </c>
      <c r="F300" t="s">
        <v>1164</v>
      </c>
      <c r="G300" t="s">
        <v>1014</v>
      </c>
      <c r="H300" t="s">
        <v>1226</v>
      </c>
      <c r="I300" s="6" t="str">
        <f>TRIM(E300)</f>
        <v>United States</v>
      </c>
      <c r="J300" s="6" t="str">
        <f>I300 &amp; ", " &amp; F300 &amp; " (" &amp; G300 &amp; ")"</f>
        <v>United States, Costa Mesa (California)</v>
      </c>
      <c r="K300" s="6" t="str">
        <f>SUBSTITUTE(J300,"United States","US")</f>
        <v>US, Costa Mesa (California)</v>
      </c>
      <c r="L300" s="6" t="str">
        <f>RIGHT(D300, LEN(D300) - FIND("-", D300, FIND("-", D300) + 4))</f>
        <v>127418</v>
      </c>
      <c r="M300" s="7" t="str">
        <f>MID(D300,FIND("-",D300)+1,FIND("-",D300,FIND("-",D300)+1)-FIND("-",D300)-1)</f>
        <v>2015</v>
      </c>
    </row>
    <row r="301" spans="2:13">
      <c r="B301" s="5" t="s">
        <v>5</v>
      </c>
      <c r="C301" s="6" t="s">
        <v>6</v>
      </c>
      <c r="D301" t="s">
        <v>515</v>
      </c>
      <c r="E301" t="s">
        <v>1010</v>
      </c>
      <c r="F301" t="s">
        <v>1166</v>
      </c>
      <c r="G301" t="s">
        <v>1134</v>
      </c>
      <c r="H301" t="s">
        <v>1225</v>
      </c>
      <c r="I301" s="6" t="str">
        <f>TRIM(E301)</f>
        <v>United States</v>
      </c>
      <c r="J301" s="6" t="str">
        <f>I301 &amp; ", " &amp; F301 &amp; " (" &amp; G301 &amp; ")"</f>
        <v>United States, Atlanta (Georgia)</v>
      </c>
      <c r="K301" s="6" t="str">
        <f>SUBSTITUTE(J301,"United States","US")</f>
        <v>US, Atlanta (Georgia)</v>
      </c>
      <c r="L301" s="6" t="str">
        <f>RIGHT(D301, LEN(D301) - FIND("-", D301, FIND("-", D301) + 4))</f>
        <v>153500</v>
      </c>
      <c r="M301" s="7" t="str">
        <f>MID(D301,FIND("-",D301)+1,FIND("-",D301,FIND("-",D301)+1)-FIND("-",D301)-1)</f>
        <v>2015</v>
      </c>
    </row>
    <row r="302" spans="2:13">
      <c r="B302" s="5" t="s">
        <v>5</v>
      </c>
      <c r="C302" s="6" t="s">
        <v>3</v>
      </c>
      <c r="D302" t="s">
        <v>516</v>
      </c>
      <c r="E302" t="s">
        <v>1010</v>
      </c>
      <c r="F302" t="s">
        <v>1166</v>
      </c>
      <c r="G302" t="s">
        <v>1134</v>
      </c>
      <c r="H302" t="s">
        <v>1225</v>
      </c>
      <c r="I302" s="6" t="str">
        <f>TRIM(E302)</f>
        <v>United States</v>
      </c>
      <c r="J302" s="6" t="str">
        <f>I302 &amp; ", " &amp; F302 &amp; " (" &amp; G302 &amp; ")"</f>
        <v>United States, Atlanta (Georgia)</v>
      </c>
      <c r="K302" s="6" t="str">
        <f>SUBSTITUTE(J302,"United States","US")</f>
        <v>US, Atlanta (Georgia)</v>
      </c>
      <c r="L302" s="6" t="str">
        <f>RIGHT(D302, LEN(D302) - FIND("-", D302, FIND("-", D302) + 4))</f>
        <v>110667</v>
      </c>
      <c r="M302" s="7" t="str">
        <f>MID(D302,FIND("-",D302)+1,FIND("-",D302,FIND("-",D302)+1)-FIND("-",D302)-1)</f>
        <v>2015</v>
      </c>
    </row>
    <row r="303" spans="2:13">
      <c r="B303" s="5" t="s">
        <v>5</v>
      </c>
      <c r="C303" s="6" t="s">
        <v>7</v>
      </c>
      <c r="D303" t="s">
        <v>519</v>
      </c>
      <c r="E303" t="s">
        <v>1010</v>
      </c>
      <c r="F303" t="s">
        <v>1167</v>
      </c>
      <c r="G303" t="s">
        <v>1081</v>
      </c>
      <c r="H303" t="s">
        <v>1227</v>
      </c>
      <c r="I303" s="6" t="str">
        <f>TRIM(E303)</f>
        <v>United States</v>
      </c>
      <c r="J303" s="6" t="str">
        <f>I303 &amp; ", " &amp; F303 &amp; " (" &amp; G303 &amp; ")"</f>
        <v>United States, Gladstone (Missouri)</v>
      </c>
      <c r="K303" s="6" t="str">
        <f>SUBSTITUTE(J303,"United States","US")</f>
        <v>US, Gladstone (Missouri)</v>
      </c>
      <c r="L303" s="6" t="str">
        <f>RIGHT(D303, LEN(D303) - FIND("-", D303, FIND("-", D303) + 4))</f>
        <v>125374</v>
      </c>
      <c r="M303" s="7" t="str">
        <f>MID(D303,FIND("-",D303)+1,FIND("-",D303,FIND("-",D303)+1)-FIND("-",D303)-1)</f>
        <v>2015</v>
      </c>
    </row>
    <row r="304" spans="2:13">
      <c r="B304" s="5" t="s">
        <v>5</v>
      </c>
      <c r="C304" s="6" t="s">
        <v>6</v>
      </c>
      <c r="D304" t="s">
        <v>520</v>
      </c>
      <c r="E304" t="s">
        <v>1010</v>
      </c>
      <c r="F304" t="s">
        <v>1167</v>
      </c>
      <c r="G304" t="s">
        <v>1081</v>
      </c>
      <c r="H304" t="s">
        <v>1227</v>
      </c>
      <c r="I304" s="6" t="str">
        <f>TRIM(E304)</f>
        <v>United States</v>
      </c>
      <c r="J304" s="6" t="str">
        <f>I304 &amp; ", " &amp; F304 &amp; " (" &amp; G304 &amp; ")"</f>
        <v>United States, Gladstone (Missouri)</v>
      </c>
      <c r="K304" s="6" t="str">
        <f>SUBSTITUTE(J304,"United States","US")</f>
        <v>US, Gladstone (Missouri)</v>
      </c>
      <c r="L304" s="6" t="str">
        <f>RIGHT(D304, LEN(D304) - FIND("-", D304, FIND("-", D304) + 4))</f>
        <v>161263</v>
      </c>
      <c r="M304" s="7" t="str">
        <f>MID(D304,FIND("-",D304)+1,FIND("-",D304,FIND("-",D304)+1)-FIND("-",D304)-1)</f>
        <v>2015</v>
      </c>
    </row>
    <row r="305" spans="2:13">
      <c r="B305" s="5" t="s">
        <v>2</v>
      </c>
      <c r="C305" s="6" t="s">
        <v>3</v>
      </c>
      <c r="D305" t="s">
        <v>523</v>
      </c>
      <c r="E305" t="s">
        <v>1010</v>
      </c>
      <c r="F305" t="s">
        <v>1013</v>
      </c>
      <c r="G305" t="s">
        <v>1014</v>
      </c>
      <c r="H305" t="s">
        <v>1226</v>
      </c>
      <c r="I305" s="6" t="str">
        <f>TRIM(E305)</f>
        <v>United States</v>
      </c>
      <c r="J305" s="6" t="str">
        <f>I305 &amp; ", " &amp; F305 &amp; " (" &amp; G305 &amp; ")"</f>
        <v>United States, Los Angeles (California)</v>
      </c>
      <c r="K305" s="6" t="str">
        <f>SUBSTITUTE(J305,"United States","US")</f>
        <v>US, Los Angeles (California)</v>
      </c>
      <c r="L305" s="6" t="str">
        <f>RIGHT(D305, LEN(D305) - FIND("-", D305, FIND("-", D305) + 4))</f>
        <v>150161</v>
      </c>
      <c r="M305" s="7" t="str">
        <f>MID(D305,FIND("-",D305)+1,FIND("-",D305,FIND("-",D305)+1)-FIND("-",D305)-1)</f>
        <v>2015</v>
      </c>
    </row>
    <row r="306" spans="2:13">
      <c r="B306" s="5" t="s">
        <v>2</v>
      </c>
      <c r="C306" s="6" t="s">
        <v>4</v>
      </c>
      <c r="D306" t="s">
        <v>524</v>
      </c>
      <c r="E306" t="s">
        <v>1010</v>
      </c>
      <c r="F306" t="s">
        <v>1168</v>
      </c>
      <c r="G306" t="s">
        <v>1169</v>
      </c>
      <c r="H306" t="s">
        <v>1226</v>
      </c>
      <c r="I306" s="6" t="str">
        <f>TRIM(E306)</f>
        <v>United States</v>
      </c>
      <c r="J306" s="6" t="str">
        <f>I306 &amp; ", " &amp; F306 &amp; " (" &amp; G306 &amp; ")"</f>
        <v>United States, Great Falls (Montana)</v>
      </c>
      <c r="K306" s="6" t="str">
        <f>SUBSTITUTE(J306,"United States","US")</f>
        <v>US, Great Falls (Montana)</v>
      </c>
      <c r="L306" s="6" t="str">
        <f>RIGHT(D306, LEN(D306) - FIND("-", D306, FIND("-", D306) + 4))</f>
        <v>144652</v>
      </c>
      <c r="M306" s="7" t="str">
        <f>MID(D306,FIND("-",D306)+1,FIND("-",D306,FIND("-",D306)+1)-FIND("-",D306)-1)</f>
        <v>2015</v>
      </c>
    </row>
    <row r="307" spans="2:13">
      <c r="B307" s="5" t="s">
        <v>2</v>
      </c>
      <c r="C307" s="6" t="s">
        <v>4</v>
      </c>
      <c r="D307" t="s">
        <v>530</v>
      </c>
      <c r="E307" t="s">
        <v>1010</v>
      </c>
      <c r="F307" t="s">
        <v>1033</v>
      </c>
      <c r="G307" t="s">
        <v>1022</v>
      </c>
      <c r="H307" t="s">
        <v>1227</v>
      </c>
      <c r="I307" s="6" t="str">
        <f>TRIM(E307)</f>
        <v>United States</v>
      </c>
      <c r="J307" s="6" t="str">
        <f>I307 &amp; ", " &amp; F307 &amp; " (" &amp; G307 &amp; ")"</f>
        <v>United States, Houston (Texas)</v>
      </c>
      <c r="K307" s="6" t="str">
        <f>SUBSTITUTE(J307,"United States","US")</f>
        <v>US, Houston (Texas)</v>
      </c>
      <c r="L307" s="6" t="str">
        <f>RIGHT(D307, LEN(D307) - FIND("-", D307, FIND("-", D307) + 4))</f>
        <v>110016</v>
      </c>
      <c r="M307" s="7" t="str">
        <f>MID(D307,FIND("-",D307)+1,FIND("-",D307,FIND("-",D307)+1)-FIND("-",D307)-1)</f>
        <v>2015</v>
      </c>
    </row>
    <row r="308" spans="2:13">
      <c r="B308" s="5" t="s">
        <v>5</v>
      </c>
      <c r="C308" s="6" t="s">
        <v>4</v>
      </c>
      <c r="D308" t="s">
        <v>535</v>
      </c>
      <c r="E308" t="s">
        <v>1010</v>
      </c>
      <c r="F308" t="s">
        <v>1170</v>
      </c>
      <c r="G308" t="s">
        <v>1016</v>
      </c>
      <c r="H308" t="s">
        <v>1225</v>
      </c>
      <c r="I308" s="6" t="str">
        <f>TRIM(E308)</f>
        <v>United States</v>
      </c>
      <c r="J308" s="6" t="str">
        <f>I308 &amp; ", " &amp; F308 &amp; " (" &amp; G308 &amp; ")"</f>
        <v>United States, Lakeland (Florida)</v>
      </c>
      <c r="K308" s="6" t="str">
        <f>SUBSTITUTE(J308,"United States","US")</f>
        <v>US, Lakeland (Florida)</v>
      </c>
      <c r="L308" s="6" t="str">
        <f>RIGHT(D308, LEN(D308) - FIND("-", D308, FIND("-", D308) + 4))</f>
        <v>143490</v>
      </c>
      <c r="M308" s="7" t="str">
        <f>MID(D308,FIND("-",D308)+1,FIND("-",D308,FIND("-",D308)+1)-FIND("-",D308)-1)</f>
        <v>2015</v>
      </c>
    </row>
    <row r="309" spans="2:13">
      <c r="B309" s="5" t="s">
        <v>2</v>
      </c>
      <c r="C309" s="6" t="s">
        <v>4</v>
      </c>
      <c r="D309" t="s">
        <v>536</v>
      </c>
      <c r="E309" t="s">
        <v>1010</v>
      </c>
      <c r="F309" t="s">
        <v>1170</v>
      </c>
      <c r="G309" t="s">
        <v>1016</v>
      </c>
      <c r="H309" t="s">
        <v>1225</v>
      </c>
      <c r="I309" s="6" t="str">
        <f>TRIM(E309)</f>
        <v>United States</v>
      </c>
      <c r="J309" s="6" t="str">
        <f>I309 &amp; ", " &amp; F309 &amp; " (" &amp; G309 &amp; ")"</f>
        <v>United States, Lakeland (Florida)</v>
      </c>
      <c r="K309" s="6" t="str">
        <f>SUBSTITUTE(J309,"United States","US")</f>
        <v>US, Lakeland (Florida)</v>
      </c>
      <c r="L309" s="6" t="str">
        <f>RIGHT(D309, LEN(D309) - FIND("-", D309, FIND("-", D309) + 4))</f>
        <v>165085</v>
      </c>
      <c r="M309" s="7" t="str">
        <f>MID(D309,FIND("-",D309)+1,FIND("-",D309,FIND("-",D309)+1)-FIND("-",D309)-1)</f>
        <v>2015</v>
      </c>
    </row>
    <row r="310" spans="2:13">
      <c r="B310" s="5" t="s">
        <v>5</v>
      </c>
      <c r="C310" s="6" t="s">
        <v>4</v>
      </c>
      <c r="D310" t="s">
        <v>545</v>
      </c>
      <c r="E310" t="s">
        <v>1010</v>
      </c>
      <c r="F310" t="s">
        <v>1049</v>
      </c>
      <c r="G310" t="s">
        <v>1036</v>
      </c>
      <c r="H310" t="s">
        <v>1227</v>
      </c>
      <c r="I310" s="6" t="str">
        <f>TRIM(E310)</f>
        <v>United States</v>
      </c>
      <c r="J310" s="6" t="str">
        <f>I310 &amp; ", " &amp; F310 &amp; " (" &amp; G310 &amp; ")"</f>
        <v>United States, Chicago (Illinois)</v>
      </c>
      <c r="K310" s="6" t="str">
        <f>SUBSTITUTE(J310,"United States","US")</f>
        <v>US, Chicago (Illinois)</v>
      </c>
      <c r="L310" s="6" t="str">
        <f>RIGHT(D310, LEN(D310) - FIND("-", D310, FIND("-", D310) + 4))</f>
        <v>142755</v>
      </c>
      <c r="M310" s="7" t="str">
        <f>MID(D310,FIND("-",D310)+1,FIND("-",D310,FIND("-",D310)+1)-FIND("-",D310)-1)</f>
        <v>2015</v>
      </c>
    </row>
    <row r="311" spans="2:13">
      <c r="B311" s="5" t="s">
        <v>5</v>
      </c>
      <c r="C311" s="6" t="s">
        <v>8</v>
      </c>
      <c r="D311" t="s">
        <v>547</v>
      </c>
      <c r="E311" t="s">
        <v>1010</v>
      </c>
      <c r="F311" t="s">
        <v>1011</v>
      </c>
      <c r="G311" t="s">
        <v>1012</v>
      </c>
      <c r="H311" t="s">
        <v>1225</v>
      </c>
      <c r="I311" s="6" t="str">
        <f>TRIM(E311)</f>
        <v>United States</v>
      </c>
      <c r="J311" s="6" t="str">
        <f>I311 &amp; ", " &amp; F311 &amp; " (" &amp; G311 &amp; ")"</f>
        <v>United States, Henderson (Kentucky)</v>
      </c>
      <c r="K311" s="6" t="str">
        <f>SUBSTITUTE(J311,"United States","US")</f>
        <v>US, Henderson (Kentucky)</v>
      </c>
      <c r="L311" s="6" t="str">
        <f>RIGHT(D311, LEN(D311) - FIND("-", D311, FIND("-", D311) + 4))</f>
        <v>105970</v>
      </c>
      <c r="M311" s="7" t="str">
        <f>MID(D311,FIND("-",D311)+1,FIND("-",D311,FIND("-",D311)+1)-FIND("-",D311)-1)</f>
        <v>2015</v>
      </c>
    </row>
    <row r="312" spans="2:13">
      <c r="B312" s="5" t="s">
        <v>5</v>
      </c>
      <c r="C312" s="6" t="s">
        <v>8</v>
      </c>
      <c r="D312" t="s">
        <v>554</v>
      </c>
      <c r="E312" t="s">
        <v>1010</v>
      </c>
      <c r="F312" t="s">
        <v>1021</v>
      </c>
      <c r="G312" t="s">
        <v>1022</v>
      </c>
      <c r="H312" t="s">
        <v>1227</v>
      </c>
      <c r="I312" s="6" t="str">
        <f>TRIM(E312)</f>
        <v>United States</v>
      </c>
      <c r="J312" s="6" t="str">
        <f>I312 &amp; ", " &amp; F312 &amp; " (" &amp; G312 &amp; ")"</f>
        <v>United States, Fort Worth (Texas)</v>
      </c>
      <c r="K312" s="6" t="str">
        <f>SUBSTITUTE(J312,"United States","US")</f>
        <v>US, Fort Worth (Texas)</v>
      </c>
      <c r="L312" s="6" t="str">
        <f>RIGHT(D312, LEN(D312) - FIND("-", D312, FIND("-", D312) + 4))</f>
        <v>112452</v>
      </c>
      <c r="M312" s="7" t="str">
        <f>MID(D312,FIND("-",D312)+1,FIND("-",D312,FIND("-",D312)+1)-FIND("-",D312)-1)</f>
        <v>2015</v>
      </c>
    </row>
    <row r="313" spans="2:13">
      <c r="B313" s="5" t="s">
        <v>2</v>
      </c>
      <c r="C313" s="6" t="s">
        <v>6</v>
      </c>
      <c r="D313" t="s">
        <v>555</v>
      </c>
      <c r="E313" t="s">
        <v>1010</v>
      </c>
      <c r="F313" t="s">
        <v>1046</v>
      </c>
      <c r="G313" t="s">
        <v>1047</v>
      </c>
      <c r="H313" t="s">
        <v>1228</v>
      </c>
      <c r="I313" s="6" t="str">
        <f>TRIM(E313)</f>
        <v>United States</v>
      </c>
      <c r="J313" s="6" t="str">
        <f>I313 &amp; ", " &amp; F313 &amp; " (" &amp; G313 &amp; ")"</f>
        <v>United States, New York City (New York)</v>
      </c>
      <c r="K313" s="6" t="str">
        <f>SUBSTITUTE(J313,"United States","US")</f>
        <v>US, New York City (New York)</v>
      </c>
      <c r="L313" s="6" t="str">
        <f>RIGHT(D313, LEN(D313) - FIND("-", D313, FIND("-", D313) + 4))</f>
        <v>113971</v>
      </c>
      <c r="M313" s="7" t="str">
        <f>MID(D313,FIND("-",D313)+1,FIND("-",D313,FIND("-",D313)+1)-FIND("-",D313)-1)</f>
        <v>2015</v>
      </c>
    </row>
    <row r="314" spans="2:13">
      <c r="B314" s="5" t="s">
        <v>5</v>
      </c>
      <c r="C314" s="6" t="s">
        <v>8</v>
      </c>
      <c r="D314" t="s">
        <v>563</v>
      </c>
      <c r="E314" t="s">
        <v>1010</v>
      </c>
      <c r="F314" t="s">
        <v>1174</v>
      </c>
      <c r="G314" t="s">
        <v>1014</v>
      </c>
      <c r="H314" t="s">
        <v>1226</v>
      </c>
      <c r="I314" s="6" t="str">
        <f>TRIM(E314)</f>
        <v>United States</v>
      </c>
      <c r="J314" s="6" t="str">
        <f>I314 &amp; ", " &amp; F314 &amp; " (" &amp; G314 &amp; ")"</f>
        <v>United States, Anaheim (California)</v>
      </c>
      <c r="K314" s="6" t="str">
        <f>SUBSTITUTE(J314,"United States","US")</f>
        <v>US, Anaheim (California)</v>
      </c>
      <c r="L314" s="6" t="str">
        <f>RIGHT(D314, LEN(D314) - FIND("-", D314, FIND("-", D314) + 4))</f>
        <v>125416</v>
      </c>
      <c r="M314" s="7" t="str">
        <f>MID(D314,FIND("-",D314)+1,FIND("-",D314,FIND("-",D314)+1)-FIND("-",D314)-1)</f>
        <v>2015</v>
      </c>
    </row>
    <row r="315" spans="2:13">
      <c r="B315" s="5" t="s">
        <v>2</v>
      </c>
      <c r="C315" s="6" t="s">
        <v>3</v>
      </c>
      <c r="D315" t="s">
        <v>567</v>
      </c>
      <c r="E315" t="s">
        <v>1010</v>
      </c>
      <c r="F315" t="s">
        <v>1013</v>
      </c>
      <c r="G315" t="s">
        <v>1014</v>
      </c>
      <c r="H315" t="s">
        <v>1226</v>
      </c>
      <c r="I315" s="6" t="str">
        <f>TRIM(E315)</f>
        <v>United States</v>
      </c>
      <c r="J315" s="6" t="str">
        <f>I315 &amp; ", " &amp; F315 &amp; " (" &amp; G315 &amp; ")"</f>
        <v>United States, Los Angeles (California)</v>
      </c>
      <c r="K315" s="6" t="str">
        <f>SUBSTITUTE(J315,"United States","US")</f>
        <v>US, Los Angeles (California)</v>
      </c>
      <c r="L315" s="6" t="str">
        <f>RIGHT(D315, LEN(D315) - FIND("-", D315, FIND("-", D315) + 4))</f>
        <v>104430</v>
      </c>
      <c r="M315" s="7" t="str">
        <f>MID(D315,FIND("-",D315)+1,FIND("-",D315,FIND("-",D315)+1)-FIND("-",D315)-1)</f>
        <v>2015</v>
      </c>
    </row>
    <row r="316" spans="2:13">
      <c r="B316" s="5" t="s">
        <v>5</v>
      </c>
      <c r="C316" s="6" t="s">
        <v>7</v>
      </c>
      <c r="D316" t="s">
        <v>568</v>
      </c>
      <c r="E316" t="s">
        <v>1010</v>
      </c>
      <c r="F316" t="s">
        <v>1027</v>
      </c>
      <c r="G316" t="s">
        <v>1014</v>
      </c>
      <c r="H316" t="s">
        <v>1226</v>
      </c>
      <c r="I316" s="6" t="str">
        <f>TRIM(E316)</f>
        <v>United States</v>
      </c>
      <c r="J316" s="6" t="str">
        <f>I316 &amp; ", " &amp; F316 &amp; " (" &amp; G316 &amp; ")"</f>
        <v>United States, San Francisco (California)</v>
      </c>
      <c r="K316" s="6" t="str">
        <f>SUBSTITUTE(J316,"United States","US")</f>
        <v>US, San Francisco (California)</v>
      </c>
      <c r="L316" s="6" t="str">
        <f>RIGHT(D316, LEN(D316) - FIND("-", D316, FIND("-", D316) + 4))</f>
        <v>132080</v>
      </c>
      <c r="M316" s="7" t="str">
        <f>MID(D316,FIND("-",D316)+1,FIND("-",D316,FIND("-",D316)+1)-FIND("-",D316)-1)</f>
        <v>2015</v>
      </c>
    </row>
    <row r="317" spans="2:13">
      <c r="B317" s="5" t="s">
        <v>5</v>
      </c>
      <c r="C317" s="6" t="s">
        <v>3</v>
      </c>
      <c r="D317" t="s">
        <v>577</v>
      </c>
      <c r="E317" t="s">
        <v>1010</v>
      </c>
      <c r="F317" t="s">
        <v>1019</v>
      </c>
      <c r="G317" t="s">
        <v>1020</v>
      </c>
      <c r="H317" t="s">
        <v>1226</v>
      </c>
      <c r="I317" s="6" t="str">
        <f>TRIM(E317)</f>
        <v>United States</v>
      </c>
      <c r="J317" s="6" t="str">
        <f>I317 &amp; ", " &amp; F317 &amp; " (" &amp; G317 &amp; ")"</f>
        <v>United States, Seattle (Washington)</v>
      </c>
      <c r="K317" s="6" t="str">
        <f>SUBSTITUTE(J317,"United States","US")</f>
        <v>US, Seattle (Washington)</v>
      </c>
      <c r="L317" s="6" t="str">
        <f>RIGHT(D317, LEN(D317) - FIND("-", D317, FIND("-", D317) + 4))</f>
        <v>130519</v>
      </c>
      <c r="M317" s="7" t="str">
        <f>MID(D317,FIND("-",D317)+1,FIND("-",D317,FIND("-",D317)+1)-FIND("-",D317)-1)</f>
        <v>2015</v>
      </c>
    </row>
    <row r="318" spans="2:13">
      <c r="B318" s="5" t="s">
        <v>2</v>
      </c>
      <c r="C318" s="6" t="s">
        <v>3</v>
      </c>
      <c r="D318" t="s">
        <v>586</v>
      </c>
      <c r="E318" t="s">
        <v>1010</v>
      </c>
      <c r="F318" t="s">
        <v>1127</v>
      </c>
      <c r="G318" t="s">
        <v>1014</v>
      </c>
      <c r="H318" t="s">
        <v>1226</v>
      </c>
      <c r="I318" s="6" t="str">
        <f>TRIM(E318)</f>
        <v>United States</v>
      </c>
      <c r="J318" s="6" t="str">
        <f>I318 &amp; ", " &amp; F318 &amp; " (" &amp; G318 &amp; ")"</f>
        <v>United States, Long Beach (California)</v>
      </c>
      <c r="K318" s="6" t="str">
        <f>SUBSTITUTE(J318,"United States","US")</f>
        <v>US, Long Beach (California)</v>
      </c>
      <c r="L318" s="6" t="str">
        <f>RIGHT(D318, LEN(D318) - FIND("-", D318, FIND("-", D318) + 4))</f>
        <v>132570</v>
      </c>
      <c r="M318" s="7" t="str">
        <f>MID(D318,FIND("-",D318)+1,FIND("-",D318,FIND("-",D318)+1)-FIND("-",D318)-1)</f>
        <v>2015</v>
      </c>
    </row>
    <row r="319" spans="2:13">
      <c r="B319" s="5" t="s">
        <v>2</v>
      </c>
      <c r="C319" s="6" t="s">
        <v>6</v>
      </c>
      <c r="D319" t="s">
        <v>595</v>
      </c>
      <c r="E319" t="s">
        <v>1010</v>
      </c>
      <c r="F319" t="s">
        <v>1148</v>
      </c>
      <c r="G319" t="s">
        <v>1012</v>
      </c>
      <c r="H319" t="s">
        <v>1225</v>
      </c>
      <c r="I319" s="6" t="str">
        <f>TRIM(E319)</f>
        <v>United States</v>
      </c>
      <c r="J319" s="6" t="str">
        <f>I319 &amp; ", " &amp; F319 &amp; " (" &amp; G319 &amp; ")"</f>
        <v>United States, Richmond (Kentucky)</v>
      </c>
      <c r="K319" s="6" t="str">
        <f>SUBSTITUTE(J319,"United States","US")</f>
        <v>US, Richmond (Kentucky)</v>
      </c>
      <c r="L319" s="6" t="str">
        <f>RIGHT(D319, LEN(D319) - FIND("-", D319, FIND("-", D319) + 4))</f>
        <v>154956</v>
      </c>
      <c r="M319" s="7" t="str">
        <f>MID(D319,FIND("-",D319)+1,FIND("-",D319,FIND("-",D319)+1)-FIND("-",D319)-1)</f>
        <v>2015</v>
      </c>
    </row>
    <row r="320" spans="2:13">
      <c r="B320" s="5" t="s">
        <v>5</v>
      </c>
      <c r="C320" s="6" t="s">
        <v>7</v>
      </c>
      <c r="D320" t="s">
        <v>612</v>
      </c>
      <c r="E320" t="s">
        <v>1010</v>
      </c>
      <c r="F320" t="s">
        <v>1109</v>
      </c>
      <c r="G320" t="s">
        <v>1016</v>
      </c>
      <c r="H320" t="s">
        <v>1225</v>
      </c>
      <c r="I320" s="6" t="str">
        <f>TRIM(E320)</f>
        <v>United States</v>
      </c>
      <c r="J320" s="6" t="str">
        <f>I320 &amp; ", " &amp; F320 &amp; " (" &amp; G320 &amp; ")"</f>
        <v>United States, Tampa (Florida)</v>
      </c>
      <c r="K320" s="6" t="str">
        <f>SUBSTITUTE(J320,"United States","US")</f>
        <v>US, Tampa (Florida)</v>
      </c>
      <c r="L320" s="6" t="str">
        <f>RIGHT(D320, LEN(D320) - FIND("-", D320, FIND("-", D320) + 4))</f>
        <v>149692</v>
      </c>
      <c r="M320" s="7" t="str">
        <f>MID(D320,FIND("-",D320)+1,FIND("-",D320,FIND("-",D320)+1)-FIND("-",D320)-1)</f>
        <v>2015</v>
      </c>
    </row>
    <row r="321" spans="2:13">
      <c r="B321" s="5" t="s">
        <v>5</v>
      </c>
      <c r="C321" s="6" t="s">
        <v>4</v>
      </c>
      <c r="D321" t="s">
        <v>614</v>
      </c>
      <c r="E321" t="s">
        <v>1010</v>
      </c>
      <c r="F321" t="s">
        <v>1109</v>
      </c>
      <c r="G321" t="s">
        <v>1016</v>
      </c>
      <c r="H321" t="s">
        <v>1225</v>
      </c>
      <c r="I321" s="6" t="str">
        <f>TRIM(E321)</f>
        <v>United States</v>
      </c>
      <c r="J321" s="6" t="str">
        <f>I321 &amp; ", " &amp; F321 &amp; " (" &amp; G321 &amp; ")"</f>
        <v>United States, Tampa (Florida)</v>
      </c>
      <c r="K321" s="6" t="str">
        <f>SUBSTITUTE(J321,"United States","US")</f>
        <v>US, Tampa (Florida)</v>
      </c>
      <c r="L321" s="6" t="str">
        <f>RIGHT(D321, LEN(D321) - FIND("-", D321, FIND("-", D321) + 4))</f>
        <v>124268</v>
      </c>
      <c r="M321" s="7" t="str">
        <f>MID(D321,FIND("-",D321)+1,FIND("-",D321,FIND("-",D321)+1)-FIND("-",D321)-1)</f>
        <v>2015</v>
      </c>
    </row>
    <row r="322" spans="2:13">
      <c r="B322" s="5" t="s">
        <v>2</v>
      </c>
      <c r="C322" s="6" t="s">
        <v>8</v>
      </c>
      <c r="D322" t="s">
        <v>617</v>
      </c>
      <c r="E322" t="s">
        <v>1010</v>
      </c>
      <c r="F322" t="s">
        <v>1030</v>
      </c>
      <c r="G322" t="s">
        <v>1031</v>
      </c>
      <c r="H322" t="s">
        <v>1228</v>
      </c>
      <c r="I322" s="6" t="str">
        <f>TRIM(E322)</f>
        <v>United States</v>
      </c>
      <c r="J322" s="6" t="str">
        <f>I322 &amp; ", " &amp; F322 &amp; " (" &amp; G322 &amp; ")"</f>
        <v>United States, Philadelphia (Pennsylvania)</v>
      </c>
      <c r="K322" s="6" t="str">
        <f>SUBSTITUTE(J322,"United States","US")</f>
        <v>US, Philadelphia (Pennsylvania)</v>
      </c>
      <c r="L322" s="6" t="str">
        <f>RIGHT(D322, LEN(D322) - FIND("-", D322, FIND("-", D322) + 4))</f>
        <v>101707</v>
      </c>
      <c r="M322" s="7" t="str">
        <f>MID(D322,FIND("-",D322)+1,FIND("-",D322,FIND("-",D322)+1)-FIND("-",D322)-1)</f>
        <v>2015</v>
      </c>
    </row>
    <row r="323" spans="2:13">
      <c r="B323" s="5" t="s">
        <v>2</v>
      </c>
      <c r="C323" s="6" t="s">
        <v>3</v>
      </c>
      <c r="D323" t="s">
        <v>618</v>
      </c>
      <c r="E323" t="s">
        <v>1010</v>
      </c>
      <c r="F323" t="s">
        <v>1030</v>
      </c>
      <c r="G323" t="s">
        <v>1031</v>
      </c>
      <c r="H323" t="s">
        <v>1228</v>
      </c>
      <c r="I323" s="6" t="str">
        <f>TRIM(E323)</f>
        <v>United States</v>
      </c>
      <c r="J323" s="6" t="str">
        <f>I323 &amp; ", " &amp; F323 &amp; " (" &amp; G323 &amp; ")"</f>
        <v>United States, Philadelphia (Pennsylvania)</v>
      </c>
      <c r="K323" s="6" t="str">
        <f>SUBSTITUTE(J323,"United States","US")</f>
        <v>US, Philadelphia (Pennsylvania)</v>
      </c>
      <c r="L323" s="6" t="str">
        <f>RIGHT(D323, LEN(D323) - FIND("-", D323, FIND("-", D323) + 4))</f>
        <v>138898</v>
      </c>
      <c r="M323" s="7" t="str">
        <f>MID(D323,FIND("-",D323)+1,FIND("-",D323,FIND("-",D323)+1)-FIND("-",D323)-1)</f>
        <v>2015</v>
      </c>
    </row>
    <row r="324" spans="2:13">
      <c r="B324" s="5" t="s">
        <v>5</v>
      </c>
      <c r="C324" s="6" t="s">
        <v>4</v>
      </c>
      <c r="D324" t="s">
        <v>621</v>
      </c>
      <c r="E324" t="s">
        <v>1010</v>
      </c>
      <c r="F324" t="s">
        <v>1030</v>
      </c>
      <c r="G324" t="s">
        <v>1031</v>
      </c>
      <c r="H324" t="s">
        <v>1228</v>
      </c>
      <c r="I324" s="6" t="str">
        <f>TRIM(E324)</f>
        <v>United States</v>
      </c>
      <c r="J324" s="6" t="str">
        <f>I324 &amp; ", " &amp; F324 &amp; " (" &amp; G324 &amp; ")"</f>
        <v>United States, Philadelphia (Pennsylvania)</v>
      </c>
      <c r="K324" s="6" t="str">
        <f>SUBSTITUTE(J324,"United States","US")</f>
        <v>US, Philadelphia (Pennsylvania)</v>
      </c>
      <c r="L324" s="6" t="str">
        <f>RIGHT(D324, LEN(D324) - FIND("-", D324, FIND("-", D324) + 4))</f>
        <v>121391</v>
      </c>
      <c r="M324" s="7" t="str">
        <f>MID(D324,FIND("-",D324)+1,FIND("-",D324,FIND("-",D324)+1)-FIND("-",D324)-1)</f>
        <v>2015</v>
      </c>
    </row>
    <row r="325" spans="2:13">
      <c r="B325" s="5" t="s">
        <v>2</v>
      </c>
      <c r="C325" s="6" t="s">
        <v>6</v>
      </c>
      <c r="D325" t="s">
        <v>623</v>
      </c>
      <c r="E325" t="s">
        <v>1010</v>
      </c>
      <c r="F325" t="s">
        <v>1178</v>
      </c>
      <c r="G325" t="s">
        <v>1074</v>
      </c>
      <c r="H325" t="s">
        <v>1228</v>
      </c>
      <c r="I325" s="6" t="str">
        <f>TRIM(E325)</f>
        <v>United States</v>
      </c>
      <c r="J325" s="6" t="str">
        <f>I325 &amp; ", " &amp; F325 &amp; " (" &amp; G325 &amp; ")"</f>
        <v>United States, Grove City (Ohio)</v>
      </c>
      <c r="K325" s="6" t="str">
        <f>SUBSTITUTE(J325,"United States","US")</f>
        <v>US, Grove City (Ohio)</v>
      </c>
      <c r="L325" s="6" t="str">
        <f>RIGHT(D325, LEN(D325) - FIND("-", D325, FIND("-", D325) + 4))</f>
        <v>115847</v>
      </c>
      <c r="M325" s="7" t="str">
        <f>MID(D325,FIND("-",D325)+1,FIND("-",D325,FIND("-",D325)+1)-FIND("-",D325)-1)</f>
        <v>2015</v>
      </c>
    </row>
    <row r="326" spans="2:13">
      <c r="B326" s="5" t="s">
        <v>5</v>
      </c>
      <c r="C326" s="6" t="s">
        <v>7</v>
      </c>
      <c r="D326" t="s">
        <v>637</v>
      </c>
      <c r="E326" t="s">
        <v>1010</v>
      </c>
      <c r="F326" t="s">
        <v>1027</v>
      </c>
      <c r="G326" t="s">
        <v>1014</v>
      </c>
      <c r="H326" t="s">
        <v>1226</v>
      </c>
      <c r="I326" s="6" t="str">
        <f>TRIM(E326)</f>
        <v>United States</v>
      </c>
      <c r="J326" s="6" t="str">
        <f>I326 &amp; ", " &amp; F326 &amp; " (" &amp; G326 &amp; ")"</f>
        <v>United States, San Francisco (California)</v>
      </c>
      <c r="K326" s="6" t="str">
        <f>SUBSTITUTE(J326,"United States","US")</f>
        <v>US, San Francisco (California)</v>
      </c>
      <c r="L326" s="6" t="str">
        <f>RIGHT(D326, LEN(D326) - FIND("-", D326, FIND("-", D326) + 4))</f>
        <v>120439</v>
      </c>
      <c r="M326" s="7" t="str">
        <f>MID(D326,FIND("-",D326)+1,FIND("-",D326,FIND("-",D326)+1)-FIND("-",D326)-1)</f>
        <v>2015</v>
      </c>
    </row>
    <row r="327" spans="2:13">
      <c r="B327" s="5" t="s">
        <v>2</v>
      </c>
      <c r="C327" s="6" t="s">
        <v>7</v>
      </c>
      <c r="D327" t="s">
        <v>648</v>
      </c>
      <c r="E327" t="s">
        <v>1010</v>
      </c>
      <c r="F327" t="s">
        <v>1181</v>
      </c>
      <c r="G327" t="s">
        <v>1014</v>
      </c>
      <c r="H327" t="s">
        <v>1226</v>
      </c>
      <c r="I327" s="6" t="str">
        <f>TRIM(E327)</f>
        <v>United States</v>
      </c>
      <c r="J327" s="6" t="str">
        <f>I327 &amp; ", " &amp; F327 &amp; " (" &amp; G327 &amp; ")"</f>
        <v>United States, Vallejo (California)</v>
      </c>
      <c r="K327" s="6" t="str">
        <f>SUBSTITUTE(J327,"United States","US")</f>
        <v>US, Vallejo (California)</v>
      </c>
      <c r="L327" s="6" t="str">
        <f>RIGHT(D327, LEN(D327) - FIND("-", D327, FIND("-", D327) + 4))</f>
        <v>131758</v>
      </c>
      <c r="M327" s="7" t="str">
        <f>MID(D327,FIND("-",D327)+1,FIND("-",D327,FIND("-",D327)+1)-FIND("-",D327)-1)</f>
        <v>2015</v>
      </c>
    </row>
    <row r="328" spans="2:13">
      <c r="B328" s="5" t="s">
        <v>2</v>
      </c>
      <c r="C328" s="6" t="s">
        <v>6</v>
      </c>
      <c r="D328" t="s">
        <v>660</v>
      </c>
      <c r="E328" t="s">
        <v>1010</v>
      </c>
      <c r="F328" t="s">
        <v>1046</v>
      </c>
      <c r="G328" t="s">
        <v>1047</v>
      </c>
      <c r="H328" t="s">
        <v>1228</v>
      </c>
      <c r="I328" s="6" t="str">
        <f>TRIM(E328)</f>
        <v>United States</v>
      </c>
      <c r="J328" s="6" t="str">
        <f>I328 &amp; ", " &amp; F328 &amp; " (" &amp; G328 &amp; ")"</f>
        <v>United States, New York City (New York)</v>
      </c>
      <c r="K328" s="6" t="str">
        <f>SUBSTITUTE(J328,"United States","US")</f>
        <v>US, New York City (New York)</v>
      </c>
      <c r="L328" s="6" t="str">
        <f>RIGHT(D328, LEN(D328) - FIND("-", D328, FIND("-", D328) + 4))</f>
        <v>103471</v>
      </c>
      <c r="M328" s="7" t="str">
        <f>MID(D328,FIND("-",D328)+1,FIND("-",D328,FIND("-",D328)+1)-FIND("-",D328)-1)</f>
        <v>2015</v>
      </c>
    </row>
    <row r="329" spans="2:13">
      <c r="B329" s="5" t="s">
        <v>2</v>
      </c>
      <c r="C329" s="6" t="s">
        <v>3</v>
      </c>
      <c r="D329" t="s">
        <v>663</v>
      </c>
      <c r="E329" t="s">
        <v>1010</v>
      </c>
      <c r="F329" t="s">
        <v>1073</v>
      </c>
      <c r="G329" t="s">
        <v>1074</v>
      </c>
      <c r="H329" t="s">
        <v>1228</v>
      </c>
      <c r="I329" s="6" t="str">
        <f>TRIM(E329)</f>
        <v>United States</v>
      </c>
      <c r="J329" s="6" t="str">
        <f>I329 &amp; ", " &amp; F329 &amp; " (" &amp; G329 &amp; ")"</f>
        <v>United States, Columbus (Ohio)</v>
      </c>
      <c r="K329" s="6" t="str">
        <f>SUBSTITUTE(J329,"United States","US")</f>
        <v>US, Columbus (Ohio)</v>
      </c>
      <c r="L329" s="6" t="str">
        <f>RIGHT(D329, LEN(D329) - FIND("-", D329, FIND("-", D329) + 4))</f>
        <v>120362</v>
      </c>
      <c r="M329" s="7" t="str">
        <f>MID(D329,FIND("-",D329)+1,FIND("-",D329,FIND("-",D329)+1)-FIND("-",D329)-1)</f>
        <v>2015</v>
      </c>
    </row>
    <row r="330" spans="2:13">
      <c r="B330" s="5" t="s">
        <v>2</v>
      </c>
      <c r="C330" s="6" t="s">
        <v>4</v>
      </c>
      <c r="D330" t="s">
        <v>679</v>
      </c>
      <c r="E330" t="s">
        <v>1010</v>
      </c>
      <c r="F330" t="s">
        <v>1049</v>
      </c>
      <c r="G330" t="s">
        <v>1036</v>
      </c>
      <c r="H330" t="s">
        <v>1227</v>
      </c>
      <c r="I330" s="6" t="str">
        <f>TRIM(E330)</f>
        <v>United States</v>
      </c>
      <c r="J330" s="6" t="str">
        <f>I330 &amp; ", " &amp; F330 &amp; " (" &amp; G330 &amp; ")"</f>
        <v>United States, Chicago (Illinois)</v>
      </c>
      <c r="K330" s="6" t="str">
        <f>SUBSTITUTE(J330,"United States","US")</f>
        <v>US, Chicago (Illinois)</v>
      </c>
      <c r="L330" s="6" t="str">
        <f>RIGHT(D330, LEN(D330) - FIND("-", D330, FIND("-", D330) + 4))</f>
        <v>126697</v>
      </c>
      <c r="M330" s="7" t="str">
        <f>MID(D330,FIND("-",D330)+1,FIND("-",D330,FIND("-",D330)+1)-FIND("-",D330)-1)</f>
        <v>2015</v>
      </c>
    </row>
    <row r="331" spans="2:13">
      <c r="B331" s="5" t="s">
        <v>5</v>
      </c>
      <c r="C331" s="6" t="s">
        <v>7</v>
      </c>
      <c r="D331" t="s">
        <v>680</v>
      </c>
      <c r="E331" t="s">
        <v>1010</v>
      </c>
      <c r="F331" t="s">
        <v>1049</v>
      </c>
      <c r="G331" t="s">
        <v>1036</v>
      </c>
      <c r="H331" t="s">
        <v>1227</v>
      </c>
      <c r="I331" s="6" t="str">
        <f>TRIM(E331)</f>
        <v>United States</v>
      </c>
      <c r="J331" s="6" t="str">
        <f>I331 &amp; ", " &amp; F331 &amp; " (" &amp; G331 &amp; ")"</f>
        <v>United States, Chicago (Illinois)</v>
      </c>
      <c r="K331" s="6" t="str">
        <f>SUBSTITUTE(J331,"United States","US")</f>
        <v>US, Chicago (Illinois)</v>
      </c>
      <c r="L331" s="6" t="str">
        <f>RIGHT(D331, LEN(D331) - FIND("-", D331, FIND("-", D331) + 4))</f>
        <v>124800</v>
      </c>
      <c r="M331" s="7" t="str">
        <f>MID(D331,FIND("-",D331)+1,FIND("-",D331,FIND("-",D331)+1)-FIND("-",D331)-1)</f>
        <v>2015</v>
      </c>
    </row>
    <row r="332" spans="2:13">
      <c r="B332" s="5" t="s">
        <v>2</v>
      </c>
      <c r="C332" s="6" t="s">
        <v>4</v>
      </c>
      <c r="D332" t="s">
        <v>681</v>
      </c>
      <c r="E332" t="s">
        <v>1010</v>
      </c>
      <c r="F332" t="s">
        <v>1138</v>
      </c>
      <c r="G332" t="s">
        <v>1036</v>
      </c>
      <c r="H332" t="s">
        <v>1227</v>
      </c>
      <c r="I332" s="6" t="str">
        <f>TRIM(E332)</f>
        <v>United States</v>
      </c>
      <c r="J332" s="6" t="str">
        <f>I332 &amp; ", " &amp; F332 &amp; " (" &amp; G332 &amp; ")"</f>
        <v>United States, Quincy (Illinois)</v>
      </c>
      <c r="K332" s="6" t="str">
        <f>SUBSTITUTE(J332,"United States","US")</f>
        <v>US, Quincy (Illinois)</v>
      </c>
      <c r="L332" s="6" t="str">
        <f>RIGHT(D332, LEN(D332) - FIND("-", D332, FIND("-", D332) + 4))</f>
        <v>164448</v>
      </c>
      <c r="M332" s="7" t="str">
        <f>MID(D332,FIND("-",D332)+1,FIND("-",D332,FIND("-",D332)+1)-FIND("-",D332)-1)</f>
        <v>2015</v>
      </c>
    </row>
    <row r="333" spans="2:13">
      <c r="B333" s="5" t="s">
        <v>2</v>
      </c>
      <c r="C333" s="6" t="s">
        <v>4</v>
      </c>
      <c r="D333" t="s">
        <v>686</v>
      </c>
      <c r="E333" t="s">
        <v>1010</v>
      </c>
      <c r="F333" t="s">
        <v>1188</v>
      </c>
      <c r="G333" t="s">
        <v>1022</v>
      </c>
      <c r="H333" t="s">
        <v>1227</v>
      </c>
      <c r="I333" s="6" t="str">
        <f>TRIM(E333)</f>
        <v>United States</v>
      </c>
      <c r="J333" s="6" t="str">
        <f>I333 &amp; ", " &amp; F333 &amp; " (" &amp; G333 &amp; ")"</f>
        <v>United States, Tyler (Texas)</v>
      </c>
      <c r="K333" s="6" t="str">
        <f>SUBSTITUTE(J333,"United States","US")</f>
        <v>US, Tyler (Texas)</v>
      </c>
      <c r="L333" s="6" t="str">
        <f>RIGHT(D333, LEN(D333) - FIND("-", D333, FIND("-", D333) + 4))</f>
        <v>139731</v>
      </c>
      <c r="M333" s="7" t="str">
        <f>MID(D333,FIND("-",D333)+1,FIND("-",D333,FIND("-",D333)+1)-FIND("-",D333)-1)</f>
        <v>2015</v>
      </c>
    </row>
    <row r="334" spans="2:13">
      <c r="B334" s="5" t="s">
        <v>5</v>
      </c>
      <c r="C334" s="6" t="s">
        <v>3</v>
      </c>
      <c r="D334" t="s">
        <v>690</v>
      </c>
      <c r="E334" t="s">
        <v>1010</v>
      </c>
      <c r="F334" t="s">
        <v>1046</v>
      </c>
      <c r="G334" t="s">
        <v>1047</v>
      </c>
      <c r="H334" t="s">
        <v>1228</v>
      </c>
      <c r="I334" s="6" t="str">
        <f>TRIM(E334)</f>
        <v>United States</v>
      </c>
      <c r="J334" s="6" t="str">
        <f>I334 &amp; ", " &amp; F334 &amp; " (" &amp; G334 &amp; ")"</f>
        <v>United States, New York City (New York)</v>
      </c>
      <c r="K334" s="6" t="str">
        <f>SUBSTITUTE(J334,"United States","US")</f>
        <v>US, New York City (New York)</v>
      </c>
      <c r="L334" s="6" t="str">
        <f>RIGHT(D334, LEN(D334) - FIND("-", D334, FIND("-", D334) + 4))</f>
        <v>166135</v>
      </c>
      <c r="M334" s="7" t="str">
        <f>MID(D334,FIND("-",D334)+1,FIND("-",D334,FIND("-",D334)+1)-FIND("-",D334)-1)</f>
        <v>2015</v>
      </c>
    </row>
    <row r="335" spans="2:13">
      <c r="B335" s="5" t="s">
        <v>2</v>
      </c>
      <c r="C335" s="6" t="s">
        <v>8</v>
      </c>
      <c r="D335" t="s">
        <v>694</v>
      </c>
      <c r="E335" t="s">
        <v>1010</v>
      </c>
      <c r="F335" t="s">
        <v>1054</v>
      </c>
      <c r="G335" t="s">
        <v>1151</v>
      </c>
      <c r="H335" t="s">
        <v>1225</v>
      </c>
      <c r="I335" s="6" t="str">
        <f>TRIM(E335)</f>
        <v>United States</v>
      </c>
      <c r="J335" s="6" t="str">
        <f>I335 &amp; ", " &amp; F335 &amp; " (" &amp; G335 &amp; ")"</f>
        <v>United States, Jackson (Mississippi)</v>
      </c>
      <c r="K335" s="6" t="str">
        <f>SUBSTITUTE(J335,"United States","US")</f>
        <v>US, Jackson (Mississippi)</v>
      </c>
      <c r="L335" s="6" t="str">
        <f>RIGHT(D335, LEN(D335) - FIND("-", D335, FIND("-", D335) + 4))</f>
        <v>145821</v>
      </c>
      <c r="M335" s="7" t="str">
        <f>MID(D335,FIND("-",D335)+1,FIND("-",D335,FIND("-",D335)+1)-FIND("-",D335)-1)</f>
        <v>2015</v>
      </c>
    </row>
    <row r="336" spans="2:13">
      <c r="B336" s="5" t="s">
        <v>5</v>
      </c>
      <c r="C336" s="6" t="s">
        <v>8</v>
      </c>
      <c r="D336" t="s">
        <v>695</v>
      </c>
      <c r="E336" t="s">
        <v>1010</v>
      </c>
      <c r="F336" t="s">
        <v>1054</v>
      </c>
      <c r="G336" t="s">
        <v>1151</v>
      </c>
      <c r="H336" t="s">
        <v>1225</v>
      </c>
      <c r="I336" s="6" t="str">
        <f>TRIM(E336)</f>
        <v>United States</v>
      </c>
      <c r="J336" s="6" t="str">
        <f>I336 &amp; ", " &amp; F336 &amp; " (" &amp; G336 &amp; ")"</f>
        <v>United States, Jackson (Mississippi)</v>
      </c>
      <c r="K336" s="6" t="str">
        <f>SUBSTITUTE(J336,"United States","US")</f>
        <v>US, Jackson (Mississippi)</v>
      </c>
      <c r="L336" s="6" t="str">
        <f>RIGHT(D336, LEN(D336) - FIND("-", D336, FIND("-", D336) + 4))</f>
        <v>160150</v>
      </c>
      <c r="M336" s="7" t="str">
        <f>MID(D336,FIND("-",D336)+1,FIND("-",D336,FIND("-",D336)+1)-FIND("-",D336)-1)</f>
        <v>2015</v>
      </c>
    </row>
    <row r="337" spans="2:13">
      <c r="B337" s="5" t="s">
        <v>5</v>
      </c>
      <c r="C337" s="6" t="s">
        <v>8</v>
      </c>
      <c r="D337" t="s">
        <v>698</v>
      </c>
      <c r="E337" t="s">
        <v>1010</v>
      </c>
      <c r="F337" t="s">
        <v>1190</v>
      </c>
      <c r="G337" t="s">
        <v>1053</v>
      </c>
      <c r="H337" t="s">
        <v>1225</v>
      </c>
      <c r="I337" s="6" t="str">
        <f>TRIM(E337)</f>
        <v>United States</v>
      </c>
      <c r="J337" s="6" t="str">
        <f>I337 &amp; ", " &amp; F337 &amp; " (" &amp; G337 &amp; ")"</f>
        <v>United States, Waynesboro (Virginia)</v>
      </c>
      <c r="K337" s="6" t="str">
        <f>SUBSTITUTE(J337,"United States","US")</f>
        <v>US, Waynesboro (Virginia)</v>
      </c>
      <c r="L337" s="6" t="str">
        <f>RIGHT(D337, LEN(D337) - FIND("-", D337, FIND("-", D337) + 4))</f>
        <v>111297</v>
      </c>
      <c r="M337" s="7" t="str">
        <f>MID(D337,FIND("-",D337)+1,FIND("-",D337,FIND("-",D337)+1)-FIND("-",D337)-1)</f>
        <v>2015</v>
      </c>
    </row>
    <row r="338" spans="2:13">
      <c r="B338" s="5" t="s">
        <v>2</v>
      </c>
      <c r="C338" s="6" t="s">
        <v>4</v>
      </c>
      <c r="D338" t="s">
        <v>701</v>
      </c>
      <c r="E338" t="s">
        <v>1010</v>
      </c>
      <c r="F338" t="s">
        <v>1013</v>
      </c>
      <c r="G338" t="s">
        <v>1014</v>
      </c>
      <c r="H338" t="s">
        <v>1226</v>
      </c>
      <c r="I338" s="6" t="str">
        <f>TRIM(E338)</f>
        <v>United States</v>
      </c>
      <c r="J338" s="6" t="str">
        <f>I338 &amp; ", " &amp; F338 &amp; " (" &amp; G338 &amp; ")"</f>
        <v>United States, Los Angeles (California)</v>
      </c>
      <c r="K338" s="6" t="str">
        <f>SUBSTITUTE(J338,"United States","US")</f>
        <v>US, Los Angeles (California)</v>
      </c>
      <c r="L338" s="6" t="str">
        <f>RIGHT(D338, LEN(D338) - FIND("-", D338, FIND("-", D338) + 4))</f>
        <v>119907</v>
      </c>
      <c r="M338" s="7" t="str">
        <f>MID(D338,FIND("-",D338)+1,FIND("-",D338,FIND("-",D338)+1)-FIND("-",D338)-1)</f>
        <v>2015</v>
      </c>
    </row>
    <row r="339" spans="2:13">
      <c r="B339" s="5" t="s">
        <v>2</v>
      </c>
      <c r="C339" s="6" t="s">
        <v>6</v>
      </c>
      <c r="D339" t="s">
        <v>706</v>
      </c>
      <c r="E339" t="s">
        <v>1010</v>
      </c>
      <c r="F339" t="s">
        <v>1191</v>
      </c>
      <c r="G339" t="s">
        <v>1031</v>
      </c>
      <c r="H339" t="s">
        <v>1228</v>
      </c>
      <c r="I339" s="6" t="str">
        <f>TRIM(E339)</f>
        <v>United States</v>
      </c>
      <c r="J339" s="6" t="str">
        <f>I339 &amp; ", " &amp; F339 &amp; " (" &amp; G339 &amp; ")"</f>
        <v>United States, Chester (Pennsylvania)</v>
      </c>
      <c r="K339" s="6" t="str">
        <f>SUBSTITUTE(J339,"United States","US")</f>
        <v>US, Chester (Pennsylvania)</v>
      </c>
      <c r="L339" s="6" t="str">
        <f>RIGHT(D339, LEN(D339) - FIND("-", D339, FIND("-", D339) + 4))</f>
        <v>100769</v>
      </c>
      <c r="M339" s="7" t="str">
        <f>MID(D339,FIND("-",D339)+1,FIND("-",D339,FIND("-",D339)+1)-FIND("-",D339)-1)</f>
        <v>2015</v>
      </c>
    </row>
    <row r="340" spans="2:13">
      <c r="B340" s="5" t="s">
        <v>5</v>
      </c>
      <c r="C340" s="6" t="s">
        <v>4</v>
      </c>
      <c r="D340" t="s">
        <v>708</v>
      </c>
      <c r="E340" t="s">
        <v>1010</v>
      </c>
      <c r="F340" t="s">
        <v>1191</v>
      </c>
      <c r="G340" t="s">
        <v>1031</v>
      </c>
      <c r="H340" t="s">
        <v>1228</v>
      </c>
      <c r="I340" s="6" t="str">
        <f>TRIM(E340)</f>
        <v>United States</v>
      </c>
      <c r="J340" s="6" t="str">
        <f>I340 &amp; ", " &amp; F340 &amp; " (" &amp; G340 &amp; ")"</f>
        <v>United States, Chester (Pennsylvania)</v>
      </c>
      <c r="K340" s="6" t="str">
        <f>SUBSTITUTE(J340,"United States","US")</f>
        <v>US, Chester (Pennsylvania)</v>
      </c>
      <c r="L340" s="6" t="str">
        <f>RIGHT(D340, LEN(D340) - FIND("-", D340, FIND("-", D340) + 4))</f>
        <v>161466</v>
      </c>
      <c r="M340" s="7" t="str">
        <f>MID(D340,FIND("-",D340)+1,FIND("-",D340,FIND("-",D340)+1)-FIND("-",D340)-1)</f>
        <v>2015</v>
      </c>
    </row>
    <row r="341" spans="2:13">
      <c r="B341" s="5" t="s">
        <v>2</v>
      </c>
      <c r="C341" s="6" t="s">
        <v>3</v>
      </c>
      <c r="D341" t="s">
        <v>710</v>
      </c>
      <c r="E341" t="s">
        <v>1010</v>
      </c>
      <c r="F341" t="s">
        <v>1187</v>
      </c>
      <c r="G341" t="s">
        <v>1074</v>
      </c>
      <c r="H341" t="s">
        <v>1228</v>
      </c>
      <c r="I341" s="6" t="str">
        <f>TRIM(E341)</f>
        <v>United States</v>
      </c>
      <c r="J341" s="6" t="str">
        <f>I341 &amp; ", " &amp; F341 &amp; " (" &amp; G341 &amp; ")"</f>
        <v>United States, Cleveland (Ohio)</v>
      </c>
      <c r="K341" s="6" t="str">
        <f>SUBSTITUTE(J341,"United States","US")</f>
        <v>US, Cleveland (Ohio)</v>
      </c>
      <c r="L341" s="6" t="str">
        <f>RIGHT(D341, LEN(D341) - FIND("-", D341, FIND("-", D341) + 4))</f>
        <v>105676</v>
      </c>
      <c r="M341" s="7" t="str">
        <f>MID(D341,FIND("-",D341)+1,FIND("-",D341,FIND("-",D341)+1)-FIND("-",D341)-1)</f>
        <v>2015</v>
      </c>
    </row>
    <row r="342" spans="2:13">
      <c r="B342" s="5" t="s">
        <v>5</v>
      </c>
      <c r="C342" s="6" t="s">
        <v>4</v>
      </c>
      <c r="D342" t="s">
        <v>719</v>
      </c>
      <c r="E342" t="s">
        <v>1010</v>
      </c>
      <c r="F342" t="s">
        <v>1046</v>
      </c>
      <c r="G342" t="s">
        <v>1047</v>
      </c>
      <c r="H342" t="s">
        <v>1228</v>
      </c>
      <c r="I342" s="6" t="str">
        <f>TRIM(E342)</f>
        <v>United States</v>
      </c>
      <c r="J342" s="6" t="str">
        <f>I342 &amp; ", " &amp; F342 &amp; " (" &amp; G342 &amp; ")"</f>
        <v>United States, New York City (New York)</v>
      </c>
      <c r="K342" s="6" t="str">
        <f>SUBSTITUTE(J342,"United States","US")</f>
        <v>US, New York City (New York)</v>
      </c>
      <c r="L342" s="6" t="str">
        <f>RIGHT(D342, LEN(D342) - FIND("-", D342, FIND("-", D342) + 4))</f>
        <v>140410</v>
      </c>
      <c r="M342" s="7" t="str">
        <f>MID(D342,FIND("-",D342)+1,FIND("-",D342,FIND("-",D342)+1)-FIND("-",D342)-1)</f>
        <v>2015</v>
      </c>
    </row>
    <row r="343" spans="2:13">
      <c r="B343" s="5" t="s">
        <v>2</v>
      </c>
      <c r="C343" s="6" t="s">
        <v>4</v>
      </c>
      <c r="D343" t="s">
        <v>729</v>
      </c>
      <c r="E343" t="s">
        <v>1010</v>
      </c>
      <c r="F343" t="s">
        <v>1013</v>
      </c>
      <c r="G343" t="s">
        <v>1014</v>
      </c>
      <c r="H343" t="s">
        <v>1226</v>
      </c>
      <c r="I343" s="6" t="str">
        <f>TRIM(E343)</f>
        <v>United States</v>
      </c>
      <c r="J343" s="6" t="str">
        <f>I343 &amp; ", " &amp; F343 &amp; " (" &amp; G343 &amp; ")"</f>
        <v>United States, Los Angeles (California)</v>
      </c>
      <c r="K343" s="6" t="str">
        <f>SUBSTITUTE(J343,"United States","US")</f>
        <v>US, Los Angeles (California)</v>
      </c>
      <c r="L343" s="6" t="str">
        <f>RIGHT(D343, LEN(D343) - FIND("-", D343, FIND("-", D343) + 4))</f>
        <v>153388</v>
      </c>
      <c r="M343" s="7" t="str">
        <f>MID(D343,FIND("-",D343)+1,FIND("-",D343,FIND("-",D343)+1)-FIND("-",D343)-1)</f>
        <v>2015</v>
      </c>
    </row>
    <row r="344" spans="2:13">
      <c r="B344" s="5" t="s">
        <v>2</v>
      </c>
      <c r="C344" s="6" t="s">
        <v>4</v>
      </c>
      <c r="D344" t="s">
        <v>741</v>
      </c>
      <c r="E344" t="s">
        <v>1010</v>
      </c>
      <c r="F344" t="s">
        <v>1019</v>
      </c>
      <c r="G344" t="s">
        <v>1020</v>
      </c>
      <c r="H344" t="s">
        <v>1226</v>
      </c>
      <c r="I344" s="6" t="str">
        <f>TRIM(E344)</f>
        <v>United States</v>
      </c>
      <c r="J344" s="6" t="str">
        <f>I344 &amp; ", " &amp; F344 &amp; " (" &amp; G344 &amp; ")"</f>
        <v>United States, Seattle (Washington)</v>
      </c>
      <c r="K344" s="6" t="str">
        <f>SUBSTITUTE(J344,"United States","US")</f>
        <v>US, Seattle (Washington)</v>
      </c>
      <c r="L344" s="6" t="str">
        <f>RIGHT(D344, LEN(D344) - FIND("-", D344, FIND("-", D344) + 4))</f>
        <v>144806</v>
      </c>
      <c r="M344" s="7" t="str">
        <f>MID(D344,FIND("-",D344)+1,FIND("-",D344,FIND("-",D344)+1)-FIND("-",D344)-1)</f>
        <v>2015</v>
      </c>
    </row>
    <row r="345" spans="2:13">
      <c r="B345" s="5" t="s">
        <v>2</v>
      </c>
      <c r="C345" s="6" t="s">
        <v>8</v>
      </c>
      <c r="D345" t="s">
        <v>743</v>
      </c>
      <c r="E345" t="s">
        <v>1010</v>
      </c>
      <c r="F345" t="s">
        <v>1019</v>
      </c>
      <c r="G345" t="s">
        <v>1020</v>
      </c>
      <c r="H345" t="s">
        <v>1226</v>
      </c>
      <c r="I345" s="6" t="str">
        <f>TRIM(E345)</f>
        <v>United States</v>
      </c>
      <c r="J345" s="6" t="str">
        <f>I345 &amp; ", " &amp; F345 &amp; " (" &amp; G345 &amp; ")"</f>
        <v>United States, Seattle (Washington)</v>
      </c>
      <c r="K345" s="6" t="str">
        <f>SUBSTITUTE(J345,"United States","US")</f>
        <v>US, Seattle (Washington)</v>
      </c>
      <c r="L345" s="6" t="str">
        <f>RIGHT(D345, LEN(D345) - FIND("-", D345, FIND("-", D345) + 4))</f>
        <v>148432</v>
      </c>
      <c r="M345" s="7" t="str">
        <f>MID(D345,FIND("-",D345)+1,FIND("-",D345,FIND("-",D345)+1)-FIND("-",D345)-1)</f>
        <v>2015</v>
      </c>
    </row>
    <row r="346" spans="2:13">
      <c r="B346" s="5" t="s">
        <v>5</v>
      </c>
      <c r="C346" s="6" t="s">
        <v>4</v>
      </c>
      <c r="D346" t="s">
        <v>744</v>
      </c>
      <c r="E346" t="s">
        <v>1010</v>
      </c>
      <c r="F346" t="s">
        <v>1019</v>
      </c>
      <c r="G346" t="s">
        <v>1020</v>
      </c>
      <c r="H346" t="s">
        <v>1226</v>
      </c>
      <c r="I346" s="6" t="str">
        <f>TRIM(E346)</f>
        <v>United States</v>
      </c>
      <c r="J346" s="6" t="str">
        <f>I346 &amp; ", " &amp; F346 &amp; " (" &amp; G346 &amp; ")"</f>
        <v>United States, Seattle (Washington)</v>
      </c>
      <c r="K346" s="6" t="str">
        <f>SUBSTITUTE(J346,"United States","US")</f>
        <v>US, Seattle (Washington)</v>
      </c>
      <c r="L346" s="6" t="str">
        <f>RIGHT(D346, LEN(D346) - FIND("-", D346, FIND("-", D346) + 4))</f>
        <v>103793</v>
      </c>
      <c r="M346" s="7" t="str">
        <f>MID(D346,FIND("-",D346)+1,FIND("-",D346,FIND("-",D346)+1)-FIND("-",D346)-1)</f>
        <v>2015</v>
      </c>
    </row>
    <row r="347" spans="2:13">
      <c r="B347" s="5" t="s">
        <v>5</v>
      </c>
      <c r="C347" s="6" t="s">
        <v>3</v>
      </c>
      <c r="D347" t="s">
        <v>753</v>
      </c>
      <c r="E347" t="s">
        <v>1010</v>
      </c>
      <c r="F347" t="s">
        <v>1103</v>
      </c>
      <c r="G347" t="s">
        <v>1022</v>
      </c>
      <c r="H347" t="s">
        <v>1227</v>
      </c>
      <c r="I347" s="6" t="str">
        <f>TRIM(E347)</f>
        <v>United States</v>
      </c>
      <c r="J347" s="6" t="str">
        <f>I347 &amp; ", " &amp; F347 &amp; " (" &amp; G347 &amp; ")"</f>
        <v>United States, Dallas (Texas)</v>
      </c>
      <c r="K347" s="6" t="str">
        <f>SUBSTITUTE(J347,"United States","US")</f>
        <v>US, Dallas (Texas)</v>
      </c>
      <c r="L347" s="6" t="str">
        <f>RIGHT(D347, LEN(D347) - FIND("-", D347, FIND("-", D347) + 4))</f>
        <v>111395</v>
      </c>
      <c r="M347" s="7" t="str">
        <f>MID(D347,FIND("-",D347)+1,FIND("-",D347,FIND("-",D347)+1)-FIND("-",D347)-1)</f>
        <v>2015</v>
      </c>
    </row>
    <row r="348" spans="2:13">
      <c r="B348" s="5" t="s">
        <v>5</v>
      </c>
      <c r="C348" s="6" t="s">
        <v>7</v>
      </c>
      <c r="D348" t="s">
        <v>759</v>
      </c>
      <c r="E348" t="s">
        <v>1010</v>
      </c>
      <c r="F348" t="s">
        <v>1198</v>
      </c>
      <c r="G348" t="s">
        <v>1041</v>
      </c>
      <c r="H348" t="s">
        <v>1227</v>
      </c>
      <c r="I348" s="6" t="str">
        <f>TRIM(E348)</f>
        <v>United States</v>
      </c>
      <c r="J348" s="6" t="str">
        <f>I348 &amp; ", " &amp; F348 &amp; " (" &amp; G348 &amp; ")"</f>
        <v>United States, Trenton (Michigan)</v>
      </c>
      <c r="K348" s="6" t="str">
        <f>SUBSTITUTE(J348,"United States","US")</f>
        <v>US, Trenton (Michigan)</v>
      </c>
      <c r="L348" s="6" t="str">
        <f>RIGHT(D348, LEN(D348) - FIND("-", D348, FIND("-", D348) + 4))</f>
        <v>111507</v>
      </c>
      <c r="M348" s="7" t="str">
        <f>MID(D348,FIND("-",D348)+1,FIND("-",D348,FIND("-",D348)+1)-FIND("-",D348)-1)</f>
        <v>2015</v>
      </c>
    </row>
    <row r="349" spans="2:13">
      <c r="B349" s="5" t="s">
        <v>2</v>
      </c>
      <c r="C349" s="6" t="s">
        <v>4</v>
      </c>
      <c r="D349" t="s">
        <v>762</v>
      </c>
      <c r="E349" t="s">
        <v>1010</v>
      </c>
      <c r="F349" t="s">
        <v>1027</v>
      </c>
      <c r="G349" t="s">
        <v>1014</v>
      </c>
      <c r="H349" t="s">
        <v>1226</v>
      </c>
      <c r="I349" s="6" t="str">
        <f>TRIM(E349)</f>
        <v>United States</v>
      </c>
      <c r="J349" s="6" t="str">
        <f>I349 &amp; ", " &amp; F349 &amp; " (" &amp; G349 &amp; ")"</f>
        <v>United States, San Francisco (California)</v>
      </c>
      <c r="K349" s="6" t="str">
        <f>SUBSTITUTE(J349,"United States","US")</f>
        <v>US, San Francisco (California)</v>
      </c>
      <c r="L349" s="6" t="str">
        <f>RIGHT(D349, LEN(D349) - FIND("-", D349, FIND("-", D349) + 4))</f>
        <v>112116</v>
      </c>
      <c r="M349" s="7" t="str">
        <f>MID(D349,FIND("-",D349)+1,FIND("-",D349,FIND("-",D349)+1)-FIND("-",D349)-1)</f>
        <v>2015</v>
      </c>
    </row>
    <row r="350" spans="2:13">
      <c r="B350" s="5" t="s">
        <v>2</v>
      </c>
      <c r="C350" s="6" t="s">
        <v>7</v>
      </c>
      <c r="D350" t="s">
        <v>767</v>
      </c>
      <c r="E350" t="s">
        <v>1010</v>
      </c>
      <c r="F350" t="s">
        <v>1046</v>
      </c>
      <c r="G350" t="s">
        <v>1047</v>
      </c>
      <c r="H350" t="s">
        <v>1228</v>
      </c>
      <c r="I350" s="6" t="str">
        <f>TRIM(E350)</f>
        <v>United States</v>
      </c>
      <c r="J350" s="6" t="str">
        <f>I350 &amp; ", " &amp; F350 &amp; " (" &amp; G350 &amp; ")"</f>
        <v>United States, New York City (New York)</v>
      </c>
      <c r="K350" s="6" t="str">
        <f>SUBSTITUTE(J350,"United States","US")</f>
        <v>US, New York City (New York)</v>
      </c>
      <c r="L350" s="6" t="str">
        <f>RIGHT(D350, LEN(D350) - FIND("-", D350, FIND("-", D350) + 4))</f>
        <v>158554</v>
      </c>
      <c r="M350" s="7" t="str">
        <f>MID(D350,FIND("-",D350)+1,FIND("-",D350,FIND("-",D350)+1)-FIND("-",D350)-1)</f>
        <v>2015</v>
      </c>
    </row>
    <row r="351" spans="2:13">
      <c r="B351" s="5" t="s">
        <v>2</v>
      </c>
      <c r="C351" s="6" t="s">
        <v>4</v>
      </c>
      <c r="D351" t="s">
        <v>769</v>
      </c>
      <c r="E351" t="s">
        <v>1010</v>
      </c>
      <c r="F351" t="s">
        <v>1013</v>
      </c>
      <c r="G351" t="s">
        <v>1014</v>
      </c>
      <c r="H351" t="s">
        <v>1226</v>
      </c>
      <c r="I351" s="6" t="str">
        <f>TRIM(E351)</f>
        <v>United States</v>
      </c>
      <c r="J351" s="6" t="str">
        <f>I351 &amp; ", " &amp; F351 &amp; " (" &amp; G351 &amp; ")"</f>
        <v>United States, Los Angeles (California)</v>
      </c>
      <c r="K351" s="6" t="str">
        <f>SUBSTITUTE(J351,"United States","US")</f>
        <v>US, Los Angeles (California)</v>
      </c>
      <c r="L351" s="6" t="str">
        <f>RIGHT(D351, LEN(D351) - FIND("-", D351, FIND("-", D351) + 4))</f>
        <v>132101</v>
      </c>
      <c r="M351" s="7" t="str">
        <f>MID(D351,FIND("-",D351)+1,FIND("-",D351,FIND("-",D351)+1)-FIND("-",D351)-1)</f>
        <v>2015</v>
      </c>
    </row>
    <row r="352" spans="2:13">
      <c r="B352" s="5" t="s">
        <v>2</v>
      </c>
      <c r="C352" s="6" t="s">
        <v>7</v>
      </c>
      <c r="D352" t="s">
        <v>770</v>
      </c>
      <c r="E352" t="s">
        <v>1010</v>
      </c>
      <c r="F352" t="s">
        <v>1166</v>
      </c>
      <c r="G352" t="s">
        <v>1134</v>
      </c>
      <c r="H352" t="s">
        <v>1225</v>
      </c>
      <c r="I352" s="6" t="str">
        <f>TRIM(E352)</f>
        <v>United States</v>
      </c>
      <c r="J352" s="6" t="str">
        <f>I352 &amp; ", " &amp; F352 &amp; " (" &amp; G352 &amp; ")"</f>
        <v>United States, Atlanta (Georgia)</v>
      </c>
      <c r="K352" s="6" t="str">
        <f>SUBSTITUTE(J352,"United States","US")</f>
        <v>US, Atlanta (Georgia)</v>
      </c>
      <c r="L352" s="6" t="str">
        <f>RIGHT(D352, LEN(D352) - FIND("-", D352, FIND("-", D352) + 4))</f>
        <v>129112</v>
      </c>
      <c r="M352" s="7" t="str">
        <f>MID(D352,FIND("-",D352)+1,FIND("-",D352,FIND("-",D352)+1)-FIND("-",D352)-1)</f>
        <v>2015</v>
      </c>
    </row>
    <row r="353" spans="2:13">
      <c r="B353" s="5" t="s">
        <v>5</v>
      </c>
      <c r="C353" s="6" t="s">
        <v>6</v>
      </c>
      <c r="D353" t="s">
        <v>778</v>
      </c>
      <c r="E353" t="s">
        <v>1010</v>
      </c>
      <c r="F353" t="s">
        <v>1123</v>
      </c>
      <c r="G353" t="s">
        <v>1053</v>
      </c>
      <c r="H353" t="s">
        <v>1225</v>
      </c>
      <c r="I353" s="6" t="str">
        <f>TRIM(E353)</f>
        <v>United States</v>
      </c>
      <c r="J353" s="6" t="str">
        <f>I353 &amp; ", " &amp; F353 &amp; " (" &amp; G353 &amp; ")"</f>
        <v>United States, Arlington (Virginia)</v>
      </c>
      <c r="K353" s="6" t="str">
        <f>SUBSTITUTE(J353,"United States","US")</f>
        <v>US, Arlington (Virginia)</v>
      </c>
      <c r="L353" s="6" t="str">
        <f>RIGHT(D353, LEN(D353) - FIND("-", D353, FIND("-", D353) + 4))</f>
        <v>131338</v>
      </c>
      <c r="M353" s="7" t="str">
        <f>MID(D353,FIND("-",D353)+1,FIND("-",D353,FIND("-",D353)+1)-FIND("-",D353)-1)</f>
        <v>2015</v>
      </c>
    </row>
    <row r="354" spans="2:13">
      <c r="B354" s="5" t="s">
        <v>2</v>
      </c>
      <c r="C354" s="6" t="s">
        <v>3</v>
      </c>
      <c r="D354" t="s">
        <v>781</v>
      </c>
      <c r="E354" t="s">
        <v>1010</v>
      </c>
      <c r="F354" t="s">
        <v>1140</v>
      </c>
      <c r="G354" t="s">
        <v>1072</v>
      </c>
      <c r="H354" t="s">
        <v>1227</v>
      </c>
      <c r="I354" s="6" t="str">
        <f>TRIM(E354)</f>
        <v>United States</v>
      </c>
      <c r="J354" s="6" t="str">
        <f>I354 &amp; ", " &amp; F354 &amp; " (" &amp; G354 &amp; ")"</f>
        <v>United States, Des Moines (Iowa)</v>
      </c>
      <c r="K354" s="6" t="str">
        <f>SUBSTITUTE(J354,"United States","US")</f>
        <v>US, Des Moines (Iowa)</v>
      </c>
      <c r="L354" s="6" t="str">
        <f>RIGHT(D354, LEN(D354) - FIND("-", D354, FIND("-", D354) + 4))</f>
        <v>122826</v>
      </c>
      <c r="M354" s="7" t="str">
        <f>MID(D354,FIND("-",D354)+1,FIND("-",D354,FIND("-",D354)+1)-FIND("-",D354)-1)</f>
        <v>2015</v>
      </c>
    </row>
    <row r="355" spans="2:13">
      <c r="B355" s="5" t="s">
        <v>5</v>
      </c>
      <c r="C355" s="6" t="s">
        <v>3</v>
      </c>
      <c r="D355" t="s">
        <v>783</v>
      </c>
      <c r="E355" t="s">
        <v>1010</v>
      </c>
      <c r="F355" t="s">
        <v>1140</v>
      </c>
      <c r="G355" t="s">
        <v>1072</v>
      </c>
      <c r="H355" t="s">
        <v>1227</v>
      </c>
      <c r="I355" s="6" t="str">
        <f>TRIM(E355)</f>
        <v>United States</v>
      </c>
      <c r="J355" s="6" t="str">
        <f>I355 &amp; ", " &amp; F355 &amp; " (" &amp; G355 &amp; ")"</f>
        <v>United States, Des Moines (Iowa)</v>
      </c>
      <c r="K355" s="6" t="str">
        <f>SUBSTITUTE(J355,"United States","US")</f>
        <v>US, Des Moines (Iowa)</v>
      </c>
      <c r="L355" s="6" t="str">
        <f>RIGHT(D355, LEN(D355) - FIND("-", D355, FIND("-", D355) + 4))</f>
        <v>118423</v>
      </c>
      <c r="M355" s="7" t="str">
        <f>MID(D355,FIND("-",D355)+1,FIND("-",D355,FIND("-",D355)+1)-FIND("-",D355)-1)</f>
        <v>2015</v>
      </c>
    </row>
    <row r="356" spans="2:13">
      <c r="B356" s="5" t="s">
        <v>2</v>
      </c>
      <c r="C356" s="6" t="s">
        <v>3</v>
      </c>
      <c r="D356" t="s">
        <v>794</v>
      </c>
      <c r="E356" t="s">
        <v>1010</v>
      </c>
      <c r="F356" t="s">
        <v>1060</v>
      </c>
      <c r="G356" t="s">
        <v>1061</v>
      </c>
      <c r="H356" t="s">
        <v>1225</v>
      </c>
      <c r="I356" s="6" t="str">
        <f>TRIM(E356)</f>
        <v>United States</v>
      </c>
      <c r="J356" s="6" t="str">
        <f>I356 &amp; ", " &amp; F356 &amp; " (" &amp; G356 &amp; ")"</f>
        <v>United States, Columbia (South Carolina)</v>
      </c>
      <c r="K356" s="6" t="str">
        <f>SUBSTITUTE(J356,"United States","US")</f>
        <v>US, Columbia (South Carolina)</v>
      </c>
      <c r="L356" s="6" t="str">
        <f>RIGHT(D356, LEN(D356) - FIND("-", D356, FIND("-", D356) + 4))</f>
        <v>130022</v>
      </c>
      <c r="M356" s="7" t="str">
        <f>MID(D356,FIND("-",D356)+1,FIND("-",D356,FIND("-",D356)+1)-FIND("-",D356)-1)</f>
        <v>2015</v>
      </c>
    </row>
    <row r="357" spans="2:13">
      <c r="B357" s="5" t="s">
        <v>5</v>
      </c>
      <c r="C357" s="6" t="s">
        <v>4</v>
      </c>
      <c r="D357" t="s">
        <v>797</v>
      </c>
      <c r="E357" t="s">
        <v>1010</v>
      </c>
      <c r="F357" t="s">
        <v>1148</v>
      </c>
      <c r="G357" t="s">
        <v>1053</v>
      </c>
      <c r="H357" t="s">
        <v>1225</v>
      </c>
      <c r="I357" s="6" t="str">
        <f>TRIM(E357)</f>
        <v>United States</v>
      </c>
      <c r="J357" s="6" t="str">
        <f>I357 &amp; ", " &amp; F357 &amp; " (" &amp; G357 &amp; ")"</f>
        <v>United States, Richmond (Virginia)</v>
      </c>
      <c r="K357" s="6" t="str">
        <f>SUBSTITUTE(J357,"United States","US")</f>
        <v>US, Richmond (Virginia)</v>
      </c>
      <c r="L357" s="6" t="str">
        <f>RIGHT(D357, LEN(D357) - FIND("-", D357, FIND("-", D357) + 4))</f>
        <v>157084</v>
      </c>
      <c r="M357" s="7" t="str">
        <f>MID(D357,FIND("-",D357)+1,FIND("-",D357,FIND("-",D357)+1)-FIND("-",D357)-1)</f>
        <v>2015</v>
      </c>
    </row>
    <row r="358" spans="2:13">
      <c r="B358" s="5" t="s">
        <v>2</v>
      </c>
      <c r="C358" s="6" t="s">
        <v>4</v>
      </c>
      <c r="D358" t="s">
        <v>798</v>
      </c>
      <c r="E358" t="s">
        <v>1010</v>
      </c>
      <c r="F358" t="s">
        <v>1148</v>
      </c>
      <c r="G358" t="s">
        <v>1053</v>
      </c>
      <c r="H358" t="s">
        <v>1225</v>
      </c>
      <c r="I358" s="6" t="str">
        <f>TRIM(E358)</f>
        <v>United States</v>
      </c>
      <c r="J358" s="6" t="str">
        <f>I358 &amp; ", " &amp; F358 &amp; " (" &amp; G358 &amp; ")"</f>
        <v>United States, Richmond (Virginia)</v>
      </c>
      <c r="K358" s="6" t="str">
        <f>SUBSTITUTE(J358,"United States","US")</f>
        <v>US, Richmond (Virginia)</v>
      </c>
      <c r="L358" s="6" t="str">
        <f>RIGHT(D358, LEN(D358) - FIND("-", D358, FIND("-", D358) + 4))</f>
        <v>164539</v>
      </c>
      <c r="M358" s="7" t="str">
        <f>MID(D358,FIND("-",D358)+1,FIND("-",D358,FIND("-",D358)+1)-FIND("-",D358)-1)</f>
        <v>2015</v>
      </c>
    </row>
    <row r="359" spans="2:13">
      <c r="B359" s="5" t="s">
        <v>2</v>
      </c>
      <c r="C359" s="6" t="s">
        <v>3</v>
      </c>
      <c r="D359" t="s">
        <v>799</v>
      </c>
      <c r="E359" t="s">
        <v>1010</v>
      </c>
      <c r="F359" t="s">
        <v>1148</v>
      </c>
      <c r="G359" t="s">
        <v>1053</v>
      </c>
      <c r="H359" t="s">
        <v>1225</v>
      </c>
      <c r="I359" s="6" t="str">
        <f>TRIM(E359)</f>
        <v>United States</v>
      </c>
      <c r="J359" s="6" t="str">
        <f>I359 &amp; ", " &amp; F359 &amp; " (" &amp; G359 &amp; ")"</f>
        <v>United States, Richmond (Virginia)</v>
      </c>
      <c r="K359" s="6" t="str">
        <f>SUBSTITUTE(J359,"United States","US")</f>
        <v>US, Richmond (Virginia)</v>
      </c>
      <c r="L359" s="6" t="str">
        <f>RIGHT(D359, LEN(D359) - FIND("-", D359, FIND("-", D359) + 4))</f>
        <v>143119</v>
      </c>
      <c r="M359" s="7" t="str">
        <f>MID(D359,FIND("-",D359)+1,FIND("-",D359,FIND("-",D359)+1)-FIND("-",D359)-1)</f>
        <v>2015</v>
      </c>
    </row>
    <row r="360" spans="2:13">
      <c r="B360" s="5" t="s">
        <v>5</v>
      </c>
      <c r="C360" s="6" t="s">
        <v>7</v>
      </c>
      <c r="D360" t="s">
        <v>805</v>
      </c>
      <c r="E360" t="s">
        <v>1010</v>
      </c>
      <c r="F360" t="s">
        <v>1062</v>
      </c>
      <c r="G360" t="s">
        <v>1047</v>
      </c>
      <c r="H360" t="s">
        <v>1228</v>
      </c>
      <c r="I360" s="6" t="str">
        <f>TRIM(E360)</f>
        <v>United States</v>
      </c>
      <c r="J360" s="6" t="str">
        <f>I360 &amp; ", " &amp; F360 &amp; " (" &amp; G360 &amp; ")"</f>
        <v>United States, Rochester (New York)</v>
      </c>
      <c r="K360" s="6" t="str">
        <f>SUBSTITUTE(J360,"United States","US")</f>
        <v>US, Rochester (New York)</v>
      </c>
      <c r="L360" s="6" t="str">
        <f>RIGHT(D360, LEN(D360) - FIND("-", D360, FIND("-", D360) + 4))</f>
        <v>111829</v>
      </c>
      <c r="M360" s="7" t="str">
        <f>MID(D360,FIND("-",D360)+1,FIND("-",D360,FIND("-",D360)+1)-FIND("-",D360)-1)</f>
        <v>2015</v>
      </c>
    </row>
    <row r="361" spans="2:13">
      <c r="B361" s="5" t="s">
        <v>2</v>
      </c>
      <c r="C361" s="6" t="s">
        <v>8</v>
      </c>
      <c r="D361" t="s">
        <v>806</v>
      </c>
      <c r="E361" t="s">
        <v>1010</v>
      </c>
      <c r="F361" t="s">
        <v>1062</v>
      </c>
      <c r="G361" t="s">
        <v>1047</v>
      </c>
      <c r="H361" t="s">
        <v>1228</v>
      </c>
      <c r="I361" s="6" t="str">
        <f>TRIM(E361)</f>
        <v>United States</v>
      </c>
      <c r="J361" s="6" t="str">
        <f>I361 &amp; ", " &amp; F361 &amp; " (" &amp; G361 &amp; ")"</f>
        <v>United States, Rochester (New York)</v>
      </c>
      <c r="K361" s="6" t="str">
        <f>SUBSTITUTE(J361,"United States","US")</f>
        <v>US, Rochester (New York)</v>
      </c>
      <c r="L361" s="6" t="str">
        <f>RIGHT(D361, LEN(D361) - FIND("-", D361, FIND("-", D361) + 4))</f>
        <v>105221</v>
      </c>
      <c r="M361" s="7" t="str">
        <f>MID(D361,FIND("-",D361)+1,FIND("-",D361,FIND("-",D361)+1)-FIND("-",D361)-1)</f>
        <v>2015</v>
      </c>
    </row>
    <row r="362" spans="2:13">
      <c r="B362" s="5" t="s">
        <v>5</v>
      </c>
      <c r="C362" s="6" t="s">
        <v>8</v>
      </c>
      <c r="D362" t="s">
        <v>807</v>
      </c>
      <c r="E362" t="s">
        <v>1010</v>
      </c>
      <c r="F362" t="s">
        <v>1062</v>
      </c>
      <c r="G362" t="s">
        <v>1047</v>
      </c>
      <c r="H362" t="s">
        <v>1228</v>
      </c>
      <c r="I362" s="6" t="str">
        <f>TRIM(E362)</f>
        <v>United States</v>
      </c>
      <c r="J362" s="6" t="str">
        <f>I362 &amp; ", " &amp; F362 &amp; " (" &amp; G362 &amp; ")"</f>
        <v>United States, Rochester (New York)</v>
      </c>
      <c r="K362" s="6" t="str">
        <f>SUBSTITUTE(J362,"United States","US")</f>
        <v>US, Rochester (New York)</v>
      </c>
      <c r="L362" s="6" t="str">
        <f>RIGHT(D362, LEN(D362) - FIND("-", D362, FIND("-", D362) + 4))</f>
        <v>120341</v>
      </c>
      <c r="M362" s="7" t="str">
        <f>MID(D362,FIND("-",D362)+1,FIND("-",D362,FIND("-",D362)+1)-FIND("-",D362)-1)</f>
        <v>2015</v>
      </c>
    </row>
    <row r="363" spans="2:13">
      <c r="B363" s="5" t="s">
        <v>2</v>
      </c>
      <c r="C363" s="6" t="s">
        <v>7</v>
      </c>
      <c r="D363" t="s">
        <v>815</v>
      </c>
      <c r="E363" t="s">
        <v>1010</v>
      </c>
      <c r="F363" t="s">
        <v>1102</v>
      </c>
      <c r="G363" t="s">
        <v>1068</v>
      </c>
      <c r="H363" t="s">
        <v>1226</v>
      </c>
      <c r="I363" s="6" t="str">
        <f>TRIM(E363)</f>
        <v>United States</v>
      </c>
      <c r="J363" s="6" t="str">
        <f>I363 &amp; ", " &amp; F363 &amp; " (" &amp; G363 &amp; ")"</f>
        <v>United States, Denver (Colorado)</v>
      </c>
      <c r="K363" s="6" t="str">
        <f>SUBSTITUTE(J363,"United States","US")</f>
        <v>US, Denver (Colorado)</v>
      </c>
      <c r="L363" s="6" t="str">
        <f>RIGHT(D363, LEN(D363) - FIND("-", D363, FIND("-", D363) + 4))</f>
        <v>157154</v>
      </c>
      <c r="M363" s="7" t="str">
        <f>MID(D363,FIND("-",D363)+1,FIND("-",D363,FIND("-",D363)+1)-FIND("-",D363)-1)</f>
        <v>2015</v>
      </c>
    </row>
    <row r="364" spans="2:13">
      <c r="B364" s="5" t="s">
        <v>5</v>
      </c>
      <c r="C364" s="6" t="s">
        <v>6</v>
      </c>
      <c r="D364" t="s">
        <v>819</v>
      </c>
      <c r="E364" t="s">
        <v>1010</v>
      </c>
      <c r="F364" t="s">
        <v>1205</v>
      </c>
      <c r="G364" t="s">
        <v>1020</v>
      </c>
      <c r="H364" t="s">
        <v>1226</v>
      </c>
      <c r="I364" s="6" t="str">
        <f>TRIM(E364)</f>
        <v>United States</v>
      </c>
      <c r="J364" s="6" t="str">
        <f>I364 &amp; ", " &amp; F364 &amp; " (" &amp; G364 &amp; ")"</f>
        <v>United States, Edmonds (Washington)</v>
      </c>
      <c r="K364" s="6" t="str">
        <f>SUBSTITUTE(J364,"United States","US")</f>
        <v>US, Edmonds (Washington)</v>
      </c>
      <c r="L364" s="6" t="str">
        <f>RIGHT(D364, LEN(D364) - FIND("-", D364, FIND("-", D364) + 4))</f>
        <v>150560</v>
      </c>
      <c r="M364" s="7" t="str">
        <f>MID(D364,FIND("-",D364)+1,FIND("-",D364,FIND("-",D364)+1)-FIND("-",D364)-1)</f>
        <v>2015</v>
      </c>
    </row>
    <row r="365" spans="2:13">
      <c r="B365" s="5" t="s">
        <v>5</v>
      </c>
      <c r="C365" s="6" t="s">
        <v>6</v>
      </c>
      <c r="D365" t="s">
        <v>820</v>
      </c>
      <c r="E365" t="s">
        <v>1010</v>
      </c>
      <c r="F365" t="s">
        <v>1205</v>
      </c>
      <c r="G365" t="s">
        <v>1020</v>
      </c>
      <c r="H365" t="s">
        <v>1226</v>
      </c>
      <c r="I365" s="6" t="str">
        <f>TRIM(E365)</f>
        <v>United States</v>
      </c>
      <c r="J365" s="6" t="str">
        <f>I365 &amp; ", " &amp; F365 &amp; " (" &amp; G365 &amp; ")"</f>
        <v>United States, Edmonds (Washington)</v>
      </c>
      <c r="K365" s="6" t="str">
        <f>SUBSTITUTE(J365,"United States","US")</f>
        <v>US, Edmonds (Washington)</v>
      </c>
      <c r="L365" s="6" t="str">
        <f>RIGHT(D365, LEN(D365) - FIND("-", D365, FIND("-", D365) + 4))</f>
        <v>143077</v>
      </c>
      <c r="M365" s="7" t="str">
        <f>MID(D365,FIND("-",D365)+1,FIND("-",D365,FIND("-",D365)+1)-FIND("-",D365)-1)</f>
        <v>2015</v>
      </c>
    </row>
    <row r="366" spans="2:13">
      <c r="B366" s="5" t="s">
        <v>5</v>
      </c>
      <c r="C366" s="6" t="s">
        <v>8</v>
      </c>
      <c r="D366" t="s">
        <v>831</v>
      </c>
      <c r="E366" t="s">
        <v>1010</v>
      </c>
      <c r="F366" t="s">
        <v>1120</v>
      </c>
      <c r="G366" t="s">
        <v>1100</v>
      </c>
      <c r="H366" t="s">
        <v>1228</v>
      </c>
      <c r="I366" s="6" t="str">
        <f>TRIM(E366)</f>
        <v>United States</v>
      </c>
      <c r="J366" s="6" t="str">
        <f>I366 &amp; ", " &amp; F366 &amp; " (" &amp; G366 &amp; ")"</f>
        <v>United States, Belleville (New Jersey)</v>
      </c>
      <c r="K366" s="6" t="str">
        <f>SUBSTITUTE(J366,"United States","US")</f>
        <v>US, Belleville (New Jersey)</v>
      </c>
      <c r="L366" s="6" t="str">
        <f>RIGHT(D366, LEN(D366) - FIND("-", D366, FIND("-", D366) + 4))</f>
        <v>156335</v>
      </c>
      <c r="M366" s="7" t="str">
        <f>MID(D366,FIND("-",D366)+1,FIND("-",D366,FIND("-",D366)+1)-FIND("-",D366)-1)</f>
        <v>2015</v>
      </c>
    </row>
    <row r="367" spans="2:13">
      <c r="B367" s="5" t="s">
        <v>2</v>
      </c>
      <c r="C367" s="6" t="s">
        <v>3</v>
      </c>
      <c r="D367" t="s">
        <v>832</v>
      </c>
      <c r="E367" t="s">
        <v>1010</v>
      </c>
      <c r="F367" t="s">
        <v>1120</v>
      </c>
      <c r="G367" t="s">
        <v>1100</v>
      </c>
      <c r="H367" t="s">
        <v>1228</v>
      </c>
      <c r="I367" s="6" t="str">
        <f>TRIM(E367)</f>
        <v>United States</v>
      </c>
      <c r="J367" s="6" t="str">
        <f>I367 &amp; ", " &amp; F367 &amp; " (" &amp; G367 &amp; ")"</f>
        <v>United States, Belleville (New Jersey)</v>
      </c>
      <c r="K367" s="6" t="str">
        <f>SUBSTITUTE(J367,"United States","US")</f>
        <v>US, Belleville (New Jersey)</v>
      </c>
      <c r="L367" s="6" t="str">
        <f>RIGHT(D367, LEN(D367) - FIND("-", D367, FIND("-", D367) + 4))</f>
        <v>148376</v>
      </c>
      <c r="M367" s="7" t="str">
        <f>MID(D367,FIND("-",D367)+1,FIND("-",D367,FIND("-",D367)+1)-FIND("-",D367)-1)</f>
        <v>2015</v>
      </c>
    </row>
    <row r="368" spans="2:13">
      <c r="B368" s="5" t="s">
        <v>5</v>
      </c>
      <c r="C368" s="6" t="s">
        <v>4</v>
      </c>
      <c r="D368" t="s">
        <v>834</v>
      </c>
      <c r="E368" t="s">
        <v>1010</v>
      </c>
      <c r="F368" t="s">
        <v>1027</v>
      </c>
      <c r="G368" t="s">
        <v>1014</v>
      </c>
      <c r="H368" t="s">
        <v>1226</v>
      </c>
      <c r="I368" s="6" t="str">
        <f>TRIM(E368)</f>
        <v>United States</v>
      </c>
      <c r="J368" s="6" t="str">
        <f>I368 &amp; ", " &amp; F368 &amp; " (" &amp; G368 &amp; ")"</f>
        <v>United States, San Francisco (California)</v>
      </c>
      <c r="K368" s="6" t="str">
        <f>SUBSTITUTE(J368,"United States","US")</f>
        <v>US, San Francisco (California)</v>
      </c>
      <c r="L368" s="6" t="str">
        <f>RIGHT(D368, LEN(D368) - FIND("-", D368, FIND("-", D368) + 4))</f>
        <v>114069</v>
      </c>
      <c r="M368" s="7" t="str">
        <f>MID(D368,FIND("-",D368)+1,FIND("-",D368,FIND("-",D368)+1)-FIND("-",D368)-1)</f>
        <v>2015</v>
      </c>
    </row>
    <row r="369" spans="2:13">
      <c r="B369" s="5" t="s">
        <v>2</v>
      </c>
      <c r="C369" s="6" t="s">
        <v>7</v>
      </c>
      <c r="D369" t="s">
        <v>837</v>
      </c>
      <c r="E369" t="s">
        <v>1010</v>
      </c>
      <c r="F369" t="s">
        <v>1111</v>
      </c>
      <c r="G369" t="s">
        <v>1039</v>
      </c>
      <c r="H369" t="s">
        <v>1227</v>
      </c>
      <c r="I369" s="6" t="str">
        <f>TRIM(E369)</f>
        <v>United States</v>
      </c>
      <c r="J369" s="6" t="str">
        <f>I369 &amp; ", " &amp; F369 &amp; " (" &amp; G369 &amp; ")"</f>
        <v>United States, Lakeville (Minnesota)</v>
      </c>
      <c r="K369" s="6" t="str">
        <f>SUBSTITUTE(J369,"United States","US")</f>
        <v>US, Lakeville (Minnesota)</v>
      </c>
      <c r="L369" s="6" t="str">
        <f>RIGHT(D369, LEN(D369) - FIND("-", D369, FIND("-", D369) + 4))</f>
        <v>100545</v>
      </c>
      <c r="M369" s="7" t="str">
        <f>MID(D369,FIND("-",D369)+1,FIND("-",D369,FIND("-",D369)+1)-FIND("-",D369)-1)</f>
        <v>2015</v>
      </c>
    </row>
    <row r="370" spans="2:13">
      <c r="B370" s="5" t="s">
        <v>2</v>
      </c>
      <c r="C370" s="6" t="s">
        <v>6</v>
      </c>
      <c r="D370" t="s">
        <v>839</v>
      </c>
      <c r="E370" t="s">
        <v>1010</v>
      </c>
      <c r="F370" t="s">
        <v>1208</v>
      </c>
      <c r="G370" t="s">
        <v>1012</v>
      </c>
      <c r="H370" t="s">
        <v>1225</v>
      </c>
      <c r="I370" s="6" t="str">
        <f>TRIM(E370)</f>
        <v>United States</v>
      </c>
      <c r="J370" s="6" t="str">
        <f>I370 &amp; ", " &amp; F370 &amp; " (" &amp; G370 &amp; ")"</f>
        <v>United States, Florence (Kentucky)</v>
      </c>
      <c r="K370" s="6" t="str">
        <f>SUBSTITUTE(J370,"United States","US")</f>
        <v>US, Florence (Kentucky)</v>
      </c>
      <c r="L370" s="6" t="str">
        <f>RIGHT(D370, LEN(D370) - FIND("-", D370, FIND("-", D370) + 4))</f>
        <v>145401</v>
      </c>
      <c r="M370" s="7" t="str">
        <f>MID(D370,FIND("-",D370)+1,FIND("-",D370,FIND("-",D370)+1)-FIND("-",D370)-1)</f>
        <v>2015</v>
      </c>
    </row>
    <row r="371" spans="2:13">
      <c r="B371" s="5" t="s">
        <v>2</v>
      </c>
      <c r="C371" s="6" t="s">
        <v>4</v>
      </c>
      <c r="D371" t="s">
        <v>844</v>
      </c>
      <c r="E371" t="s">
        <v>1010</v>
      </c>
      <c r="F371" t="s">
        <v>1109</v>
      </c>
      <c r="G371" t="s">
        <v>1016</v>
      </c>
      <c r="H371" t="s">
        <v>1225</v>
      </c>
      <c r="I371" s="6" t="str">
        <f>TRIM(E371)</f>
        <v>United States</v>
      </c>
      <c r="J371" s="6" t="str">
        <f>I371 &amp; ", " &amp; F371 &amp; " (" &amp; G371 &amp; ")"</f>
        <v>United States, Tampa (Florida)</v>
      </c>
      <c r="K371" s="6" t="str">
        <f>SUBSTITUTE(J371,"United States","US")</f>
        <v>US, Tampa (Florida)</v>
      </c>
      <c r="L371" s="6" t="str">
        <f>RIGHT(D371, LEN(D371) - FIND("-", D371, FIND("-", D371) + 4))</f>
        <v>123218</v>
      </c>
      <c r="M371" s="7" t="str">
        <f>MID(D371,FIND("-",D371)+1,FIND("-",D371,FIND("-",D371)+1)-FIND("-",D371)-1)</f>
        <v>2015</v>
      </c>
    </row>
    <row r="372" spans="2:13">
      <c r="B372" s="5" t="s">
        <v>5</v>
      </c>
      <c r="C372" s="6" t="s">
        <v>8</v>
      </c>
      <c r="D372" t="s">
        <v>845</v>
      </c>
      <c r="E372" t="s">
        <v>1010</v>
      </c>
      <c r="F372" t="s">
        <v>1188</v>
      </c>
      <c r="G372" t="s">
        <v>1022</v>
      </c>
      <c r="H372" t="s">
        <v>1227</v>
      </c>
      <c r="I372" s="6" t="str">
        <f>TRIM(E372)</f>
        <v>United States</v>
      </c>
      <c r="J372" s="6" t="str">
        <f>I372 &amp; ", " &amp; F372 &amp; " (" &amp; G372 &amp; ")"</f>
        <v>United States, Tyler (Texas)</v>
      </c>
      <c r="K372" s="6" t="str">
        <f>SUBSTITUTE(J372,"United States","US")</f>
        <v>US, Tyler (Texas)</v>
      </c>
      <c r="L372" s="6" t="str">
        <f>RIGHT(D372, LEN(D372) - FIND("-", D372, FIND("-", D372) + 4))</f>
        <v>127453</v>
      </c>
      <c r="M372" s="7" t="str">
        <f>MID(D372,FIND("-",D372)+1,FIND("-",D372,FIND("-",D372)+1)-FIND("-",D372)-1)</f>
        <v>2015</v>
      </c>
    </row>
    <row r="373" spans="2:13">
      <c r="B373" s="5" t="s">
        <v>2</v>
      </c>
      <c r="C373" s="6" t="s">
        <v>3</v>
      </c>
      <c r="D373" t="s">
        <v>851</v>
      </c>
      <c r="E373" t="s">
        <v>1010</v>
      </c>
      <c r="F373" t="s">
        <v>1013</v>
      </c>
      <c r="G373" t="s">
        <v>1014</v>
      </c>
      <c r="H373" t="s">
        <v>1226</v>
      </c>
      <c r="I373" s="6" t="str">
        <f>TRIM(E373)</f>
        <v>United States</v>
      </c>
      <c r="J373" s="6" t="str">
        <f>I373 &amp; ", " &amp; F373 &amp; " (" &amp; G373 &amp; ")"</f>
        <v>United States, Los Angeles (California)</v>
      </c>
      <c r="K373" s="6" t="str">
        <f>SUBSTITUTE(J373,"United States","US")</f>
        <v>US, Los Angeles (California)</v>
      </c>
      <c r="L373" s="6" t="str">
        <f>RIGHT(D373, LEN(D373) - FIND("-", D373, FIND("-", D373) + 4))</f>
        <v>130204</v>
      </c>
      <c r="M373" s="7" t="str">
        <f>MID(D373,FIND("-",D373)+1,FIND("-",D373,FIND("-",D373)+1)-FIND("-",D373)-1)</f>
        <v>2015</v>
      </c>
    </row>
    <row r="374" spans="2:13">
      <c r="B374" s="5" t="s">
        <v>2</v>
      </c>
      <c r="C374" s="6" t="s">
        <v>4</v>
      </c>
      <c r="D374" t="s">
        <v>857</v>
      </c>
      <c r="E374" t="s">
        <v>1010</v>
      </c>
      <c r="F374" t="s">
        <v>1209</v>
      </c>
      <c r="G374" t="s">
        <v>1074</v>
      </c>
      <c r="H374" t="s">
        <v>1228</v>
      </c>
      <c r="I374" s="6" t="str">
        <f>TRIM(E374)</f>
        <v>United States</v>
      </c>
      <c r="J374" s="6" t="str">
        <f>I374 &amp; ", " &amp; F374 &amp; " (" &amp; G374 &amp; ")"</f>
        <v>United States, Lorain (Ohio)</v>
      </c>
      <c r="K374" s="6" t="str">
        <f>SUBSTITUTE(J374,"United States","US")</f>
        <v>US, Lorain (Ohio)</v>
      </c>
      <c r="L374" s="6" t="str">
        <f>RIGHT(D374, LEN(D374) - FIND("-", D374, FIND("-", D374) + 4))</f>
        <v>139094</v>
      </c>
      <c r="M374" s="7" t="str">
        <f>MID(D374,FIND("-",D374)+1,FIND("-",D374,FIND("-",D374)+1)-FIND("-",D374)-1)</f>
        <v>2015</v>
      </c>
    </row>
    <row r="375" spans="2:13">
      <c r="B375" s="5" t="s">
        <v>2</v>
      </c>
      <c r="C375" s="6" t="s">
        <v>6</v>
      </c>
      <c r="D375" t="s">
        <v>860</v>
      </c>
      <c r="E375" t="s">
        <v>1010</v>
      </c>
      <c r="F375" t="s">
        <v>1211</v>
      </c>
      <c r="G375" t="s">
        <v>1014</v>
      </c>
      <c r="H375" t="s">
        <v>1226</v>
      </c>
      <c r="I375" s="6" t="str">
        <f>TRIM(E375)</f>
        <v>United States</v>
      </c>
      <c r="J375" s="6" t="str">
        <f>I375 &amp; ", " &amp; F375 &amp; " (" &amp; G375 &amp; ")"</f>
        <v>United States, Salinas (California)</v>
      </c>
      <c r="K375" s="6" t="str">
        <f>SUBSTITUTE(J375,"United States","US")</f>
        <v>US, Salinas (California)</v>
      </c>
      <c r="L375" s="6" t="str">
        <f>RIGHT(D375, LEN(D375) - FIND("-", D375, FIND("-", D375) + 4))</f>
        <v>135622</v>
      </c>
      <c r="M375" s="7" t="str">
        <f>MID(D375,FIND("-",D375)+1,FIND("-",D375,FIND("-",D375)+1)-FIND("-",D375)-1)</f>
        <v>2015</v>
      </c>
    </row>
    <row r="376" spans="2:13">
      <c r="B376" s="5" t="s">
        <v>2</v>
      </c>
      <c r="C376" s="6" t="s">
        <v>8</v>
      </c>
      <c r="D376" t="s">
        <v>861</v>
      </c>
      <c r="E376" t="s">
        <v>1010</v>
      </c>
      <c r="F376" t="s">
        <v>1054</v>
      </c>
      <c r="G376" t="s">
        <v>1151</v>
      </c>
      <c r="H376" t="s">
        <v>1225</v>
      </c>
      <c r="I376" s="6" t="str">
        <f>TRIM(E376)</f>
        <v>United States</v>
      </c>
      <c r="J376" s="6" t="str">
        <f>I376 &amp; ", " &amp; F376 &amp; " (" &amp; G376 &amp; ")"</f>
        <v>United States, Jackson (Mississippi)</v>
      </c>
      <c r="K376" s="6" t="str">
        <f>SUBSTITUTE(J376,"United States","US")</f>
        <v>US, Jackson (Mississippi)</v>
      </c>
      <c r="L376" s="6" t="str">
        <f>RIGHT(D376, LEN(D376) - FIND("-", D376, FIND("-", D376) + 4))</f>
        <v>107349</v>
      </c>
      <c r="M376" s="7" t="str">
        <f>MID(D376,FIND("-",D376)+1,FIND("-",D376,FIND("-",D376)+1)-FIND("-",D376)-1)</f>
        <v>2015</v>
      </c>
    </row>
    <row r="377" spans="2:13">
      <c r="B377" s="5" t="s">
        <v>2</v>
      </c>
      <c r="C377" s="6" t="s">
        <v>3</v>
      </c>
      <c r="D377" t="s">
        <v>864</v>
      </c>
      <c r="E377" t="s">
        <v>1010</v>
      </c>
      <c r="F377" t="s">
        <v>1046</v>
      </c>
      <c r="G377" t="s">
        <v>1047</v>
      </c>
      <c r="H377" t="s">
        <v>1228</v>
      </c>
      <c r="I377" s="6" t="str">
        <f>TRIM(E377)</f>
        <v>United States</v>
      </c>
      <c r="J377" s="6" t="str">
        <f>I377 &amp; ", " &amp; F377 &amp; " (" &amp; G377 &amp; ")"</f>
        <v>United States, New York City (New York)</v>
      </c>
      <c r="K377" s="6" t="str">
        <f>SUBSTITUTE(J377,"United States","US")</f>
        <v>US, New York City (New York)</v>
      </c>
      <c r="L377" s="6" t="str">
        <f>RIGHT(D377, LEN(D377) - FIND("-", D377, FIND("-", D377) + 4))</f>
        <v>130785</v>
      </c>
      <c r="M377" s="7" t="str">
        <f>MID(D377,FIND("-",D377)+1,FIND("-",D377,FIND("-",D377)+1)-FIND("-",D377)-1)</f>
        <v>2015</v>
      </c>
    </row>
    <row r="378" spans="2:13">
      <c r="B378" s="5" t="s">
        <v>2</v>
      </c>
      <c r="C378" s="6" t="s">
        <v>8</v>
      </c>
      <c r="D378" t="s">
        <v>870</v>
      </c>
      <c r="E378" t="s">
        <v>1010</v>
      </c>
      <c r="F378" t="s">
        <v>1027</v>
      </c>
      <c r="G378" t="s">
        <v>1014</v>
      </c>
      <c r="H378" t="s">
        <v>1226</v>
      </c>
      <c r="I378" s="6" t="str">
        <f>TRIM(E378)</f>
        <v>United States</v>
      </c>
      <c r="J378" s="6" t="str">
        <f>I378 &amp; ", " &amp; F378 &amp; " (" &amp; G378 &amp; ")"</f>
        <v>United States, San Francisco (California)</v>
      </c>
      <c r="K378" s="6" t="str">
        <f>SUBSTITUTE(J378,"United States","US")</f>
        <v>US, San Francisco (California)</v>
      </c>
      <c r="L378" s="6" t="str">
        <f>RIGHT(D378, LEN(D378) - FIND("-", D378, FIND("-", D378) + 4))</f>
        <v>105347</v>
      </c>
      <c r="M378" s="7" t="str">
        <f>MID(D378,FIND("-",D378)+1,FIND("-",D378,FIND("-",D378)+1)-FIND("-",D378)-1)</f>
        <v>2015</v>
      </c>
    </row>
    <row r="379" spans="2:13">
      <c r="B379" s="5" t="s">
        <v>2</v>
      </c>
      <c r="C379" s="6" t="s">
        <v>4</v>
      </c>
      <c r="D379" t="s">
        <v>872</v>
      </c>
      <c r="E379" t="s">
        <v>1010</v>
      </c>
      <c r="F379" t="s">
        <v>1155</v>
      </c>
      <c r="G379" t="s">
        <v>1016</v>
      </c>
      <c r="H379" t="s">
        <v>1225</v>
      </c>
      <c r="I379" s="6" t="str">
        <f>TRIM(E379)</f>
        <v>United States</v>
      </c>
      <c r="J379" s="6" t="str">
        <f>I379 &amp; ", " &amp; F379 &amp; " (" &amp; G379 &amp; ")"</f>
        <v>United States, Jacksonville (Florida)</v>
      </c>
      <c r="K379" s="6" t="str">
        <f>SUBSTITUTE(J379,"United States","US")</f>
        <v>US, Jacksonville (Florida)</v>
      </c>
      <c r="L379" s="6" t="str">
        <f>RIGHT(D379, LEN(D379) - FIND("-", D379, FIND("-", D379) + 4))</f>
        <v>111094</v>
      </c>
      <c r="M379" s="7" t="str">
        <f>MID(D379,FIND("-",D379)+1,FIND("-",D379,FIND("-",D379)+1)-FIND("-",D379)-1)</f>
        <v>2015</v>
      </c>
    </row>
    <row r="380" spans="2:13">
      <c r="B380" s="5" t="s">
        <v>5</v>
      </c>
      <c r="C380" s="6" t="s">
        <v>7</v>
      </c>
      <c r="D380" t="s">
        <v>874</v>
      </c>
      <c r="E380" t="s">
        <v>1010</v>
      </c>
      <c r="F380" t="s">
        <v>1052</v>
      </c>
      <c r="G380" t="s">
        <v>1053</v>
      </c>
      <c r="H380" t="s">
        <v>1225</v>
      </c>
      <c r="I380" s="6" t="str">
        <f>TRIM(E380)</f>
        <v>United States</v>
      </c>
      <c r="J380" s="6" t="str">
        <f>I380 &amp; ", " &amp; F380 &amp; " (" &amp; G380 &amp; ")"</f>
        <v>United States, Springfield (Virginia)</v>
      </c>
      <c r="K380" s="6" t="str">
        <f>SUBSTITUTE(J380,"United States","US")</f>
        <v>US, Springfield (Virginia)</v>
      </c>
      <c r="L380" s="6" t="str">
        <f>RIGHT(D380, LEN(D380) - FIND("-", D380, FIND("-", D380) + 4))</f>
        <v>154326</v>
      </c>
      <c r="M380" s="7" t="str">
        <f>MID(D380,FIND("-",D380)+1,FIND("-",D380,FIND("-",D380)+1)-FIND("-",D380)-1)</f>
        <v>2015</v>
      </c>
    </row>
    <row r="381" spans="2:13">
      <c r="B381" s="5" t="s">
        <v>5</v>
      </c>
      <c r="C381" s="6" t="s">
        <v>4</v>
      </c>
      <c r="D381" t="s">
        <v>889</v>
      </c>
      <c r="E381" t="s">
        <v>1010</v>
      </c>
      <c r="F381" t="s">
        <v>1046</v>
      </c>
      <c r="G381" t="s">
        <v>1047</v>
      </c>
      <c r="H381" t="s">
        <v>1228</v>
      </c>
      <c r="I381" s="6" t="str">
        <f>TRIM(E381)</f>
        <v>United States</v>
      </c>
      <c r="J381" s="6" t="str">
        <f>I381 &amp; ", " &amp; F381 &amp; " (" &amp; G381 &amp; ")"</f>
        <v>United States, New York City (New York)</v>
      </c>
      <c r="K381" s="6" t="str">
        <f>SUBSTITUTE(J381,"United States","US")</f>
        <v>US, New York City (New York)</v>
      </c>
      <c r="L381" s="6" t="str">
        <f>RIGHT(D381, LEN(D381) - FIND("-", D381, FIND("-", D381) + 4))</f>
        <v>131597</v>
      </c>
      <c r="M381" s="7" t="str">
        <f>MID(D381,FIND("-",D381)+1,FIND("-",D381,FIND("-",D381)+1)-FIND("-",D381)-1)</f>
        <v>2015</v>
      </c>
    </row>
    <row r="382" spans="2:13">
      <c r="B382" s="5" t="s">
        <v>2</v>
      </c>
      <c r="C382" s="6" t="s">
        <v>8</v>
      </c>
      <c r="D382" t="s">
        <v>890</v>
      </c>
      <c r="E382" t="s">
        <v>1010</v>
      </c>
      <c r="F382" t="s">
        <v>1052</v>
      </c>
      <c r="G382" t="s">
        <v>1053</v>
      </c>
      <c r="H382" t="s">
        <v>1225</v>
      </c>
      <c r="I382" s="6" t="str">
        <f>TRIM(E382)</f>
        <v>United States</v>
      </c>
      <c r="J382" s="6" t="str">
        <f>I382 &amp; ", " &amp; F382 &amp; " (" &amp; G382 &amp; ")"</f>
        <v>United States, Springfield (Virginia)</v>
      </c>
      <c r="K382" s="6" t="str">
        <f>SUBSTITUTE(J382,"United States","US")</f>
        <v>US, Springfield (Virginia)</v>
      </c>
      <c r="L382" s="6" t="str">
        <f>RIGHT(D382, LEN(D382) - FIND("-", D382, FIND("-", D382) + 4))</f>
        <v>164833</v>
      </c>
      <c r="M382" s="7" t="str">
        <f>MID(D382,FIND("-",D382)+1,FIND("-",D382,FIND("-",D382)+1)-FIND("-",D382)-1)</f>
        <v>2015</v>
      </c>
    </row>
    <row r="383" spans="2:13">
      <c r="B383" s="5" t="s">
        <v>2</v>
      </c>
      <c r="C383" s="6" t="s">
        <v>3</v>
      </c>
      <c r="D383" t="s">
        <v>891</v>
      </c>
      <c r="E383" t="s">
        <v>1010</v>
      </c>
      <c r="F383" t="s">
        <v>1027</v>
      </c>
      <c r="G383" t="s">
        <v>1014</v>
      </c>
      <c r="H383" t="s">
        <v>1226</v>
      </c>
      <c r="I383" s="6" t="str">
        <f>TRIM(E383)</f>
        <v>United States</v>
      </c>
      <c r="J383" s="6" t="str">
        <f>I383 &amp; ", " &amp; F383 &amp; " (" &amp; G383 &amp; ")"</f>
        <v>United States, San Francisco (California)</v>
      </c>
      <c r="K383" s="6" t="str">
        <f>SUBSTITUTE(J383,"United States","US")</f>
        <v>US, San Francisco (California)</v>
      </c>
      <c r="L383" s="6" t="str">
        <f>RIGHT(D383, LEN(D383) - FIND("-", D383, FIND("-", D383) + 4))</f>
        <v>125423</v>
      </c>
      <c r="M383" s="7" t="str">
        <f>MID(D383,FIND("-",D383)+1,FIND("-",D383,FIND("-",D383)+1)-FIND("-",D383)-1)</f>
        <v>2015</v>
      </c>
    </row>
    <row r="384" spans="2:13">
      <c r="B384" s="5" t="s">
        <v>5</v>
      </c>
      <c r="C384" s="6" t="s">
        <v>4</v>
      </c>
      <c r="D384" t="s">
        <v>896</v>
      </c>
      <c r="E384" t="s">
        <v>1010</v>
      </c>
      <c r="F384" t="s">
        <v>1060</v>
      </c>
      <c r="G384" t="s">
        <v>1214</v>
      </c>
      <c r="H384" t="s">
        <v>1228</v>
      </c>
      <c r="I384" s="6" t="str">
        <f>TRIM(E384)</f>
        <v>United States</v>
      </c>
      <c r="J384" s="6" t="str">
        <f>I384 &amp; ", " &amp; F384 &amp; " (" &amp; G384 &amp; ")"</f>
        <v>United States, Columbia (Maryland)</v>
      </c>
      <c r="K384" s="6" t="str">
        <f>SUBSTITUTE(J384,"United States","US")</f>
        <v>US, Columbia (Maryland)</v>
      </c>
      <c r="L384" s="6" t="str">
        <f>RIGHT(D384, LEN(D384) - FIND("-", D384, FIND("-", D384) + 4))</f>
        <v>140851</v>
      </c>
      <c r="M384" s="7" t="str">
        <f>MID(D384,FIND("-",D384)+1,FIND("-",D384,FIND("-",D384)+1)-FIND("-",D384)-1)</f>
        <v>2015</v>
      </c>
    </row>
    <row r="385" spans="2:13">
      <c r="B385" s="5" t="s">
        <v>2</v>
      </c>
      <c r="C385" s="6" t="s">
        <v>8</v>
      </c>
      <c r="D385" t="s">
        <v>899</v>
      </c>
      <c r="E385" t="s">
        <v>1010</v>
      </c>
      <c r="F385" t="s">
        <v>1153</v>
      </c>
      <c r="G385" t="s">
        <v>1047</v>
      </c>
      <c r="H385" t="s">
        <v>1228</v>
      </c>
      <c r="I385" s="6" t="str">
        <f>TRIM(E385)</f>
        <v>United States</v>
      </c>
      <c r="J385" s="6" t="str">
        <f>I385 &amp; ", " &amp; F385 &amp; " (" &amp; G385 &amp; ")"</f>
        <v>United States, New Rochelle (New York)</v>
      </c>
      <c r="K385" s="6" t="str">
        <f>SUBSTITUTE(J385,"United States","US")</f>
        <v>US, New Rochelle (New York)</v>
      </c>
      <c r="L385" s="6" t="str">
        <f>RIGHT(D385, LEN(D385) - FIND("-", D385, FIND("-", D385) + 4))</f>
        <v>131422</v>
      </c>
      <c r="M385" s="7" t="str">
        <f>MID(D385,FIND("-",D385)+1,FIND("-",D385,FIND("-",D385)+1)-FIND("-",D385)-1)</f>
        <v>2015</v>
      </c>
    </row>
    <row r="386" spans="2:13">
      <c r="B386" s="5" t="s">
        <v>5</v>
      </c>
      <c r="C386" s="6" t="s">
        <v>3</v>
      </c>
      <c r="D386" t="s">
        <v>905</v>
      </c>
      <c r="E386" t="s">
        <v>1010</v>
      </c>
      <c r="F386" t="s">
        <v>1033</v>
      </c>
      <c r="G386" t="s">
        <v>1022</v>
      </c>
      <c r="H386" t="s">
        <v>1227</v>
      </c>
      <c r="I386" s="6" t="str">
        <f>TRIM(E386)</f>
        <v>United States</v>
      </c>
      <c r="J386" s="6" t="str">
        <f>I386 &amp; ", " &amp; F386 &amp; " (" &amp; G386 &amp; ")"</f>
        <v>United States, Houston (Texas)</v>
      </c>
      <c r="K386" s="6" t="str">
        <f>SUBSTITUTE(J386,"United States","US")</f>
        <v>US, Houston (Texas)</v>
      </c>
      <c r="L386" s="6" t="str">
        <f>RIGHT(D386, LEN(D386) - FIND("-", D386, FIND("-", D386) + 4))</f>
        <v>135391</v>
      </c>
      <c r="M386" s="7" t="str">
        <f>MID(D386,FIND("-",D386)+1,FIND("-",D386,FIND("-",D386)+1)-FIND("-",D386)-1)</f>
        <v>2015</v>
      </c>
    </row>
    <row r="387" spans="2:13">
      <c r="B387" s="5" t="s">
        <v>5</v>
      </c>
      <c r="C387" s="6" t="s">
        <v>7</v>
      </c>
      <c r="D387" t="s">
        <v>909</v>
      </c>
      <c r="E387" t="s">
        <v>1010</v>
      </c>
      <c r="F387" t="s">
        <v>1215</v>
      </c>
      <c r="G387" t="s">
        <v>1022</v>
      </c>
      <c r="H387" t="s">
        <v>1227</v>
      </c>
      <c r="I387" s="6" t="str">
        <f>TRIM(E387)</f>
        <v>United States</v>
      </c>
      <c r="J387" s="6" t="str">
        <f>I387 &amp; ", " &amp; F387 &amp; " (" &amp; G387 &amp; ")"</f>
        <v>United States, Garland (Texas)</v>
      </c>
      <c r="K387" s="6" t="str">
        <f>SUBSTITUTE(J387,"United States","US")</f>
        <v>US, Garland (Texas)</v>
      </c>
      <c r="L387" s="6" t="str">
        <f>RIGHT(D387, LEN(D387) - FIND("-", D387, FIND("-", D387) + 4))</f>
        <v>160472</v>
      </c>
      <c r="M387" s="7" t="str">
        <f>MID(D387,FIND("-",D387)+1,FIND("-",D387,FIND("-",D387)+1)-FIND("-",D387)-1)</f>
        <v>2015</v>
      </c>
    </row>
    <row r="388" spans="2:13">
      <c r="B388" s="5" t="s">
        <v>2</v>
      </c>
      <c r="C388" s="6" t="s">
        <v>7</v>
      </c>
      <c r="D388" t="s">
        <v>912</v>
      </c>
      <c r="E388" t="s">
        <v>1010</v>
      </c>
      <c r="F388" t="s">
        <v>1013</v>
      </c>
      <c r="G388" t="s">
        <v>1014</v>
      </c>
      <c r="H388" t="s">
        <v>1226</v>
      </c>
      <c r="I388" s="6" t="str">
        <f>TRIM(E388)</f>
        <v>United States</v>
      </c>
      <c r="J388" s="6" t="str">
        <f>I388 &amp; ", " &amp; F388 &amp; " (" &amp; G388 &amp; ")"</f>
        <v>United States, Los Angeles (California)</v>
      </c>
      <c r="K388" s="6" t="str">
        <f>SUBSTITUTE(J388,"United States","US")</f>
        <v>US, Los Angeles (California)</v>
      </c>
      <c r="L388" s="6" t="str">
        <f>RIGHT(D388, LEN(D388) - FIND("-", D388, FIND("-", D388) + 4))</f>
        <v>121608</v>
      </c>
      <c r="M388" s="7" t="str">
        <f>MID(D388,FIND("-",D388)+1,FIND("-",D388,FIND("-",D388)+1)-FIND("-",D388)-1)</f>
        <v>2015</v>
      </c>
    </row>
    <row r="389" spans="2:13">
      <c r="B389" s="5" t="s">
        <v>5</v>
      </c>
      <c r="C389" s="6" t="s">
        <v>8</v>
      </c>
      <c r="D389" t="s">
        <v>918</v>
      </c>
      <c r="E389" t="s">
        <v>1010</v>
      </c>
      <c r="F389" t="s">
        <v>1054</v>
      </c>
      <c r="G389" t="s">
        <v>1041</v>
      </c>
      <c r="H389" t="s">
        <v>1227</v>
      </c>
      <c r="I389" s="6" t="str">
        <f>TRIM(E389)</f>
        <v>United States</v>
      </c>
      <c r="J389" s="6" t="str">
        <f>I389 &amp; ", " &amp; F389 &amp; " (" &amp; G389 &amp; ")"</f>
        <v>United States, Jackson (Michigan)</v>
      </c>
      <c r="K389" s="6" t="str">
        <f>SUBSTITUTE(J389,"United States","US")</f>
        <v>US, Jackson (Michigan)</v>
      </c>
      <c r="L389" s="6" t="str">
        <f>RIGHT(D389, LEN(D389) - FIND("-", D389, FIND("-", D389) + 4))</f>
        <v>127110</v>
      </c>
      <c r="M389" s="7" t="str">
        <f>MID(D389,FIND("-",D389)+1,FIND("-",D389,FIND("-",D389)+1)-FIND("-",D389)-1)</f>
        <v>2015</v>
      </c>
    </row>
    <row r="390" spans="2:13">
      <c r="B390" s="5" t="s">
        <v>2</v>
      </c>
      <c r="C390" s="6" t="s">
        <v>4</v>
      </c>
      <c r="D390" t="s">
        <v>927</v>
      </c>
      <c r="E390" t="s">
        <v>1010</v>
      </c>
      <c r="F390" t="s">
        <v>1103</v>
      </c>
      <c r="G390" t="s">
        <v>1022</v>
      </c>
      <c r="H390" t="s">
        <v>1227</v>
      </c>
      <c r="I390" s="6" t="str">
        <f>TRIM(E390)</f>
        <v>United States</v>
      </c>
      <c r="J390" s="6" t="str">
        <f>I390 &amp; ", " &amp; F390 &amp; " (" &amp; G390 &amp; ")"</f>
        <v>United States, Dallas (Texas)</v>
      </c>
      <c r="K390" s="6" t="str">
        <f>SUBSTITUTE(J390,"United States","US")</f>
        <v>US, Dallas (Texas)</v>
      </c>
      <c r="L390" s="6" t="str">
        <f>RIGHT(D390, LEN(D390) - FIND("-", D390, FIND("-", D390) + 4))</f>
        <v>109512</v>
      </c>
      <c r="M390" s="7" t="str">
        <f>MID(D390,FIND("-",D390)+1,FIND("-",D390,FIND("-",D390)+1)-FIND("-",D390)-1)</f>
        <v>2015</v>
      </c>
    </row>
    <row r="391" spans="2:13">
      <c r="B391" s="5" t="s">
        <v>5</v>
      </c>
      <c r="C391" s="6" t="s">
        <v>8</v>
      </c>
      <c r="D391" t="s">
        <v>937</v>
      </c>
      <c r="E391" t="s">
        <v>1010</v>
      </c>
      <c r="F391" t="s">
        <v>1052</v>
      </c>
      <c r="G391" t="s">
        <v>1053</v>
      </c>
      <c r="H391" t="s">
        <v>1225</v>
      </c>
      <c r="I391" s="6" t="str">
        <f>TRIM(E391)</f>
        <v>United States</v>
      </c>
      <c r="J391" s="6" t="str">
        <f>I391 &amp; ", " &amp; F391 &amp; " (" &amp; G391 &amp; ")"</f>
        <v>United States, Springfield (Virginia)</v>
      </c>
      <c r="K391" s="6" t="str">
        <f>SUBSTITUTE(J391,"United States","US")</f>
        <v>US, Springfield (Virginia)</v>
      </c>
      <c r="L391" s="6" t="str">
        <f>RIGHT(D391, LEN(D391) - FIND("-", D391, FIND("-", D391) + 4))</f>
        <v>109197</v>
      </c>
      <c r="M391" s="7" t="str">
        <f>MID(D391,FIND("-",D391)+1,FIND("-",D391,FIND("-",D391)+1)-FIND("-",D391)-1)</f>
        <v>2015</v>
      </c>
    </row>
    <row r="392" spans="2:13">
      <c r="B392" s="5" t="s">
        <v>5</v>
      </c>
      <c r="C392" s="6" t="s">
        <v>6</v>
      </c>
      <c r="D392" t="s">
        <v>945</v>
      </c>
      <c r="E392" t="s">
        <v>1010</v>
      </c>
      <c r="F392" t="s">
        <v>1030</v>
      </c>
      <c r="G392" t="s">
        <v>1031</v>
      </c>
      <c r="H392" t="s">
        <v>1228</v>
      </c>
      <c r="I392" s="6" t="str">
        <f>TRIM(E392)</f>
        <v>United States</v>
      </c>
      <c r="J392" s="6" t="str">
        <f>I392 &amp; ", " &amp; F392 &amp; " (" &amp; G392 &amp; ")"</f>
        <v>United States, Philadelphia (Pennsylvania)</v>
      </c>
      <c r="K392" s="6" t="str">
        <f>SUBSTITUTE(J392,"United States","US")</f>
        <v>US, Philadelphia (Pennsylvania)</v>
      </c>
      <c r="L392" s="6" t="str">
        <f>RIGHT(D392, LEN(D392) - FIND("-", D392, FIND("-", D392) + 4))</f>
        <v>157959</v>
      </c>
      <c r="M392" s="7" t="str">
        <f>MID(D392,FIND("-",D392)+1,FIND("-",D392,FIND("-",D392)+1)-FIND("-",D392)-1)</f>
        <v>2015</v>
      </c>
    </row>
    <row r="393" spans="2:13">
      <c r="B393" s="5" t="s">
        <v>5</v>
      </c>
      <c r="C393" s="6" t="s">
        <v>4</v>
      </c>
      <c r="D393" t="s">
        <v>951</v>
      </c>
      <c r="E393" t="s">
        <v>1010</v>
      </c>
      <c r="F393" t="s">
        <v>1221</v>
      </c>
      <c r="G393" t="s">
        <v>1014</v>
      </c>
      <c r="H393" t="s">
        <v>1226</v>
      </c>
      <c r="I393" s="6" t="str">
        <f>TRIM(E393)</f>
        <v>United States</v>
      </c>
      <c r="J393" s="6" t="str">
        <f>I393 &amp; ", " &amp; F393 &amp; " (" &amp; G393 &amp; ")"</f>
        <v>United States, Torrance (California)</v>
      </c>
      <c r="K393" s="6" t="str">
        <f>SUBSTITUTE(J393,"United States","US")</f>
        <v>US, Torrance (California)</v>
      </c>
      <c r="L393" s="6" t="str">
        <f>RIGHT(D393, LEN(D393) - FIND("-", D393, FIND("-", D393) + 4))</f>
        <v>105634</v>
      </c>
      <c r="M393" s="7" t="str">
        <f>MID(D393,FIND("-",D393)+1,FIND("-",D393,FIND("-",D393)+1)-FIND("-",D393)-1)</f>
        <v>2015</v>
      </c>
    </row>
    <row r="394" spans="2:13">
      <c r="B394" s="5" t="s">
        <v>5</v>
      </c>
      <c r="C394" s="6" t="s">
        <v>6</v>
      </c>
      <c r="D394" t="s">
        <v>952</v>
      </c>
      <c r="E394" t="s">
        <v>1010</v>
      </c>
      <c r="F394" t="s">
        <v>1019</v>
      </c>
      <c r="G394" t="s">
        <v>1020</v>
      </c>
      <c r="H394" t="s">
        <v>1226</v>
      </c>
      <c r="I394" s="6" t="str">
        <f>TRIM(E394)</f>
        <v>United States</v>
      </c>
      <c r="J394" s="6" t="str">
        <f>I394 &amp; ", " &amp; F394 &amp; " (" &amp; G394 &amp; ")"</f>
        <v>United States, Seattle (Washington)</v>
      </c>
      <c r="K394" s="6" t="str">
        <f>SUBSTITUTE(J394,"United States","US")</f>
        <v>US, Seattle (Washington)</v>
      </c>
      <c r="L394" s="6" t="str">
        <f>RIGHT(D394, LEN(D394) - FIND("-", D394, FIND("-", D394) + 4))</f>
        <v>123673</v>
      </c>
      <c r="M394" s="7" t="str">
        <f>MID(D394,FIND("-",D394)+1,FIND("-",D394,FIND("-",D394)+1)-FIND("-",D394)-1)</f>
        <v>2015</v>
      </c>
    </row>
    <row r="395" spans="2:13">
      <c r="B395" s="5" t="s">
        <v>2</v>
      </c>
      <c r="C395" s="6" t="s">
        <v>4</v>
      </c>
      <c r="D395" t="s">
        <v>954</v>
      </c>
      <c r="E395" t="s">
        <v>1010</v>
      </c>
      <c r="F395" t="s">
        <v>1019</v>
      </c>
      <c r="G395" t="s">
        <v>1020</v>
      </c>
      <c r="H395" t="s">
        <v>1226</v>
      </c>
      <c r="I395" s="6" t="str">
        <f>TRIM(E395)</f>
        <v>United States</v>
      </c>
      <c r="J395" s="6" t="str">
        <f>I395 &amp; ", " &amp; F395 &amp; " (" &amp; G395 &amp; ")"</f>
        <v>United States, Seattle (Washington)</v>
      </c>
      <c r="K395" s="6" t="str">
        <f>SUBSTITUTE(J395,"United States","US")</f>
        <v>US, Seattle (Washington)</v>
      </c>
      <c r="L395" s="6" t="str">
        <f>RIGHT(D395, LEN(D395) - FIND("-", D395, FIND("-", D395) + 4))</f>
        <v>125178</v>
      </c>
      <c r="M395" s="7" t="str">
        <f>MID(D395,FIND("-",D395)+1,FIND("-",D395,FIND("-",D395)+1)-FIND("-",D395)-1)</f>
        <v>2015</v>
      </c>
    </row>
    <row r="396" spans="2:13">
      <c r="B396" s="5" t="s">
        <v>5</v>
      </c>
      <c r="C396" s="6" t="s">
        <v>8</v>
      </c>
      <c r="D396" t="s">
        <v>964</v>
      </c>
      <c r="E396" t="s">
        <v>1010</v>
      </c>
      <c r="F396" t="s">
        <v>1054</v>
      </c>
      <c r="G396" t="s">
        <v>1151</v>
      </c>
      <c r="H396" t="s">
        <v>1225</v>
      </c>
      <c r="I396" s="6" t="str">
        <f>TRIM(E396)</f>
        <v>United States</v>
      </c>
      <c r="J396" s="6" t="str">
        <f>I396 &amp; ", " &amp; F396 &amp; " (" &amp; G396 &amp; ")"</f>
        <v>United States, Jackson (Mississippi)</v>
      </c>
      <c r="K396" s="6" t="str">
        <f>SUBSTITUTE(J396,"United States","US")</f>
        <v>US, Jackson (Mississippi)</v>
      </c>
      <c r="L396" s="6" t="str">
        <f>RIGHT(D396, LEN(D396) - FIND("-", D396, FIND("-", D396) + 4))</f>
        <v>141768</v>
      </c>
      <c r="M396" s="7" t="str">
        <f>MID(D396,FIND("-",D396)+1,FIND("-",D396,FIND("-",D396)+1)-FIND("-",D396)-1)</f>
        <v>2015</v>
      </c>
    </row>
    <row r="397" spans="2:13">
      <c r="B397" s="5" t="s">
        <v>5</v>
      </c>
      <c r="C397" s="6" t="s">
        <v>6</v>
      </c>
      <c r="D397" t="s">
        <v>975</v>
      </c>
      <c r="E397" t="s">
        <v>1010</v>
      </c>
      <c r="F397" t="s">
        <v>1046</v>
      </c>
      <c r="G397" t="s">
        <v>1047</v>
      </c>
      <c r="H397" t="s">
        <v>1228</v>
      </c>
      <c r="I397" s="6" t="str">
        <f>TRIM(E397)</f>
        <v>United States</v>
      </c>
      <c r="J397" s="6" t="str">
        <f>I397 &amp; ", " &amp; F397 &amp; " (" &amp; G397 &amp; ")"</f>
        <v>United States, New York City (New York)</v>
      </c>
      <c r="K397" s="6" t="str">
        <f>SUBSTITUTE(J397,"United States","US")</f>
        <v>US, New York City (New York)</v>
      </c>
      <c r="L397" s="6" t="str">
        <f>RIGHT(D397, LEN(D397) - FIND("-", D397, FIND("-", D397) + 4))</f>
        <v>109939</v>
      </c>
      <c r="M397" s="7" t="str">
        <f>MID(D397,FIND("-",D397)+1,FIND("-",D397,FIND("-",D397)+1)-FIND("-",D397)-1)</f>
        <v>2015</v>
      </c>
    </row>
    <row r="398" spans="2:13">
      <c r="B398" s="5" t="s">
        <v>2</v>
      </c>
      <c r="C398" s="6" t="s">
        <v>8</v>
      </c>
      <c r="D398" t="s">
        <v>977</v>
      </c>
      <c r="E398" t="s">
        <v>1010</v>
      </c>
      <c r="F398" t="s">
        <v>1046</v>
      </c>
      <c r="G398" t="s">
        <v>1047</v>
      </c>
      <c r="H398" t="s">
        <v>1228</v>
      </c>
      <c r="I398" s="6" t="str">
        <f>TRIM(E398)</f>
        <v>United States</v>
      </c>
      <c r="J398" s="6" t="str">
        <f>I398 &amp; ", " &amp; F398 &amp; " (" &amp; G398 &amp; ")"</f>
        <v>United States, New York City (New York)</v>
      </c>
      <c r="K398" s="6" t="str">
        <f>SUBSTITUTE(J398,"United States","US")</f>
        <v>US, New York City (New York)</v>
      </c>
      <c r="L398" s="6" t="str">
        <f>RIGHT(D398, LEN(D398) - FIND("-", D398, FIND("-", D398) + 4))</f>
        <v>119592</v>
      </c>
      <c r="M398" s="7" t="str">
        <f>MID(D398,FIND("-",D398)+1,FIND("-",D398,FIND("-",D398)+1)-FIND("-",D398)-1)</f>
        <v>2015</v>
      </c>
    </row>
    <row r="399" spans="2:13">
      <c r="B399" s="5" t="s">
        <v>2</v>
      </c>
      <c r="C399" s="6" t="s">
        <v>6</v>
      </c>
      <c r="D399" t="s">
        <v>981</v>
      </c>
      <c r="E399" t="s">
        <v>1010</v>
      </c>
      <c r="F399" t="s">
        <v>1030</v>
      </c>
      <c r="G399" t="s">
        <v>1031</v>
      </c>
      <c r="H399" t="s">
        <v>1228</v>
      </c>
      <c r="I399" s="6" t="str">
        <f>TRIM(E399)</f>
        <v>United States</v>
      </c>
      <c r="J399" s="6" t="str">
        <f>I399 &amp; ", " &amp; F399 &amp; " (" &amp; G399 &amp; ")"</f>
        <v>United States, Philadelphia (Pennsylvania)</v>
      </c>
      <c r="K399" s="6" t="str">
        <f>SUBSTITUTE(J399,"United States","US")</f>
        <v>US, Philadelphia (Pennsylvania)</v>
      </c>
      <c r="L399" s="6" t="str">
        <f>RIGHT(D399, LEN(D399) - FIND("-", D399, FIND("-", D399) + 4))</f>
        <v>127509</v>
      </c>
      <c r="M399" s="7" t="str">
        <f>MID(D399,FIND("-",D399)+1,FIND("-",D399,FIND("-",D399)+1)-FIND("-",D399)-1)</f>
        <v>2015</v>
      </c>
    </row>
    <row r="400" spans="2:13">
      <c r="B400" s="5" t="s">
        <v>2</v>
      </c>
      <c r="C400" s="6" t="s">
        <v>6</v>
      </c>
      <c r="D400" t="s">
        <v>992</v>
      </c>
      <c r="E400" t="s">
        <v>1010</v>
      </c>
      <c r="F400" t="s">
        <v>1149</v>
      </c>
      <c r="G400" t="s">
        <v>1068</v>
      </c>
      <c r="H400" t="s">
        <v>1226</v>
      </c>
      <c r="I400" s="6" t="str">
        <f>TRIM(E400)</f>
        <v>United States</v>
      </c>
      <c r="J400" s="6" t="str">
        <f>I400 &amp; ", " &amp; F400 &amp; " (" &amp; G400 &amp; ")"</f>
        <v>United States, Louisville (Colorado)</v>
      </c>
      <c r="K400" s="6" t="str">
        <f>SUBSTITUTE(J400,"United States","US")</f>
        <v>US, Louisville (Colorado)</v>
      </c>
      <c r="L400" s="6" t="str">
        <f>RIGHT(D400, LEN(D400) - FIND("-", D400, FIND("-", D400) + 4))</f>
        <v>155761</v>
      </c>
      <c r="M400" s="7" t="str">
        <f>MID(D400,FIND("-",D400)+1,FIND("-",D400,FIND("-",D400)+1)-FIND("-",D400)-1)</f>
        <v>2015</v>
      </c>
    </row>
    <row r="401" spans="2:13">
      <c r="B401" s="5" t="s">
        <v>5</v>
      </c>
      <c r="C401" s="6" t="s">
        <v>6</v>
      </c>
      <c r="D401" t="s">
        <v>994</v>
      </c>
      <c r="E401" t="s">
        <v>1010</v>
      </c>
      <c r="F401" t="s">
        <v>1082</v>
      </c>
      <c r="G401" t="s">
        <v>1022</v>
      </c>
      <c r="H401" t="s">
        <v>1227</v>
      </c>
      <c r="I401" s="6" t="str">
        <f>TRIM(E401)</f>
        <v>United States</v>
      </c>
      <c r="J401" s="6" t="str">
        <f>I401 &amp; ", " &amp; F401 &amp; " (" &amp; G401 &amp; ")"</f>
        <v>United States, Pasadena (Texas)</v>
      </c>
      <c r="K401" s="6" t="str">
        <f>SUBSTITUTE(J401,"United States","US")</f>
        <v>US, Pasadena (Texas)</v>
      </c>
      <c r="L401" s="6" t="str">
        <f>RIGHT(D401, LEN(D401) - FIND("-", D401, FIND("-", D401) + 4))</f>
        <v>113110</v>
      </c>
      <c r="M401" s="7" t="str">
        <f>MID(D401,FIND("-",D401)+1,FIND("-",D401,FIND("-",D401)+1)-FIND("-",D401)-1)</f>
        <v>2015</v>
      </c>
    </row>
    <row r="402" spans="2:13">
      <c r="B402" s="5" t="s">
        <v>2</v>
      </c>
      <c r="C402" s="6" t="s">
        <v>6</v>
      </c>
      <c r="D402" t="s">
        <v>997</v>
      </c>
      <c r="E402" t="s">
        <v>1010</v>
      </c>
      <c r="F402" t="s">
        <v>1156</v>
      </c>
      <c r="G402" t="s">
        <v>1047</v>
      </c>
      <c r="H402" t="s">
        <v>1228</v>
      </c>
      <c r="I402" s="6" t="str">
        <f>TRIM(E402)</f>
        <v>United States</v>
      </c>
      <c r="J402" s="6" t="str">
        <f>I402 &amp; ", " &amp; F402 &amp; " (" &amp; G402 &amp; ")"</f>
        <v>United States, Auburn (New York)</v>
      </c>
      <c r="K402" s="6" t="str">
        <f>SUBSTITUTE(J402,"United States","US")</f>
        <v>US, Auburn (New York)</v>
      </c>
      <c r="L402" s="6" t="str">
        <f>RIGHT(D402, LEN(D402) - FIND("-", D402, FIND("-", D402) + 4))</f>
        <v>114237</v>
      </c>
      <c r="M402" s="7" t="str">
        <f>MID(D402,FIND("-",D402)+1,FIND("-",D402,FIND("-",D402)+1)-FIND("-",D402)-1)</f>
        <v>2015</v>
      </c>
    </row>
    <row r="403" spans="2:13">
      <c r="B403" s="5" t="s">
        <v>5</v>
      </c>
      <c r="C403" s="6" t="s">
        <v>8</v>
      </c>
      <c r="D403" t="s">
        <v>999</v>
      </c>
      <c r="E403" t="s">
        <v>1010</v>
      </c>
      <c r="F403" t="s">
        <v>1155</v>
      </c>
      <c r="G403" t="s">
        <v>1016</v>
      </c>
      <c r="H403" t="s">
        <v>1225</v>
      </c>
      <c r="I403" s="6" t="str">
        <f>TRIM(E403)</f>
        <v>United States</v>
      </c>
      <c r="J403" s="6" t="str">
        <f>I403 &amp; ", " &amp; F403 &amp; " (" &amp; G403 &amp; ")"</f>
        <v>United States, Jacksonville (Florida)</v>
      </c>
      <c r="K403" s="6" t="str">
        <f>SUBSTITUTE(J403,"United States","US")</f>
        <v>US, Jacksonville (Florida)</v>
      </c>
      <c r="L403" s="6" t="str">
        <f>RIGHT(D403, LEN(D403) - FIND("-", D403, FIND("-", D403) + 4))</f>
        <v>117961</v>
      </c>
      <c r="M403" s="7" t="str">
        <f>MID(D403,FIND("-",D403)+1,FIND("-",D403,FIND("-",D403)+1)-FIND("-",D403)-1)</f>
        <v>2015</v>
      </c>
    </row>
    <row r="404" spans="2:13">
      <c r="B404" s="5" t="s">
        <v>2</v>
      </c>
      <c r="C404" s="6" t="s">
        <v>7</v>
      </c>
      <c r="D404" t="s">
        <v>1002</v>
      </c>
      <c r="E404" t="s">
        <v>1010</v>
      </c>
      <c r="F404" t="s">
        <v>1086</v>
      </c>
      <c r="G404" t="s">
        <v>1014</v>
      </c>
      <c r="H404" t="s">
        <v>1226</v>
      </c>
      <c r="I404" s="6" t="str">
        <f>TRIM(E404)</f>
        <v>United States</v>
      </c>
      <c r="J404" s="6" t="str">
        <f>I404 &amp; ", " &amp; F404 &amp; " (" &amp; G404 &amp; ")"</f>
        <v>United States, San Jose (California)</v>
      </c>
      <c r="K404" s="6" t="str">
        <f>SUBSTITUTE(J404,"United States","US")</f>
        <v>US, San Jose (California)</v>
      </c>
      <c r="L404" s="6" t="str">
        <f>RIGHT(D404, LEN(D404) - FIND("-", D404, FIND("-", D404) + 4))</f>
        <v>119214</v>
      </c>
      <c r="M404" s="7" t="str">
        <f>MID(D404,FIND("-",D404)+1,FIND("-",D404,FIND("-",D404)+1)-FIND("-",D404)-1)</f>
        <v>2015</v>
      </c>
    </row>
    <row r="405" spans="2:13">
      <c r="B405" s="5" t="s">
        <v>5</v>
      </c>
      <c r="C405" s="6" t="s">
        <v>6</v>
      </c>
      <c r="D405" t="s">
        <v>1003</v>
      </c>
      <c r="E405" t="s">
        <v>1010</v>
      </c>
      <c r="F405" t="s">
        <v>1224</v>
      </c>
      <c r="G405" t="s">
        <v>1053</v>
      </c>
      <c r="H405" t="s">
        <v>1225</v>
      </c>
      <c r="I405" s="6" t="str">
        <f>TRIM(E405)</f>
        <v>United States</v>
      </c>
      <c r="J405" s="6" t="str">
        <f>I405 &amp; ", " &amp; F405 &amp; " (" &amp; G405 &amp; ")"</f>
        <v>United States, Virginia Beach (Virginia)</v>
      </c>
      <c r="K405" s="6" t="str">
        <f>SUBSTITUTE(J405,"United States","US")</f>
        <v>US, Virginia Beach (Virginia)</v>
      </c>
      <c r="L405" s="6" t="str">
        <f>RIGHT(D405, LEN(D405) - FIND("-", D405, FIND("-", D405) + 4))</f>
        <v>122287</v>
      </c>
      <c r="M405" s="7" t="str">
        <f>MID(D405,FIND("-",D405)+1,FIND("-",D405,FIND("-",D405)+1)-FIND("-",D405)-1)</f>
        <v>2015</v>
      </c>
    </row>
    <row r="406" spans="2:13">
      <c r="B406" s="5" t="s">
        <v>2</v>
      </c>
      <c r="C406" s="6" t="s">
        <v>8</v>
      </c>
      <c r="D406" t="s">
        <v>1004</v>
      </c>
      <c r="E406" t="s">
        <v>1010</v>
      </c>
      <c r="F406" t="s">
        <v>1224</v>
      </c>
      <c r="G406" t="s">
        <v>1053</v>
      </c>
      <c r="H406" t="s">
        <v>1225</v>
      </c>
      <c r="I406" s="6" t="str">
        <f>TRIM(E406)</f>
        <v>United States</v>
      </c>
      <c r="J406" s="6" t="str">
        <f>I406 &amp; ", " &amp; F406 &amp; " (" &amp; G406 &amp; ")"</f>
        <v>United States, Virginia Beach (Virginia)</v>
      </c>
      <c r="K406" s="6" t="str">
        <f>SUBSTITUTE(J406,"United States","US")</f>
        <v>US, Virginia Beach (Virginia)</v>
      </c>
      <c r="L406" s="6" t="str">
        <f>RIGHT(D406, LEN(D406) - FIND("-", D406, FIND("-", D406) + 4))</f>
        <v>104493</v>
      </c>
      <c r="M406" s="7" t="str">
        <f>MID(D406,FIND("-",D406)+1,FIND("-",D406,FIND("-",D406)+1)-FIND("-",D406)-1)</f>
        <v>2015</v>
      </c>
    </row>
    <row r="407" spans="2:13">
      <c r="B407" s="5" t="s">
        <v>2</v>
      </c>
      <c r="C407" s="6" t="s">
        <v>7</v>
      </c>
      <c r="D407" t="s">
        <v>1008</v>
      </c>
      <c r="E407" t="s">
        <v>1010</v>
      </c>
      <c r="F407" t="s">
        <v>1011</v>
      </c>
      <c r="G407" t="s">
        <v>1012</v>
      </c>
      <c r="H407" t="s">
        <v>1225</v>
      </c>
      <c r="I407" s="6" t="str">
        <f>TRIM(E407)</f>
        <v>United States</v>
      </c>
      <c r="J407" s="6" t="str">
        <f>I407 &amp; ", " &amp; F407 &amp; " (" &amp; G407 &amp; ")"</f>
        <v>United States, Henderson (Kentucky)</v>
      </c>
      <c r="K407" s="6" t="str">
        <f>SUBSTITUTE(J407,"United States","US")</f>
        <v>US, Henderson (Kentucky)</v>
      </c>
      <c r="L407" s="6" t="str">
        <f>RIGHT(D407, LEN(D407) - FIND("-", D407, FIND("-", D407) + 4))</f>
        <v>142237</v>
      </c>
      <c r="M407" s="7" t="str">
        <f>MID(D407,FIND("-",D407)+1,FIND("-",D407,FIND("-",D407)+1)-FIND("-",D407)-1)</f>
        <v>2015</v>
      </c>
    </row>
    <row r="408" spans="2:13">
      <c r="B408" s="5" t="s">
        <v>5</v>
      </c>
      <c r="C408" s="6" t="s">
        <v>7</v>
      </c>
      <c r="D408" t="s">
        <v>33</v>
      </c>
      <c r="E408" t="s">
        <v>1234</v>
      </c>
      <c r="F408" t="s">
        <v>1032</v>
      </c>
      <c r="G408" t="s">
        <v>1026</v>
      </c>
      <c r="H408" t="s">
        <v>1226</v>
      </c>
      <c r="I408" s="6" t="str">
        <f>TRIM(E408)</f>
        <v>United States</v>
      </c>
      <c r="J408" s="6" t="str">
        <f>I408 &amp; ", " &amp; F408 &amp; " (" &amp; G408 &amp; ")"</f>
        <v>United States, Orem (Utah)</v>
      </c>
      <c r="K408" s="6" t="str">
        <f>SUBSTITUTE(J408,"United States","US")</f>
        <v>US, Orem (Utah)</v>
      </c>
      <c r="L408" s="6" t="str">
        <f>RIGHT(D408, LEN(D408) - FIND("-", D408, FIND("-", D408) + 4))</f>
        <v>115742</v>
      </c>
      <c r="M408" s="7" t="str">
        <f>MID(D408,FIND("-",D408)+1,FIND("-",D408,FIND("-",D408)+1)-FIND("-",D408)-1)</f>
        <v>2015</v>
      </c>
    </row>
    <row r="409" spans="2:13">
      <c r="B409" s="5" t="s">
        <v>2</v>
      </c>
      <c r="C409" s="6" t="s">
        <v>3</v>
      </c>
      <c r="D409" t="s">
        <v>14</v>
      </c>
      <c r="E409" t="s">
        <v>1235</v>
      </c>
      <c r="F409" t="s">
        <v>1013</v>
      </c>
      <c r="G409" t="s">
        <v>1014</v>
      </c>
      <c r="H409" t="s">
        <v>1226</v>
      </c>
      <c r="I409" s="6" t="str">
        <f>TRIM(E409)</f>
        <v>United States</v>
      </c>
      <c r="J409" s="6" t="str">
        <f>I409 &amp; ", " &amp; F409 &amp; " (" &amp; G409 &amp; ")"</f>
        <v>United States, Los Angeles (California)</v>
      </c>
      <c r="K409" s="6" t="str">
        <f>SUBSTITUTE(J409,"United States","US")</f>
        <v>US, Los Angeles (California)</v>
      </c>
      <c r="L409" s="6" t="str">
        <f>RIGHT(D409, LEN(D409) - FIND("-", D409, FIND("-", D409) + 4))</f>
        <v>161389</v>
      </c>
      <c r="M409" s="7" t="str">
        <f>MID(D409,FIND("-",D409)+1,FIND("-",D409,FIND("-",D409)+1)-FIND("-",D409)-1)</f>
        <v>2016</v>
      </c>
    </row>
    <row r="410" spans="2:13">
      <c r="B410" s="5" t="s">
        <v>2</v>
      </c>
      <c r="C410" s="6" t="s">
        <v>8</v>
      </c>
      <c r="D410" t="s">
        <v>151</v>
      </c>
      <c r="E410" t="s">
        <v>1238</v>
      </c>
      <c r="F410" t="s">
        <v>1027</v>
      </c>
      <c r="G410" t="s">
        <v>1014</v>
      </c>
      <c r="H410" t="s">
        <v>1226</v>
      </c>
      <c r="I410" s="6" t="str">
        <f>TRIM(E410)</f>
        <v>United States</v>
      </c>
      <c r="J410" s="6" t="str">
        <f>I410 &amp; ", " &amp; F410 &amp; " (" &amp; G410 &amp; ")"</f>
        <v>United States, San Francisco (California)</v>
      </c>
      <c r="K410" s="6" t="str">
        <f>SUBSTITUTE(J410,"United States","US")</f>
        <v>US, San Francisco (California)</v>
      </c>
      <c r="L410" s="6" t="str">
        <f>RIGHT(D410, LEN(D410) - FIND("-", D410, FIND("-", D410) + 4))</f>
        <v>142902</v>
      </c>
      <c r="M410" s="7" t="str">
        <f>MID(D410,FIND("-",D410)+1,FIND("-",D410,FIND("-",D410)+1)-FIND("-",D410)-1)</f>
        <v>2016</v>
      </c>
    </row>
    <row r="411" spans="2:13">
      <c r="B411" s="5" t="s">
        <v>2</v>
      </c>
      <c r="C411" s="6" t="s">
        <v>3</v>
      </c>
      <c r="D411" t="s">
        <v>40</v>
      </c>
      <c r="E411" t="s">
        <v>1239</v>
      </c>
      <c r="F411" t="s">
        <v>1030</v>
      </c>
      <c r="G411" t="s">
        <v>1031</v>
      </c>
      <c r="H411" t="s">
        <v>1228</v>
      </c>
      <c r="I411" s="6" t="str">
        <f>TRIM(E411)</f>
        <v>United States</v>
      </c>
      <c r="J411" s="6" t="str">
        <f>I411 &amp; ", " &amp; F411 &amp; " (" &amp; G411 &amp; ")"</f>
        <v>United States, Philadelphia (Pennsylvania)</v>
      </c>
      <c r="K411" s="6" t="str">
        <f>SUBSTITUTE(J411,"United States","US")</f>
        <v>US, Philadelphia (Pennsylvania)</v>
      </c>
      <c r="L411" s="6" t="str">
        <f>RIGHT(D411, LEN(D411) - FIND("-", D411, FIND("-", D411) + 4))</f>
        <v>106075</v>
      </c>
      <c r="M411" s="7" t="str">
        <f>MID(D411,FIND("-",D411)+1,FIND("-",D411,FIND("-",D411)+1)-FIND("-",D411)-1)</f>
        <v>2016</v>
      </c>
    </row>
    <row r="412" spans="2:13">
      <c r="B412" s="5" t="s">
        <v>2</v>
      </c>
      <c r="C412" s="6" t="s">
        <v>4</v>
      </c>
      <c r="D412" t="s">
        <v>68</v>
      </c>
      <c r="E412" t="s">
        <v>1239</v>
      </c>
      <c r="F412" t="s">
        <v>1048</v>
      </c>
      <c r="G412" t="s">
        <v>1047</v>
      </c>
      <c r="H412" t="s">
        <v>1228</v>
      </c>
      <c r="I412" s="6" t="str">
        <f>TRIM(E412)</f>
        <v>United States</v>
      </c>
      <c r="J412" s="6" t="str">
        <f>I412 &amp; ", " &amp; F412 &amp; " (" &amp; G412 &amp; ")"</f>
        <v>United States, Troy (New York)</v>
      </c>
      <c r="K412" s="6" t="str">
        <f>SUBSTITUTE(J412,"United States","US")</f>
        <v>US, Troy (New York)</v>
      </c>
      <c r="L412" s="6" t="str">
        <f>RIGHT(D412, LEN(D412) - FIND("-", D412, FIND("-", D412) + 4))</f>
        <v>103730</v>
      </c>
      <c r="M412" s="7" t="str">
        <f>MID(D412,FIND("-",D412)+1,FIND("-",D412,FIND("-",D412)+1)-FIND("-",D412)-1)</f>
        <v>2016</v>
      </c>
    </row>
    <row r="413" spans="2:13">
      <c r="B413" s="5" t="s">
        <v>2</v>
      </c>
      <c r="C413" s="6" t="s">
        <v>3</v>
      </c>
      <c r="D413" t="s">
        <v>9</v>
      </c>
      <c r="E413" t="s">
        <v>1233</v>
      </c>
      <c r="F413" t="s">
        <v>1011</v>
      </c>
      <c r="G413" t="s">
        <v>1012</v>
      </c>
      <c r="H413" t="s">
        <v>1225</v>
      </c>
      <c r="I413" s="6" t="str">
        <f>TRIM(E413)</f>
        <v>United States</v>
      </c>
      <c r="J413" s="6" t="str">
        <f>I413 &amp; ", " &amp; F413 &amp; " (" &amp; G413 &amp; ")"</f>
        <v>United States, Henderson (Kentucky)</v>
      </c>
      <c r="K413" s="6" t="str">
        <f>SUBSTITUTE(J413,"United States","US")</f>
        <v>US, Henderson (Kentucky)</v>
      </c>
      <c r="L413" s="6" t="str">
        <f>RIGHT(D413, LEN(D413) - FIND("-", D413, FIND("-", D413) + 4))</f>
        <v>152156</v>
      </c>
      <c r="M413" s="7" t="str">
        <f>MID(D413,FIND("-",D413)+1,FIND("-",D413,FIND("-",D413)+1)-FIND("-",D413)-1)</f>
        <v>2016</v>
      </c>
    </row>
    <row r="414" spans="2:13">
      <c r="B414" s="5" t="s">
        <v>2</v>
      </c>
      <c r="C414" s="6" t="s">
        <v>4</v>
      </c>
      <c r="D414" t="s">
        <v>32</v>
      </c>
      <c r="E414" t="s">
        <v>1233</v>
      </c>
      <c r="F414" t="s">
        <v>1030</v>
      </c>
      <c r="G414" t="s">
        <v>1031</v>
      </c>
      <c r="H414" t="s">
        <v>1228</v>
      </c>
      <c r="I414" s="6" t="str">
        <f>TRIM(E414)</f>
        <v>United States</v>
      </c>
      <c r="J414" s="6" t="str">
        <f>I414 &amp; ", " &amp; F414 &amp; " (" &amp; G414 &amp; ")"</f>
        <v>United States, Philadelphia (Pennsylvania)</v>
      </c>
      <c r="K414" s="6" t="str">
        <f>SUBSTITUTE(J414,"United States","US")</f>
        <v>US, Philadelphia (Pennsylvania)</v>
      </c>
      <c r="L414" s="6" t="str">
        <f>RIGHT(D414, LEN(D414) - FIND("-", D414, FIND("-", D414) + 4))</f>
        <v>169194</v>
      </c>
      <c r="M414" s="7" t="str">
        <f>MID(D414,FIND("-",D414)+1,FIND("-",D414,FIND("-",D414)+1)-FIND("-",D414)-1)</f>
        <v>2016</v>
      </c>
    </row>
    <row r="415" spans="2:13">
      <c r="B415" s="5" t="s">
        <v>5</v>
      </c>
      <c r="C415" s="6" t="s">
        <v>8</v>
      </c>
      <c r="D415" t="s">
        <v>133</v>
      </c>
      <c r="E415" t="s">
        <v>1233</v>
      </c>
      <c r="F415" t="s">
        <v>1033</v>
      </c>
      <c r="G415" t="s">
        <v>1022</v>
      </c>
      <c r="H415" t="s">
        <v>1227</v>
      </c>
      <c r="I415" s="6" t="str">
        <f>TRIM(E415)</f>
        <v>United States</v>
      </c>
      <c r="J415" s="6" t="str">
        <f>I415 &amp; ", " &amp; F415 &amp; " (" &amp; G415 &amp; ")"</f>
        <v>United States, Houston (Texas)</v>
      </c>
      <c r="K415" s="6" t="str">
        <f>SUBSTITUTE(J415,"United States","US")</f>
        <v>US, Houston (Texas)</v>
      </c>
      <c r="L415" s="6" t="str">
        <f>RIGHT(D415, LEN(D415) - FIND("-", D415, FIND("-", D415) + 4))</f>
        <v>111010</v>
      </c>
      <c r="M415" s="7" t="str">
        <f>MID(D415,FIND("-",D415)+1,FIND("-",D415,FIND("-",D415)+1)-FIND("-",D415)-1)</f>
        <v>2016</v>
      </c>
    </row>
    <row r="416" spans="2:13">
      <c r="B416" s="5" t="s">
        <v>5</v>
      </c>
      <c r="C416" s="6" t="s">
        <v>7</v>
      </c>
      <c r="D416" t="s">
        <v>75</v>
      </c>
      <c r="E416" t="s">
        <v>1237</v>
      </c>
      <c r="F416" t="s">
        <v>1049</v>
      </c>
      <c r="G416" t="s">
        <v>1036</v>
      </c>
      <c r="H416" t="s">
        <v>1227</v>
      </c>
      <c r="I416" s="6" t="str">
        <f>TRIM(E416)</f>
        <v>United States</v>
      </c>
      <c r="J416" s="6" t="str">
        <f>I416 &amp; ", " &amp; F416 &amp; " (" &amp; G416 &amp; ")"</f>
        <v>United States, Chicago (Illinois)</v>
      </c>
      <c r="K416" s="6" t="str">
        <f>SUBSTITUTE(J416,"United States","US")</f>
        <v>US, Chicago (Illinois)</v>
      </c>
      <c r="L416" s="6" t="str">
        <f>RIGHT(D416, LEN(D416) - FIND("-", D416, FIND("-", D416) + 4))</f>
        <v>110366</v>
      </c>
      <c r="M416" s="7" t="str">
        <f>MID(D416,FIND("-",D416)+1,FIND("-",D416,FIND("-",D416)+1)-FIND("-",D416)-1)</f>
        <v>2016</v>
      </c>
    </row>
    <row r="417" spans="2:13">
      <c r="B417" s="5" t="s">
        <v>5</v>
      </c>
      <c r="C417" s="6" t="s">
        <v>4</v>
      </c>
      <c r="D417" t="s">
        <v>19</v>
      </c>
      <c r="E417" t="s">
        <v>1010</v>
      </c>
      <c r="F417" t="s">
        <v>1013</v>
      </c>
      <c r="G417" t="s">
        <v>1014</v>
      </c>
      <c r="H417" t="s">
        <v>1226</v>
      </c>
      <c r="I417" s="6" t="str">
        <f>TRIM(E417)</f>
        <v>United States</v>
      </c>
      <c r="J417" s="6" t="str">
        <f>I417 &amp; ", " &amp; F417 &amp; " (" &amp; G417 &amp; ")"</f>
        <v>United States, Los Angeles (California)</v>
      </c>
      <c r="K417" s="6" t="str">
        <f>SUBSTITUTE(J417,"United States","US")</f>
        <v>US, Los Angeles (California)</v>
      </c>
      <c r="L417" s="6" t="str">
        <f>RIGHT(D417, LEN(D417) - FIND("-", D417, FIND("-", D417) + 4))</f>
        <v>137330</v>
      </c>
      <c r="M417" s="7" t="str">
        <f>MID(D417,FIND("-",D417)+1,FIND("-",D417,FIND("-",D417)+1)-FIND("-",D417)-1)</f>
        <v>2016</v>
      </c>
    </row>
    <row r="418" spans="2:13">
      <c r="B418" s="5" t="s">
        <v>5</v>
      </c>
      <c r="C418" s="6" t="s">
        <v>6</v>
      </c>
      <c r="D418" t="s">
        <v>22</v>
      </c>
      <c r="E418" t="s">
        <v>1010</v>
      </c>
      <c r="F418" t="s">
        <v>1019</v>
      </c>
      <c r="G418" t="s">
        <v>1020</v>
      </c>
      <c r="H418" t="s">
        <v>1226</v>
      </c>
      <c r="I418" s="6" t="str">
        <f>TRIM(E418)</f>
        <v>United States</v>
      </c>
      <c r="J418" s="6" t="str">
        <f>I418 &amp; ", " &amp; F418 &amp; " (" &amp; G418 &amp; ")"</f>
        <v>United States, Seattle (Washington)</v>
      </c>
      <c r="K418" s="6" t="str">
        <f>SUBSTITUTE(J418,"United States","US")</f>
        <v>US, Seattle (Washington)</v>
      </c>
      <c r="L418" s="6" t="str">
        <f>RIGHT(D418, LEN(D418) - FIND("-", D418, FIND("-", D418) + 4))</f>
        <v>121755</v>
      </c>
      <c r="M418" s="7" t="str">
        <f>MID(D418,FIND("-",D418)+1,FIND("-",D418,FIND("-",D418)+1)-FIND("-",D418)-1)</f>
        <v>2016</v>
      </c>
    </row>
    <row r="419" spans="2:13">
      <c r="B419" s="5" t="s">
        <v>5</v>
      </c>
      <c r="C419" s="6" t="s">
        <v>4</v>
      </c>
      <c r="D419" t="s">
        <v>25</v>
      </c>
      <c r="E419" t="s">
        <v>1010</v>
      </c>
      <c r="F419" t="s">
        <v>1023</v>
      </c>
      <c r="G419" t="s">
        <v>1024</v>
      </c>
      <c r="H419" t="s">
        <v>1227</v>
      </c>
      <c r="I419" s="6" t="str">
        <f>TRIM(E419)</f>
        <v>United States</v>
      </c>
      <c r="J419" s="6" t="str">
        <f>I419 &amp; ", " &amp; F419 &amp; " (" &amp; G419 &amp; ")"</f>
        <v>United States, Madison (Wisconsin)</v>
      </c>
      <c r="K419" s="6" t="str">
        <f>SUBSTITUTE(J419,"United States","US")</f>
        <v>US, Madison (Wisconsin)</v>
      </c>
      <c r="L419" s="6" t="str">
        <f>RIGHT(D419, LEN(D419) - FIND("-", D419, FIND("-", D419) + 4))</f>
        <v>117590</v>
      </c>
      <c r="M419" s="7" t="str">
        <f>MID(D419,FIND("-",D419)+1,FIND("-",D419,FIND("-",D419)+1)-FIND("-",D419)-1)</f>
        <v>2016</v>
      </c>
    </row>
    <row r="420" spans="2:13">
      <c r="B420" s="5" t="s">
        <v>2</v>
      </c>
      <c r="C420" s="6" t="s">
        <v>4</v>
      </c>
      <c r="D420" t="s">
        <v>28</v>
      </c>
      <c r="E420" t="s">
        <v>1010</v>
      </c>
      <c r="F420" t="s">
        <v>1027</v>
      </c>
      <c r="G420" t="s">
        <v>1014</v>
      </c>
      <c r="H420" t="s">
        <v>1226</v>
      </c>
      <c r="I420" s="6" t="str">
        <f>TRIM(E420)</f>
        <v>United States</v>
      </c>
      <c r="J420" s="6" t="str">
        <f>I420 &amp; ", " &amp; F420 &amp; " (" &amp; G420 &amp; ")"</f>
        <v>United States, San Francisco (California)</v>
      </c>
      <c r="K420" s="6" t="str">
        <f>SUBSTITUTE(J420,"United States","US")</f>
        <v>US, San Francisco (California)</v>
      </c>
      <c r="L420" s="6" t="str">
        <f>RIGHT(D420, LEN(D420) - FIND("-", D420, FIND("-", D420) + 4))</f>
        <v>101343</v>
      </c>
      <c r="M420" s="7" t="str">
        <f>MID(D420,FIND("-",D420)+1,FIND("-",D420,FIND("-",D420)+1)-FIND("-",D420)-1)</f>
        <v>2016</v>
      </c>
    </row>
    <row r="421" spans="2:13">
      <c r="B421" s="5" t="s">
        <v>2</v>
      </c>
      <c r="C421" s="6" t="s">
        <v>3</v>
      </c>
      <c r="D421" t="s">
        <v>30</v>
      </c>
      <c r="E421" t="s">
        <v>1010</v>
      </c>
      <c r="F421" t="s">
        <v>1028</v>
      </c>
      <c r="G421" t="s">
        <v>1029</v>
      </c>
      <c r="H421" t="s">
        <v>1227</v>
      </c>
      <c r="I421" s="6" t="str">
        <f>TRIM(E421)</f>
        <v>United States</v>
      </c>
      <c r="J421" s="6" t="str">
        <f>I421 &amp; ", " &amp; F421 &amp; " (" &amp; G421 &amp; ")"</f>
        <v>United States, Fremont (Nebraska)</v>
      </c>
      <c r="K421" s="6" t="str">
        <f>SUBSTITUTE(J421,"United States","US")</f>
        <v>US, Fremont (Nebraska)</v>
      </c>
      <c r="L421" s="6" t="str">
        <f>RIGHT(D421, LEN(D421) - FIND("-", D421, FIND("-", D421) + 4))</f>
        <v>118255</v>
      </c>
      <c r="M421" s="7" t="str">
        <f>MID(D421,FIND("-",D421)+1,FIND("-",D421,FIND("-",D421)+1)-FIND("-",D421)-1)</f>
        <v>2016</v>
      </c>
    </row>
    <row r="422" spans="2:13">
      <c r="B422" s="5" t="s">
        <v>5</v>
      </c>
      <c r="C422" s="6" t="s">
        <v>6</v>
      </c>
      <c r="D422" t="s">
        <v>34</v>
      </c>
      <c r="E422" t="s">
        <v>1010</v>
      </c>
      <c r="F422" t="s">
        <v>1013</v>
      </c>
      <c r="G422" t="s">
        <v>1014</v>
      </c>
      <c r="H422" t="s">
        <v>1226</v>
      </c>
      <c r="I422" s="6" t="str">
        <f>TRIM(E422)</f>
        <v>United States</v>
      </c>
      <c r="J422" s="6" t="str">
        <f>I422 &amp; ", " &amp; F422 &amp; " (" &amp; G422 &amp; ")"</f>
        <v>United States, Los Angeles (California)</v>
      </c>
      <c r="K422" s="6" t="str">
        <f>SUBSTITUTE(J422,"United States","US")</f>
        <v>US, Los Angeles (California)</v>
      </c>
      <c r="L422" s="6" t="str">
        <f>RIGHT(D422, LEN(D422) - FIND("-", D422, FIND("-", D422) + 4))</f>
        <v>105816</v>
      </c>
      <c r="M422" s="7" t="str">
        <f>MID(D422,FIND("-",D422)+1,FIND("-",D422,FIND("-",D422)+1)-FIND("-",D422)-1)</f>
        <v>2016</v>
      </c>
    </row>
    <row r="423" spans="2:13">
      <c r="B423" s="5" t="s">
        <v>5</v>
      </c>
      <c r="C423" s="6" t="s">
        <v>3</v>
      </c>
      <c r="D423" t="s">
        <v>35</v>
      </c>
      <c r="E423" t="s">
        <v>1010</v>
      </c>
      <c r="F423" t="s">
        <v>1013</v>
      </c>
      <c r="G423" t="s">
        <v>1014</v>
      </c>
      <c r="H423" t="s">
        <v>1226</v>
      </c>
      <c r="I423" s="6" t="str">
        <f>TRIM(E423)</f>
        <v>United States</v>
      </c>
      <c r="J423" s="6" t="str">
        <f>I423 &amp; ", " &amp; F423 &amp; " (" &amp; G423 &amp; ")"</f>
        <v>United States, Los Angeles (California)</v>
      </c>
      <c r="K423" s="6" t="str">
        <f>SUBSTITUTE(J423,"United States","US")</f>
        <v>US, Los Angeles (California)</v>
      </c>
      <c r="L423" s="6" t="str">
        <f>RIGHT(D423, LEN(D423) - FIND("-", D423, FIND("-", D423) + 4))</f>
        <v>111682</v>
      </c>
      <c r="M423" s="7" t="str">
        <f>MID(D423,FIND("-",D423)+1,FIND("-",D423,FIND("-",D423)+1)-FIND("-",D423)-1)</f>
        <v>2016</v>
      </c>
    </row>
    <row r="424" spans="2:13">
      <c r="B424" s="5" t="s">
        <v>2</v>
      </c>
      <c r="C424" s="6" t="s">
        <v>7</v>
      </c>
      <c r="D424" t="s">
        <v>39</v>
      </c>
      <c r="E424" t="s">
        <v>1010</v>
      </c>
      <c r="F424" t="s">
        <v>1030</v>
      </c>
      <c r="G424" t="s">
        <v>1031</v>
      </c>
      <c r="H424" t="s">
        <v>1228</v>
      </c>
      <c r="I424" s="6" t="str">
        <f>TRIM(E424)</f>
        <v>United States</v>
      </c>
      <c r="J424" s="6" t="str">
        <f>I424 &amp; ", " &amp; F424 &amp; " (" &amp; G424 &amp; ")"</f>
        <v>United States, Philadelphia (Pennsylvania)</v>
      </c>
      <c r="K424" s="6" t="str">
        <f>SUBSTITUTE(J424,"United States","US")</f>
        <v>US, Philadelphia (Pennsylvania)</v>
      </c>
      <c r="L424" s="6" t="str">
        <f>RIGHT(D424, LEN(D424) - FIND("-", D424, FIND("-", D424) + 4))</f>
        <v>119823</v>
      </c>
      <c r="M424" s="7" t="str">
        <f>MID(D424,FIND("-",D424)+1,FIND("-",D424,FIND("-",D424)+1)-FIND("-",D424)-1)</f>
        <v>2016</v>
      </c>
    </row>
    <row r="425" spans="2:13">
      <c r="B425" s="5" t="s">
        <v>2</v>
      </c>
      <c r="C425" s="6" t="s">
        <v>7</v>
      </c>
      <c r="D425" t="s">
        <v>45</v>
      </c>
      <c r="E425" t="s">
        <v>1010</v>
      </c>
      <c r="F425" t="s">
        <v>1034</v>
      </c>
      <c r="G425" t="s">
        <v>1022</v>
      </c>
      <c r="H425" t="s">
        <v>1227</v>
      </c>
      <c r="I425" s="6" t="str">
        <f>TRIM(E425)</f>
        <v>United States</v>
      </c>
      <c r="J425" s="6" t="str">
        <f>I425 &amp; ", " &amp; F425 &amp; " (" &amp; G425 &amp; ")"</f>
        <v>United States, Richardson (Texas)</v>
      </c>
      <c r="K425" s="6" t="str">
        <f>SUBSTITUTE(J425,"United States","US")</f>
        <v>US, Richardson (Texas)</v>
      </c>
      <c r="L425" s="6" t="str">
        <f>RIGHT(D425, LEN(D425) - FIND("-", D425, FIND("-", D425) + 4))</f>
        <v>127208</v>
      </c>
      <c r="M425" s="7" t="str">
        <f>MID(D425,FIND("-",D425)+1,FIND("-",D425,FIND("-",D425)+1)-FIND("-",D425)-1)</f>
        <v>2016</v>
      </c>
    </row>
    <row r="426" spans="2:13">
      <c r="B426" s="5" t="s">
        <v>2</v>
      </c>
      <c r="C426" s="6" t="s">
        <v>3</v>
      </c>
      <c r="D426" t="s">
        <v>51</v>
      </c>
      <c r="E426" t="s">
        <v>1010</v>
      </c>
      <c r="F426" t="s">
        <v>1013</v>
      </c>
      <c r="G426" t="s">
        <v>1014</v>
      </c>
      <c r="H426" t="s">
        <v>1226</v>
      </c>
      <c r="I426" s="6" t="str">
        <f>TRIM(E426)</f>
        <v>United States</v>
      </c>
      <c r="J426" s="6" t="str">
        <f>I426 &amp; ", " &amp; F426 &amp; " (" &amp; G426 &amp; ")"</f>
        <v>United States, Los Angeles (California)</v>
      </c>
      <c r="K426" s="6" t="str">
        <f>SUBSTITUTE(J426,"United States","US")</f>
        <v>US, Los Angeles (California)</v>
      </c>
      <c r="L426" s="6" t="str">
        <f>RIGHT(D426, LEN(D426) - FIND("-", D426, FIND("-", D426) + 4))</f>
        <v>159695</v>
      </c>
      <c r="M426" s="7" t="str">
        <f>MID(D426,FIND("-",D426)+1,FIND("-",D426,FIND("-",D426)+1)-FIND("-",D426)-1)</f>
        <v>2016</v>
      </c>
    </row>
    <row r="427" spans="2:13">
      <c r="B427" s="5" t="s">
        <v>5</v>
      </c>
      <c r="C427" s="6" t="s">
        <v>3</v>
      </c>
      <c r="D427" t="s">
        <v>52</v>
      </c>
      <c r="E427" t="s">
        <v>1010</v>
      </c>
      <c r="F427" t="s">
        <v>1037</v>
      </c>
      <c r="G427" t="s">
        <v>1016</v>
      </c>
      <c r="H427" t="s">
        <v>1225</v>
      </c>
      <c r="I427" s="6" t="str">
        <f>TRIM(E427)</f>
        <v>United States</v>
      </c>
      <c r="J427" s="6" t="str">
        <f>I427 &amp; ", " &amp; F427 &amp; " (" &amp; G427 &amp; ")"</f>
        <v>United States, Melbourne (Florida)</v>
      </c>
      <c r="K427" s="6" t="str">
        <f>SUBSTITUTE(J427,"United States","US")</f>
        <v>US, Melbourne (Florida)</v>
      </c>
      <c r="L427" s="6" t="str">
        <f>RIGHT(D427, LEN(D427) - FIND("-", D427, FIND("-", D427) + 4))</f>
        <v>109806</v>
      </c>
      <c r="M427" s="7" t="str">
        <f>MID(D427,FIND("-",D427)+1,FIND("-",D427,FIND("-",D427)+1)-FIND("-",D427)-1)</f>
        <v>2016</v>
      </c>
    </row>
    <row r="428" spans="2:13">
      <c r="B428" s="5" t="s">
        <v>2</v>
      </c>
      <c r="C428" s="6" t="s">
        <v>7</v>
      </c>
      <c r="D428" t="s">
        <v>57</v>
      </c>
      <c r="E428" t="s">
        <v>1010</v>
      </c>
      <c r="F428" t="s">
        <v>1042</v>
      </c>
      <c r="G428" t="s">
        <v>1043</v>
      </c>
      <c r="H428" t="s">
        <v>1228</v>
      </c>
      <c r="I428" s="6" t="str">
        <f>TRIM(E428)</f>
        <v>United States</v>
      </c>
      <c r="J428" s="6" t="str">
        <f>I428 &amp; ", " &amp; F428 &amp; " (" &amp; G428 &amp; ")"</f>
        <v>United States, Dover (Delaware)</v>
      </c>
      <c r="K428" s="6" t="str">
        <f>SUBSTITUTE(J428,"United States","US")</f>
        <v>US, Dover (Delaware)</v>
      </c>
      <c r="L428" s="6" t="str">
        <f>RIGHT(D428, LEN(D428) - FIND("-", D428, FIND("-", D428) + 4))</f>
        <v>149223</v>
      </c>
      <c r="M428" s="7" t="str">
        <f>MID(D428,FIND("-",D428)+1,FIND("-",D428,FIND("-",D428)+1)-FIND("-",D428)-1)</f>
        <v>2016</v>
      </c>
    </row>
    <row r="429" spans="2:13">
      <c r="B429" s="5" t="s">
        <v>5</v>
      </c>
      <c r="C429" s="6" t="s">
        <v>4</v>
      </c>
      <c r="D429" t="s">
        <v>58</v>
      </c>
      <c r="E429" t="s">
        <v>1010</v>
      </c>
      <c r="F429" t="s">
        <v>1044</v>
      </c>
      <c r="G429" t="s">
        <v>1045</v>
      </c>
      <c r="H429" t="s">
        <v>1227</v>
      </c>
      <c r="I429" s="6" t="str">
        <f>TRIM(E429)</f>
        <v>United States</v>
      </c>
      <c r="J429" s="6" t="str">
        <f>I429 &amp; ", " &amp; F429 &amp; " (" &amp; G429 &amp; ")"</f>
        <v>United States, New Albany (Indiana)</v>
      </c>
      <c r="K429" s="6" t="str">
        <f>SUBSTITUTE(J429,"United States","US")</f>
        <v>US, New Albany (Indiana)</v>
      </c>
      <c r="L429" s="6" t="str">
        <f>RIGHT(D429, LEN(D429) - FIND("-", D429, FIND("-", D429) + 4))</f>
        <v>158568</v>
      </c>
      <c r="M429" s="7" t="str">
        <f>MID(D429,FIND("-",D429)+1,FIND("-",D429,FIND("-",D429)+1)-FIND("-",D429)-1)</f>
        <v>2016</v>
      </c>
    </row>
    <row r="430" spans="2:13">
      <c r="B430" s="5" t="s">
        <v>5</v>
      </c>
      <c r="C430" s="6" t="s">
        <v>8</v>
      </c>
      <c r="D430" t="s">
        <v>59</v>
      </c>
      <c r="E430" t="s">
        <v>1010</v>
      </c>
      <c r="F430" t="s">
        <v>1044</v>
      </c>
      <c r="G430" t="s">
        <v>1045</v>
      </c>
      <c r="H430" t="s">
        <v>1227</v>
      </c>
      <c r="I430" s="6" t="str">
        <f>TRIM(E430)</f>
        <v>United States</v>
      </c>
      <c r="J430" s="6" t="str">
        <f>I430 &amp; ", " &amp; F430 &amp; " (" &amp; G430 &amp; ")"</f>
        <v>United States, New Albany (Indiana)</v>
      </c>
      <c r="K430" s="6" t="str">
        <f>SUBSTITUTE(J430,"United States","US")</f>
        <v>US, New Albany (Indiana)</v>
      </c>
      <c r="L430" s="6" t="str">
        <f>RIGHT(D430, LEN(D430) - FIND("-", D430, FIND("-", D430) + 4))</f>
        <v>129903</v>
      </c>
      <c r="M430" s="7" t="str">
        <f>MID(D430,FIND("-",D430)+1,FIND("-",D430,FIND("-",D430)+1)-FIND("-",D430)-1)</f>
        <v>2016</v>
      </c>
    </row>
    <row r="431" spans="2:13">
      <c r="B431" s="5" t="s">
        <v>2</v>
      </c>
      <c r="C431" s="6" t="s">
        <v>4</v>
      </c>
      <c r="D431" t="s">
        <v>64</v>
      </c>
      <c r="E431" t="s">
        <v>1010</v>
      </c>
      <c r="F431" t="s">
        <v>1048</v>
      </c>
      <c r="G431" t="s">
        <v>1047</v>
      </c>
      <c r="H431" t="s">
        <v>1228</v>
      </c>
      <c r="I431" s="6" t="str">
        <f>TRIM(E431)</f>
        <v>United States</v>
      </c>
      <c r="J431" s="6" t="str">
        <f>I431 &amp; ", " &amp; F431 &amp; " (" &amp; G431 &amp; ")"</f>
        <v>United States, Troy (New York)</v>
      </c>
      <c r="K431" s="6" t="str">
        <f>SUBSTITUTE(J431,"United States","US")</f>
        <v>US, Troy (New York)</v>
      </c>
      <c r="L431" s="6" t="str">
        <f>RIGHT(D431, LEN(D431) - FIND("-", D431, FIND("-", D431) + 4))</f>
        <v>128867</v>
      </c>
      <c r="M431" s="7" t="str">
        <f>MID(D431,FIND("-",D431)+1,FIND("-",D431,FIND("-",D431)+1)-FIND("-",D431)-1)</f>
        <v>2016</v>
      </c>
    </row>
    <row r="432" spans="2:13">
      <c r="B432" s="5" t="s">
        <v>2</v>
      </c>
      <c r="C432" s="6" t="s">
        <v>4</v>
      </c>
      <c r="D432" t="s">
        <v>72</v>
      </c>
      <c r="E432" t="s">
        <v>1010</v>
      </c>
      <c r="F432" t="s">
        <v>1013</v>
      </c>
      <c r="G432" t="s">
        <v>1014</v>
      </c>
      <c r="H432" t="s">
        <v>1226</v>
      </c>
      <c r="I432" s="6" t="str">
        <f>TRIM(E432)</f>
        <v>United States</v>
      </c>
      <c r="J432" s="6" t="str">
        <f>I432 &amp; ", " &amp; F432 &amp; " (" &amp; G432 &amp; ")"</f>
        <v>United States, Los Angeles (California)</v>
      </c>
      <c r="K432" s="6" t="str">
        <f>SUBSTITUTE(J432,"United States","US")</f>
        <v>US, Los Angeles (California)</v>
      </c>
      <c r="L432" s="6" t="str">
        <f>RIGHT(D432, LEN(D432) - FIND("-", D432, FIND("-", D432) + 4))</f>
        <v>125969</v>
      </c>
      <c r="M432" s="7" t="str">
        <f>MID(D432,FIND("-",D432)+1,FIND("-",D432,FIND("-",D432)+1)-FIND("-",D432)-1)</f>
        <v>2016</v>
      </c>
    </row>
    <row r="433" spans="2:13">
      <c r="B433" s="5" t="s">
        <v>5</v>
      </c>
      <c r="C433" s="6" t="s">
        <v>3</v>
      </c>
      <c r="D433" t="s">
        <v>74</v>
      </c>
      <c r="E433" t="s">
        <v>1010</v>
      </c>
      <c r="F433" t="s">
        <v>1013</v>
      </c>
      <c r="G433" t="s">
        <v>1014</v>
      </c>
      <c r="H433" t="s">
        <v>1226</v>
      </c>
      <c r="I433" s="6" t="str">
        <f>TRIM(E433)</f>
        <v>United States</v>
      </c>
      <c r="J433" s="6" t="str">
        <f>I433 &amp; ", " &amp; F433 &amp; " (" &amp; G433 &amp; ")"</f>
        <v>United States, Los Angeles (California)</v>
      </c>
      <c r="K433" s="6" t="str">
        <f>SUBSTITUTE(J433,"United States","US")</f>
        <v>US, Los Angeles (California)</v>
      </c>
      <c r="L433" s="6" t="str">
        <f>RIGHT(D433, LEN(D433) - FIND("-", D433, FIND("-", D433) + 4))</f>
        <v>145583</v>
      </c>
      <c r="M433" s="7" t="str">
        <f>MID(D433,FIND("-",D433)+1,FIND("-",D433,FIND("-",D433)+1)-FIND("-",D433)-1)</f>
        <v>2016</v>
      </c>
    </row>
    <row r="434" spans="2:13">
      <c r="B434" s="5" t="s">
        <v>5</v>
      </c>
      <c r="C434" s="6" t="s">
        <v>7</v>
      </c>
      <c r="D434" t="s">
        <v>80</v>
      </c>
      <c r="E434" t="s">
        <v>1010</v>
      </c>
      <c r="F434" t="s">
        <v>1054</v>
      </c>
      <c r="G434" t="s">
        <v>1041</v>
      </c>
      <c r="H434" t="s">
        <v>1227</v>
      </c>
      <c r="I434" s="6" t="str">
        <f>TRIM(E434)</f>
        <v>United States</v>
      </c>
      <c r="J434" s="6" t="str">
        <f>I434 &amp; ", " &amp; F434 &amp; " (" &amp; G434 &amp; ")"</f>
        <v>United States, Jackson (Michigan)</v>
      </c>
      <c r="K434" s="6" t="str">
        <f>SUBSTITUTE(J434,"United States","US")</f>
        <v>US, Jackson (Michigan)</v>
      </c>
      <c r="L434" s="6" t="str">
        <f>RIGHT(D434, LEN(D434) - FIND("-", D434, FIND("-", D434) + 4))</f>
        <v>114489</v>
      </c>
      <c r="M434" s="7" t="str">
        <f>MID(D434,FIND("-",D434)+1,FIND("-",D434,FIND("-",D434)+1)-FIND("-",D434)-1)</f>
        <v>2016</v>
      </c>
    </row>
    <row r="435" spans="2:13">
      <c r="B435" s="5" t="s">
        <v>2</v>
      </c>
      <c r="C435" s="6" t="s">
        <v>6</v>
      </c>
      <c r="D435" t="s">
        <v>81</v>
      </c>
      <c r="E435" t="s">
        <v>1010</v>
      </c>
      <c r="F435" t="s">
        <v>1055</v>
      </c>
      <c r="G435" t="s">
        <v>1056</v>
      </c>
      <c r="H435" t="s">
        <v>1225</v>
      </c>
      <c r="I435" s="6" t="str">
        <f>TRIM(E435)</f>
        <v>United States</v>
      </c>
      <c r="J435" s="6" t="str">
        <f>I435 &amp; ", " &amp; F435 &amp; " (" &amp; G435 &amp; ")"</f>
        <v>United States, Memphis (Tennessee)</v>
      </c>
      <c r="K435" s="6" t="str">
        <f>SUBSTITUTE(J435,"United States","US")</f>
        <v>US, Memphis (Tennessee)</v>
      </c>
      <c r="L435" s="6" t="str">
        <f>RIGHT(D435, LEN(D435) - FIND("-", D435, FIND("-", D435) + 4))</f>
        <v>158834</v>
      </c>
      <c r="M435" s="7" t="str">
        <f>MID(D435,FIND("-",D435)+1,FIND("-",D435,FIND("-",D435)+1)-FIND("-",D435)-1)</f>
        <v>2016</v>
      </c>
    </row>
    <row r="436" spans="2:13">
      <c r="B436" s="5" t="s">
        <v>5</v>
      </c>
      <c r="C436" s="6" t="s">
        <v>8</v>
      </c>
      <c r="D436" t="s">
        <v>85</v>
      </c>
      <c r="E436" t="s">
        <v>1010</v>
      </c>
      <c r="F436" t="s">
        <v>1033</v>
      </c>
      <c r="G436" t="s">
        <v>1022</v>
      </c>
      <c r="H436" t="s">
        <v>1227</v>
      </c>
      <c r="I436" s="6" t="str">
        <f>TRIM(E436)</f>
        <v>United States</v>
      </c>
      <c r="J436" s="6" t="str">
        <f>I436 &amp; ", " &amp; F436 &amp; " (" &amp; G436 &amp; ")"</f>
        <v>United States, Houston (Texas)</v>
      </c>
      <c r="K436" s="6" t="str">
        <f>SUBSTITUTE(J436,"United States","US")</f>
        <v>US, Houston (Texas)</v>
      </c>
      <c r="L436" s="6" t="str">
        <f>RIGHT(D436, LEN(D436) - FIND("-", D436, FIND("-", D436) + 4))</f>
        <v>114104</v>
      </c>
      <c r="M436" s="7" t="str">
        <f>MID(D436,FIND("-",D436)+1,FIND("-",D436,FIND("-",D436)+1)-FIND("-",D436)-1)</f>
        <v>2016</v>
      </c>
    </row>
    <row r="437" spans="2:13">
      <c r="B437" s="5" t="s">
        <v>5</v>
      </c>
      <c r="C437" s="6" t="s">
        <v>6</v>
      </c>
      <c r="D437" t="s">
        <v>86</v>
      </c>
      <c r="E437" t="s">
        <v>1010</v>
      </c>
      <c r="F437" t="s">
        <v>1033</v>
      </c>
      <c r="G437" t="s">
        <v>1022</v>
      </c>
      <c r="H437" t="s">
        <v>1227</v>
      </c>
      <c r="I437" s="6" t="str">
        <f>TRIM(E437)</f>
        <v>United States</v>
      </c>
      <c r="J437" s="6" t="str">
        <f>I437 &amp; ", " &amp; F437 &amp; " (" &amp; G437 &amp; ")"</f>
        <v>United States, Houston (Texas)</v>
      </c>
      <c r="K437" s="6" t="str">
        <f>SUBSTITUTE(J437,"United States","US")</f>
        <v>US, Houston (Texas)</v>
      </c>
      <c r="L437" s="6" t="str">
        <f>RIGHT(D437, LEN(D437) - FIND("-", D437, FIND("-", D437) + 4))</f>
        <v>162733</v>
      </c>
      <c r="M437" s="7" t="str">
        <f>MID(D437,FIND("-",D437)+1,FIND("-",D437,FIND("-",D437)+1)-FIND("-",D437)-1)</f>
        <v>2016</v>
      </c>
    </row>
    <row r="438" spans="2:13">
      <c r="B438" s="5" t="s">
        <v>2</v>
      </c>
      <c r="C438" s="6" t="s">
        <v>8</v>
      </c>
      <c r="D438" t="s">
        <v>88</v>
      </c>
      <c r="E438" t="s">
        <v>1010</v>
      </c>
      <c r="F438" t="s">
        <v>1057</v>
      </c>
      <c r="G438" t="s">
        <v>1058</v>
      </c>
      <c r="H438" t="s">
        <v>1225</v>
      </c>
      <c r="I438" s="6" t="str">
        <f>TRIM(E438)</f>
        <v>United States</v>
      </c>
      <c r="J438" s="6" t="str">
        <f>I438 &amp; ", " &amp; F438 &amp; " (" &amp; G438 &amp; ")"</f>
        <v>United States, Decatur (Alabama)</v>
      </c>
      <c r="K438" s="6" t="str">
        <f>SUBSTITUTE(J438,"United States","US")</f>
        <v>US, Decatur (Alabama)</v>
      </c>
      <c r="L438" s="6" t="str">
        <f>RIGHT(D438, LEN(D438) - FIND("-", D438, FIND("-", D438) + 4))</f>
        <v>154508</v>
      </c>
      <c r="M438" s="7" t="str">
        <f>MID(D438,FIND("-",D438)+1,FIND("-",D438,FIND("-",D438)+1)-FIND("-",D438)-1)</f>
        <v>2016</v>
      </c>
    </row>
    <row r="439" spans="2:13">
      <c r="B439" s="5" t="s">
        <v>2</v>
      </c>
      <c r="C439" s="6" t="s">
        <v>3</v>
      </c>
      <c r="D439" t="s">
        <v>89</v>
      </c>
      <c r="E439" t="s">
        <v>1010</v>
      </c>
      <c r="F439" t="s">
        <v>1057</v>
      </c>
      <c r="G439" t="s">
        <v>1058</v>
      </c>
      <c r="H439" t="s">
        <v>1225</v>
      </c>
      <c r="I439" s="6" t="str">
        <f>TRIM(E439)</f>
        <v>United States</v>
      </c>
      <c r="J439" s="6" t="str">
        <f>I439 &amp; ", " &amp; F439 &amp; " (" &amp; G439 &amp; ")"</f>
        <v>United States, Decatur (Alabama)</v>
      </c>
      <c r="K439" s="6" t="str">
        <f>SUBSTITUTE(J439,"United States","US")</f>
        <v>US, Decatur (Alabama)</v>
      </c>
      <c r="L439" s="6" t="str">
        <f>RIGHT(D439, LEN(D439) - FIND("-", D439, FIND("-", D439) + 4))</f>
        <v>113817</v>
      </c>
      <c r="M439" s="7" t="str">
        <f>MID(D439,FIND("-",D439)+1,FIND("-",D439,FIND("-",D439)+1)-FIND("-",D439)-1)</f>
        <v>2016</v>
      </c>
    </row>
    <row r="440" spans="2:13">
      <c r="B440" s="5" t="s">
        <v>2</v>
      </c>
      <c r="C440" s="6" t="s">
        <v>7</v>
      </c>
      <c r="D440" t="s">
        <v>98</v>
      </c>
      <c r="E440" t="s">
        <v>1010</v>
      </c>
      <c r="F440" t="s">
        <v>1013</v>
      </c>
      <c r="G440" t="s">
        <v>1014</v>
      </c>
      <c r="H440" t="s">
        <v>1226</v>
      </c>
      <c r="I440" s="6" t="str">
        <f>TRIM(E440)</f>
        <v>United States</v>
      </c>
      <c r="J440" s="6" t="str">
        <f>I440 &amp; ", " &amp; F440 &amp; " (" &amp; G440 &amp; ")"</f>
        <v>United States, Los Angeles (California)</v>
      </c>
      <c r="K440" s="6" t="str">
        <f>SUBSTITUTE(J440,"United States","US")</f>
        <v>US, Los Angeles (California)</v>
      </c>
      <c r="L440" s="6" t="str">
        <f>RIGHT(D440, LEN(D440) - FIND("-", D440, FIND("-", D440) + 4))</f>
        <v>105018</v>
      </c>
      <c r="M440" s="7" t="str">
        <f>MID(D440,FIND("-",D440)+1,FIND("-",D440,FIND("-",D440)+1)-FIND("-",D440)-1)</f>
        <v>2016</v>
      </c>
    </row>
    <row r="441" spans="2:13">
      <c r="B441" s="5" t="s">
        <v>5</v>
      </c>
      <c r="C441" s="6" t="s">
        <v>4</v>
      </c>
      <c r="D441" t="s">
        <v>100</v>
      </c>
      <c r="E441" t="s">
        <v>1010</v>
      </c>
      <c r="F441" t="s">
        <v>1013</v>
      </c>
      <c r="G441" t="s">
        <v>1014</v>
      </c>
      <c r="H441" t="s">
        <v>1226</v>
      </c>
      <c r="I441" s="6" t="str">
        <f>TRIM(E441)</f>
        <v>United States</v>
      </c>
      <c r="J441" s="6" t="str">
        <f>I441 &amp; ", " &amp; F441 &amp; " (" &amp; G441 &amp; ")"</f>
        <v>United States, Los Angeles (California)</v>
      </c>
      <c r="K441" s="6" t="str">
        <f>SUBSTITUTE(J441,"United States","US")</f>
        <v>US, Los Angeles (California)</v>
      </c>
      <c r="L441" s="6" t="str">
        <f>RIGHT(D441, LEN(D441) - FIND("-", D441, FIND("-", D441) + 4))</f>
        <v>157000</v>
      </c>
      <c r="M441" s="7" t="str">
        <f>MID(D441,FIND("-",D441)+1,FIND("-",D441,FIND("-",D441)+1)-FIND("-",D441)-1)</f>
        <v>2016</v>
      </c>
    </row>
    <row r="442" spans="2:13">
      <c r="B442" s="5" t="s">
        <v>2</v>
      </c>
      <c r="C442" s="6" t="s">
        <v>4</v>
      </c>
      <c r="D442" t="s">
        <v>114</v>
      </c>
      <c r="E442" t="s">
        <v>1010</v>
      </c>
      <c r="F442" t="s">
        <v>1067</v>
      </c>
      <c r="G442" t="s">
        <v>1068</v>
      </c>
      <c r="H442" t="s">
        <v>1226</v>
      </c>
      <c r="I442" s="6" t="str">
        <f>TRIM(E442)</f>
        <v>United States</v>
      </c>
      <c r="J442" s="6" t="str">
        <f>I442 &amp; ", " &amp; F442 &amp; " (" &amp; G442 &amp; ")"</f>
        <v>United States, Aurora (Colorado)</v>
      </c>
      <c r="K442" s="6" t="str">
        <f>SUBSTITUTE(J442,"United States","US")</f>
        <v>US, Aurora (Colorado)</v>
      </c>
      <c r="L442" s="6" t="str">
        <f>RIGHT(D442, LEN(D442) - FIND("-", D442, FIND("-", D442) + 4))</f>
        <v>130162</v>
      </c>
      <c r="M442" s="7" t="str">
        <f>MID(D442,FIND("-",D442)+1,FIND("-",D442,FIND("-",D442)+1)-FIND("-",D442)-1)</f>
        <v>2016</v>
      </c>
    </row>
    <row r="443" spans="2:13">
      <c r="B443" s="5" t="s">
        <v>5</v>
      </c>
      <c r="C443" s="6" t="s">
        <v>6</v>
      </c>
      <c r="D443" t="s">
        <v>121</v>
      </c>
      <c r="E443" t="s">
        <v>1010</v>
      </c>
      <c r="F443" t="s">
        <v>1071</v>
      </c>
      <c r="G443" t="s">
        <v>1072</v>
      </c>
      <c r="H443" t="s">
        <v>1227</v>
      </c>
      <c r="I443" s="6" t="str">
        <f>TRIM(E443)</f>
        <v>United States</v>
      </c>
      <c r="J443" s="6" t="str">
        <f>I443 &amp; ", " &amp; F443 &amp; " (" &amp; G443 &amp; ")"</f>
        <v>United States, Urbandale (Iowa)</v>
      </c>
      <c r="K443" s="6" t="str">
        <f>SUBSTITUTE(J443,"United States","US")</f>
        <v>US, Urbandale (Iowa)</v>
      </c>
      <c r="L443" s="6" t="str">
        <f>RIGHT(D443, LEN(D443) - FIND("-", D443, FIND("-", D443) + 4))</f>
        <v>157749</v>
      </c>
      <c r="M443" s="7" t="str">
        <f>MID(D443,FIND("-",D443)+1,FIND("-",D443,FIND("-",D443)+1)-FIND("-",D443)-1)</f>
        <v>2016</v>
      </c>
    </row>
    <row r="444" spans="2:13">
      <c r="B444" s="5" t="s">
        <v>2</v>
      </c>
      <c r="C444" s="6" t="s">
        <v>8</v>
      </c>
      <c r="D444" t="s">
        <v>123</v>
      </c>
      <c r="E444" t="s">
        <v>1010</v>
      </c>
      <c r="F444" t="s">
        <v>1073</v>
      </c>
      <c r="G444" t="s">
        <v>1074</v>
      </c>
      <c r="H444" t="s">
        <v>1228</v>
      </c>
      <c r="I444" s="6" t="str">
        <f>TRIM(E444)</f>
        <v>United States</v>
      </c>
      <c r="J444" s="6" t="str">
        <f>I444 &amp; ", " &amp; F444 &amp; " (" &amp; G444 &amp; ")"</f>
        <v>United States, Columbus (Ohio)</v>
      </c>
      <c r="K444" s="6" t="str">
        <f>SUBSTITUTE(J444,"United States","US")</f>
        <v>US, Columbus (Ohio)</v>
      </c>
      <c r="L444" s="6" t="str">
        <f>RIGHT(D444, LEN(D444) - FIND("-", D444, FIND("-", D444) + 4))</f>
        <v>154739</v>
      </c>
      <c r="M444" s="7" t="str">
        <f>MID(D444,FIND("-",D444)+1,FIND("-",D444,FIND("-",D444)+1)-FIND("-",D444)-1)</f>
        <v>2016</v>
      </c>
    </row>
    <row r="445" spans="2:13">
      <c r="B445" s="5" t="s">
        <v>5</v>
      </c>
      <c r="C445" s="6" t="s">
        <v>4</v>
      </c>
      <c r="D445" t="s">
        <v>124</v>
      </c>
      <c r="E445" t="s">
        <v>1010</v>
      </c>
      <c r="F445" t="s">
        <v>1073</v>
      </c>
      <c r="G445" t="s">
        <v>1074</v>
      </c>
      <c r="H445" t="s">
        <v>1228</v>
      </c>
      <c r="I445" s="6" t="str">
        <f>TRIM(E445)</f>
        <v>United States</v>
      </c>
      <c r="J445" s="6" t="str">
        <f>I445 &amp; ", " &amp; F445 &amp; " (" &amp; G445 &amp; ")"</f>
        <v>United States, Columbus (Ohio)</v>
      </c>
      <c r="K445" s="6" t="str">
        <f>SUBSTITUTE(J445,"United States","US")</f>
        <v>US, Columbus (Ohio)</v>
      </c>
      <c r="L445" s="6" t="str">
        <f>RIGHT(D445, LEN(D445) - FIND("-", D445, FIND("-", D445) + 4))</f>
        <v>145625</v>
      </c>
      <c r="M445" s="7" t="str">
        <f>MID(D445,FIND("-",D445)+1,FIND("-",D445,FIND("-",D445)+1)-FIND("-",D445)-1)</f>
        <v>2016</v>
      </c>
    </row>
    <row r="446" spans="2:13">
      <c r="B446" s="5" t="s">
        <v>2</v>
      </c>
      <c r="C446" s="6" t="s">
        <v>3</v>
      </c>
      <c r="D446" t="s">
        <v>125</v>
      </c>
      <c r="E446" t="s">
        <v>1010</v>
      </c>
      <c r="F446" t="s">
        <v>1073</v>
      </c>
      <c r="G446" t="s">
        <v>1074</v>
      </c>
      <c r="H446" t="s">
        <v>1228</v>
      </c>
      <c r="I446" s="6" t="str">
        <f>TRIM(E446)</f>
        <v>United States</v>
      </c>
      <c r="J446" s="6" t="str">
        <f>I446 &amp; ", " &amp; F446 &amp; " (" &amp; G446 &amp; ")"</f>
        <v>United States, Columbus (Ohio)</v>
      </c>
      <c r="K446" s="6" t="str">
        <f>SUBSTITUTE(J446,"United States","US")</f>
        <v>US, Columbus (Ohio)</v>
      </c>
      <c r="L446" s="6" t="str">
        <f>RIGHT(D446, LEN(D446) - FIND("-", D446, FIND("-", D446) + 4))</f>
        <v>146941</v>
      </c>
      <c r="M446" s="7" t="str">
        <f>MID(D446,FIND("-",D446)+1,FIND("-",D446,FIND("-",D446)+1)-FIND("-",D446)-1)</f>
        <v>2016</v>
      </c>
    </row>
    <row r="447" spans="2:13">
      <c r="B447" s="5" t="s">
        <v>5</v>
      </c>
      <c r="C447" s="6" t="s">
        <v>3</v>
      </c>
      <c r="D447" t="s">
        <v>130</v>
      </c>
      <c r="E447" t="s">
        <v>1010</v>
      </c>
      <c r="F447" t="s">
        <v>1076</v>
      </c>
      <c r="G447" t="s">
        <v>1043</v>
      </c>
      <c r="H447" t="s">
        <v>1228</v>
      </c>
      <c r="I447" s="6" t="str">
        <f>TRIM(E447)</f>
        <v>United States</v>
      </c>
      <c r="J447" s="6" t="str">
        <f>I447 &amp; ", " &amp; F447 &amp; " (" &amp; G447 &amp; ")"</f>
        <v>United States, Wilmington (Delaware)</v>
      </c>
      <c r="K447" s="6" t="str">
        <f>SUBSTITUTE(J447,"United States","US")</f>
        <v>US, Wilmington (Delaware)</v>
      </c>
      <c r="L447" s="6" t="str">
        <f>RIGHT(D447, LEN(D447) - FIND("-", D447, FIND("-", D447) + 4))</f>
        <v>125318</v>
      </c>
      <c r="M447" s="7" t="str">
        <f>MID(D447,FIND("-",D447)+1,FIND("-",D447,FIND("-",D447)+1)-FIND("-",D447)-1)</f>
        <v>2016</v>
      </c>
    </row>
    <row r="448" spans="2:13">
      <c r="B448" s="5" t="s">
        <v>2</v>
      </c>
      <c r="C448" s="6" t="s">
        <v>4</v>
      </c>
      <c r="D448" t="s">
        <v>142</v>
      </c>
      <c r="E448" t="s">
        <v>1010</v>
      </c>
      <c r="F448" t="s">
        <v>1079</v>
      </c>
      <c r="G448" t="s">
        <v>1014</v>
      </c>
      <c r="H448" t="s">
        <v>1226</v>
      </c>
      <c r="I448" s="6" t="str">
        <f>TRIM(E448)</f>
        <v>United States</v>
      </c>
      <c r="J448" s="6" t="str">
        <f>I448 &amp; ", " &amp; F448 &amp; " (" &amp; G448 &amp; ")"</f>
        <v>United States, Roseville (California)</v>
      </c>
      <c r="K448" s="6" t="str">
        <f>SUBSTITUTE(J448,"United States","US")</f>
        <v>US, Roseville (California)</v>
      </c>
      <c r="L448" s="6" t="str">
        <f>RIGHT(D448, LEN(D448) - FIND("-", D448, FIND("-", D448) + 4))</f>
        <v>112697</v>
      </c>
      <c r="M448" s="7" t="str">
        <f>MID(D448,FIND("-",D448)+1,FIND("-",D448,FIND("-",D448)+1)-FIND("-",D448)-1)</f>
        <v>2016</v>
      </c>
    </row>
    <row r="449" spans="2:13">
      <c r="B449" s="5" t="s">
        <v>5</v>
      </c>
      <c r="C449" s="6" t="s">
        <v>7</v>
      </c>
      <c r="D449" t="s">
        <v>143</v>
      </c>
      <c r="E449" t="s">
        <v>1010</v>
      </c>
      <c r="F449" t="s">
        <v>1079</v>
      </c>
      <c r="G449" t="s">
        <v>1014</v>
      </c>
      <c r="H449" t="s">
        <v>1226</v>
      </c>
      <c r="I449" s="6" t="str">
        <f>TRIM(E449)</f>
        <v>United States</v>
      </c>
      <c r="J449" s="6" t="str">
        <f>I449 &amp; ", " &amp; F449 &amp; " (" &amp; G449 &amp; ")"</f>
        <v>United States, Roseville (California)</v>
      </c>
      <c r="K449" s="6" t="str">
        <f>SUBSTITUTE(J449,"United States","US")</f>
        <v>US, Roseville (California)</v>
      </c>
      <c r="L449" s="6" t="str">
        <f>RIGHT(D449, LEN(D449) - FIND("-", D449, FIND("-", D449) + 4))</f>
        <v>110772</v>
      </c>
      <c r="M449" s="7" t="str">
        <f>MID(D449,FIND("-",D449)+1,FIND("-",D449,FIND("-",D449)+1)-FIND("-",D449)-1)</f>
        <v>2016</v>
      </c>
    </row>
    <row r="450" spans="2:13">
      <c r="B450" s="5" t="s">
        <v>5</v>
      </c>
      <c r="C450" s="6" t="s">
        <v>3</v>
      </c>
      <c r="D450" t="s">
        <v>145</v>
      </c>
      <c r="E450" t="s">
        <v>1010</v>
      </c>
      <c r="F450" t="s">
        <v>1079</v>
      </c>
      <c r="G450" t="s">
        <v>1014</v>
      </c>
      <c r="H450" t="s">
        <v>1226</v>
      </c>
      <c r="I450" s="6" t="str">
        <f>TRIM(E450)</f>
        <v>United States</v>
      </c>
      <c r="J450" s="6" t="str">
        <f>I450 &amp; ", " &amp; F450 &amp; " (" &amp; G450 &amp; ")"</f>
        <v>United States, Roseville (California)</v>
      </c>
      <c r="K450" s="6" t="str">
        <f>SUBSTITUTE(J450,"United States","US")</f>
        <v>US, Roseville (California)</v>
      </c>
      <c r="L450" s="6" t="str">
        <f>RIGHT(D450, LEN(D450) - FIND("-", D450, FIND("-", D450) + 4))</f>
        <v>142545</v>
      </c>
      <c r="M450" s="7" t="str">
        <f>MID(D450,FIND("-",D450)+1,FIND("-",D450,FIND("-",D450)+1)-FIND("-",D450)-1)</f>
        <v>2016</v>
      </c>
    </row>
    <row r="451" spans="2:13">
      <c r="B451" s="5" t="s">
        <v>2</v>
      </c>
      <c r="C451" s="6" t="s">
        <v>7</v>
      </c>
      <c r="D451" t="s">
        <v>157</v>
      </c>
      <c r="E451" t="s">
        <v>1010</v>
      </c>
      <c r="F451" t="s">
        <v>1084</v>
      </c>
      <c r="G451" t="s">
        <v>1024</v>
      </c>
      <c r="H451" t="s">
        <v>1227</v>
      </c>
      <c r="I451" s="6" t="str">
        <f>TRIM(E451)</f>
        <v>United States</v>
      </c>
      <c r="J451" s="6" t="str">
        <f>I451 &amp; ", " &amp; F451 &amp; " (" &amp; G451 &amp; ")"</f>
        <v>United States, Franklin (Wisconsin)</v>
      </c>
      <c r="K451" s="6" t="str">
        <f>SUBSTITUTE(J451,"United States","US")</f>
        <v>US, Franklin (Wisconsin)</v>
      </c>
      <c r="L451" s="6" t="str">
        <f>RIGHT(D451, LEN(D451) - FIND("-", D451, FIND("-", D451) + 4))</f>
        <v>162138</v>
      </c>
      <c r="M451" s="7" t="str">
        <f>MID(D451,FIND("-",D451)+1,FIND("-",D451,FIND("-",D451)+1)-FIND("-",D451)-1)</f>
        <v>2016</v>
      </c>
    </row>
    <row r="452" spans="2:13">
      <c r="B452" s="5" t="s">
        <v>5</v>
      </c>
      <c r="C452" s="6" t="s">
        <v>6</v>
      </c>
      <c r="D452" t="s">
        <v>159</v>
      </c>
      <c r="E452" t="s">
        <v>1010</v>
      </c>
      <c r="F452" t="s">
        <v>1084</v>
      </c>
      <c r="G452" t="s">
        <v>1024</v>
      </c>
      <c r="H452" t="s">
        <v>1227</v>
      </c>
      <c r="I452" s="6" t="str">
        <f>TRIM(E452)</f>
        <v>United States</v>
      </c>
      <c r="J452" s="6" t="str">
        <f>I452 &amp; ", " &amp; F452 &amp; " (" &amp; G452 &amp; ")"</f>
        <v>United States, Franklin (Wisconsin)</v>
      </c>
      <c r="K452" s="6" t="str">
        <f>SUBSTITUTE(J452,"United States","US")</f>
        <v>US, Franklin (Wisconsin)</v>
      </c>
      <c r="L452" s="6" t="str">
        <f>RIGHT(D452, LEN(D452) - FIND("-", D452, FIND("-", D452) + 4))</f>
        <v>141544</v>
      </c>
      <c r="M452" s="7" t="str">
        <f>MID(D452,FIND("-",D452)+1,FIND("-",D452,FIND("-",D452)+1)-FIND("-",D452)-1)</f>
        <v>2016</v>
      </c>
    </row>
    <row r="453" spans="2:13">
      <c r="B453" s="5" t="s">
        <v>5</v>
      </c>
      <c r="C453" s="6" t="s">
        <v>6</v>
      </c>
      <c r="D453" t="s">
        <v>160</v>
      </c>
      <c r="E453" t="s">
        <v>1010</v>
      </c>
      <c r="F453" t="s">
        <v>1085</v>
      </c>
      <c r="G453" t="s">
        <v>1051</v>
      </c>
      <c r="H453" t="s">
        <v>1226</v>
      </c>
      <c r="I453" s="6" t="str">
        <f>TRIM(E453)</f>
        <v>United States</v>
      </c>
      <c r="J453" s="6" t="str">
        <f>I453 &amp; ", " &amp; F453 &amp; " (" &amp; G453 &amp; ")"</f>
        <v>United States, Scottsdale (Arizona)</v>
      </c>
      <c r="K453" s="6" t="str">
        <f>SUBSTITUTE(J453,"United States","US")</f>
        <v>US, Scottsdale (Arizona)</v>
      </c>
      <c r="L453" s="6" t="str">
        <f>RIGHT(D453, LEN(D453) - FIND("-", D453, FIND("-", D453) + 4))</f>
        <v>150147</v>
      </c>
      <c r="M453" s="7" t="str">
        <f>MID(D453,FIND("-",D453)+1,FIND("-",D453,FIND("-",D453)+1)-FIND("-",D453)-1)</f>
        <v>2016</v>
      </c>
    </row>
    <row r="454" spans="2:13">
      <c r="B454" s="5" t="s">
        <v>5</v>
      </c>
      <c r="C454" s="6" t="s">
        <v>7</v>
      </c>
      <c r="D454" t="s">
        <v>168</v>
      </c>
      <c r="E454" t="s">
        <v>1010</v>
      </c>
      <c r="F454" t="s">
        <v>1087</v>
      </c>
      <c r="G454" t="s">
        <v>1088</v>
      </c>
      <c r="H454" t="s">
        <v>1227</v>
      </c>
      <c r="I454" s="6" t="str">
        <f>TRIM(E454)</f>
        <v>United States</v>
      </c>
      <c r="J454" s="6" t="str">
        <f>I454 &amp; ", " &amp; F454 &amp; " (" &amp; G454 &amp; ")"</f>
        <v>United States, Edmond (Oklahoma)</v>
      </c>
      <c r="K454" s="6" t="str">
        <f>SUBSTITUTE(J454,"United States","US")</f>
        <v>US, Edmond (Oklahoma)</v>
      </c>
      <c r="L454" s="6" t="str">
        <f>RIGHT(D454, LEN(D454) - FIND("-", D454, FIND("-", D454) + 4))</f>
        <v>129714</v>
      </c>
      <c r="M454" s="7" t="str">
        <f>MID(D454,FIND("-",D454)+1,FIND("-",D454,FIND("-",D454)+1)-FIND("-",D454)-1)</f>
        <v>2016</v>
      </c>
    </row>
    <row r="455" spans="2:13">
      <c r="B455" s="5" t="s">
        <v>5</v>
      </c>
      <c r="C455" s="6" t="s">
        <v>3</v>
      </c>
      <c r="D455" t="s">
        <v>169</v>
      </c>
      <c r="E455" t="s">
        <v>1010</v>
      </c>
      <c r="F455" t="s">
        <v>1013</v>
      </c>
      <c r="G455" t="s">
        <v>1014</v>
      </c>
      <c r="H455" t="s">
        <v>1226</v>
      </c>
      <c r="I455" s="6" t="str">
        <f>TRIM(E455)</f>
        <v>United States</v>
      </c>
      <c r="J455" s="6" t="str">
        <f>I455 &amp; ", " &amp; F455 &amp; " (" &amp; G455 &amp; ")"</f>
        <v>United States, Los Angeles (California)</v>
      </c>
      <c r="K455" s="6" t="str">
        <f>SUBSTITUTE(J455,"United States","US")</f>
        <v>US, Los Angeles (California)</v>
      </c>
      <c r="L455" s="6" t="str">
        <f>RIGHT(D455, LEN(D455) - FIND("-", D455, FIND("-", D455) + 4))</f>
        <v>138520</v>
      </c>
      <c r="M455" s="7" t="str">
        <f>MID(D455,FIND("-",D455)+1,FIND("-",D455,FIND("-",D455)+1)-FIND("-",D455)-1)</f>
        <v>2016</v>
      </c>
    </row>
    <row r="456" spans="2:13">
      <c r="B456" s="5" t="s">
        <v>2</v>
      </c>
      <c r="C456" s="6" t="s">
        <v>8</v>
      </c>
      <c r="D456" t="s">
        <v>170</v>
      </c>
      <c r="E456" t="s">
        <v>1010</v>
      </c>
      <c r="F456" t="s">
        <v>1030</v>
      </c>
      <c r="G456" t="s">
        <v>1031</v>
      </c>
      <c r="H456" t="s">
        <v>1228</v>
      </c>
      <c r="I456" s="6" t="str">
        <f>TRIM(E456)</f>
        <v>United States</v>
      </c>
      <c r="J456" s="6" t="str">
        <f>I456 &amp; ", " &amp; F456 &amp; " (" &amp; G456 &amp; ")"</f>
        <v>United States, Philadelphia (Pennsylvania)</v>
      </c>
      <c r="K456" s="6" t="str">
        <f>SUBSTITUTE(J456,"United States","US")</f>
        <v>US, Philadelphia (Pennsylvania)</v>
      </c>
      <c r="L456" s="6" t="str">
        <f>RIGHT(D456, LEN(D456) - FIND("-", D456, FIND("-", D456) + 4))</f>
        <v>130001</v>
      </c>
      <c r="M456" s="7" t="str">
        <f>MID(D456,FIND("-",D456)+1,FIND("-",D456,FIND("-",D456)+1)-FIND("-",D456)-1)</f>
        <v>2016</v>
      </c>
    </row>
    <row r="457" spans="2:13">
      <c r="B457" s="5" t="s">
        <v>2</v>
      </c>
      <c r="C457" s="6" t="s">
        <v>4</v>
      </c>
      <c r="D457" t="s">
        <v>174</v>
      </c>
      <c r="E457" t="s">
        <v>1010</v>
      </c>
      <c r="F457" t="s">
        <v>1091</v>
      </c>
      <c r="G457" t="s">
        <v>1022</v>
      </c>
      <c r="H457" t="s">
        <v>1227</v>
      </c>
      <c r="I457" s="6" t="str">
        <f>TRIM(E457)</f>
        <v>United States</v>
      </c>
      <c r="J457" s="6" t="str">
        <f>I457 &amp; ", " &amp; F457 &amp; " (" &amp; G457 &amp; ")"</f>
        <v>United States, San Antonio (Texas)</v>
      </c>
      <c r="K457" s="6" t="str">
        <f>SUBSTITUTE(J457,"United States","US")</f>
        <v>US, San Antonio (Texas)</v>
      </c>
      <c r="L457" s="6" t="str">
        <f>RIGHT(D457, LEN(D457) - FIND("-", D457, FIND("-", D457) + 4))</f>
        <v>155516</v>
      </c>
      <c r="M457" s="7" t="str">
        <f>MID(D457,FIND("-",D457)+1,FIND("-",D457,FIND("-",D457)+1)-FIND("-",D457)-1)</f>
        <v>2016</v>
      </c>
    </row>
    <row r="458" spans="2:13">
      <c r="B458" s="5" t="s">
        <v>2</v>
      </c>
      <c r="C458" s="6" t="s">
        <v>3</v>
      </c>
      <c r="D458" t="s">
        <v>177</v>
      </c>
      <c r="E458" t="s">
        <v>1010</v>
      </c>
      <c r="F458" t="s">
        <v>1091</v>
      </c>
      <c r="G458" t="s">
        <v>1022</v>
      </c>
      <c r="H458" t="s">
        <v>1227</v>
      </c>
      <c r="I458" s="6" t="str">
        <f>TRIM(E458)</f>
        <v>United States</v>
      </c>
      <c r="J458" s="6" t="str">
        <f>I458 &amp; ", " &amp; F458 &amp; " (" &amp; G458 &amp; ")"</f>
        <v>United States, San Antonio (Texas)</v>
      </c>
      <c r="K458" s="6" t="str">
        <f>SUBSTITUTE(J458,"United States","US")</f>
        <v>US, San Antonio (Texas)</v>
      </c>
      <c r="L458" s="6" t="str">
        <f>RIGHT(D458, LEN(D458) - FIND("-", D458, FIND("-", D458) + 4))</f>
        <v>134656</v>
      </c>
      <c r="M458" s="7" t="str">
        <f>MID(D458,FIND("-",D458)+1,FIND("-",D458,FIND("-",D458)+1)-FIND("-",D458)-1)</f>
        <v>2016</v>
      </c>
    </row>
    <row r="459" spans="2:13">
      <c r="B459" s="5" t="s">
        <v>5</v>
      </c>
      <c r="C459" s="6" t="s">
        <v>8</v>
      </c>
      <c r="D459" t="s">
        <v>180</v>
      </c>
      <c r="E459" t="s">
        <v>1010</v>
      </c>
      <c r="F459" t="s">
        <v>1013</v>
      </c>
      <c r="G459" t="s">
        <v>1014</v>
      </c>
      <c r="H459" t="s">
        <v>1226</v>
      </c>
      <c r="I459" s="6" t="str">
        <f>TRIM(E459)</f>
        <v>United States</v>
      </c>
      <c r="J459" s="6" t="str">
        <f>I459 &amp; ", " &amp; F459 &amp; " (" &amp; G459 &amp; ")"</f>
        <v>United States, Los Angeles (California)</v>
      </c>
      <c r="K459" s="6" t="str">
        <f>SUBSTITUTE(J459,"United States","US")</f>
        <v>US, Los Angeles (California)</v>
      </c>
      <c r="L459" s="6" t="str">
        <f>RIGHT(D459, LEN(D459) - FIND("-", D459, FIND("-", D459) + 4))</f>
        <v>134775</v>
      </c>
      <c r="M459" s="7" t="str">
        <f>MID(D459,FIND("-",D459)+1,FIND("-",D459,FIND("-",D459)+1)-FIND("-",D459)-1)</f>
        <v>2016</v>
      </c>
    </row>
    <row r="460" spans="2:13">
      <c r="B460" s="5" t="s">
        <v>2</v>
      </c>
      <c r="C460" s="6" t="s">
        <v>8</v>
      </c>
      <c r="D460" t="s">
        <v>191</v>
      </c>
      <c r="E460" t="s">
        <v>1010</v>
      </c>
      <c r="F460" t="s">
        <v>1092</v>
      </c>
      <c r="G460" t="s">
        <v>1093</v>
      </c>
      <c r="H460" t="s">
        <v>1225</v>
      </c>
      <c r="I460" s="6" t="str">
        <f>TRIM(E460)</f>
        <v>United States</v>
      </c>
      <c r="J460" s="6" t="str">
        <f>I460 &amp; ", " &amp; F460 &amp; " (" &amp; G460 &amp; ")"</f>
        <v>United States, Monroe (Louisiana)</v>
      </c>
      <c r="K460" s="6" t="str">
        <f>SUBSTITUTE(J460,"United States","US")</f>
        <v>US, Monroe (Louisiana)</v>
      </c>
      <c r="L460" s="6" t="str">
        <f>RIGHT(D460, LEN(D460) - FIND("-", D460, FIND("-", D460) + 4))</f>
        <v>108987</v>
      </c>
      <c r="M460" s="7" t="str">
        <f>MID(D460,FIND("-",D460)+1,FIND("-",D460,FIND("-",D460)+1)-FIND("-",D460)-1)</f>
        <v>2016</v>
      </c>
    </row>
    <row r="461" spans="2:13">
      <c r="B461" s="5" t="s">
        <v>2</v>
      </c>
      <c r="C461" s="6" t="s">
        <v>4</v>
      </c>
      <c r="D461" t="s">
        <v>198</v>
      </c>
      <c r="E461" t="s">
        <v>1010</v>
      </c>
      <c r="F461" t="s">
        <v>1046</v>
      </c>
      <c r="G461" t="s">
        <v>1047</v>
      </c>
      <c r="H461" t="s">
        <v>1228</v>
      </c>
      <c r="I461" s="6" t="str">
        <f>TRIM(E461)</f>
        <v>United States</v>
      </c>
      <c r="J461" s="6" t="str">
        <f>I461 &amp; ", " &amp; F461 &amp; " (" &amp; G461 &amp; ")"</f>
        <v>United States, New York City (New York)</v>
      </c>
      <c r="K461" s="6" t="str">
        <f>SUBSTITUTE(J461,"United States","US")</f>
        <v>US, New York City (New York)</v>
      </c>
      <c r="L461" s="6" t="str">
        <f>RIGHT(D461, LEN(D461) - FIND("-", D461, FIND("-", D461) + 4))</f>
        <v>148796</v>
      </c>
      <c r="M461" s="7" t="str">
        <f>MID(D461,FIND("-",D461)+1,FIND("-",D461,FIND("-",D461)+1)-FIND("-",D461)-1)</f>
        <v>2016</v>
      </c>
    </row>
    <row r="462" spans="2:13">
      <c r="B462" s="5" t="s">
        <v>2</v>
      </c>
      <c r="C462" s="6" t="s">
        <v>3</v>
      </c>
      <c r="D462" t="s">
        <v>207</v>
      </c>
      <c r="E462" t="s">
        <v>1010</v>
      </c>
      <c r="F462" t="s">
        <v>1030</v>
      </c>
      <c r="G462" t="s">
        <v>1031</v>
      </c>
      <c r="H462" t="s">
        <v>1228</v>
      </c>
      <c r="I462" s="6" t="str">
        <f>TRIM(E462)</f>
        <v>United States</v>
      </c>
      <c r="J462" s="6" t="str">
        <f>I462 &amp; ", " &amp; F462 &amp; " (" &amp; G462 &amp; ")"</f>
        <v>United States, Philadelphia (Pennsylvania)</v>
      </c>
      <c r="K462" s="6" t="str">
        <f>SUBSTITUTE(J462,"United States","US")</f>
        <v>US, Philadelphia (Pennsylvania)</v>
      </c>
      <c r="L462" s="6" t="str">
        <f>RIGHT(D462, LEN(D462) - FIND("-", D462, FIND("-", D462) + 4))</f>
        <v>123750</v>
      </c>
      <c r="M462" s="7" t="str">
        <f>MID(D462,FIND("-",D462)+1,FIND("-",D462,FIND("-",D462)+1)-FIND("-",D462)-1)</f>
        <v>2016</v>
      </c>
    </row>
    <row r="463" spans="2:13">
      <c r="B463" s="5" t="s">
        <v>2</v>
      </c>
      <c r="C463" s="6" t="s">
        <v>3</v>
      </c>
      <c r="D463" t="s">
        <v>208</v>
      </c>
      <c r="E463" t="s">
        <v>1010</v>
      </c>
      <c r="F463" t="s">
        <v>1030</v>
      </c>
      <c r="G463" t="s">
        <v>1031</v>
      </c>
      <c r="H463" t="s">
        <v>1228</v>
      </c>
      <c r="I463" s="6" t="str">
        <f>TRIM(E463)</f>
        <v>United States</v>
      </c>
      <c r="J463" s="6" t="str">
        <f>I463 &amp; ", " &amp; F463 &amp; " (" &amp; G463 &amp; ")"</f>
        <v>United States, Philadelphia (Pennsylvania)</v>
      </c>
      <c r="K463" s="6" t="str">
        <f>SUBSTITUTE(J463,"United States","US")</f>
        <v>US, Philadelphia (Pennsylvania)</v>
      </c>
      <c r="L463" s="6" t="str">
        <f>RIGHT(D463, LEN(D463) - FIND("-", D463, FIND("-", D463) + 4))</f>
        <v>127369</v>
      </c>
      <c r="M463" s="7" t="str">
        <f>MID(D463,FIND("-",D463)+1,FIND("-",D463,FIND("-",D463)+1)-FIND("-",D463)-1)</f>
        <v>2016</v>
      </c>
    </row>
    <row r="464" spans="2:13">
      <c r="B464" s="5" t="s">
        <v>2</v>
      </c>
      <c r="C464" s="6" t="s">
        <v>7</v>
      </c>
      <c r="D464" t="s">
        <v>210</v>
      </c>
      <c r="E464" t="s">
        <v>1010</v>
      </c>
      <c r="F464" t="s">
        <v>1102</v>
      </c>
      <c r="G464" t="s">
        <v>1068</v>
      </c>
      <c r="H464" t="s">
        <v>1226</v>
      </c>
      <c r="I464" s="6" t="str">
        <f>TRIM(E464)</f>
        <v>United States</v>
      </c>
      <c r="J464" s="6" t="str">
        <f>I464 &amp; ", " &amp; F464 &amp; " (" &amp; G464 &amp; ")"</f>
        <v>United States, Denver (Colorado)</v>
      </c>
      <c r="K464" s="6" t="str">
        <f>SUBSTITUTE(J464,"United States","US")</f>
        <v>US, Denver (Colorado)</v>
      </c>
      <c r="L464" s="6" t="str">
        <f>RIGHT(D464, LEN(D464) - FIND("-", D464, FIND("-", D464) + 4))</f>
        <v>147375</v>
      </c>
      <c r="M464" s="7" t="str">
        <f>MID(D464,FIND("-",D464)+1,FIND("-",D464,FIND("-",D464)+1)-FIND("-",D464)-1)</f>
        <v>2016</v>
      </c>
    </row>
    <row r="465" spans="2:13">
      <c r="B465" s="5" t="s">
        <v>5</v>
      </c>
      <c r="C465" s="6" t="s">
        <v>4</v>
      </c>
      <c r="D465" t="s">
        <v>213</v>
      </c>
      <c r="E465" t="s">
        <v>1010</v>
      </c>
      <c r="F465" t="s">
        <v>1084</v>
      </c>
      <c r="G465" t="s">
        <v>1056</v>
      </c>
      <c r="H465" t="s">
        <v>1225</v>
      </c>
      <c r="I465" s="6" t="str">
        <f>TRIM(E465)</f>
        <v>United States</v>
      </c>
      <c r="J465" s="6" t="str">
        <f>I465 &amp; ", " &amp; F465 &amp; " (" &amp; G465 &amp; ")"</f>
        <v>United States, Franklin (Tennessee)</v>
      </c>
      <c r="K465" s="6" t="str">
        <f>SUBSTITUTE(J465,"United States","US")</f>
        <v>US, Franklin (Tennessee)</v>
      </c>
      <c r="L465" s="6" t="str">
        <f>RIGHT(D465, LEN(D465) - FIND("-", D465, FIND("-", D465) + 4))</f>
        <v>115756</v>
      </c>
      <c r="M465" s="7" t="str">
        <f>MID(D465,FIND("-",D465)+1,FIND("-",D465,FIND("-",D465)+1)-FIND("-",D465)-1)</f>
        <v>2016</v>
      </c>
    </row>
    <row r="466" spans="2:13">
      <c r="B466" s="5" t="s">
        <v>5</v>
      </c>
      <c r="C466" s="6" t="s">
        <v>8</v>
      </c>
      <c r="D466" t="s">
        <v>215</v>
      </c>
      <c r="E466" t="s">
        <v>1010</v>
      </c>
      <c r="F466" t="s">
        <v>1105</v>
      </c>
      <c r="G466" t="s">
        <v>1041</v>
      </c>
      <c r="H466" t="s">
        <v>1227</v>
      </c>
      <c r="I466" s="6" t="str">
        <f>TRIM(E466)</f>
        <v>United States</v>
      </c>
      <c r="J466" s="6" t="str">
        <f>I466 &amp; ", " &amp; F466 &amp; " (" &amp; G466 &amp; ")"</f>
        <v>United States, Saginaw (Michigan)</v>
      </c>
      <c r="K466" s="6" t="str">
        <f>SUBSTITUTE(J466,"United States","US")</f>
        <v>US, Saginaw (Michigan)</v>
      </c>
      <c r="L466" s="6" t="str">
        <f>RIGHT(D466, LEN(D466) - FIND("-", D466, FIND("-", D466) + 4))</f>
        <v>166674</v>
      </c>
      <c r="M466" s="7" t="str">
        <f>MID(D466,FIND("-",D466)+1,FIND("-",D466,FIND("-",D466)+1)-FIND("-",D466)-1)</f>
        <v>2016</v>
      </c>
    </row>
    <row r="467" spans="2:13">
      <c r="B467" s="5" t="s">
        <v>2</v>
      </c>
      <c r="C467" s="6" t="s">
        <v>3</v>
      </c>
      <c r="D467" t="s">
        <v>217</v>
      </c>
      <c r="E467" t="s">
        <v>1010</v>
      </c>
      <c r="F467" t="s">
        <v>1105</v>
      </c>
      <c r="G467" t="s">
        <v>1041</v>
      </c>
      <c r="H467" t="s">
        <v>1227</v>
      </c>
      <c r="I467" s="6" t="str">
        <f>TRIM(E467)</f>
        <v>United States</v>
      </c>
      <c r="J467" s="6" t="str">
        <f>I467 &amp; ", " &amp; F467 &amp; " (" &amp; G467 &amp; ")"</f>
        <v>United States, Saginaw (Michigan)</v>
      </c>
      <c r="K467" s="6" t="str">
        <f>SUBSTITUTE(J467,"United States","US")</f>
        <v>US, Saginaw (Michigan)</v>
      </c>
      <c r="L467" s="6" t="str">
        <f>RIGHT(D467, LEN(D467) - FIND("-", D467, FIND("-", D467) + 4))</f>
        <v>100153</v>
      </c>
      <c r="M467" s="7" t="str">
        <f>MID(D467,FIND("-",D467)+1,FIND("-",D467,FIND("-",D467)+1)-FIND("-",D467)-1)</f>
        <v>2016</v>
      </c>
    </row>
    <row r="468" spans="2:13">
      <c r="B468" s="5" t="s">
        <v>5</v>
      </c>
      <c r="C468" s="6" t="s">
        <v>7</v>
      </c>
      <c r="D468" t="s">
        <v>219</v>
      </c>
      <c r="E468" t="s">
        <v>1010</v>
      </c>
      <c r="F468" t="s">
        <v>1105</v>
      </c>
      <c r="G468" t="s">
        <v>1041</v>
      </c>
      <c r="H468" t="s">
        <v>1227</v>
      </c>
      <c r="I468" s="6" t="str">
        <f>TRIM(E468)</f>
        <v>United States</v>
      </c>
      <c r="J468" s="6" t="str">
        <f>I468 &amp; ", " &amp; F468 &amp; " (" &amp; G468 &amp; ")"</f>
        <v>United States, Saginaw (Michigan)</v>
      </c>
      <c r="K468" s="6" t="str">
        <f>SUBSTITUTE(J468,"United States","US")</f>
        <v>US, Saginaw (Michigan)</v>
      </c>
      <c r="L468" s="6" t="str">
        <f>RIGHT(D468, LEN(D468) - FIND("-", D468, FIND("-", D468) + 4))</f>
        <v>157945</v>
      </c>
      <c r="M468" s="7" t="str">
        <f>MID(D468,FIND("-",D468)+1,FIND("-",D468,FIND("-",D468)+1)-FIND("-",D468)-1)</f>
        <v>2016</v>
      </c>
    </row>
    <row r="469" spans="2:13">
      <c r="B469" s="5" t="s">
        <v>2</v>
      </c>
      <c r="C469" s="6" t="s">
        <v>4</v>
      </c>
      <c r="D469" t="s">
        <v>221</v>
      </c>
      <c r="E469" t="s">
        <v>1010</v>
      </c>
      <c r="F469" t="s">
        <v>1106</v>
      </c>
      <c r="G469" t="s">
        <v>1074</v>
      </c>
      <c r="H469" t="s">
        <v>1228</v>
      </c>
      <c r="I469" s="6" t="str">
        <f>TRIM(E469)</f>
        <v>United States</v>
      </c>
      <c r="J469" s="6" t="str">
        <f>I469 &amp; ", " &amp; F469 &amp; " (" &amp; G469 &amp; ")"</f>
        <v>United States, Medina (Ohio)</v>
      </c>
      <c r="K469" s="6" t="str">
        <f>SUBSTITUTE(J469,"United States","US")</f>
        <v>US, Medina (Ohio)</v>
      </c>
      <c r="L469" s="6" t="str">
        <f>RIGHT(D469, LEN(D469) - FIND("-", D469, FIND("-", D469) + 4))</f>
        <v>109869</v>
      </c>
      <c r="M469" s="7" t="str">
        <f>MID(D469,FIND("-",D469)+1,FIND("-",D469,FIND("-",D469)+1)-FIND("-",D469)-1)</f>
        <v>2016</v>
      </c>
    </row>
    <row r="470" spans="2:13">
      <c r="B470" s="5" t="s">
        <v>5</v>
      </c>
      <c r="C470" s="6" t="s">
        <v>3</v>
      </c>
      <c r="D470" t="s">
        <v>224</v>
      </c>
      <c r="E470" t="s">
        <v>1010</v>
      </c>
      <c r="F470" t="s">
        <v>1106</v>
      </c>
      <c r="G470" t="s">
        <v>1074</v>
      </c>
      <c r="H470" t="s">
        <v>1228</v>
      </c>
      <c r="I470" s="6" t="str">
        <f>TRIM(E470)</f>
        <v>United States</v>
      </c>
      <c r="J470" s="6" t="str">
        <f>I470 &amp; ", " &amp; F470 &amp; " (" &amp; G470 &amp; ")"</f>
        <v>United States, Medina (Ohio)</v>
      </c>
      <c r="K470" s="6" t="str">
        <f>SUBSTITUTE(J470,"United States","US")</f>
        <v>US, Medina (Ohio)</v>
      </c>
      <c r="L470" s="6" t="str">
        <f>RIGHT(D470, LEN(D470) - FIND("-", D470, FIND("-", D470) + 4))</f>
        <v>100419</v>
      </c>
      <c r="M470" s="7" t="str">
        <f>MID(D470,FIND("-",D470)+1,FIND("-",D470,FIND("-",D470)+1)-FIND("-",D470)-1)</f>
        <v>2016</v>
      </c>
    </row>
    <row r="471" spans="2:13">
      <c r="B471" s="5" t="s">
        <v>5</v>
      </c>
      <c r="C471" s="6" t="s">
        <v>3</v>
      </c>
      <c r="D471" t="s">
        <v>227</v>
      </c>
      <c r="E471" t="s">
        <v>1010</v>
      </c>
      <c r="F471" t="s">
        <v>1013</v>
      </c>
      <c r="G471" t="s">
        <v>1014</v>
      </c>
      <c r="H471" t="s">
        <v>1226</v>
      </c>
      <c r="I471" s="6" t="str">
        <f>TRIM(E471)</f>
        <v>United States</v>
      </c>
      <c r="J471" s="6" t="str">
        <f>I471 &amp; ", " &amp; F471 &amp; " (" &amp; G471 &amp; ")"</f>
        <v>United States, Los Angeles (California)</v>
      </c>
      <c r="K471" s="6" t="str">
        <f>SUBSTITUTE(J471,"United States","US")</f>
        <v>US, Los Angeles (California)</v>
      </c>
      <c r="L471" s="6" t="str">
        <f>RIGHT(D471, LEN(D471) - FIND("-", D471, FIND("-", D471) + 4))</f>
        <v>103891</v>
      </c>
      <c r="M471" s="7" t="str">
        <f>MID(D471,FIND("-",D471)+1,FIND("-",D471,FIND("-",D471)+1)-FIND("-",D471)-1)</f>
        <v>2016</v>
      </c>
    </row>
    <row r="472" spans="2:13">
      <c r="B472" s="5" t="s">
        <v>5</v>
      </c>
      <c r="C472" s="6" t="s">
        <v>3</v>
      </c>
      <c r="D472" t="s">
        <v>228</v>
      </c>
      <c r="E472" t="s">
        <v>1010</v>
      </c>
      <c r="F472" t="s">
        <v>1107</v>
      </c>
      <c r="G472" t="s">
        <v>1074</v>
      </c>
      <c r="H472" t="s">
        <v>1228</v>
      </c>
      <c r="I472" s="6" t="str">
        <f>TRIM(E472)</f>
        <v>United States</v>
      </c>
      <c r="J472" s="6" t="str">
        <f>I472 &amp; ", " &amp; F472 &amp; " (" &amp; G472 &amp; ")"</f>
        <v>United States, Dublin (Ohio)</v>
      </c>
      <c r="K472" s="6" t="str">
        <f>SUBSTITUTE(J472,"United States","US")</f>
        <v>US, Dublin (Ohio)</v>
      </c>
      <c r="L472" s="6" t="str">
        <f>RIGHT(D472, LEN(D472) - FIND("-", D472, FIND("-", D472) + 4))</f>
        <v>152632</v>
      </c>
      <c r="M472" s="7" t="str">
        <f>MID(D472,FIND("-",D472)+1,FIND("-",D472,FIND("-",D472)+1)-FIND("-",D472)-1)</f>
        <v>2016</v>
      </c>
    </row>
    <row r="473" spans="2:13">
      <c r="B473" s="5" t="s">
        <v>2</v>
      </c>
      <c r="C473" s="6" t="s">
        <v>7</v>
      </c>
      <c r="D473" t="s">
        <v>229</v>
      </c>
      <c r="E473" t="s">
        <v>1010</v>
      </c>
      <c r="F473" t="s">
        <v>1107</v>
      </c>
      <c r="G473" t="s">
        <v>1074</v>
      </c>
      <c r="H473" t="s">
        <v>1228</v>
      </c>
      <c r="I473" s="6" t="str">
        <f>TRIM(E473)</f>
        <v>United States</v>
      </c>
      <c r="J473" s="6" t="str">
        <f>I473 &amp; ", " &amp; F473 &amp; " (" &amp; G473 &amp; ")"</f>
        <v>United States, Dublin (Ohio)</v>
      </c>
      <c r="K473" s="6" t="str">
        <f>SUBSTITUTE(J473,"United States","US")</f>
        <v>US, Dublin (Ohio)</v>
      </c>
      <c r="L473" s="6" t="str">
        <f>RIGHT(D473, LEN(D473) - FIND("-", D473, FIND("-", D473) + 4))</f>
        <v>100790</v>
      </c>
      <c r="M473" s="7" t="str">
        <f>MID(D473,FIND("-",D473)+1,FIND("-",D473,FIND("-",D473)+1)-FIND("-",D473)-1)</f>
        <v>2016</v>
      </c>
    </row>
    <row r="474" spans="2:13">
      <c r="B474" s="5" t="s">
        <v>5</v>
      </c>
      <c r="C474" s="6" t="s">
        <v>7</v>
      </c>
      <c r="D474" t="s">
        <v>236</v>
      </c>
      <c r="E474" t="s">
        <v>1010</v>
      </c>
      <c r="F474" t="s">
        <v>1108</v>
      </c>
      <c r="G474" t="s">
        <v>1041</v>
      </c>
      <c r="H474" t="s">
        <v>1227</v>
      </c>
      <c r="I474" s="6" t="str">
        <f>TRIM(E474)</f>
        <v>United States</v>
      </c>
      <c r="J474" s="6" t="str">
        <f>I474 &amp; ", " &amp; F474 &amp; " (" &amp; G474 &amp; ")"</f>
        <v>United States, Detroit (Michigan)</v>
      </c>
      <c r="K474" s="6" t="str">
        <f>SUBSTITUTE(J474,"United States","US")</f>
        <v>US, Detroit (Michigan)</v>
      </c>
      <c r="L474" s="6" t="str">
        <f>RIGHT(D474, LEN(D474) - FIND("-", D474, FIND("-", D474) + 4))</f>
        <v>169166</v>
      </c>
      <c r="M474" s="7" t="str">
        <f>MID(D474,FIND("-",D474)+1,FIND("-",D474,FIND("-",D474)+1)-FIND("-",D474)-1)</f>
        <v>2016</v>
      </c>
    </row>
    <row r="475" spans="2:13">
      <c r="B475" s="5" t="s">
        <v>5</v>
      </c>
      <c r="C475" s="6" t="s">
        <v>6</v>
      </c>
      <c r="D475" t="s">
        <v>237</v>
      </c>
      <c r="E475" t="s">
        <v>1010</v>
      </c>
      <c r="F475" t="s">
        <v>1060</v>
      </c>
      <c r="G475" t="s">
        <v>1056</v>
      </c>
      <c r="H475" t="s">
        <v>1225</v>
      </c>
      <c r="I475" s="6" t="str">
        <f>TRIM(E475)</f>
        <v>United States</v>
      </c>
      <c r="J475" s="6" t="str">
        <f>I475 &amp; ", " &amp; F475 &amp; " (" &amp; G475 &amp; ")"</f>
        <v>United States, Columbia (Tennessee)</v>
      </c>
      <c r="K475" s="6" t="str">
        <f>SUBSTITUTE(J475,"United States","US")</f>
        <v>US, Columbia (Tennessee)</v>
      </c>
      <c r="L475" s="6" t="str">
        <f>RIGHT(D475, LEN(D475) - FIND("-", D475, FIND("-", D475) + 4))</f>
        <v>120929</v>
      </c>
      <c r="M475" s="7" t="str">
        <f>MID(D475,FIND("-",D475)+1,FIND("-",D475,FIND("-",D475)+1)-FIND("-",D475)-1)</f>
        <v>2016</v>
      </c>
    </row>
    <row r="476" spans="2:13">
      <c r="B476" s="5" t="s">
        <v>5</v>
      </c>
      <c r="C476" s="6" t="s">
        <v>7</v>
      </c>
      <c r="D476" t="s">
        <v>239</v>
      </c>
      <c r="E476" t="s">
        <v>1010</v>
      </c>
      <c r="F476" t="s">
        <v>1069</v>
      </c>
      <c r="G476" t="s">
        <v>1018</v>
      </c>
      <c r="H476" t="s">
        <v>1225</v>
      </c>
      <c r="I476" s="6" t="str">
        <f>TRIM(E476)</f>
        <v>United States</v>
      </c>
      <c r="J476" s="6" t="str">
        <f>I476 &amp; ", " &amp; F476 &amp; " (" &amp; G476 &amp; ")"</f>
        <v>United States, Charlotte (North Carolina)</v>
      </c>
      <c r="K476" s="6" t="str">
        <f>SUBSTITUTE(J476,"United States","US")</f>
        <v>US, Charlotte (North Carolina)</v>
      </c>
      <c r="L476" s="6" t="str">
        <f>RIGHT(D476, LEN(D476) - FIND("-", D476, FIND("-", D476) + 4))</f>
        <v>126158</v>
      </c>
      <c r="M476" s="7" t="str">
        <f>MID(D476,FIND("-",D476)+1,FIND("-",D476,FIND("-",D476)+1)-FIND("-",D476)-1)</f>
        <v>2016</v>
      </c>
    </row>
    <row r="477" spans="2:13">
      <c r="B477" s="5" t="s">
        <v>5</v>
      </c>
      <c r="C477" s="6" t="s">
        <v>4</v>
      </c>
      <c r="D477" t="s">
        <v>240</v>
      </c>
      <c r="E477" t="s">
        <v>1010</v>
      </c>
      <c r="F477" t="s">
        <v>1109</v>
      </c>
      <c r="G477" t="s">
        <v>1016</v>
      </c>
      <c r="H477" t="s">
        <v>1225</v>
      </c>
      <c r="I477" s="6" t="str">
        <f>TRIM(E477)</f>
        <v>United States</v>
      </c>
      <c r="J477" s="6" t="str">
        <f>I477 &amp; ", " &amp; F477 &amp; " (" &amp; G477 &amp; ")"</f>
        <v>United States, Tampa (Florida)</v>
      </c>
      <c r="K477" s="6" t="str">
        <f>SUBSTITUTE(J477,"United States","US")</f>
        <v>US, Tampa (Florida)</v>
      </c>
      <c r="L477" s="6" t="str">
        <f>RIGHT(D477, LEN(D477) - FIND("-", D477, FIND("-", D477) + 4))</f>
        <v>105578</v>
      </c>
      <c r="M477" s="7" t="str">
        <f>MID(D477,FIND("-",D477)+1,FIND("-",D477,FIND("-",D477)+1)-FIND("-",D477)-1)</f>
        <v>2016</v>
      </c>
    </row>
    <row r="478" spans="2:13">
      <c r="B478" s="5" t="s">
        <v>5</v>
      </c>
      <c r="C478" s="6" t="s">
        <v>7</v>
      </c>
      <c r="D478" t="s">
        <v>244</v>
      </c>
      <c r="E478" t="s">
        <v>1010</v>
      </c>
      <c r="F478" t="s">
        <v>1109</v>
      </c>
      <c r="G478" t="s">
        <v>1016</v>
      </c>
      <c r="H478" t="s">
        <v>1225</v>
      </c>
      <c r="I478" s="6" t="str">
        <f>TRIM(E478)</f>
        <v>United States</v>
      </c>
      <c r="J478" s="6" t="str">
        <f>I478 &amp; ", " &amp; F478 &amp; " (" &amp; G478 &amp; ")"</f>
        <v>United States, Tampa (Florida)</v>
      </c>
      <c r="K478" s="6" t="str">
        <f>SUBSTITUTE(J478,"United States","US")</f>
        <v>US, Tampa (Florida)</v>
      </c>
      <c r="L478" s="6" t="str">
        <f>RIGHT(D478, LEN(D478) - FIND("-", D478, FIND("-", D478) + 4))</f>
        <v>106341</v>
      </c>
      <c r="M478" s="7" t="str">
        <f>MID(D478,FIND("-",D478)+1,FIND("-",D478,FIND("-",D478)+1)-FIND("-",D478)-1)</f>
        <v>2016</v>
      </c>
    </row>
    <row r="479" spans="2:13">
      <c r="B479" s="5" t="s">
        <v>5</v>
      </c>
      <c r="C479" s="6" t="s">
        <v>7</v>
      </c>
      <c r="D479" t="s">
        <v>249</v>
      </c>
      <c r="E479" t="s">
        <v>1010</v>
      </c>
      <c r="F479" t="s">
        <v>1049</v>
      </c>
      <c r="G479" t="s">
        <v>1036</v>
      </c>
      <c r="H479" t="s">
        <v>1227</v>
      </c>
      <c r="I479" s="6" t="str">
        <f>TRIM(E479)</f>
        <v>United States</v>
      </c>
      <c r="J479" s="6" t="str">
        <f>I479 &amp; ", " &amp; F479 &amp; " (" &amp; G479 &amp; ")"</f>
        <v>United States, Chicago (Illinois)</v>
      </c>
      <c r="K479" s="6" t="str">
        <f>SUBSTITUTE(J479,"United States","US")</f>
        <v>US, Chicago (Illinois)</v>
      </c>
      <c r="L479" s="6" t="str">
        <f>RIGHT(D479, LEN(D479) - FIND("-", D479, FIND("-", D479) + 4))</f>
        <v>139486</v>
      </c>
      <c r="M479" s="7" t="str">
        <f>MID(D479,FIND("-",D479)+1,FIND("-",D479,FIND("-",D479)+1)-FIND("-",D479)-1)</f>
        <v>2016</v>
      </c>
    </row>
    <row r="480" spans="2:13">
      <c r="B480" s="5" t="s">
        <v>5</v>
      </c>
      <c r="C480" s="6" t="s">
        <v>8</v>
      </c>
      <c r="D480" t="s">
        <v>255</v>
      </c>
      <c r="E480" t="s">
        <v>1010</v>
      </c>
      <c r="F480" t="s">
        <v>1111</v>
      </c>
      <c r="G480" t="s">
        <v>1039</v>
      </c>
      <c r="H480" t="s">
        <v>1227</v>
      </c>
      <c r="I480" s="6" t="str">
        <f>TRIM(E480)</f>
        <v>United States</v>
      </c>
      <c r="J480" s="6" t="str">
        <f>I480 &amp; ", " &amp; F480 &amp; " (" &amp; G480 &amp; ")"</f>
        <v>United States, Lakeville (Minnesota)</v>
      </c>
      <c r="K480" s="6" t="str">
        <f>SUBSTITUTE(J480,"United States","US")</f>
        <v>US, Lakeville (Minnesota)</v>
      </c>
      <c r="L480" s="6" t="str">
        <f>RIGHT(D480, LEN(D480) - FIND("-", D480, FIND("-", D480) + 4))</f>
        <v>168753</v>
      </c>
      <c r="M480" s="7" t="str">
        <f>MID(D480,FIND("-",D480)+1,FIND("-",D480,FIND("-",D480)+1)-FIND("-",D480)-1)</f>
        <v>2016</v>
      </c>
    </row>
    <row r="481" spans="2:13">
      <c r="B481" s="5" t="s">
        <v>2</v>
      </c>
      <c r="C481" s="6" t="s">
        <v>3</v>
      </c>
      <c r="D481" t="s">
        <v>256</v>
      </c>
      <c r="E481" t="s">
        <v>1010</v>
      </c>
      <c r="F481" t="s">
        <v>1111</v>
      </c>
      <c r="G481" t="s">
        <v>1039</v>
      </c>
      <c r="H481" t="s">
        <v>1227</v>
      </c>
      <c r="I481" s="6" t="str">
        <f>TRIM(E481)</f>
        <v>United States</v>
      </c>
      <c r="J481" s="6" t="str">
        <f>I481 &amp; ", " &amp; F481 &amp; " (" &amp; G481 &amp; ")"</f>
        <v>United States, Lakeville (Minnesota)</v>
      </c>
      <c r="K481" s="6" t="str">
        <f>SUBSTITUTE(J481,"United States","US")</f>
        <v>US, Lakeville (Minnesota)</v>
      </c>
      <c r="L481" s="6" t="str">
        <f>RIGHT(D481, LEN(D481) - FIND("-", D481, FIND("-", D481) + 4))</f>
        <v>126613</v>
      </c>
      <c r="M481" s="7" t="str">
        <f>MID(D481,FIND("-",D481)+1,FIND("-",D481,FIND("-",D481)+1)-FIND("-",D481)-1)</f>
        <v>2016</v>
      </c>
    </row>
    <row r="482" spans="2:13">
      <c r="B482" s="5" t="s">
        <v>2</v>
      </c>
      <c r="C482" s="6" t="s">
        <v>3</v>
      </c>
      <c r="D482" t="s">
        <v>261</v>
      </c>
      <c r="E482" t="s">
        <v>1010</v>
      </c>
      <c r="F482" t="s">
        <v>1046</v>
      </c>
      <c r="G482" t="s">
        <v>1047</v>
      </c>
      <c r="H482" t="s">
        <v>1228</v>
      </c>
      <c r="I482" s="6" t="str">
        <f>TRIM(E482)</f>
        <v>United States</v>
      </c>
      <c r="J482" s="6" t="str">
        <f>I482 &amp; ", " &amp; F482 &amp; " (" &amp; G482 &amp; ")"</f>
        <v>United States, New York City (New York)</v>
      </c>
      <c r="K482" s="6" t="str">
        <f>SUBSTITUTE(J482,"United States","US")</f>
        <v>US, New York City (New York)</v>
      </c>
      <c r="L482" s="6" t="str">
        <f>RIGHT(D482, LEN(D482) - FIND("-", D482, FIND("-", D482) + 4))</f>
        <v>136924</v>
      </c>
      <c r="M482" s="7" t="str">
        <f>MID(D482,FIND("-",D482)+1,FIND("-",D482,FIND("-",D482)+1)-FIND("-",D482)-1)</f>
        <v>2016</v>
      </c>
    </row>
    <row r="483" spans="2:13">
      <c r="B483" s="5" t="s">
        <v>5</v>
      </c>
      <c r="C483" s="6" t="s">
        <v>4</v>
      </c>
      <c r="D483" t="s">
        <v>266</v>
      </c>
      <c r="E483" t="s">
        <v>1010</v>
      </c>
      <c r="F483" t="s">
        <v>1049</v>
      </c>
      <c r="G483" t="s">
        <v>1036</v>
      </c>
      <c r="H483" t="s">
        <v>1227</v>
      </c>
      <c r="I483" s="6" t="str">
        <f>TRIM(E483)</f>
        <v>United States</v>
      </c>
      <c r="J483" s="6" t="str">
        <f>I483 &amp; ", " &amp; F483 &amp; " (" &amp; G483 &amp; ")"</f>
        <v>United States, Chicago (Illinois)</v>
      </c>
      <c r="K483" s="6" t="str">
        <f>SUBSTITUTE(J483,"United States","US")</f>
        <v>US, Chicago (Illinois)</v>
      </c>
      <c r="L483" s="6" t="str">
        <f>RIGHT(D483, LEN(D483) - FIND("-", D483, FIND("-", D483) + 4))</f>
        <v>136406</v>
      </c>
      <c r="M483" s="7" t="str">
        <f>MID(D483,FIND("-",D483)+1,FIND("-",D483,FIND("-",D483)+1)-FIND("-",D483)-1)</f>
        <v>2016</v>
      </c>
    </row>
    <row r="484" spans="2:13">
      <c r="B484" s="5" t="s">
        <v>2</v>
      </c>
      <c r="C484" s="6" t="s">
        <v>4</v>
      </c>
      <c r="D484" t="s">
        <v>271</v>
      </c>
      <c r="E484" t="s">
        <v>1010</v>
      </c>
      <c r="F484" t="s">
        <v>1033</v>
      </c>
      <c r="G484" t="s">
        <v>1022</v>
      </c>
      <c r="H484" t="s">
        <v>1227</v>
      </c>
      <c r="I484" s="6" t="str">
        <f>TRIM(E484)</f>
        <v>United States</v>
      </c>
      <c r="J484" s="6" t="str">
        <f>I484 &amp; ", " &amp; F484 &amp; " (" &amp; G484 &amp; ")"</f>
        <v>United States, Houston (Texas)</v>
      </c>
      <c r="K484" s="6" t="str">
        <f>SUBSTITUTE(J484,"United States","US")</f>
        <v>US, Houston (Texas)</v>
      </c>
      <c r="L484" s="6" t="str">
        <f>RIGHT(D484, LEN(D484) - FIND("-", D484, FIND("-", D484) + 4))</f>
        <v>113243</v>
      </c>
      <c r="M484" s="7" t="str">
        <f>MID(D484,FIND("-",D484)+1,FIND("-",D484,FIND("-",D484)+1)-FIND("-",D484)-1)</f>
        <v>2016</v>
      </c>
    </row>
    <row r="485" spans="2:13">
      <c r="B485" s="5" t="s">
        <v>2</v>
      </c>
      <c r="C485" s="6" t="s">
        <v>8</v>
      </c>
      <c r="D485" t="s">
        <v>278</v>
      </c>
      <c r="E485" t="s">
        <v>1010</v>
      </c>
      <c r="F485" t="s">
        <v>1116</v>
      </c>
      <c r="G485" t="s">
        <v>1074</v>
      </c>
      <c r="H485" t="s">
        <v>1228</v>
      </c>
      <c r="I485" s="6" t="str">
        <f>TRIM(E485)</f>
        <v>United States</v>
      </c>
      <c r="J485" s="6" t="str">
        <f>I485 &amp; ", " &amp; F485 &amp; " (" &amp; G485 &amp; ")"</f>
        <v>United States, Cincinnati (Ohio)</v>
      </c>
      <c r="K485" s="6" t="str">
        <f>SUBSTITUTE(J485,"United States","US")</f>
        <v>US, Cincinnati (Ohio)</v>
      </c>
      <c r="L485" s="6" t="str">
        <f>RIGHT(D485, LEN(D485) - FIND("-", D485, FIND("-", D485) + 4))</f>
        <v>127250</v>
      </c>
      <c r="M485" s="7" t="str">
        <f>MID(D485,FIND("-",D485)+1,FIND("-",D485,FIND("-",D485)+1)-FIND("-",D485)-1)</f>
        <v>2016</v>
      </c>
    </row>
    <row r="486" spans="2:13">
      <c r="B486" s="5" t="s">
        <v>5</v>
      </c>
      <c r="C486" s="6" t="s">
        <v>4</v>
      </c>
      <c r="D486" t="s">
        <v>284</v>
      </c>
      <c r="E486" t="s">
        <v>1010</v>
      </c>
      <c r="F486" t="s">
        <v>1117</v>
      </c>
      <c r="G486" t="s">
        <v>1014</v>
      </c>
      <c r="H486" t="s">
        <v>1226</v>
      </c>
      <c r="I486" s="6" t="str">
        <f>TRIM(E486)</f>
        <v>United States</v>
      </c>
      <c r="J486" s="6" t="str">
        <f>I486 &amp; ", " &amp; F486 &amp; " (" &amp; G486 &amp; ")"</f>
        <v>United States, Inglewood (California)</v>
      </c>
      <c r="K486" s="6" t="str">
        <f>SUBSTITUTE(J486,"United States","US")</f>
        <v>US, Inglewood (California)</v>
      </c>
      <c r="L486" s="6" t="str">
        <f>RIGHT(D486, LEN(D486) - FIND("-", D486, FIND("-", D486) + 4))</f>
        <v>156986</v>
      </c>
      <c r="M486" s="7" t="str">
        <f>MID(D486,FIND("-",D486)+1,FIND("-",D486,FIND("-",D486)+1)-FIND("-",D486)-1)</f>
        <v>2016</v>
      </c>
    </row>
    <row r="487" spans="2:13">
      <c r="B487" s="5" t="s">
        <v>2</v>
      </c>
      <c r="C487" s="6" t="s">
        <v>4</v>
      </c>
      <c r="D487" t="s">
        <v>287</v>
      </c>
      <c r="E487" t="s">
        <v>1010</v>
      </c>
      <c r="F487" t="s">
        <v>1030</v>
      </c>
      <c r="G487" t="s">
        <v>1031</v>
      </c>
      <c r="H487" t="s">
        <v>1228</v>
      </c>
      <c r="I487" s="6" t="str">
        <f>TRIM(E487)</f>
        <v>United States</v>
      </c>
      <c r="J487" s="6" t="str">
        <f>I487 &amp; ", " &amp; F487 &amp; " (" &amp; G487 &amp; ")"</f>
        <v>United States, Philadelphia (Pennsylvania)</v>
      </c>
      <c r="K487" s="6" t="str">
        <f>SUBSTITUTE(J487,"United States","US")</f>
        <v>US, Philadelphia (Pennsylvania)</v>
      </c>
      <c r="L487" s="6" t="str">
        <f>RIGHT(D487, LEN(D487) - FIND("-", D487, FIND("-", D487) + 4))</f>
        <v>120180</v>
      </c>
      <c r="M487" s="7" t="str">
        <f>MID(D487,FIND("-",D487)+1,FIND("-",D487,FIND("-",D487)+1)-FIND("-",D487)-1)</f>
        <v>2016</v>
      </c>
    </row>
    <row r="488" spans="2:13">
      <c r="B488" s="5" t="s">
        <v>5</v>
      </c>
      <c r="C488" s="6" t="s">
        <v>3</v>
      </c>
      <c r="D488" t="s">
        <v>288</v>
      </c>
      <c r="E488" t="s">
        <v>1010</v>
      </c>
      <c r="F488" t="s">
        <v>1030</v>
      </c>
      <c r="G488" t="s">
        <v>1031</v>
      </c>
      <c r="H488" t="s">
        <v>1228</v>
      </c>
      <c r="I488" s="6" t="str">
        <f>TRIM(E488)</f>
        <v>United States</v>
      </c>
      <c r="J488" s="6" t="str">
        <f>I488 &amp; ", " &amp; F488 &amp; " (" &amp; G488 &amp; ")"</f>
        <v>United States, Philadelphia (Pennsylvania)</v>
      </c>
      <c r="K488" s="6" t="str">
        <f>SUBSTITUTE(J488,"United States","US")</f>
        <v>US, Philadelphia (Pennsylvania)</v>
      </c>
      <c r="L488" s="6" t="str">
        <f>RIGHT(D488, LEN(D488) - FIND("-", D488, FIND("-", D488) + 4))</f>
        <v>100720</v>
      </c>
      <c r="M488" s="7" t="str">
        <f>MID(D488,FIND("-",D488)+1,FIND("-",D488,FIND("-",D488)+1)-FIND("-",D488)-1)</f>
        <v>2016</v>
      </c>
    </row>
    <row r="489" spans="2:13">
      <c r="B489" s="5" t="s">
        <v>2</v>
      </c>
      <c r="C489" s="6" t="s">
        <v>7</v>
      </c>
      <c r="D489" t="s">
        <v>291</v>
      </c>
      <c r="E489" t="s">
        <v>1010</v>
      </c>
      <c r="F489" t="s">
        <v>1013</v>
      </c>
      <c r="G489" t="s">
        <v>1014</v>
      </c>
      <c r="H489" t="s">
        <v>1226</v>
      </c>
      <c r="I489" s="6" t="str">
        <f>TRIM(E489)</f>
        <v>United States</v>
      </c>
      <c r="J489" s="6" t="str">
        <f>I489 &amp; ", " &amp; F489 &amp; " (" &amp; G489 &amp; ")"</f>
        <v>United States, Los Angeles (California)</v>
      </c>
      <c r="K489" s="6" t="str">
        <f>SUBSTITUTE(J489,"United States","US")</f>
        <v>US, Los Angeles (California)</v>
      </c>
      <c r="L489" s="6" t="str">
        <f>RIGHT(D489, LEN(D489) - FIND("-", D489, FIND("-", D489) + 4))</f>
        <v>161816</v>
      </c>
      <c r="M489" s="7" t="str">
        <f>MID(D489,FIND("-",D489)+1,FIND("-",D489,FIND("-",D489)+1)-FIND("-",D489)-1)</f>
        <v>2016</v>
      </c>
    </row>
    <row r="490" spans="2:13">
      <c r="B490" s="5" t="s">
        <v>2</v>
      </c>
      <c r="C490" s="6" t="s">
        <v>7</v>
      </c>
      <c r="D490" t="s">
        <v>292</v>
      </c>
      <c r="E490" t="s">
        <v>1010</v>
      </c>
      <c r="F490" t="s">
        <v>1064</v>
      </c>
      <c r="G490" t="s">
        <v>1065</v>
      </c>
      <c r="H490" t="s">
        <v>1226</v>
      </c>
      <c r="I490" s="6" t="str">
        <f>TRIM(E490)</f>
        <v>United States</v>
      </c>
      <c r="J490" s="6" t="str">
        <f>I490 &amp; ", " &amp; F490 &amp; " (" &amp; G490 &amp; ")"</f>
        <v>United States, Portland (Oregon)</v>
      </c>
      <c r="K490" s="6" t="str">
        <f>SUBSTITUTE(J490,"United States","US")</f>
        <v>US, Portland (Oregon)</v>
      </c>
      <c r="L490" s="6" t="str">
        <f>RIGHT(D490, LEN(D490) - FIND("-", D490, FIND("-", D490) + 4))</f>
        <v>121223</v>
      </c>
      <c r="M490" s="7" t="str">
        <f>MID(D490,FIND("-",D490)+1,FIND("-",D490,FIND("-",D490)+1)-FIND("-",D490)-1)</f>
        <v>2016</v>
      </c>
    </row>
    <row r="491" spans="2:13">
      <c r="B491" s="5" t="s">
        <v>5</v>
      </c>
      <c r="C491" s="6" t="s">
        <v>7</v>
      </c>
      <c r="D491" t="s">
        <v>300</v>
      </c>
      <c r="E491" t="s">
        <v>1010</v>
      </c>
      <c r="F491" t="s">
        <v>1073</v>
      </c>
      <c r="G491" t="s">
        <v>1074</v>
      </c>
      <c r="H491" t="s">
        <v>1228</v>
      </c>
      <c r="I491" s="6" t="str">
        <f>TRIM(E491)</f>
        <v>United States</v>
      </c>
      <c r="J491" s="6" t="str">
        <f>I491 &amp; ", " &amp; F491 &amp; " (" &amp; G491 &amp; ")"</f>
        <v>United States, Columbus (Ohio)</v>
      </c>
      <c r="K491" s="6" t="str">
        <f>SUBSTITUTE(J491,"United States","US")</f>
        <v>US, Columbus (Ohio)</v>
      </c>
      <c r="L491" s="6" t="str">
        <f>RIGHT(D491, LEN(D491) - FIND("-", D491, FIND("-", D491) + 4))</f>
        <v>135720</v>
      </c>
      <c r="M491" s="7" t="str">
        <f>MID(D491,FIND("-",D491)+1,FIND("-",D491,FIND("-",D491)+1)-FIND("-",D491)-1)</f>
        <v>2016</v>
      </c>
    </row>
    <row r="492" spans="2:13">
      <c r="B492" s="5" t="s">
        <v>5</v>
      </c>
      <c r="C492" s="6" t="s">
        <v>7</v>
      </c>
      <c r="D492" t="s">
        <v>303</v>
      </c>
      <c r="E492" t="s">
        <v>1010</v>
      </c>
      <c r="F492" t="s">
        <v>1119</v>
      </c>
      <c r="G492" t="s">
        <v>1068</v>
      </c>
      <c r="H492" t="s">
        <v>1226</v>
      </c>
      <c r="I492" s="6" t="str">
        <f>TRIM(E492)</f>
        <v>United States</v>
      </c>
      <c r="J492" s="6" t="str">
        <f>I492 &amp; ", " &amp; F492 &amp; " (" &amp; G492 &amp; ")"</f>
        <v>United States, Colorado Springs (Colorado)</v>
      </c>
      <c r="K492" s="6" t="str">
        <f>SUBSTITUTE(J492,"United States","US")</f>
        <v>US, Colorado Springs (Colorado)</v>
      </c>
      <c r="L492" s="6" t="str">
        <f>RIGHT(D492, LEN(D492) - FIND("-", D492, FIND("-", D492) + 4))</f>
        <v>123470</v>
      </c>
      <c r="M492" s="7" t="str">
        <f>MID(D492,FIND("-",D492)+1,FIND("-",D492,FIND("-",D492)+1)-FIND("-",D492)-1)</f>
        <v>2016</v>
      </c>
    </row>
    <row r="493" spans="2:13">
      <c r="B493" s="5" t="s">
        <v>5</v>
      </c>
      <c r="C493" s="6" t="s">
        <v>3</v>
      </c>
      <c r="D493" t="s">
        <v>304</v>
      </c>
      <c r="E493" t="s">
        <v>1010</v>
      </c>
      <c r="F493" t="s">
        <v>1119</v>
      </c>
      <c r="G493" t="s">
        <v>1068</v>
      </c>
      <c r="H493" t="s">
        <v>1226</v>
      </c>
      <c r="I493" s="6" t="str">
        <f>TRIM(E493)</f>
        <v>United States</v>
      </c>
      <c r="J493" s="6" t="str">
        <f>I493 &amp; ", " &amp; F493 &amp; " (" &amp; G493 &amp; ")"</f>
        <v>United States, Colorado Springs (Colorado)</v>
      </c>
      <c r="K493" s="6" t="str">
        <f>SUBSTITUTE(J493,"United States","US")</f>
        <v>US, Colorado Springs (Colorado)</v>
      </c>
      <c r="L493" s="6" t="str">
        <f>RIGHT(D493, LEN(D493) - FIND("-", D493, FIND("-", D493) + 4))</f>
        <v>115917</v>
      </c>
      <c r="M493" s="7" t="str">
        <f>MID(D493,FIND("-",D493)+1,FIND("-",D493,FIND("-",D493)+1)-FIND("-",D493)-1)</f>
        <v>2016</v>
      </c>
    </row>
    <row r="494" spans="2:13">
      <c r="B494" s="5" t="s">
        <v>5</v>
      </c>
      <c r="C494" s="6" t="s">
        <v>6</v>
      </c>
      <c r="D494" t="s">
        <v>305</v>
      </c>
      <c r="E494" t="s">
        <v>1010</v>
      </c>
      <c r="F494" t="s">
        <v>1119</v>
      </c>
      <c r="G494" t="s">
        <v>1068</v>
      </c>
      <c r="H494" t="s">
        <v>1226</v>
      </c>
      <c r="I494" s="6" t="str">
        <f>TRIM(E494)</f>
        <v>United States</v>
      </c>
      <c r="J494" s="6" t="str">
        <f>I494 &amp; ", " &amp; F494 &amp; " (" &amp; G494 &amp; ")"</f>
        <v>United States, Colorado Springs (Colorado)</v>
      </c>
      <c r="K494" s="6" t="str">
        <f>SUBSTITUTE(J494,"United States","US")</f>
        <v>US, Colorado Springs (Colorado)</v>
      </c>
      <c r="L494" s="6" t="str">
        <f>RIGHT(D494, LEN(D494) - FIND("-", D494, FIND("-", D494) + 4))</f>
        <v>147067</v>
      </c>
      <c r="M494" s="7" t="str">
        <f>MID(D494,FIND("-",D494)+1,FIND("-",D494,FIND("-",D494)+1)-FIND("-",D494)-1)</f>
        <v>2016</v>
      </c>
    </row>
    <row r="495" spans="2:13">
      <c r="B495" s="5" t="s">
        <v>5</v>
      </c>
      <c r="C495" s="6" t="s">
        <v>7</v>
      </c>
      <c r="D495" t="s">
        <v>310</v>
      </c>
      <c r="E495" t="s">
        <v>1010</v>
      </c>
      <c r="F495" t="s">
        <v>1120</v>
      </c>
      <c r="G495" t="s">
        <v>1100</v>
      </c>
      <c r="H495" t="s">
        <v>1228</v>
      </c>
      <c r="I495" s="6" t="str">
        <f>TRIM(E495)</f>
        <v>United States</v>
      </c>
      <c r="J495" s="6" t="str">
        <f>I495 &amp; ", " &amp; F495 &amp; " (" &amp; G495 &amp; ")"</f>
        <v>United States, Belleville (New Jersey)</v>
      </c>
      <c r="K495" s="6" t="str">
        <f>SUBSTITUTE(J495,"United States","US")</f>
        <v>US, Belleville (New Jersey)</v>
      </c>
      <c r="L495" s="6" t="str">
        <f>RIGHT(D495, LEN(D495) - FIND("-", D495, FIND("-", D495) + 4))</f>
        <v>103947</v>
      </c>
      <c r="M495" s="7" t="str">
        <f>MID(D495,FIND("-",D495)+1,FIND("-",D495,FIND("-",D495)+1)-FIND("-",D495)-1)</f>
        <v>2016</v>
      </c>
    </row>
    <row r="496" spans="2:13">
      <c r="B496" s="5" t="s">
        <v>2</v>
      </c>
      <c r="C496" s="6" t="s">
        <v>4</v>
      </c>
      <c r="D496" t="s">
        <v>311</v>
      </c>
      <c r="E496" t="s">
        <v>1010</v>
      </c>
      <c r="F496" t="s">
        <v>1120</v>
      </c>
      <c r="G496" t="s">
        <v>1100</v>
      </c>
      <c r="H496" t="s">
        <v>1228</v>
      </c>
      <c r="I496" s="6" t="str">
        <f>TRIM(E496)</f>
        <v>United States</v>
      </c>
      <c r="J496" s="6" t="str">
        <f>I496 &amp; ", " &amp; F496 &amp; " (" &amp; G496 &amp; ")"</f>
        <v>United States, Belleville (New Jersey)</v>
      </c>
      <c r="K496" s="6" t="str">
        <f>SUBSTITUTE(J496,"United States","US")</f>
        <v>US, Belleville (New Jersey)</v>
      </c>
      <c r="L496" s="6" t="str">
        <f>RIGHT(D496, LEN(D496) - FIND("-", D496, FIND("-", D496) + 4))</f>
        <v>160745</v>
      </c>
      <c r="M496" s="7" t="str">
        <f>MID(D496,FIND("-",D496)+1,FIND("-",D496,FIND("-",D496)+1)-FIND("-",D496)-1)</f>
        <v>2016</v>
      </c>
    </row>
    <row r="497" spans="2:13">
      <c r="B497" s="5" t="s">
        <v>5</v>
      </c>
      <c r="C497" s="6" t="s">
        <v>3</v>
      </c>
      <c r="D497" t="s">
        <v>312</v>
      </c>
      <c r="E497" t="s">
        <v>1010</v>
      </c>
      <c r="F497" t="s">
        <v>1049</v>
      </c>
      <c r="G497" t="s">
        <v>1036</v>
      </c>
      <c r="H497" t="s">
        <v>1227</v>
      </c>
      <c r="I497" s="6" t="str">
        <f>TRIM(E497)</f>
        <v>United States</v>
      </c>
      <c r="J497" s="6" t="str">
        <f>I497 &amp; ", " &amp; F497 &amp; " (" &amp; G497 &amp; ")"</f>
        <v>United States, Chicago (Illinois)</v>
      </c>
      <c r="K497" s="6" t="str">
        <f>SUBSTITUTE(J497,"United States","US")</f>
        <v>US, Chicago (Illinois)</v>
      </c>
      <c r="L497" s="6" t="str">
        <f>RIGHT(D497, LEN(D497) - FIND("-", D497, FIND("-", D497) + 4))</f>
        <v>132661</v>
      </c>
      <c r="M497" s="7" t="str">
        <f>MID(D497,FIND("-",D497)+1,FIND("-",D497,FIND("-",D497)+1)-FIND("-",D497)-1)</f>
        <v>2016</v>
      </c>
    </row>
    <row r="498" spans="2:13">
      <c r="B498" s="5" t="s">
        <v>5</v>
      </c>
      <c r="C498" s="6" t="s">
        <v>6</v>
      </c>
      <c r="D498" t="s">
        <v>314</v>
      </c>
      <c r="E498" t="s">
        <v>1010</v>
      </c>
      <c r="F498" t="s">
        <v>1121</v>
      </c>
      <c r="G498" t="s">
        <v>1041</v>
      </c>
      <c r="H498" t="s">
        <v>1227</v>
      </c>
      <c r="I498" s="6" t="str">
        <f>TRIM(E498)</f>
        <v>United States</v>
      </c>
      <c r="J498" s="6" t="str">
        <f>I498 &amp; ", " &amp; F498 &amp; " (" &amp; G498 &amp; ")"</f>
        <v>United States, Taylor (Michigan)</v>
      </c>
      <c r="K498" s="6" t="str">
        <f>SUBSTITUTE(J498,"United States","US")</f>
        <v>US, Taylor (Michigan)</v>
      </c>
      <c r="L498" s="6" t="str">
        <f>RIGHT(D498, LEN(D498) - FIND("-", D498, FIND("-", D498) + 4))</f>
        <v>137239</v>
      </c>
      <c r="M498" s="7" t="str">
        <f>MID(D498,FIND("-",D498)+1,FIND("-",D498,FIND("-",D498)+1)-FIND("-",D498)-1)</f>
        <v>2016</v>
      </c>
    </row>
    <row r="499" spans="2:13">
      <c r="B499" s="5" t="s">
        <v>5</v>
      </c>
      <c r="C499" s="6" t="s">
        <v>8</v>
      </c>
      <c r="D499" t="s">
        <v>315</v>
      </c>
      <c r="E499" t="s">
        <v>1010</v>
      </c>
      <c r="F499" t="s">
        <v>1122</v>
      </c>
      <c r="G499" t="s">
        <v>1100</v>
      </c>
      <c r="H499" t="s">
        <v>1228</v>
      </c>
      <c r="I499" s="6" t="str">
        <f>TRIM(E499)</f>
        <v>United States</v>
      </c>
      <c r="J499" s="6" t="str">
        <f>I499 &amp; ", " &amp; F499 &amp; " (" &amp; G499 &amp; ")"</f>
        <v>United States, Lakewood (New Jersey)</v>
      </c>
      <c r="K499" s="6" t="str">
        <f>SUBSTITUTE(J499,"United States","US")</f>
        <v>US, Lakewood (New Jersey)</v>
      </c>
      <c r="L499" s="6" t="str">
        <f>RIGHT(D499, LEN(D499) - FIND("-", D499, FIND("-", D499) + 4))</f>
        <v>156097</v>
      </c>
      <c r="M499" s="7" t="str">
        <f>MID(D499,FIND("-",D499)+1,FIND("-",D499,FIND("-",D499)+1)-FIND("-",D499)-1)</f>
        <v>2016</v>
      </c>
    </row>
    <row r="500" spans="2:13">
      <c r="B500" s="5" t="s">
        <v>2</v>
      </c>
      <c r="C500" s="6" t="s">
        <v>3</v>
      </c>
      <c r="D500" t="s">
        <v>317</v>
      </c>
      <c r="E500" t="s">
        <v>1010</v>
      </c>
      <c r="F500" t="s">
        <v>1123</v>
      </c>
      <c r="G500" t="s">
        <v>1053</v>
      </c>
      <c r="H500" t="s">
        <v>1225</v>
      </c>
      <c r="I500" s="6" t="str">
        <f>TRIM(E500)</f>
        <v>United States</v>
      </c>
      <c r="J500" s="6" t="str">
        <f>I500 &amp; ", " &amp; F500 &amp; " (" &amp; G500 &amp; ")"</f>
        <v>United States, Arlington (Virginia)</v>
      </c>
      <c r="K500" s="6" t="str">
        <f>SUBSTITUTE(J500,"United States","US")</f>
        <v>US, Arlington (Virginia)</v>
      </c>
      <c r="L500" s="6" t="str">
        <f>RIGHT(D500, LEN(D500) - FIND("-", D500, FIND("-", D500) + 4))</f>
        <v>123666</v>
      </c>
      <c r="M500" s="7" t="str">
        <f>MID(D500,FIND("-",D500)+1,FIND("-",D500,FIND("-",D500)+1)-FIND("-",D500)-1)</f>
        <v>2016</v>
      </c>
    </row>
    <row r="501" spans="2:13">
      <c r="B501" s="5" t="s">
        <v>2</v>
      </c>
      <c r="C501" s="6" t="s">
        <v>7</v>
      </c>
      <c r="D501" t="s">
        <v>318</v>
      </c>
      <c r="E501" t="s">
        <v>1010</v>
      </c>
      <c r="F501" t="s">
        <v>1124</v>
      </c>
      <c r="G501" t="s">
        <v>1068</v>
      </c>
      <c r="H501" t="s">
        <v>1226</v>
      </c>
      <c r="I501" s="6" t="str">
        <f>TRIM(E501)</f>
        <v>United States</v>
      </c>
      <c r="J501" s="6" t="str">
        <f>I501 &amp; ", " &amp; F501 &amp; " (" &amp; G501 &amp; ")"</f>
        <v>United States, Arvada (Colorado)</v>
      </c>
      <c r="K501" s="6" t="str">
        <f>SUBSTITUTE(J501,"United States","US")</f>
        <v>US, Arvada (Colorado)</v>
      </c>
      <c r="L501" s="6" t="str">
        <f>RIGHT(D501, LEN(D501) - FIND("-", D501, FIND("-", D501) + 4))</f>
        <v>143308</v>
      </c>
      <c r="M501" s="7" t="str">
        <f>MID(D501,FIND("-",D501)+1,FIND("-",D501,FIND("-",D501)+1)-FIND("-",D501)-1)</f>
        <v>2016</v>
      </c>
    </row>
    <row r="502" spans="2:13">
      <c r="B502" s="5" t="s">
        <v>2</v>
      </c>
      <c r="C502" s="6" t="s">
        <v>7</v>
      </c>
      <c r="D502" t="s">
        <v>325</v>
      </c>
      <c r="E502" t="s">
        <v>1010</v>
      </c>
      <c r="F502" t="s">
        <v>1030</v>
      </c>
      <c r="G502" t="s">
        <v>1031</v>
      </c>
      <c r="H502" t="s">
        <v>1228</v>
      </c>
      <c r="I502" s="6" t="str">
        <f>TRIM(E502)</f>
        <v>United States</v>
      </c>
      <c r="J502" s="6" t="str">
        <f>I502 &amp; ", " &amp; F502 &amp; " (" &amp; G502 &amp; ")"</f>
        <v>United States, Philadelphia (Pennsylvania)</v>
      </c>
      <c r="K502" s="6" t="str">
        <f>SUBSTITUTE(J502,"United States","US")</f>
        <v>US, Philadelphia (Pennsylvania)</v>
      </c>
      <c r="L502" s="6" t="str">
        <f>RIGHT(D502, LEN(D502) - FIND("-", D502, FIND("-", D502) + 4))</f>
        <v>164511</v>
      </c>
      <c r="M502" s="7" t="str">
        <f>MID(D502,FIND("-",D502)+1,FIND("-",D502,FIND("-",D502)+1)-FIND("-",D502)-1)</f>
        <v>2016</v>
      </c>
    </row>
    <row r="503" spans="2:13">
      <c r="B503" s="5" t="s">
        <v>2</v>
      </c>
      <c r="C503" s="6" t="s">
        <v>4</v>
      </c>
      <c r="D503" t="s">
        <v>333</v>
      </c>
      <c r="E503" t="s">
        <v>1010</v>
      </c>
      <c r="F503" t="s">
        <v>1128</v>
      </c>
      <c r="G503" t="s">
        <v>1014</v>
      </c>
      <c r="H503" t="s">
        <v>1226</v>
      </c>
      <c r="I503" s="6" t="str">
        <f>TRIM(E503)</f>
        <v>United States</v>
      </c>
      <c r="J503" s="6" t="str">
        <f>I503 &amp; ", " &amp; F503 &amp; " (" &amp; G503 &amp; ")"</f>
        <v>United States, Hesperia (California)</v>
      </c>
      <c r="K503" s="6" t="str">
        <f>SUBSTITUTE(J503,"United States","US")</f>
        <v>US, Hesperia (California)</v>
      </c>
      <c r="L503" s="6" t="str">
        <f>RIGHT(D503, LEN(D503) - FIND("-", D503, FIND("-", D503) + 4))</f>
        <v>163755</v>
      </c>
      <c r="M503" s="7" t="str">
        <f>MID(D503,FIND("-",D503)+1,FIND("-",D503,FIND("-",D503)+1)-FIND("-",D503)-1)</f>
        <v>2016</v>
      </c>
    </row>
    <row r="504" spans="2:13">
      <c r="B504" s="5" t="s">
        <v>2</v>
      </c>
      <c r="C504" s="6" t="s">
        <v>3</v>
      </c>
      <c r="D504" t="s">
        <v>344</v>
      </c>
      <c r="E504" t="s">
        <v>1010</v>
      </c>
      <c r="F504" t="s">
        <v>1013</v>
      </c>
      <c r="G504" t="s">
        <v>1014</v>
      </c>
      <c r="H504" t="s">
        <v>1226</v>
      </c>
      <c r="I504" s="6" t="str">
        <f>TRIM(E504)</f>
        <v>United States</v>
      </c>
      <c r="J504" s="6" t="str">
        <f>I504 &amp; ", " &amp; F504 &amp; " (" &amp; G504 &amp; ")"</f>
        <v>United States, Los Angeles (California)</v>
      </c>
      <c r="K504" s="6" t="str">
        <f>SUBSTITUTE(J504,"United States","US")</f>
        <v>US, Los Angeles (California)</v>
      </c>
      <c r="L504" s="6" t="str">
        <f>RIGHT(D504, LEN(D504) - FIND("-", D504, FIND("-", D504) + 4))</f>
        <v>112942</v>
      </c>
      <c r="M504" s="7" t="str">
        <f>MID(D504,FIND("-",D504)+1,FIND("-",D504,FIND("-",D504)+1)-FIND("-",D504)-1)</f>
        <v>2016</v>
      </c>
    </row>
    <row r="505" spans="2:13">
      <c r="B505" s="5" t="s">
        <v>5</v>
      </c>
      <c r="C505" s="6" t="s">
        <v>7</v>
      </c>
      <c r="D505" t="s">
        <v>345</v>
      </c>
      <c r="E505" t="s">
        <v>1010</v>
      </c>
      <c r="F505" t="s">
        <v>1013</v>
      </c>
      <c r="G505" t="s">
        <v>1014</v>
      </c>
      <c r="H505" t="s">
        <v>1226</v>
      </c>
      <c r="I505" s="6" t="str">
        <f>TRIM(E505)</f>
        <v>United States</v>
      </c>
      <c r="J505" s="6" t="str">
        <f>I505 &amp; ", " &amp; F505 &amp; " (" &amp; G505 &amp; ")"</f>
        <v>United States, Los Angeles (California)</v>
      </c>
      <c r="K505" s="6" t="str">
        <f>SUBSTITUTE(J505,"United States","US")</f>
        <v>US, Los Angeles (California)</v>
      </c>
      <c r="L505" s="6" t="str">
        <f>RIGHT(D505, LEN(D505) - FIND("-", D505, FIND("-", D505) + 4))</f>
        <v>142335</v>
      </c>
      <c r="M505" s="7" t="str">
        <f>MID(D505,FIND("-",D505)+1,FIND("-",D505,FIND("-",D505)+1)-FIND("-",D505)-1)</f>
        <v>2016</v>
      </c>
    </row>
    <row r="506" spans="2:13">
      <c r="B506" s="5" t="s">
        <v>2</v>
      </c>
      <c r="C506" s="6" t="s">
        <v>3</v>
      </c>
      <c r="D506" t="s">
        <v>347</v>
      </c>
      <c r="E506" t="s">
        <v>1010</v>
      </c>
      <c r="F506" t="s">
        <v>1027</v>
      </c>
      <c r="G506" t="s">
        <v>1014</v>
      </c>
      <c r="H506" t="s">
        <v>1226</v>
      </c>
      <c r="I506" s="6" t="str">
        <f>TRIM(E506)</f>
        <v>United States</v>
      </c>
      <c r="J506" s="6" t="str">
        <f>I506 &amp; ", " &amp; F506 &amp; " (" &amp; G506 &amp; ")"</f>
        <v>United States, San Francisco (California)</v>
      </c>
      <c r="K506" s="6" t="str">
        <f>SUBSTITUTE(J506,"United States","US")</f>
        <v>US, San Francisco (California)</v>
      </c>
      <c r="L506" s="6" t="str">
        <f>RIGHT(D506, LEN(D506) - FIND("-", D506, FIND("-", D506) + 4))</f>
        <v>114713</v>
      </c>
      <c r="M506" s="7" t="str">
        <f>MID(D506,FIND("-",D506)+1,FIND("-",D506,FIND("-",D506)+1)-FIND("-",D506)-1)</f>
        <v>2016</v>
      </c>
    </row>
    <row r="507" spans="2:13">
      <c r="B507" s="5" t="s">
        <v>5</v>
      </c>
      <c r="C507" s="6" t="s">
        <v>4</v>
      </c>
      <c r="D507" t="s">
        <v>349</v>
      </c>
      <c r="E507" t="s">
        <v>1010</v>
      </c>
      <c r="F507" t="s">
        <v>1030</v>
      </c>
      <c r="G507" t="s">
        <v>1031</v>
      </c>
      <c r="H507" t="s">
        <v>1228</v>
      </c>
      <c r="I507" s="6" t="str">
        <f>TRIM(E507)</f>
        <v>United States</v>
      </c>
      <c r="J507" s="6" t="str">
        <f>I507 &amp; ", " &amp; F507 &amp; " (" &amp; G507 &amp; ")"</f>
        <v>United States, Philadelphia (Pennsylvania)</v>
      </c>
      <c r="K507" s="6" t="str">
        <f>SUBSTITUTE(J507,"United States","US")</f>
        <v>US, Philadelphia (Pennsylvania)</v>
      </c>
      <c r="L507" s="6" t="str">
        <f>RIGHT(D507, LEN(D507) - FIND("-", D507, FIND("-", D507) + 4))</f>
        <v>150861</v>
      </c>
      <c r="M507" s="7" t="str">
        <f>MID(D507,FIND("-",D507)+1,FIND("-",D507,FIND("-",D507)+1)-FIND("-",D507)-1)</f>
        <v>2016</v>
      </c>
    </row>
    <row r="508" spans="2:13">
      <c r="B508" s="5" t="s">
        <v>5</v>
      </c>
      <c r="C508" s="6" t="s">
        <v>7</v>
      </c>
      <c r="D508" t="s">
        <v>353</v>
      </c>
      <c r="E508" t="s">
        <v>1010</v>
      </c>
      <c r="F508" t="s">
        <v>1131</v>
      </c>
      <c r="G508" t="s">
        <v>1022</v>
      </c>
      <c r="H508" t="s">
        <v>1227</v>
      </c>
      <c r="I508" s="6" t="str">
        <f>TRIM(E508)</f>
        <v>United States</v>
      </c>
      <c r="J508" s="6" t="str">
        <f>I508 &amp; ", " &amp; F508 &amp; " (" &amp; G508 &amp; ")"</f>
        <v>United States, Austin (Texas)</v>
      </c>
      <c r="K508" s="6" t="str">
        <f>SUBSTITUTE(J508,"United States","US")</f>
        <v>US, Austin (Texas)</v>
      </c>
      <c r="L508" s="6" t="str">
        <f>RIGHT(D508, LEN(D508) - FIND("-", D508, FIND("-", D508) + 4))</f>
        <v>146710</v>
      </c>
      <c r="M508" s="7" t="str">
        <f>MID(D508,FIND("-",D508)+1,FIND("-",D508,FIND("-",D508)+1)-FIND("-",D508)-1)</f>
        <v>2016</v>
      </c>
    </row>
    <row r="509" spans="2:13">
      <c r="B509" s="5" t="s">
        <v>5</v>
      </c>
      <c r="C509" s="6" t="s">
        <v>3</v>
      </c>
      <c r="D509" t="s">
        <v>355</v>
      </c>
      <c r="E509" t="s">
        <v>1010</v>
      </c>
      <c r="F509" t="s">
        <v>1132</v>
      </c>
      <c r="G509" t="s">
        <v>1133</v>
      </c>
      <c r="H509" t="s">
        <v>1228</v>
      </c>
      <c r="I509" s="6" t="str">
        <f>TRIM(E509)</f>
        <v>United States</v>
      </c>
      <c r="J509" s="6" t="str">
        <f>I509 &amp; ", " &amp; F509 &amp; " (" &amp; G509 &amp; ")"</f>
        <v>United States, Lowell (Massachusetts)</v>
      </c>
      <c r="K509" s="6" t="str">
        <f>SUBSTITUTE(J509,"United States","US")</f>
        <v>US, Lowell (Massachusetts)</v>
      </c>
      <c r="L509" s="6" t="str">
        <f>RIGHT(D509, LEN(D509) - FIND("-", D509, FIND("-", D509) + 4))</f>
        <v>150889</v>
      </c>
      <c r="M509" s="7" t="str">
        <f>MID(D509,FIND("-",D509)+1,FIND("-",D509,FIND("-",D509)+1)-FIND("-",D509)-1)</f>
        <v>2016</v>
      </c>
    </row>
    <row r="510" spans="2:13">
      <c r="B510" s="5" t="s">
        <v>5</v>
      </c>
      <c r="C510" s="6" t="s">
        <v>7</v>
      </c>
      <c r="D510" t="s">
        <v>357</v>
      </c>
      <c r="E510" t="s">
        <v>1010</v>
      </c>
      <c r="F510" t="s">
        <v>1132</v>
      </c>
      <c r="G510" t="s">
        <v>1133</v>
      </c>
      <c r="H510" t="s">
        <v>1228</v>
      </c>
      <c r="I510" s="6" t="str">
        <f>TRIM(E510)</f>
        <v>United States</v>
      </c>
      <c r="J510" s="6" t="str">
        <f>I510 &amp; ", " &amp; F510 &amp; " (" &amp; G510 &amp; ")"</f>
        <v>United States, Lowell (Massachusetts)</v>
      </c>
      <c r="K510" s="6" t="str">
        <f>SUBSTITUTE(J510,"United States","US")</f>
        <v>US, Lowell (Massachusetts)</v>
      </c>
      <c r="L510" s="6" t="str">
        <f>RIGHT(D510, LEN(D510) - FIND("-", D510, FIND("-", D510) + 4))</f>
        <v>110499</v>
      </c>
      <c r="M510" s="7" t="str">
        <f>MID(D510,FIND("-",D510)+1,FIND("-",D510,FIND("-",D510)+1)-FIND("-",D510)-1)</f>
        <v>2016</v>
      </c>
    </row>
    <row r="511" spans="2:13">
      <c r="B511" s="5" t="s">
        <v>2</v>
      </c>
      <c r="C511" s="6" t="s">
        <v>3</v>
      </c>
      <c r="D511" t="s">
        <v>359</v>
      </c>
      <c r="E511" t="s">
        <v>1010</v>
      </c>
      <c r="F511" t="s">
        <v>1046</v>
      </c>
      <c r="G511" t="s">
        <v>1047</v>
      </c>
      <c r="H511" t="s">
        <v>1228</v>
      </c>
      <c r="I511" s="6" t="str">
        <f>TRIM(E511)</f>
        <v>United States</v>
      </c>
      <c r="J511" s="6" t="str">
        <f>I511 &amp; ", " &amp; F511 &amp; " (" &amp; G511 &amp; ")"</f>
        <v>United States, New York City (New York)</v>
      </c>
      <c r="K511" s="6" t="str">
        <f>SUBSTITUTE(J511,"United States","US")</f>
        <v>US, New York City (New York)</v>
      </c>
      <c r="L511" s="6" t="str">
        <f>RIGHT(D511, LEN(D511) - FIND("-", D511, FIND("-", D511) + 4))</f>
        <v>140928</v>
      </c>
      <c r="M511" s="7" t="str">
        <f>MID(D511,FIND("-",D511)+1,FIND("-",D511,FIND("-",D511)+1)-FIND("-",D511)-1)</f>
        <v>2016</v>
      </c>
    </row>
    <row r="512" spans="2:13">
      <c r="B512" s="5" t="s">
        <v>2</v>
      </c>
      <c r="C512" s="6" t="s">
        <v>7</v>
      </c>
      <c r="D512" t="s">
        <v>368</v>
      </c>
      <c r="E512" t="s">
        <v>1010</v>
      </c>
      <c r="F512" t="s">
        <v>1073</v>
      </c>
      <c r="G512" t="s">
        <v>1134</v>
      </c>
      <c r="H512" t="s">
        <v>1225</v>
      </c>
      <c r="I512" s="6" t="str">
        <f>TRIM(E512)</f>
        <v>United States</v>
      </c>
      <c r="J512" s="6" t="str">
        <f>I512 &amp; ", " &amp; F512 &amp; " (" &amp; G512 &amp; ")"</f>
        <v>United States, Columbus (Georgia)</v>
      </c>
      <c r="K512" s="6" t="str">
        <f>SUBSTITUTE(J512,"United States","US")</f>
        <v>US, Columbus (Georgia)</v>
      </c>
      <c r="L512" s="6" t="str">
        <f>RIGHT(D512, LEN(D512) - FIND("-", D512, FIND("-", D512) + 4))</f>
        <v>157245</v>
      </c>
      <c r="M512" s="7" t="str">
        <f>MID(D512,FIND("-",D512)+1,FIND("-",D512,FIND("-",D512)+1)-FIND("-",D512)-1)</f>
        <v>2016</v>
      </c>
    </row>
    <row r="513" spans="2:13">
      <c r="B513" s="5" t="s">
        <v>2</v>
      </c>
      <c r="C513" s="6" t="s">
        <v>6</v>
      </c>
      <c r="D513" t="s">
        <v>377</v>
      </c>
      <c r="E513" t="s">
        <v>1010</v>
      </c>
      <c r="F513" t="s">
        <v>1135</v>
      </c>
      <c r="G513" t="s">
        <v>1095</v>
      </c>
      <c r="H513" t="s">
        <v>1228</v>
      </c>
      <c r="I513" s="6" t="str">
        <f>TRIM(E513)</f>
        <v>United States</v>
      </c>
      <c r="J513" s="6" t="str">
        <f>I513 &amp; ", " &amp; F513 &amp; " (" &amp; G513 &amp; ")"</f>
        <v>United States, Manchester (Connecticut)</v>
      </c>
      <c r="K513" s="6" t="str">
        <f>SUBSTITUTE(J513,"United States","US")</f>
        <v>US, Manchester (Connecticut)</v>
      </c>
      <c r="L513" s="6" t="str">
        <f>RIGHT(D513, LEN(D513) - FIND("-", D513, FIND("-", D513) + 4))</f>
        <v>105256</v>
      </c>
      <c r="M513" s="7" t="str">
        <f>MID(D513,FIND("-",D513)+1,FIND("-",D513,FIND("-",D513)+1)-FIND("-",D513)-1)</f>
        <v>2016</v>
      </c>
    </row>
    <row r="514" spans="2:13">
      <c r="B514" s="5" t="s">
        <v>2</v>
      </c>
      <c r="C514" s="6" t="s">
        <v>7</v>
      </c>
      <c r="D514" t="s">
        <v>383</v>
      </c>
      <c r="E514" t="s">
        <v>1010</v>
      </c>
      <c r="F514" t="s">
        <v>1137</v>
      </c>
      <c r="G514" t="s">
        <v>1051</v>
      </c>
      <c r="H514" t="s">
        <v>1226</v>
      </c>
      <c r="I514" s="6" t="str">
        <f>TRIM(E514)</f>
        <v>United States</v>
      </c>
      <c r="J514" s="6" t="str">
        <f>I514 &amp; ", " &amp; F514 &amp; " (" &amp; G514 &amp; ")"</f>
        <v>United States, Tucson (Arizona)</v>
      </c>
      <c r="K514" s="6" t="str">
        <f>SUBSTITUTE(J514,"United States","US")</f>
        <v>US, Tucson (Arizona)</v>
      </c>
      <c r="L514" s="6" t="str">
        <f>RIGHT(D514, LEN(D514) - FIND("-", D514, FIND("-", D514) + 4))</f>
        <v>136133</v>
      </c>
      <c r="M514" s="7" t="str">
        <f>MID(D514,FIND("-",D514)+1,FIND("-",D514,FIND("-",D514)+1)-FIND("-",D514)-1)</f>
        <v>2016</v>
      </c>
    </row>
    <row r="515" spans="2:13">
      <c r="B515" s="5" t="s">
        <v>5</v>
      </c>
      <c r="C515" s="6" t="s">
        <v>8</v>
      </c>
      <c r="D515" t="s">
        <v>384</v>
      </c>
      <c r="E515" t="s">
        <v>1010</v>
      </c>
      <c r="F515" t="s">
        <v>1137</v>
      </c>
      <c r="G515" t="s">
        <v>1051</v>
      </c>
      <c r="H515" t="s">
        <v>1226</v>
      </c>
      <c r="I515" s="6" t="str">
        <f>TRIM(E515)</f>
        <v>United States</v>
      </c>
      <c r="J515" s="6" t="str">
        <f>I515 &amp; ", " &amp; F515 &amp; " (" &amp; G515 &amp; ")"</f>
        <v>United States, Tucson (Arizona)</v>
      </c>
      <c r="K515" s="6" t="str">
        <f>SUBSTITUTE(J515,"United States","US")</f>
        <v>US, Tucson (Arizona)</v>
      </c>
      <c r="L515" s="6" t="str">
        <f>RIGHT(D515, LEN(D515) - FIND("-", D515, FIND("-", D515) + 4))</f>
        <v>115504</v>
      </c>
      <c r="M515" s="7" t="str">
        <f>MID(D515,FIND("-",D515)+1,FIND("-",D515,FIND("-",D515)+1)-FIND("-",D515)-1)</f>
        <v>2016</v>
      </c>
    </row>
    <row r="516" spans="2:13">
      <c r="B516" s="5" t="s">
        <v>5</v>
      </c>
      <c r="C516" s="6" t="s">
        <v>4</v>
      </c>
      <c r="D516" t="s">
        <v>391</v>
      </c>
      <c r="E516" t="s">
        <v>1010</v>
      </c>
      <c r="F516" t="s">
        <v>1027</v>
      </c>
      <c r="G516" t="s">
        <v>1014</v>
      </c>
      <c r="H516" t="s">
        <v>1226</v>
      </c>
      <c r="I516" s="6" t="str">
        <f>TRIM(E516)</f>
        <v>United States</v>
      </c>
      <c r="J516" s="6" t="str">
        <f>I516 &amp; ", " &amp; F516 &amp; " (" &amp; G516 &amp; ")"</f>
        <v>United States, San Francisco (California)</v>
      </c>
      <c r="K516" s="6" t="str">
        <f>SUBSTITUTE(J516,"United States","US")</f>
        <v>US, San Francisco (California)</v>
      </c>
      <c r="L516" s="6" t="str">
        <f>RIGHT(D516, LEN(D516) - FIND("-", D516, FIND("-", D516) + 4))</f>
        <v>149370</v>
      </c>
      <c r="M516" s="7" t="str">
        <f>MID(D516,FIND("-",D516)+1,FIND("-",D516,FIND("-",D516)+1)-FIND("-",D516)-1)</f>
        <v>2016</v>
      </c>
    </row>
    <row r="517" spans="2:13">
      <c r="B517" s="5" t="s">
        <v>2</v>
      </c>
      <c r="C517" s="6" t="s">
        <v>7</v>
      </c>
      <c r="D517" t="s">
        <v>397</v>
      </c>
      <c r="E517" t="s">
        <v>1010</v>
      </c>
      <c r="F517" t="s">
        <v>1116</v>
      </c>
      <c r="G517" t="s">
        <v>1074</v>
      </c>
      <c r="H517" t="s">
        <v>1228</v>
      </c>
      <c r="I517" s="6" t="str">
        <f>TRIM(E517)</f>
        <v>United States</v>
      </c>
      <c r="J517" s="6" t="str">
        <f>I517 &amp; ", " &amp; F517 &amp; " (" &amp; G517 &amp; ")"</f>
        <v>United States, Cincinnati (Ohio)</v>
      </c>
      <c r="K517" s="6" t="str">
        <f>SUBSTITUTE(J517,"United States","US")</f>
        <v>US, Cincinnati (Ohio)</v>
      </c>
      <c r="L517" s="6" t="str">
        <f>RIGHT(D517, LEN(D517) - FIND("-", D517, FIND("-", D517) + 4))</f>
        <v>165316</v>
      </c>
      <c r="M517" s="7" t="str">
        <f>MID(D517,FIND("-",D517)+1,FIND("-",D517,FIND("-",D517)+1)-FIND("-",D517)-1)</f>
        <v>2016</v>
      </c>
    </row>
    <row r="518" spans="2:13">
      <c r="B518" s="5" t="s">
        <v>2</v>
      </c>
      <c r="C518" s="6" t="s">
        <v>7</v>
      </c>
      <c r="D518" t="s">
        <v>400</v>
      </c>
      <c r="E518" t="s">
        <v>1010</v>
      </c>
      <c r="F518" t="s">
        <v>1140</v>
      </c>
      <c r="G518" t="s">
        <v>1020</v>
      </c>
      <c r="H518" t="s">
        <v>1226</v>
      </c>
      <c r="I518" s="6" t="str">
        <f>TRIM(E518)</f>
        <v>United States</v>
      </c>
      <c r="J518" s="6" t="str">
        <f>I518 &amp; ", " &amp; F518 &amp; " (" &amp; G518 &amp; ")"</f>
        <v>United States, Des Moines (Washington)</v>
      </c>
      <c r="K518" s="6" t="str">
        <f>SUBSTITUTE(J518,"United States","US")</f>
        <v>US, Des Moines (Washington)</v>
      </c>
      <c r="L518" s="6" t="str">
        <f>RIGHT(D518, LEN(D518) - FIND("-", D518, FIND("-", D518) + 4))</f>
        <v>137547</v>
      </c>
      <c r="M518" s="7" t="str">
        <f>MID(D518,FIND("-",D518)+1,FIND("-",D518,FIND("-",D518)+1)-FIND("-",D518)-1)</f>
        <v>2016</v>
      </c>
    </row>
    <row r="519" spans="2:13">
      <c r="B519" s="5" t="s">
        <v>5</v>
      </c>
      <c r="C519" s="6" t="s">
        <v>4</v>
      </c>
      <c r="D519" t="s">
        <v>402</v>
      </c>
      <c r="E519" t="s">
        <v>1010</v>
      </c>
      <c r="F519" t="s">
        <v>1141</v>
      </c>
      <c r="G519" t="s">
        <v>1036</v>
      </c>
      <c r="H519" t="s">
        <v>1227</v>
      </c>
      <c r="I519" s="6" t="str">
        <f>TRIM(E519)</f>
        <v>United States</v>
      </c>
      <c r="J519" s="6" t="str">
        <f>I519 &amp; ", " &amp; F519 &amp; " (" &amp; G519 &amp; ")"</f>
        <v>United States, Peoria (Illinois)</v>
      </c>
      <c r="K519" s="6" t="str">
        <f>SUBSTITUTE(J519,"United States","US")</f>
        <v>US, Peoria (Illinois)</v>
      </c>
      <c r="L519" s="6" t="str">
        <f>RIGHT(D519, LEN(D519) - FIND("-", D519, FIND("-", D519) + 4))</f>
        <v>161669</v>
      </c>
      <c r="M519" s="7" t="str">
        <f>MID(D519,FIND("-",D519)+1,FIND("-",D519,FIND("-",D519)+1)-FIND("-",D519)-1)</f>
        <v>2016</v>
      </c>
    </row>
    <row r="520" spans="2:13">
      <c r="B520" s="5" t="s">
        <v>2</v>
      </c>
      <c r="C520" s="6" t="s">
        <v>4</v>
      </c>
      <c r="D520" t="s">
        <v>406</v>
      </c>
      <c r="E520" t="s">
        <v>1010</v>
      </c>
      <c r="F520" t="s">
        <v>1054</v>
      </c>
      <c r="G520" t="s">
        <v>1041</v>
      </c>
      <c r="H520" t="s">
        <v>1227</v>
      </c>
      <c r="I520" s="6" t="str">
        <f>TRIM(E520)</f>
        <v>United States</v>
      </c>
      <c r="J520" s="6" t="str">
        <f>I520 &amp; ", " &amp; F520 &amp; " (" &amp; G520 &amp; ")"</f>
        <v>United States, Jackson (Michigan)</v>
      </c>
      <c r="K520" s="6" t="str">
        <f>SUBSTITUTE(J520,"United States","US")</f>
        <v>US, Jackson (Michigan)</v>
      </c>
      <c r="L520" s="6" t="str">
        <f>RIGHT(D520, LEN(D520) - FIND("-", D520, FIND("-", D520) + 4))</f>
        <v>152534</v>
      </c>
      <c r="M520" s="7" t="str">
        <f>MID(D520,FIND("-",D520)+1,FIND("-",D520,FIND("-",D520)+1)-FIND("-",D520)-1)</f>
        <v>2016</v>
      </c>
    </row>
    <row r="521" spans="2:13">
      <c r="B521" s="5" t="s">
        <v>5</v>
      </c>
      <c r="C521" s="6" t="s">
        <v>3</v>
      </c>
      <c r="D521" t="s">
        <v>407</v>
      </c>
      <c r="E521" t="s">
        <v>1010</v>
      </c>
      <c r="F521" t="s">
        <v>1033</v>
      </c>
      <c r="G521" t="s">
        <v>1022</v>
      </c>
      <c r="H521" t="s">
        <v>1227</v>
      </c>
      <c r="I521" s="6" t="str">
        <f>TRIM(E521)</f>
        <v>United States</v>
      </c>
      <c r="J521" s="6" t="str">
        <f>I521 &amp; ", " &amp; F521 &amp; " (" &amp; G521 &amp; ")"</f>
        <v>United States, Houston (Texas)</v>
      </c>
      <c r="K521" s="6" t="str">
        <f>SUBSTITUTE(J521,"United States","US")</f>
        <v>US, Houston (Texas)</v>
      </c>
      <c r="L521" s="6" t="str">
        <f>RIGHT(D521, LEN(D521) - FIND("-", D521, FIND("-", D521) + 4))</f>
        <v>113747</v>
      </c>
      <c r="M521" s="7" t="str">
        <f>MID(D521,FIND("-",D521)+1,FIND("-",D521,FIND("-",D521)+1)-FIND("-",D521)-1)</f>
        <v>2016</v>
      </c>
    </row>
    <row r="522" spans="2:13">
      <c r="B522" s="5" t="s">
        <v>5</v>
      </c>
      <c r="C522" s="6" t="s">
        <v>7</v>
      </c>
      <c r="D522" t="s">
        <v>408</v>
      </c>
      <c r="E522" t="s">
        <v>1010</v>
      </c>
      <c r="F522" t="s">
        <v>1033</v>
      </c>
      <c r="G522" t="s">
        <v>1022</v>
      </c>
      <c r="H522" t="s">
        <v>1227</v>
      </c>
      <c r="I522" s="6" t="str">
        <f>TRIM(E522)</f>
        <v>United States</v>
      </c>
      <c r="J522" s="6" t="str">
        <f>I522 &amp; ", " &amp; F522 &amp; " (" &amp; G522 &amp; ")"</f>
        <v>United States, Houston (Texas)</v>
      </c>
      <c r="K522" s="6" t="str">
        <f>SUBSTITUTE(J522,"United States","US")</f>
        <v>US, Houston (Texas)</v>
      </c>
      <c r="L522" s="6" t="str">
        <f>RIGHT(D522, LEN(D522) - FIND("-", D522, FIND("-", D522) + 4))</f>
        <v>123274</v>
      </c>
      <c r="M522" s="7" t="str">
        <f>MID(D522,FIND("-",D522)+1,FIND("-",D522,FIND("-",D522)+1)-FIND("-",D522)-1)</f>
        <v>2016</v>
      </c>
    </row>
    <row r="523" spans="2:13">
      <c r="B523" s="5" t="s">
        <v>2</v>
      </c>
      <c r="C523" s="6" t="s">
        <v>7</v>
      </c>
      <c r="D523" t="s">
        <v>412</v>
      </c>
      <c r="E523" t="s">
        <v>1010</v>
      </c>
      <c r="F523" t="s">
        <v>1076</v>
      </c>
      <c r="G523" t="s">
        <v>1018</v>
      </c>
      <c r="H523" t="s">
        <v>1225</v>
      </c>
      <c r="I523" s="6" t="str">
        <f>TRIM(E523)</f>
        <v>United States</v>
      </c>
      <c r="J523" s="6" t="str">
        <f>I523 &amp; ", " &amp; F523 &amp; " (" &amp; G523 &amp; ")"</f>
        <v>United States, Wilmington (North Carolina)</v>
      </c>
      <c r="K523" s="6" t="str">
        <f>SUBSTITUTE(J523,"United States","US")</f>
        <v>US, Wilmington (North Carolina)</v>
      </c>
      <c r="L523" s="6" t="str">
        <f>RIGHT(D523, LEN(D523) - FIND("-", D523, FIND("-", D523) + 4))</f>
        <v>134474</v>
      </c>
      <c r="M523" s="7" t="str">
        <f>MID(D523,FIND("-",D523)+1,FIND("-",D523,FIND("-",D523)+1)-FIND("-",D523)-1)</f>
        <v>2016</v>
      </c>
    </row>
    <row r="524" spans="2:13">
      <c r="B524" s="5" t="s">
        <v>2</v>
      </c>
      <c r="C524" s="6" t="s">
        <v>4</v>
      </c>
      <c r="D524" t="s">
        <v>414</v>
      </c>
      <c r="E524" t="s">
        <v>1010</v>
      </c>
      <c r="F524" t="s">
        <v>1027</v>
      </c>
      <c r="G524" t="s">
        <v>1014</v>
      </c>
      <c r="H524" t="s">
        <v>1226</v>
      </c>
      <c r="I524" s="6" t="str">
        <f>TRIM(E524)</f>
        <v>United States</v>
      </c>
      <c r="J524" s="6" t="str">
        <f>I524 &amp; ", " &amp; F524 &amp; " (" &amp; G524 &amp; ")"</f>
        <v>United States, San Francisco (California)</v>
      </c>
      <c r="K524" s="6" t="str">
        <f>SUBSTITUTE(J524,"United States","US")</f>
        <v>US, San Francisco (California)</v>
      </c>
      <c r="L524" s="6" t="str">
        <f>RIGHT(D524, LEN(D524) - FIND("-", D524, FIND("-", D524) + 4))</f>
        <v>134362</v>
      </c>
      <c r="M524" s="7" t="str">
        <f>MID(D524,FIND("-",D524)+1,FIND("-",D524,FIND("-",D524)+1)-FIND("-",D524)-1)</f>
        <v>2016</v>
      </c>
    </row>
    <row r="525" spans="2:13">
      <c r="B525" s="5" t="s">
        <v>2</v>
      </c>
      <c r="C525" s="6" t="s">
        <v>3</v>
      </c>
      <c r="D525" t="s">
        <v>416</v>
      </c>
      <c r="E525" t="s">
        <v>1010</v>
      </c>
      <c r="F525" t="s">
        <v>1027</v>
      </c>
      <c r="G525" t="s">
        <v>1014</v>
      </c>
      <c r="H525" t="s">
        <v>1226</v>
      </c>
      <c r="I525" s="6" t="str">
        <f>TRIM(E525)</f>
        <v>United States</v>
      </c>
      <c r="J525" s="6" t="str">
        <f>I525 &amp; ", " &amp; F525 &amp; " (" &amp; G525 &amp; ")"</f>
        <v>United States, San Francisco (California)</v>
      </c>
      <c r="K525" s="6" t="str">
        <f>SUBSTITUTE(J525,"United States","US")</f>
        <v>US, San Francisco (California)</v>
      </c>
      <c r="L525" s="6" t="str">
        <f>RIGHT(D525, LEN(D525) - FIND("-", D525, FIND("-", D525) + 4))</f>
        <v>158099</v>
      </c>
      <c r="M525" s="7" t="str">
        <f>MID(D525,FIND("-",D525)+1,FIND("-",D525,FIND("-",D525)+1)-FIND("-",D525)-1)</f>
        <v>2016</v>
      </c>
    </row>
    <row r="526" spans="2:13">
      <c r="B526" s="5" t="s">
        <v>5</v>
      </c>
      <c r="C526" s="6" t="s">
        <v>8</v>
      </c>
      <c r="D526" t="s">
        <v>420</v>
      </c>
      <c r="E526" t="s">
        <v>1010</v>
      </c>
      <c r="F526" t="s">
        <v>1027</v>
      </c>
      <c r="G526" t="s">
        <v>1014</v>
      </c>
      <c r="H526" t="s">
        <v>1226</v>
      </c>
      <c r="I526" s="6" t="str">
        <f>TRIM(E526)</f>
        <v>United States</v>
      </c>
      <c r="J526" s="6" t="str">
        <f>I526 &amp; ", " &amp; F526 &amp; " (" &amp; G526 &amp; ")"</f>
        <v>United States, San Francisco (California)</v>
      </c>
      <c r="K526" s="6" t="str">
        <f>SUBSTITUTE(J526,"United States","US")</f>
        <v>US, San Francisco (California)</v>
      </c>
      <c r="L526" s="6" t="str">
        <f>RIGHT(D526, LEN(D526) - FIND("-", D526, FIND("-", D526) + 4))</f>
        <v>116736</v>
      </c>
      <c r="M526" s="7" t="str">
        <f>MID(D526,FIND("-",D526)+1,FIND("-",D526,FIND("-",D526)+1)-FIND("-",D526)-1)</f>
        <v>2016</v>
      </c>
    </row>
    <row r="527" spans="2:13">
      <c r="B527" s="5" t="s">
        <v>5</v>
      </c>
      <c r="C527" s="6" t="s">
        <v>4</v>
      </c>
      <c r="D527" t="s">
        <v>425</v>
      </c>
      <c r="E527" t="s">
        <v>1010</v>
      </c>
      <c r="F527" t="s">
        <v>1147</v>
      </c>
      <c r="G527" t="s">
        <v>1014</v>
      </c>
      <c r="H527" t="s">
        <v>1226</v>
      </c>
      <c r="I527" s="6" t="str">
        <f>TRIM(E527)</f>
        <v>United States</v>
      </c>
      <c r="J527" s="6" t="str">
        <f>I527 &amp; ", " &amp; F527 &amp; " (" &amp; G527 &amp; ")"</f>
        <v>United States, Huntington Beach (California)</v>
      </c>
      <c r="K527" s="6" t="str">
        <f>SUBSTITUTE(J527,"United States","US")</f>
        <v>US, Huntington Beach (California)</v>
      </c>
      <c r="L527" s="6" t="str">
        <f>RIGHT(D527, LEN(D527) - FIND("-", D527, FIND("-", D527) + 4))</f>
        <v>165148</v>
      </c>
      <c r="M527" s="7" t="str">
        <f>MID(D527,FIND("-",D527)+1,FIND("-",D527,FIND("-",D527)+1)-FIND("-",D527)-1)</f>
        <v>2016</v>
      </c>
    </row>
    <row r="528" spans="2:13">
      <c r="B528" s="5" t="s">
        <v>5</v>
      </c>
      <c r="C528" s="6" t="s">
        <v>3</v>
      </c>
      <c r="D528" t="s">
        <v>433</v>
      </c>
      <c r="E528" t="s">
        <v>1010</v>
      </c>
      <c r="F528" t="s">
        <v>1054</v>
      </c>
      <c r="G528" t="s">
        <v>1151</v>
      </c>
      <c r="H528" t="s">
        <v>1225</v>
      </c>
      <c r="I528" s="6" t="str">
        <f>TRIM(E528)</f>
        <v>United States</v>
      </c>
      <c r="J528" s="6" t="str">
        <f>I528 &amp; ", " &amp; F528 &amp; " (" &amp; G528 &amp; ")"</f>
        <v>United States, Jackson (Mississippi)</v>
      </c>
      <c r="K528" s="6" t="str">
        <f>SUBSTITUTE(J528,"United States","US")</f>
        <v>US, Jackson (Mississippi)</v>
      </c>
      <c r="L528" s="6" t="str">
        <f>RIGHT(D528, LEN(D528) - FIND("-", D528, FIND("-", D528) + 4))</f>
        <v>105494</v>
      </c>
      <c r="M528" s="7" t="str">
        <f>MID(D528,FIND("-",D528)+1,FIND("-",D528,FIND("-",D528)+1)-FIND("-",D528)-1)</f>
        <v>2016</v>
      </c>
    </row>
    <row r="529" spans="2:13">
      <c r="B529" s="5" t="s">
        <v>2</v>
      </c>
      <c r="C529" s="6" t="s">
        <v>4</v>
      </c>
      <c r="D529" t="s">
        <v>434</v>
      </c>
      <c r="E529" t="s">
        <v>1010</v>
      </c>
      <c r="F529" t="s">
        <v>1152</v>
      </c>
      <c r="G529" t="s">
        <v>1041</v>
      </c>
      <c r="H529" t="s">
        <v>1227</v>
      </c>
      <c r="I529" s="6" t="str">
        <f>TRIM(E529)</f>
        <v>United States</v>
      </c>
      <c r="J529" s="6" t="str">
        <f>I529 &amp; ", " &amp; F529 &amp; " (" &amp; G529 &amp; ")"</f>
        <v>United States, Canton (Michigan)</v>
      </c>
      <c r="K529" s="6" t="str">
        <f>SUBSTITUTE(J529,"United States","US")</f>
        <v>US, Canton (Michigan)</v>
      </c>
      <c r="L529" s="6" t="str">
        <f>RIGHT(D529, LEN(D529) - FIND("-", D529, FIND("-", D529) + 4))</f>
        <v>140634</v>
      </c>
      <c r="M529" s="7" t="str">
        <f>MID(D529,FIND("-",D529)+1,FIND("-",D529,FIND("-",D529)+1)-FIND("-",D529)-1)</f>
        <v>2016</v>
      </c>
    </row>
    <row r="530" spans="2:13">
      <c r="B530" s="5" t="s">
        <v>5</v>
      </c>
      <c r="C530" s="6" t="s">
        <v>6</v>
      </c>
      <c r="D530" t="s">
        <v>437</v>
      </c>
      <c r="E530" t="s">
        <v>1010</v>
      </c>
      <c r="F530" t="s">
        <v>1091</v>
      </c>
      <c r="G530" t="s">
        <v>1022</v>
      </c>
      <c r="H530" t="s">
        <v>1227</v>
      </c>
      <c r="I530" s="6" t="str">
        <f>TRIM(E530)</f>
        <v>United States</v>
      </c>
      <c r="J530" s="6" t="str">
        <f>I530 &amp; ", " &amp; F530 &amp; " (" &amp; G530 &amp; ")"</f>
        <v>United States, San Antonio (Texas)</v>
      </c>
      <c r="K530" s="6" t="str">
        <f>SUBSTITUTE(J530,"United States","US")</f>
        <v>US, San Antonio (Texas)</v>
      </c>
      <c r="L530" s="6" t="str">
        <f>RIGHT(D530, LEN(D530) - FIND("-", D530, FIND("-", D530) + 4))</f>
        <v>114622</v>
      </c>
      <c r="M530" s="7" t="str">
        <f>MID(D530,FIND("-",D530)+1,FIND("-",D530,FIND("-",D530)+1)-FIND("-",D530)-1)</f>
        <v>2016</v>
      </c>
    </row>
    <row r="531" spans="2:13">
      <c r="B531" s="5" t="s">
        <v>2</v>
      </c>
      <c r="C531" s="6" t="s">
        <v>4</v>
      </c>
      <c r="D531" t="s">
        <v>440</v>
      </c>
      <c r="E531" t="s">
        <v>1010</v>
      </c>
      <c r="F531" t="s">
        <v>1154</v>
      </c>
      <c r="G531" t="s">
        <v>1018</v>
      </c>
      <c r="H531" t="s">
        <v>1225</v>
      </c>
      <c r="I531" s="6" t="str">
        <f>TRIM(E531)</f>
        <v>United States</v>
      </c>
      <c r="J531" s="6" t="str">
        <f>I531 &amp; ", " &amp; F531 &amp; " (" &amp; G531 &amp; ")"</f>
        <v>United States, Gastonia (North Carolina)</v>
      </c>
      <c r="K531" s="6" t="str">
        <f>SUBSTITUTE(J531,"United States","US")</f>
        <v>US, Gastonia (North Carolina)</v>
      </c>
      <c r="L531" s="6" t="str">
        <f>RIGHT(D531, LEN(D531) - FIND("-", D531, FIND("-", D531) + 4))</f>
        <v>130477</v>
      </c>
      <c r="M531" s="7" t="str">
        <f>MID(D531,FIND("-",D531)+1,FIND("-",D531,FIND("-",D531)+1)-FIND("-",D531)-1)</f>
        <v>2016</v>
      </c>
    </row>
    <row r="532" spans="2:13">
      <c r="B532" s="5" t="s">
        <v>5</v>
      </c>
      <c r="C532" s="6" t="s">
        <v>7</v>
      </c>
      <c r="D532" t="s">
        <v>446</v>
      </c>
      <c r="E532" t="s">
        <v>1010</v>
      </c>
      <c r="F532" t="s">
        <v>1049</v>
      </c>
      <c r="G532" t="s">
        <v>1036</v>
      </c>
      <c r="H532" t="s">
        <v>1227</v>
      </c>
      <c r="I532" s="6" t="str">
        <f>TRIM(E532)</f>
        <v>United States</v>
      </c>
      <c r="J532" s="6" t="str">
        <f>I532 &amp; ", " &amp; F532 &amp; " (" &amp; G532 &amp; ")"</f>
        <v>United States, Chicago (Illinois)</v>
      </c>
      <c r="K532" s="6" t="str">
        <f>SUBSTITUTE(J532,"United States","US")</f>
        <v>US, Chicago (Illinois)</v>
      </c>
      <c r="L532" s="6" t="str">
        <f>RIGHT(D532, LEN(D532) - FIND("-", D532, FIND("-", D532) + 4))</f>
        <v>165218</v>
      </c>
      <c r="M532" s="7" t="str">
        <f>MID(D532,FIND("-",D532)+1,FIND("-",D532,FIND("-",D532)+1)-FIND("-",D532)-1)</f>
        <v>2016</v>
      </c>
    </row>
    <row r="533" spans="2:13">
      <c r="B533" s="5" t="s">
        <v>2</v>
      </c>
      <c r="C533" s="6" t="s">
        <v>4</v>
      </c>
      <c r="D533" t="s">
        <v>449</v>
      </c>
      <c r="E533" t="s">
        <v>1010</v>
      </c>
      <c r="F533" t="s">
        <v>1108</v>
      </c>
      <c r="G533" t="s">
        <v>1041</v>
      </c>
      <c r="H533" t="s">
        <v>1227</v>
      </c>
      <c r="I533" s="6" t="str">
        <f>TRIM(E533)</f>
        <v>United States</v>
      </c>
      <c r="J533" s="6" t="str">
        <f>I533 &amp; ", " &amp; F533 &amp; " (" &amp; G533 &amp; ")"</f>
        <v>United States, Detroit (Michigan)</v>
      </c>
      <c r="K533" s="6" t="str">
        <f>SUBSTITUTE(J533,"United States","US")</f>
        <v>US, Detroit (Michigan)</v>
      </c>
      <c r="L533" s="6" t="str">
        <f>RIGHT(D533, LEN(D533) - FIND("-", D533, FIND("-", D533) + 4))</f>
        <v>149797</v>
      </c>
      <c r="M533" s="7" t="str">
        <f>MID(D533,FIND("-",D533)+1,FIND("-",D533,FIND("-",D533)+1)-FIND("-",D533)-1)</f>
        <v>2016</v>
      </c>
    </row>
    <row r="534" spans="2:13">
      <c r="B534" s="5" t="s">
        <v>2</v>
      </c>
      <c r="C534" s="6" t="s">
        <v>4</v>
      </c>
      <c r="D534" t="s">
        <v>454</v>
      </c>
      <c r="E534" t="s">
        <v>1010</v>
      </c>
      <c r="F534" t="s">
        <v>1108</v>
      </c>
      <c r="G534" t="s">
        <v>1041</v>
      </c>
      <c r="H534" t="s">
        <v>1227</v>
      </c>
      <c r="I534" s="6" t="str">
        <f>TRIM(E534)</f>
        <v>United States</v>
      </c>
      <c r="J534" s="6" t="str">
        <f>I534 &amp; ", " &amp; F534 &amp; " (" &amp; G534 &amp; ")"</f>
        <v>United States, Detroit (Michigan)</v>
      </c>
      <c r="K534" s="6" t="str">
        <f>SUBSTITUTE(J534,"United States","US")</f>
        <v>US, Detroit (Michigan)</v>
      </c>
      <c r="L534" s="6" t="str">
        <f>RIGHT(D534, LEN(D534) - FIND("-", D534, FIND("-", D534) + 4))</f>
        <v>140081</v>
      </c>
      <c r="M534" s="7" t="str">
        <f>MID(D534,FIND("-",D534)+1,FIND("-",D534,FIND("-",D534)+1)-FIND("-",D534)-1)</f>
        <v>2016</v>
      </c>
    </row>
    <row r="535" spans="2:13">
      <c r="B535" s="5" t="s">
        <v>5</v>
      </c>
      <c r="C535" s="6" t="s">
        <v>3</v>
      </c>
      <c r="D535" t="s">
        <v>457</v>
      </c>
      <c r="E535" t="s">
        <v>1010</v>
      </c>
      <c r="F535" t="s">
        <v>1156</v>
      </c>
      <c r="G535" t="s">
        <v>1047</v>
      </c>
      <c r="H535" t="s">
        <v>1228</v>
      </c>
      <c r="I535" s="6" t="str">
        <f>TRIM(E535)</f>
        <v>United States</v>
      </c>
      <c r="J535" s="6" t="str">
        <f>I535 &amp; ", " &amp; F535 &amp; " (" &amp; G535 &amp; ")"</f>
        <v>United States, Auburn (New York)</v>
      </c>
      <c r="K535" s="6" t="str">
        <f>SUBSTITUTE(J535,"United States","US")</f>
        <v>US, Auburn (New York)</v>
      </c>
      <c r="L535" s="6" t="str">
        <f>RIGHT(D535, LEN(D535) - FIND("-", D535, FIND("-", D535) + 4))</f>
        <v>105760</v>
      </c>
      <c r="M535" s="7" t="str">
        <f>MID(D535,FIND("-",D535)+1,FIND("-",D535,FIND("-",D535)+1)-FIND("-",D535)-1)</f>
        <v>2016</v>
      </c>
    </row>
    <row r="536" spans="2:13">
      <c r="B536" s="5" t="s">
        <v>5</v>
      </c>
      <c r="C536" s="6" t="s">
        <v>3</v>
      </c>
      <c r="D536" t="s">
        <v>458</v>
      </c>
      <c r="E536" t="s">
        <v>1010</v>
      </c>
      <c r="F536" t="s">
        <v>1156</v>
      </c>
      <c r="G536" t="s">
        <v>1047</v>
      </c>
      <c r="H536" t="s">
        <v>1228</v>
      </c>
      <c r="I536" s="6" t="str">
        <f>TRIM(E536)</f>
        <v>United States</v>
      </c>
      <c r="J536" s="6" t="str">
        <f>I536 &amp; ", " &amp; F536 &amp; " (" &amp; G536 &amp; ")"</f>
        <v>United States, Auburn (New York)</v>
      </c>
      <c r="K536" s="6" t="str">
        <f>SUBSTITUTE(J536,"United States","US")</f>
        <v>US, Auburn (New York)</v>
      </c>
      <c r="L536" s="6" t="str">
        <f>RIGHT(D536, LEN(D536) - FIND("-", D536, FIND("-", D536) + 4))</f>
        <v>142958</v>
      </c>
      <c r="M536" s="7" t="str">
        <f>MID(D536,FIND("-",D536)+1,FIND("-",D536,FIND("-",D536)+1)-FIND("-",D536)-1)</f>
        <v>2016</v>
      </c>
    </row>
    <row r="537" spans="2:13">
      <c r="B537" s="5" t="s">
        <v>5</v>
      </c>
      <c r="C537" s="6" t="s">
        <v>4</v>
      </c>
      <c r="D537" t="s">
        <v>469</v>
      </c>
      <c r="E537" t="s">
        <v>1010</v>
      </c>
      <c r="F537" t="s">
        <v>1019</v>
      </c>
      <c r="G537" t="s">
        <v>1020</v>
      </c>
      <c r="H537" t="s">
        <v>1226</v>
      </c>
      <c r="I537" s="6" t="str">
        <f>TRIM(E537)</f>
        <v>United States</v>
      </c>
      <c r="J537" s="6" t="str">
        <f>I537 &amp; ", " &amp; F537 &amp; " (" &amp; G537 &amp; ")"</f>
        <v>United States, Seattle (Washington)</v>
      </c>
      <c r="K537" s="6" t="str">
        <f>SUBSTITUTE(J537,"United States","US")</f>
        <v>US, Seattle (Washington)</v>
      </c>
      <c r="L537" s="6" t="str">
        <f>RIGHT(D537, LEN(D537) - FIND("-", D537, FIND("-", D537) + 4))</f>
        <v>120859</v>
      </c>
      <c r="M537" s="7" t="str">
        <f>MID(D537,FIND("-",D537)+1,FIND("-",D537,FIND("-",D537)+1)-FIND("-",D537)-1)</f>
        <v>2016</v>
      </c>
    </row>
    <row r="538" spans="2:13">
      <c r="B538" s="5" t="s">
        <v>5</v>
      </c>
      <c r="C538" s="6" t="s">
        <v>6</v>
      </c>
      <c r="D538" t="s">
        <v>476</v>
      </c>
      <c r="E538" t="s">
        <v>1010</v>
      </c>
      <c r="F538" t="s">
        <v>1158</v>
      </c>
      <c r="G538" t="s">
        <v>1036</v>
      </c>
      <c r="H538" t="s">
        <v>1227</v>
      </c>
      <c r="I538" s="6" t="str">
        <f>TRIM(E538)</f>
        <v>United States</v>
      </c>
      <c r="J538" s="6" t="str">
        <f>I538 &amp; ", " &amp; F538 &amp; " (" &amp; G538 &amp; ")"</f>
        <v>United States, Park Ridge (Illinois)</v>
      </c>
      <c r="K538" s="6" t="str">
        <f>SUBSTITUTE(J538,"United States","US")</f>
        <v>US, Park Ridge (Illinois)</v>
      </c>
      <c r="L538" s="6" t="str">
        <f>RIGHT(D538, LEN(D538) - FIND("-", D538, FIND("-", D538) + 4))</f>
        <v>145499</v>
      </c>
      <c r="M538" s="7" t="str">
        <f>MID(D538,FIND("-",D538)+1,FIND("-",D538,FIND("-",D538)+1)-FIND("-",D538)-1)</f>
        <v>2016</v>
      </c>
    </row>
    <row r="539" spans="2:13">
      <c r="B539" s="5" t="s">
        <v>5</v>
      </c>
      <c r="C539" s="6" t="s">
        <v>4</v>
      </c>
      <c r="D539" t="s">
        <v>478</v>
      </c>
      <c r="E539" t="s">
        <v>1010</v>
      </c>
      <c r="F539" t="s">
        <v>1049</v>
      </c>
      <c r="G539" t="s">
        <v>1036</v>
      </c>
      <c r="H539" t="s">
        <v>1227</v>
      </c>
      <c r="I539" s="6" t="str">
        <f>TRIM(E539)</f>
        <v>United States</v>
      </c>
      <c r="J539" s="6" t="str">
        <f>I539 &amp; ", " &amp; F539 &amp; " (" &amp; G539 &amp; ")"</f>
        <v>United States, Chicago (Illinois)</v>
      </c>
      <c r="K539" s="6" t="str">
        <f>SUBSTITUTE(J539,"United States","US")</f>
        <v>US, Chicago (Illinois)</v>
      </c>
      <c r="L539" s="6" t="str">
        <f>RIGHT(D539, LEN(D539) - FIND("-", D539, FIND("-", D539) + 4))</f>
        <v>144939</v>
      </c>
      <c r="M539" s="7" t="str">
        <f>MID(D539,FIND("-",D539)+1,FIND("-",D539,FIND("-",D539)+1)-FIND("-",D539)-1)</f>
        <v>2016</v>
      </c>
    </row>
    <row r="540" spans="2:13">
      <c r="B540" s="5" t="s">
        <v>2</v>
      </c>
      <c r="C540" s="6" t="s">
        <v>7</v>
      </c>
      <c r="D540" t="s">
        <v>484</v>
      </c>
      <c r="E540" t="s">
        <v>1010</v>
      </c>
      <c r="F540" t="s">
        <v>1027</v>
      </c>
      <c r="G540" t="s">
        <v>1014</v>
      </c>
      <c r="H540" t="s">
        <v>1226</v>
      </c>
      <c r="I540" s="6" t="str">
        <f>TRIM(E540)</f>
        <v>United States</v>
      </c>
      <c r="J540" s="6" t="str">
        <f>I540 &amp; ", " &amp; F540 &amp; " (" &amp; G540 &amp; ")"</f>
        <v>United States, San Francisco (California)</v>
      </c>
      <c r="K540" s="6" t="str">
        <f>SUBSTITUTE(J540,"United States","US")</f>
        <v>US, San Francisco (California)</v>
      </c>
      <c r="L540" s="6" t="str">
        <f>RIGHT(D540, LEN(D540) - FIND("-", D540, FIND("-", D540) + 4))</f>
        <v>110023</v>
      </c>
      <c r="M540" s="7" t="str">
        <f>MID(D540,FIND("-",D540)+1,FIND("-",D540,FIND("-",D540)+1)-FIND("-",D540)-1)</f>
        <v>2016</v>
      </c>
    </row>
    <row r="541" spans="2:13">
      <c r="B541" s="5" t="s">
        <v>5</v>
      </c>
      <c r="C541" s="6" t="s">
        <v>8</v>
      </c>
      <c r="D541" t="s">
        <v>485</v>
      </c>
      <c r="E541" t="s">
        <v>1010</v>
      </c>
      <c r="F541" t="s">
        <v>1027</v>
      </c>
      <c r="G541" t="s">
        <v>1014</v>
      </c>
      <c r="H541" t="s">
        <v>1226</v>
      </c>
      <c r="I541" s="6" t="str">
        <f>TRIM(E541)</f>
        <v>United States</v>
      </c>
      <c r="J541" s="6" t="str">
        <f>I541 &amp; ", " &amp; F541 &amp; " (" &amp; G541 &amp; ")"</f>
        <v>United States, San Francisco (California)</v>
      </c>
      <c r="K541" s="6" t="str">
        <f>SUBSTITUTE(J541,"United States","US")</f>
        <v>US, San Francisco (California)</v>
      </c>
      <c r="L541" s="6" t="str">
        <f>RIGHT(D541, LEN(D541) - FIND("-", D541, FIND("-", D541) + 4))</f>
        <v>105585</v>
      </c>
      <c r="M541" s="7" t="str">
        <f>MID(D541,FIND("-",D541)+1,FIND("-",D541,FIND("-",D541)+1)-FIND("-",D541)-1)</f>
        <v>2016</v>
      </c>
    </row>
    <row r="542" spans="2:13">
      <c r="B542" s="5" t="s">
        <v>5</v>
      </c>
      <c r="C542" s="6" t="s">
        <v>8</v>
      </c>
      <c r="D542" t="s">
        <v>488</v>
      </c>
      <c r="E542" t="s">
        <v>1010</v>
      </c>
      <c r="F542" t="s">
        <v>1046</v>
      </c>
      <c r="G542" t="s">
        <v>1047</v>
      </c>
      <c r="H542" t="s">
        <v>1228</v>
      </c>
      <c r="I542" s="6" t="str">
        <f>TRIM(E542)</f>
        <v>United States</v>
      </c>
      <c r="J542" s="6" t="str">
        <f>I542 &amp; ", " &amp; F542 &amp; " (" &amp; G542 &amp; ")"</f>
        <v>United States, New York City (New York)</v>
      </c>
      <c r="K542" s="6" t="str">
        <f>SUBSTITUTE(J542,"United States","US")</f>
        <v>US, New York City (New York)</v>
      </c>
      <c r="L542" s="6" t="str">
        <f>RIGHT(D542, LEN(D542) - FIND("-", D542, FIND("-", D542) + 4))</f>
        <v>155488</v>
      </c>
      <c r="M542" s="7" t="str">
        <f>MID(D542,FIND("-",D542)+1,FIND("-",D542,FIND("-",D542)+1)-FIND("-",D542)-1)</f>
        <v>2016</v>
      </c>
    </row>
    <row r="543" spans="2:13">
      <c r="B543" s="5" t="s">
        <v>2</v>
      </c>
      <c r="C543" s="6" t="s">
        <v>3</v>
      </c>
      <c r="D543" t="s">
        <v>503</v>
      </c>
      <c r="E543" t="s">
        <v>1010</v>
      </c>
      <c r="F543" t="s">
        <v>1055</v>
      </c>
      <c r="G543" t="s">
        <v>1056</v>
      </c>
      <c r="H543" t="s">
        <v>1225</v>
      </c>
      <c r="I543" s="6" t="str">
        <f>TRIM(E543)</f>
        <v>United States</v>
      </c>
      <c r="J543" s="6" t="str">
        <f>I543 &amp; ", " &amp; F543 &amp; " (" &amp; G543 &amp; ")"</f>
        <v>United States, Memphis (Tennessee)</v>
      </c>
      <c r="K543" s="6" t="str">
        <f>SUBSTITUTE(J543,"United States","US")</f>
        <v>US, Memphis (Tennessee)</v>
      </c>
      <c r="L543" s="6" t="str">
        <f>RIGHT(D543, LEN(D543) - FIND("-", D543, FIND("-", D543) + 4))</f>
        <v>126529</v>
      </c>
      <c r="M543" s="7" t="str">
        <f>MID(D543,FIND("-",D543)+1,FIND("-",D543,FIND("-",D543)+1)-FIND("-",D543)-1)</f>
        <v>2016</v>
      </c>
    </row>
    <row r="544" spans="2:13">
      <c r="B544" s="5" t="s">
        <v>2</v>
      </c>
      <c r="C544" s="6" t="s">
        <v>4</v>
      </c>
      <c r="D544" t="s">
        <v>505</v>
      </c>
      <c r="E544" t="s">
        <v>1010</v>
      </c>
      <c r="F544" t="s">
        <v>1164</v>
      </c>
      <c r="G544" t="s">
        <v>1014</v>
      </c>
      <c r="H544" t="s">
        <v>1226</v>
      </c>
      <c r="I544" s="6" t="str">
        <f>TRIM(E544)</f>
        <v>United States</v>
      </c>
      <c r="J544" s="6" t="str">
        <f>I544 &amp; ", " &amp; F544 &amp; " (" &amp; G544 &amp; ")"</f>
        <v>United States, Costa Mesa (California)</v>
      </c>
      <c r="K544" s="6" t="str">
        <f>SUBSTITUTE(J544,"United States","US")</f>
        <v>US, Costa Mesa (California)</v>
      </c>
      <c r="L544" s="6" t="str">
        <f>RIGHT(D544, LEN(D544) - FIND("-", D544, FIND("-", D544) + 4))</f>
        <v>109820</v>
      </c>
      <c r="M544" s="7" t="str">
        <f>MID(D544,FIND("-",D544)+1,FIND("-",D544,FIND("-",D544)+1)-FIND("-",D544)-1)</f>
        <v>2016</v>
      </c>
    </row>
    <row r="545" spans="2:13">
      <c r="B545" s="5" t="s">
        <v>2</v>
      </c>
      <c r="C545" s="6" t="s">
        <v>7</v>
      </c>
      <c r="D545" t="s">
        <v>506</v>
      </c>
      <c r="E545" t="s">
        <v>1010</v>
      </c>
      <c r="F545" t="s">
        <v>1164</v>
      </c>
      <c r="G545" t="s">
        <v>1014</v>
      </c>
      <c r="H545" t="s">
        <v>1226</v>
      </c>
      <c r="I545" s="6" t="str">
        <f>TRIM(E545)</f>
        <v>United States</v>
      </c>
      <c r="J545" s="6" t="str">
        <f>I545 &amp; ", " &amp; F545 &amp; " (" &amp; G545 &amp; ")"</f>
        <v>United States, Costa Mesa (California)</v>
      </c>
      <c r="K545" s="6" t="str">
        <f>SUBSTITUTE(J545,"United States","US")</f>
        <v>US, Costa Mesa (California)</v>
      </c>
      <c r="L545" s="6" t="str">
        <f>RIGHT(D545, LEN(D545) - FIND("-", D545, FIND("-", D545) + 4))</f>
        <v>113061</v>
      </c>
      <c r="M545" s="7" t="str">
        <f>MID(D545,FIND("-",D545)+1,FIND("-",D545,FIND("-",D545)+1)-FIND("-",D545)-1)</f>
        <v>2016</v>
      </c>
    </row>
    <row r="546" spans="2:13">
      <c r="B546" s="5" t="s">
        <v>2</v>
      </c>
      <c r="C546" s="6" t="s">
        <v>7</v>
      </c>
      <c r="D546" t="s">
        <v>509</v>
      </c>
      <c r="E546" t="s">
        <v>1010</v>
      </c>
      <c r="F546" t="s">
        <v>1165</v>
      </c>
      <c r="G546" t="s">
        <v>1068</v>
      </c>
      <c r="H546" t="s">
        <v>1226</v>
      </c>
      <c r="I546" s="6" t="str">
        <f>TRIM(E546)</f>
        <v>United States</v>
      </c>
      <c r="J546" s="6" t="str">
        <f>I546 &amp; ", " &amp; F546 &amp; " (" &amp; G546 &amp; ")"</f>
        <v>United States, Parker (Colorado)</v>
      </c>
      <c r="K546" s="6" t="str">
        <f>SUBSTITUTE(J546,"United States","US")</f>
        <v>US, Parker (Colorado)</v>
      </c>
      <c r="L546" s="6" t="str">
        <f>RIGHT(D546, LEN(D546) - FIND("-", D546, FIND("-", D546) + 4))</f>
        <v>127670</v>
      </c>
      <c r="M546" s="7" t="str">
        <f>MID(D546,FIND("-",D546)+1,FIND("-",D546,FIND("-",D546)+1)-FIND("-",D546)-1)</f>
        <v>2016</v>
      </c>
    </row>
    <row r="547" spans="2:13">
      <c r="B547" s="5" t="s">
        <v>2</v>
      </c>
      <c r="C547" s="6" t="s">
        <v>3</v>
      </c>
      <c r="D547" t="s">
        <v>510</v>
      </c>
      <c r="E547" t="s">
        <v>1010</v>
      </c>
      <c r="F547" t="s">
        <v>1165</v>
      </c>
      <c r="G547" t="s">
        <v>1068</v>
      </c>
      <c r="H547" t="s">
        <v>1226</v>
      </c>
      <c r="I547" s="6" t="str">
        <f>TRIM(E547)</f>
        <v>United States</v>
      </c>
      <c r="J547" s="6" t="str">
        <f>I547 &amp; ", " &amp; F547 &amp; " (" &amp; G547 &amp; ")"</f>
        <v>United States, Parker (Colorado)</v>
      </c>
      <c r="K547" s="6" t="str">
        <f>SUBSTITUTE(J547,"United States","US")</f>
        <v>US, Parker (Colorado)</v>
      </c>
      <c r="L547" s="6" t="str">
        <f>RIGHT(D547, LEN(D547) - FIND("-", D547, FIND("-", D547) + 4))</f>
        <v>102981</v>
      </c>
      <c r="M547" s="7" t="str">
        <f>MID(D547,FIND("-",D547)+1,FIND("-",D547,FIND("-",D547)+1)-FIND("-",D547)-1)</f>
        <v>2016</v>
      </c>
    </row>
    <row r="548" spans="2:13">
      <c r="B548" s="5" t="s">
        <v>2</v>
      </c>
      <c r="C548" s="6" t="s">
        <v>7</v>
      </c>
      <c r="D548" t="s">
        <v>513</v>
      </c>
      <c r="E548" t="s">
        <v>1010</v>
      </c>
      <c r="F548" t="s">
        <v>1165</v>
      </c>
      <c r="G548" t="s">
        <v>1068</v>
      </c>
      <c r="H548" t="s">
        <v>1226</v>
      </c>
      <c r="I548" s="6" t="str">
        <f>TRIM(E548)</f>
        <v>United States</v>
      </c>
      <c r="J548" s="6" t="str">
        <f>I548 &amp; ", " &amp; F548 &amp; " (" &amp; G548 &amp; ")"</f>
        <v>United States, Parker (Colorado)</v>
      </c>
      <c r="K548" s="6" t="str">
        <f>SUBSTITUTE(J548,"United States","US")</f>
        <v>US, Parker (Colorado)</v>
      </c>
      <c r="L548" s="6" t="str">
        <f>RIGHT(D548, LEN(D548) - FIND("-", D548, FIND("-", D548) + 4))</f>
        <v>169103</v>
      </c>
      <c r="M548" s="7" t="str">
        <f>MID(D548,FIND("-",D548)+1,FIND("-",D548,FIND("-",D548)+1)-FIND("-",D548)-1)</f>
        <v>2016</v>
      </c>
    </row>
    <row r="549" spans="2:13">
      <c r="B549" s="5" t="s">
        <v>2</v>
      </c>
      <c r="C549" s="6" t="s">
        <v>4</v>
      </c>
      <c r="D549" t="s">
        <v>518</v>
      </c>
      <c r="E549" t="s">
        <v>1010</v>
      </c>
      <c r="F549" t="s">
        <v>1166</v>
      </c>
      <c r="G549" t="s">
        <v>1134</v>
      </c>
      <c r="H549" t="s">
        <v>1225</v>
      </c>
      <c r="I549" s="6" t="str">
        <f>TRIM(E549)</f>
        <v>United States</v>
      </c>
      <c r="J549" s="6" t="str">
        <f>I549 &amp; ", " &amp; F549 &amp; " (" &amp; G549 &amp; ")"</f>
        <v>United States, Atlanta (Georgia)</v>
      </c>
      <c r="K549" s="6" t="str">
        <f>SUBSTITUTE(J549,"United States","US")</f>
        <v>US, Atlanta (Georgia)</v>
      </c>
      <c r="L549" s="6" t="str">
        <f>RIGHT(D549, LEN(D549) - FIND("-", D549, FIND("-", D549) + 4))</f>
        <v>105284</v>
      </c>
      <c r="M549" s="7" t="str">
        <f>MID(D549,FIND("-",D549)+1,FIND("-",D549,FIND("-",D549)+1)-FIND("-",D549)-1)</f>
        <v>2016</v>
      </c>
    </row>
    <row r="550" spans="2:13">
      <c r="B550" s="5" t="s">
        <v>5</v>
      </c>
      <c r="C550" s="6" t="s">
        <v>7</v>
      </c>
      <c r="D550" t="s">
        <v>521</v>
      </c>
      <c r="E550" t="s">
        <v>1010</v>
      </c>
      <c r="F550" t="s">
        <v>1083</v>
      </c>
      <c r="G550" t="s">
        <v>1074</v>
      </c>
      <c r="H550" t="s">
        <v>1228</v>
      </c>
      <c r="I550" s="6" t="str">
        <f>TRIM(E550)</f>
        <v>United States</v>
      </c>
      <c r="J550" s="6" t="str">
        <f>I550 &amp; ", " &amp; F550 &amp; " (" &amp; G550 &amp; ")"</f>
        <v>United States, Newark (Ohio)</v>
      </c>
      <c r="K550" s="6" t="str">
        <f>SUBSTITUTE(J550,"United States","US")</f>
        <v>US, Newark (Ohio)</v>
      </c>
      <c r="L550" s="6" t="str">
        <f>RIGHT(D550, LEN(D550) - FIND("-", D550, FIND("-", D550) + 4))</f>
        <v>157686</v>
      </c>
      <c r="M550" s="7" t="str">
        <f>MID(D550,FIND("-",D550)+1,FIND("-",D550,FIND("-",D550)+1)-FIND("-",D550)-1)</f>
        <v>2016</v>
      </c>
    </row>
    <row r="551" spans="2:13">
      <c r="B551" s="5" t="s">
        <v>2</v>
      </c>
      <c r="C551" s="6" t="s">
        <v>7</v>
      </c>
      <c r="D551" t="s">
        <v>525</v>
      </c>
      <c r="E551" t="s">
        <v>1010</v>
      </c>
      <c r="F551" t="s">
        <v>1168</v>
      </c>
      <c r="G551" t="s">
        <v>1169</v>
      </c>
      <c r="H551" t="s">
        <v>1226</v>
      </c>
      <c r="I551" s="6" t="str">
        <f>TRIM(E551)</f>
        <v>United States</v>
      </c>
      <c r="J551" s="6" t="str">
        <f>I551 &amp; ", " &amp; F551 &amp; " (" &amp; G551 &amp; ")"</f>
        <v>United States, Great Falls (Montana)</v>
      </c>
      <c r="K551" s="6" t="str">
        <f>SUBSTITUTE(J551,"United States","US")</f>
        <v>US, Great Falls (Montana)</v>
      </c>
      <c r="L551" s="6" t="str">
        <f>RIGHT(D551, LEN(D551) - FIND("-", D551, FIND("-", D551) + 4))</f>
        <v>152814</v>
      </c>
      <c r="M551" s="7" t="str">
        <f>MID(D551,FIND("-",D551)+1,FIND("-",D551,FIND("-",D551)+1)-FIND("-",D551)-1)</f>
        <v>2016</v>
      </c>
    </row>
    <row r="552" spans="2:13">
      <c r="B552" s="5" t="s">
        <v>2</v>
      </c>
      <c r="C552" s="6" t="s">
        <v>7</v>
      </c>
      <c r="D552" t="s">
        <v>527</v>
      </c>
      <c r="E552" t="s">
        <v>1010</v>
      </c>
      <c r="F552" t="s">
        <v>1168</v>
      </c>
      <c r="G552" t="s">
        <v>1169</v>
      </c>
      <c r="H552" t="s">
        <v>1226</v>
      </c>
      <c r="I552" s="6" t="str">
        <f>TRIM(E552)</f>
        <v>United States</v>
      </c>
      <c r="J552" s="6" t="str">
        <f>I552 &amp; ", " &amp; F552 &amp; " (" &amp; G552 &amp; ")"</f>
        <v>United States, Great Falls (Montana)</v>
      </c>
      <c r="K552" s="6" t="str">
        <f>SUBSTITUTE(J552,"United States","US")</f>
        <v>US, Great Falls (Montana)</v>
      </c>
      <c r="L552" s="6" t="str">
        <f>RIGHT(D552, LEN(D552) - FIND("-", D552, FIND("-", D552) + 4))</f>
        <v>134348</v>
      </c>
      <c r="M552" s="7" t="str">
        <f>MID(D552,FIND("-",D552)+1,FIND("-",D552,FIND("-",D552)+1)-FIND("-",D552)-1)</f>
        <v>2016</v>
      </c>
    </row>
    <row r="553" spans="2:13">
      <c r="B553" s="5" t="s">
        <v>2</v>
      </c>
      <c r="C553" s="6" t="s">
        <v>3</v>
      </c>
      <c r="D553" t="s">
        <v>528</v>
      </c>
      <c r="E553" t="s">
        <v>1010</v>
      </c>
      <c r="F553" t="s">
        <v>1033</v>
      </c>
      <c r="G553" t="s">
        <v>1022</v>
      </c>
      <c r="H553" t="s">
        <v>1227</v>
      </c>
      <c r="I553" s="6" t="str">
        <f>TRIM(E553)</f>
        <v>United States</v>
      </c>
      <c r="J553" s="6" t="str">
        <f>I553 &amp; ", " &amp; F553 &amp; " (" &amp; G553 &amp; ")"</f>
        <v>United States, Houston (Texas)</v>
      </c>
      <c r="K553" s="6" t="str">
        <f>SUBSTITUTE(J553,"United States","US")</f>
        <v>US, Houston (Texas)</v>
      </c>
      <c r="L553" s="6" t="str">
        <f>RIGHT(D553, LEN(D553) - FIND("-", D553, FIND("-", D553) + 4))</f>
        <v>161781</v>
      </c>
      <c r="M553" s="7" t="str">
        <f>MID(D553,FIND("-",D553)+1,FIND("-",D553,FIND("-",D553)+1)-FIND("-",D553)-1)</f>
        <v>2016</v>
      </c>
    </row>
    <row r="554" spans="2:13">
      <c r="B554" s="5" t="s">
        <v>5</v>
      </c>
      <c r="C554" s="6" t="s">
        <v>7</v>
      </c>
      <c r="D554" t="s">
        <v>531</v>
      </c>
      <c r="E554" t="s">
        <v>1010</v>
      </c>
      <c r="F554" t="s">
        <v>1108</v>
      </c>
      <c r="G554" t="s">
        <v>1041</v>
      </c>
      <c r="H554" t="s">
        <v>1227</v>
      </c>
      <c r="I554" s="6" t="str">
        <f>TRIM(E554)</f>
        <v>United States</v>
      </c>
      <c r="J554" s="6" t="str">
        <f>I554 &amp; ", " &amp; F554 &amp; " (" &amp; G554 &amp; ")"</f>
        <v>United States, Detroit (Michigan)</v>
      </c>
      <c r="K554" s="6" t="str">
        <f>SUBSTITUTE(J554,"United States","US")</f>
        <v>US, Detroit (Michigan)</v>
      </c>
      <c r="L554" s="6" t="str">
        <f>RIGHT(D554, LEN(D554) - FIND("-", D554, FIND("-", D554) + 4))</f>
        <v>143819</v>
      </c>
      <c r="M554" s="7" t="str">
        <f>MID(D554,FIND("-",D554)+1,FIND("-",D554,FIND("-",D554)+1)-FIND("-",D554)-1)</f>
        <v>2016</v>
      </c>
    </row>
    <row r="555" spans="2:13">
      <c r="B555" s="5" t="s">
        <v>5</v>
      </c>
      <c r="C555" s="6" t="s">
        <v>4</v>
      </c>
      <c r="D555" t="s">
        <v>532</v>
      </c>
      <c r="E555" t="s">
        <v>1010</v>
      </c>
      <c r="F555" t="s">
        <v>1013</v>
      </c>
      <c r="G555" t="s">
        <v>1014</v>
      </c>
      <c r="H555" t="s">
        <v>1226</v>
      </c>
      <c r="I555" s="6" t="str">
        <f>TRIM(E555)</f>
        <v>United States</v>
      </c>
      <c r="J555" s="6" t="str">
        <f>I555 &amp; ", " &amp; F555 &amp; " (" &amp; G555 &amp; ")"</f>
        <v>United States, Los Angeles (California)</v>
      </c>
      <c r="K555" s="6" t="str">
        <f>SUBSTITUTE(J555,"United States","US")</f>
        <v>US, Los Angeles (California)</v>
      </c>
      <c r="L555" s="6" t="str">
        <f>RIGHT(D555, LEN(D555) - FIND("-", D555, FIND("-", D555) + 4))</f>
        <v>167584</v>
      </c>
      <c r="M555" s="7" t="str">
        <f>MID(D555,FIND("-",D555)+1,FIND("-",D555,FIND("-",D555)+1)-FIND("-",D555)-1)</f>
        <v>2016</v>
      </c>
    </row>
    <row r="556" spans="2:13">
      <c r="B556" s="5" t="s">
        <v>5</v>
      </c>
      <c r="C556" s="6" t="s">
        <v>4</v>
      </c>
      <c r="D556" t="s">
        <v>533</v>
      </c>
      <c r="E556" t="s">
        <v>1010</v>
      </c>
      <c r="F556" t="s">
        <v>1013</v>
      </c>
      <c r="G556" t="s">
        <v>1014</v>
      </c>
      <c r="H556" t="s">
        <v>1226</v>
      </c>
      <c r="I556" s="6" t="str">
        <f>TRIM(E556)</f>
        <v>United States</v>
      </c>
      <c r="J556" s="6" t="str">
        <f>I556 &amp; ", " &amp; F556 &amp; " (" &amp; G556 &amp; ")"</f>
        <v>United States, Los Angeles (California)</v>
      </c>
      <c r="K556" s="6" t="str">
        <f>SUBSTITUTE(J556,"United States","US")</f>
        <v>US, Los Angeles (California)</v>
      </c>
      <c r="L556" s="6" t="str">
        <f>RIGHT(D556, LEN(D556) - FIND("-", D556, FIND("-", D556) + 4))</f>
        <v>166163</v>
      </c>
      <c r="M556" s="7" t="str">
        <f>MID(D556,FIND("-",D556)+1,FIND("-",D556,FIND("-",D556)+1)-FIND("-",D556)-1)</f>
        <v>2016</v>
      </c>
    </row>
    <row r="557" spans="2:13">
      <c r="B557" s="5" t="s">
        <v>2</v>
      </c>
      <c r="C557" s="6" t="s">
        <v>4</v>
      </c>
      <c r="D557" t="s">
        <v>539</v>
      </c>
      <c r="E557" t="s">
        <v>1010</v>
      </c>
      <c r="F557" t="s">
        <v>1030</v>
      </c>
      <c r="G557" t="s">
        <v>1031</v>
      </c>
      <c r="H557" t="s">
        <v>1228</v>
      </c>
      <c r="I557" s="6" t="str">
        <f>TRIM(E557)</f>
        <v>United States</v>
      </c>
      <c r="J557" s="6" t="str">
        <f>I557 &amp; ", " &amp; F557 &amp; " (" &amp; G557 &amp; ")"</f>
        <v>United States, Philadelphia (Pennsylvania)</v>
      </c>
      <c r="K557" s="6" t="str">
        <f>SUBSTITUTE(J557,"United States","US")</f>
        <v>US, Philadelphia (Pennsylvania)</v>
      </c>
      <c r="L557" s="6" t="str">
        <f>RIGHT(D557, LEN(D557) - FIND("-", D557, FIND("-", D557) + 4))</f>
        <v>107216</v>
      </c>
      <c r="M557" s="7" t="str">
        <f>MID(D557,FIND("-",D557)+1,FIND("-",D557,FIND("-",D557)+1)-FIND("-",D557)-1)</f>
        <v>2016</v>
      </c>
    </row>
    <row r="558" spans="2:13">
      <c r="B558" s="5" t="s">
        <v>5</v>
      </c>
      <c r="C558" s="6" t="s">
        <v>8</v>
      </c>
      <c r="D558" t="s">
        <v>541</v>
      </c>
      <c r="E558" t="s">
        <v>1010</v>
      </c>
      <c r="F558" t="s">
        <v>1013</v>
      </c>
      <c r="G558" t="s">
        <v>1014</v>
      </c>
      <c r="H558" t="s">
        <v>1226</v>
      </c>
      <c r="I558" s="6" t="str">
        <f>TRIM(E558)</f>
        <v>United States</v>
      </c>
      <c r="J558" s="6" t="str">
        <f>I558 &amp; ", " &amp; F558 &amp; " (" &amp; G558 &amp; ")"</f>
        <v>United States, Los Angeles (California)</v>
      </c>
      <c r="K558" s="6" t="str">
        <f>SUBSTITUTE(J558,"United States","US")</f>
        <v>US, Los Angeles (California)</v>
      </c>
      <c r="L558" s="6" t="str">
        <f>RIGHT(D558, LEN(D558) - FIND("-", D558, FIND("-", D558) + 4))</f>
        <v>112340</v>
      </c>
      <c r="M558" s="7" t="str">
        <f>MID(D558,FIND("-",D558)+1,FIND("-",D558,FIND("-",D558)+1)-FIND("-",D558)-1)</f>
        <v>2016</v>
      </c>
    </row>
    <row r="559" spans="2:13">
      <c r="B559" s="5" t="s">
        <v>2</v>
      </c>
      <c r="C559" s="6" t="s">
        <v>8</v>
      </c>
      <c r="D559" t="s">
        <v>542</v>
      </c>
      <c r="E559" t="s">
        <v>1010</v>
      </c>
      <c r="F559" t="s">
        <v>1171</v>
      </c>
      <c r="G559" t="s">
        <v>1058</v>
      </c>
      <c r="H559" t="s">
        <v>1225</v>
      </c>
      <c r="I559" s="6" t="str">
        <f>TRIM(E559)</f>
        <v>United States</v>
      </c>
      <c r="J559" s="6" t="str">
        <f>I559 &amp; ", " &amp; F559 &amp; " (" &amp; G559 &amp; ")"</f>
        <v>United States, Montgomery (Alabama)</v>
      </c>
      <c r="K559" s="6" t="str">
        <f>SUBSTITUTE(J559,"United States","US")</f>
        <v>US, Montgomery (Alabama)</v>
      </c>
      <c r="L559" s="6" t="str">
        <f>RIGHT(D559, LEN(D559) - FIND("-", D559, FIND("-", D559) + 4))</f>
        <v>110156</v>
      </c>
      <c r="M559" s="7" t="str">
        <f>MID(D559,FIND("-",D559)+1,FIND("-",D559,FIND("-",D559)+1)-FIND("-",D559)-1)</f>
        <v>2016</v>
      </c>
    </row>
    <row r="560" spans="2:13">
      <c r="B560" s="5" t="s">
        <v>2</v>
      </c>
      <c r="C560" s="6" t="s">
        <v>4</v>
      </c>
      <c r="D560" t="s">
        <v>544</v>
      </c>
      <c r="E560" t="s">
        <v>1010</v>
      </c>
      <c r="F560" t="s">
        <v>1172</v>
      </c>
      <c r="G560" t="s">
        <v>1051</v>
      </c>
      <c r="H560" t="s">
        <v>1226</v>
      </c>
      <c r="I560" s="6" t="str">
        <f>TRIM(E560)</f>
        <v>United States</v>
      </c>
      <c r="J560" s="6" t="str">
        <f>I560 &amp; ", " &amp; F560 &amp; " (" &amp; G560 &amp; ")"</f>
        <v>United States, Mesa (Arizona)</v>
      </c>
      <c r="K560" s="6" t="str">
        <f>SUBSTITUTE(J560,"United States","US")</f>
        <v>US, Mesa (Arizona)</v>
      </c>
      <c r="L560" s="6" t="str">
        <f>RIGHT(D560, LEN(D560) - FIND("-", D560, FIND("-", D560) + 4))</f>
        <v>144855</v>
      </c>
      <c r="M560" s="7" t="str">
        <f>MID(D560,FIND("-",D560)+1,FIND("-",D560,FIND("-",D560)+1)-FIND("-",D560)-1)</f>
        <v>2016</v>
      </c>
    </row>
    <row r="561" spans="2:13">
      <c r="B561" s="5" t="s">
        <v>5</v>
      </c>
      <c r="C561" s="6" t="s">
        <v>6</v>
      </c>
      <c r="D561" t="s">
        <v>548</v>
      </c>
      <c r="E561" t="s">
        <v>1010</v>
      </c>
      <c r="F561" t="s">
        <v>1011</v>
      </c>
      <c r="G561" t="s">
        <v>1012</v>
      </c>
      <c r="H561" t="s">
        <v>1225</v>
      </c>
      <c r="I561" s="6" t="str">
        <f>TRIM(E561)</f>
        <v>United States</v>
      </c>
      <c r="J561" s="6" t="str">
        <f>I561 &amp; ", " &amp; F561 &amp; " (" &amp; G561 &amp; ")"</f>
        <v>United States, Henderson (Kentucky)</v>
      </c>
      <c r="K561" s="6" t="str">
        <f>SUBSTITUTE(J561,"United States","US")</f>
        <v>US, Henderson (Kentucky)</v>
      </c>
      <c r="L561" s="6" t="str">
        <f>RIGHT(D561, LEN(D561) - FIND("-", D561, FIND("-", D561) + 4))</f>
        <v>112102</v>
      </c>
      <c r="M561" s="7" t="str">
        <f>MID(D561,FIND("-",D561)+1,FIND("-",D561,FIND("-",D561)+1)-FIND("-",D561)-1)</f>
        <v>2016</v>
      </c>
    </row>
    <row r="562" spans="2:13">
      <c r="B562" s="5" t="s">
        <v>5</v>
      </c>
      <c r="C562" s="6" t="s">
        <v>4</v>
      </c>
      <c r="D562" t="s">
        <v>549</v>
      </c>
      <c r="E562" t="s">
        <v>1010</v>
      </c>
      <c r="F562" t="s">
        <v>1173</v>
      </c>
      <c r="G562" t="s">
        <v>1024</v>
      </c>
      <c r="H562" t="s">
        <v>1227</v>
      </c>
      <c r="I562" s="6" t="str">
        <f>TRIM(E562)</f>
        <v>United States</v>
      </c>
      <c r="J562" s="6" t="str">
        <f>I562 &amp; ", " &amp; F562 &amp; " (" &amp; G562 &amp; ")"</f>
        <v>United States, Green Bay (Wisconsin)</v>
      </c>
      <c r="K562" s="6" t="str">
        <f>SUBSTITUTE(J562,"United States","US")</f>
        <v>US, Green Bay (Wisconsin)</v>
      </c>
      <c r="L562" s="6" t="str">
        <f>RIGHT(D562, LEN(D562) - FIND("-", D562, FIND("-", D562) + 4))</f>
        <v>114776</v>
      </c>
      <c r="M562" s="7" t="str">
        <f>MID(D562,FIND("-",D562)+1,FIND("-",D562,FIND("-",D562)+1)-FIND("-",D562)-1)</f>
        <v>2016</v>
      </c>
    </row>
    <row r="563" spans="2:13">
      <c r="B563" s="5" t="s">
        <v>5</v>
      </c>
      <c r="C563" s="6" t="s">
        <v>7</v>
      </c>
      <c r="D563" t="s">
        <v>550</v>
      </c>
      <c r="E563" t="s">
        <v>1010</v>
      </c>
      <c r="F563" t="s">
        <v>1137</v>
      </c>
      <c r="G563" t="s">
        <v>1051</v>
      </c>
      <c r="H563" t="s">
        <v>1226</v>
      </c>
      <c r="I563" s="6" t="str">
        <f>TRIM(E563)</f>
        <v>United States</v>
      </c>
      <c r="J563" s="6" t="str">
        <f>I563 &amp; ", " &amp; F563 &amp; " (" &amp; G563 &amp; ")"</f>
        <v>United States, Tucson (Arizona)</v>
      </c>
      <c r="K563" s="6" t="str">
        <f>SUBSTITUTE(J563,"United States","US")</f>
        <v>US, Tucson (Arizona)</v>
      </c>
      <c r="L563" s="6" t="str">
        <f>RIGHT(D563, LEN(D563) - FIND("-", D563, FIND("-", D563) + 4))</f>
        <v>134908</v>
      </c>
      <c r="M563" s="7" t="str">
        <f>MID(D563,FIND("-",D563)+1,FIND("-",D563,FIND("-",D563)+1)-FIND("-",D563)-1)</f>
        <v>2016</v>
      </c>
    </row>
    <row r="564" spans="2:13">
      <c r="B564" s="5" t="s">
        <v>2</v>
      </c>
      <c r="C564" s="6" t="s">
        <v>4</v>
      </c>
      <c r="D564" t="s">
        <v>551</v>
      </c>
      <c r="E564" t="s">
        <v>1010</v>
      </c>
      <c r="F564" t="s">
        <v>1052</v>
      </c>
      <c r="G564" t="s">
        <v>1074</v>
      </c>
      <c r="H564" t="s">
        <v>1228</v>
      </c>
      <c r="I564" s="6" t="str">
        <f>TRIM(E564)</f>
        <v>United States</v>
      </c>
      <c r="J564" s="6" t="str">
        <f>I564 &amp; ", " &amp; F564 &amp; " (" &amp; G564 &amp; ")"</f>
        <v>United States, Springfield (Ohio)</v>
      </c>
      <c r="K564" s="6" t="str">
        <f>SUBSTITUTE(J564,"United States","US")</f>
        <v>US, Springfield (Ohio)</v>
      </c>
      <c r="L564" s="6" t="str">
        <f>RIGHT(D564, LEN(D564) - FIND("-", D564, FIND("-", D564) + 4))</f>
        <v>148803</v>
      </c>
      <c r="M564" s="7" t="str">
        <f>MID(D564,FIND("-",D564)+1,FIND("-",D564,FIND("-",D564)+1)-FIND("-",D564)-1)</f>
        <v>2016</v>
      </c>
    </row>
    <row r="565" spans="2:13">
      <c r="B565" s="5" t="s">
        <v>2</v>
      </c>
      <c r="C565" s="6" t="s">
        <v>7</v>
      </c>
      <c r="D565" t="s">
        <v>552</v>
      </c>
      <c r="E565" t="s">
        <v>1010</v>
      </c>
      <c r="F565" t="s">
        <v>1021</v>
      </c>
      <c r="G565" t="s">
        <v>1022</v>
      </c>
      <c r="H565" t="s">
        <v>1227</v>
      </c>
      <c r="I565" s="6" t="str">
        <f>TRIM(E565)</f>
        <v>United States</v>
      </c>
      <c r="J565" s="6" t="str">
        <f>I565 &amp; ", " &amp; F565 &amp; " (" &amp; G565 &amp; ")"</f>
        <v>United States, Fort Worth (Texas)</v>
      </c>
      <c r="K565" s="6" t="str">
        <f>SUBSTITUTE(J565,"United States","US")</f>
        <v>US, Fort Worth (Texas)</v>
      </c>
      <c r="L565" s="6" t="str">
        <f>RIGHT(D565, LEN(D565) - FIND("-", D565, FIND("-", D565) + 4))</f>
        <v>152170</v>
      </c>
      <c r="M565" s="7" t="str">
        <f>MID(D565,FIND("-",D565)+1,FIND("-",D565,FIND("-",D565)+1)-FIND("-",D565)-1)</f>
        <v>2016</v>
      </c>
    </row>
    <row r="566" spans="2:13">
      <c r="B566" s="5" t="s">
        <v>5</v>
      </c>
      <c r="C566" s="6" t="s">
        <v>4</v>
      </c>
      <c r="D566" t="s">
        <v>558</v>
      </c>
      <c r="E566" t="s">
        <v>1010</v>
      </c>
      <c r="F566" t="s">
        <v>1049</v>
      </c>
      <c r="G566" t="s">
        <v>1036</v>
      </c>
      <c r="H566" t="s">
        <v>1227</v>
      </c>
      <c r="I566" s="6" t="str">
        <f>TRIM(E566)</f>
        <v>United States</v>
      </c>
      <c r="J566" s="6" t="str">
        <f>I566 &amp; ", " &amp; F566 &amp; " (" &amp; G566 &amp; ")"</f>
        <v>United States, Chicago (Illinois)</v>
      </c>
      <c r="K566" s="6" t="str">
        <f>SUBSTITUTE(J566,"United States","US")</f>
        <v>US, Chicago (Illinois)</v>
      </c>
      <c r="L566" s="6" t="str">
        <f>RIGHT(D566, LEN(D566) - FIND("-", D566, FIND("-", D566) + 4))</f>
        <v>149314</v>
      </c>
      <c r="M566" s="7" t="str">
        <f>MID(D566,FIND("-",D566)+1,FIND("-",D566,FIND("-",D566)+1)-FIND("-",D566)-1)</f>
        <v>2016</v>
      </c>
    </row>
    <row r="567" spans="2:13">
      <c r="B567" s="5" t="s">
        <v>2</v>
      </c>
      <c r="C567" s="6" t="s">
        <v>7</v>
      </c>
      <c r="D567" t="s">
        <v>569</v>
      </c>
      <c r="E567" t="s">
        <v>1010</v>
      </c>
      <c r="F567" t="s">
        <v>1027</v>
      </c>
      <c r="G567" t="s">
        <v>1014</v>
      </c>
      <c r="H567" t="s">
        <v>1226</v>
      </c>
      <c r="I567" s="6" t="str">
        <f>TRIM(E567)</f>
        <v>United States</v>
      </c>
      <c r="J567" s="6" t="str">
        <f>I567 &amp; ", " &amp; F567 &amp; " (" &amp; G567 &amp; ")"</f>
        <v>United States, San Francisco (California)</v>
      </c>
      <c r="K567" s="6" t="str">
        <f>SUBSTITUTE(J567,"United States","US")</f>
        <v>US, San Francisco (California)</v>
      </c>
      <c r="L567" s="6" t="str">
        <f>RIGHT(D567, LEN(D567) - FIND("-", D567, FIND("-", D567) + 4))</f>
        <v>161207</v>
      </c>
      <c r="M567" s="7" t="str">
        <f>MID(D567,FIND("-",D567)+1,FIND("-",D567,FIND("-",D567)+1)-FIND("-",D567)-1)</f>
        <v>2016</v>
      </c>
    </row>
    <row r="568" spans="2:13">
      <c r="B568" s="5" t="s">
        <v>5</v>
      </c>
      <c r="C568" s="6" t="s">
        <v>4</v>
      </c>
      <c r="D568" t="s">
        <v>571</v>
      </c>
      <c r="E568" t="s">
        <v>1010</v>
      </c>
      <c r="F568" t="s">
        <v>1109</v>
      </c>
      <c r="G568" t="s">
        <v>1016</v>
      </c>
      <c r="H568" t="s">
        <v>1225</v>
      </c>
      <c r="I568" s="6" t="str">
        <f>TRIM(E568)</f>
        <v>United States</v>
      </c>
      <c r="J568" s="6" t="str">
        <f>I568 &amp; ", " &amp; F568 &amp; " (" &amp; G568 &amp; ")"</f>
        <v>United States, Tampa (Florida)</v>
      </c>
      <c r="K568" s="6" t="str">
        <f>SUBSTITUTE(J568,"United States","US")</f>
        <v>US, Tampa (Florida)</v>
      </c>
      <c r="L568" s="6" t="str">
        <f>RIGHT(D568, LEN(D568) - FIND("-", D568, FIND("-", D568) + 4))</f>
        <v>113621</v>
      </c>
      <c r="M568" s="7" t="str">
        <f>MID(D568,FIND("-",D568)+1,FIND("-",D568,FIND("-",D568)+1)-FIND("-",D568)-1)</f>
        <v>2016</v>
      </c>
    </row>
    <row r="569" spans="2:13">
      <c r="B569" s="5" t="s">
        <v>2</v>
      </c>
      <c r="C569" s="6" t="s">
        <v>7</v>
      </c>
      <c r="D569" t="s">
        <v>572</v>
      </c>
      <c r="E569" t="s">
        <v>1010</v>
      </c>
      <c r="F569" t="s">
        <v>1019</v>
      </c>
      <c r="G569" t="s">
        <v>1020</v>
      </c>
      <c r="H569" t="s">
        <v>1226</v>
      </c>
      <c r="I569" s="6" t="str">
        <f>TRIM(E569)</f>
        <v>United States</v>
      </c>
      <c r="J569" s="6" t="str">
        <f>I569 &amp; ", " &amp; F569 &amp; " (" &amp; G569 &amp; ")"</f>
        <v>United States, Seattle (Washington)</v>
      </c>
      <c r="K569" s="6" t="str">
        <f>SUBSTITUTE(J569,"United States","US")</f>
        <v>US, Seattle (Washington)</v>
      </c>
      <c r="L569" s="6" t="str">
        <f>RIGHT(D569, LEN(D569) - FIND("-", D569, FIND("-", D569) + 4))</f>
        <v>168081</v>
      </c>
      <c r="M569" s="7" t="str">
        <f>MID(D569,FIND("-",D569)+1,FIND("-",D569,FIND("-",D569)+1)-FIND("-",D569)-1)</f>
        <v>2016</v>
      </c>
    </row>
    <row r="570" spans="2:13">
      <c r="B570" s="5" t="s">
        <v>5</v>
      </c>
      <c r="C570" s="6" t="s">
        <v>7</v>
      </c>
      <c r="D570" t="s">
        <v>578</v>
      </c>
      <c r="E570" t="s">
        <v>1010</v>
      </c>
      <c r="F570" t="s">
        <v>1019</v>
      </c>
      <c r="G570" t="s">
        <v>1020</v>
      </c>
      <c r="H570" t="s">
        <v>1226</v>
      </c>
      <c r="I570" s="6" t="str">
        <f>TRIM(E570)</f>
        <v>United States</v>
      </c>
      <c r="J570" s="6" t="str">
        <f>I570 &amp; ", " &amp; F570 &amp; " (" &amp; G570 &amp; ")"</f>
        <v>United States, Seattle (Washington)</v>
      </c>
      <c r="K570" s="6" t="str">
        <f>SUBSTITUTE(J570,"United States","US")</f>
        <v>US, Seattle (Washington)</v>
      </c>
      <c r="L570" s="6" t="str">
        <f>RIGHT(D570, LEN(D570) - FIND("-", D570, FIND("-", D570) + 4))</f>
        <v>130946</v>
      </c>
      <c r="M570" s="7" t="str">
        <f>MID(D570,FIND("-",D570)+1,FIND("-",D570,FIND("-",D570)+1)-FIND("-",D570)-1)</f>
        <v>2016</v>
      </c>
    </row>
    <row r="571" spans="2:13">
      <c r="B571" s="5" t="s">
        <v>5</v>
      </c>
      <c r="C571" s="6" t="s">
        <v>3</v>
      </c>
      <c r="D571" t="s">
        <v>579</v>
      </c>
      <c r="E571" t="s">
        <v>1010</v>
      </c>
      <c r="F571" t="s">
        <v>1046</v>
      </c>
      <c r="G571" t="s">
        <v>1047</v>
      </c>
      <c r="H571" t="s">
        <v>1228</v>
      </c>
      <c r="I571" s="6" t="str">
        <f>TRIM(E571)</f>
        <v>United States</v>
      </c>
      <c r="J571" s="6" t="str">
        <f>I571 &amp; ", " &amp; F571 &amp; " (" &amp; G571 &amp; ")"</f>
        <v>United States, New York City (New York)</v>
      </c>
      <c r="K571" s="6" t="str">
        <f>SUBSTITUTE(J571,"United States","US")</f>
        <v>US, New York City (New York)</v>
      </c>
      <c r="L571" s="6" t="str">
        <f>RIGHT(D571, LEN(D571) - FIND("-", D571, FIND("-", D571) + 4))</f>
        <v>114727</v>
      </c>
      <c r="M571" s="7" t="str">
        <f>MID(D571,FIND("-",D571)+1,FIND("-",D571,FIND("-",D571)+1)-FIND("-",D571)-1)</f>
        <v>2016</v>
      </c>
    </row>
    <row r="572" spans="2:13">
      <c r="B572" s="5" t="s">
        <v>2</v>
      </c>
      <c r="C572" s="6" t="s">
        <v>4</v>
      </c>
      <c r="D572" t="s">
        <v>581</v>
      </c>
      <c r="E572" t="s">
        <v>1010</v>
      </c>
      <c r="F572" t="s">
        <v>1046</v>
      </c>
      <c r="G572" t="s">
        <v>1047</v>
      </c>
      <c r="H572" t="s">
        <v>1228</v>
      </c>
      <c r="I572" s="6" t="str">
        <f>TRIM(E572)</f>
        <v>United States</v>
      </c>
      <c r="J572" s="6" t="str">
        <f>I572 &amp; ", " &amp; F572 &amp; " (" &amp; G572 &amp; ")"</f>
        <v>United States, New York City (New York)</v>
      </c>
      <c r="K572" s="6" t="str">
        <f>SUBSTITUTE(J572,"United States","US")</f>
        <v>US, New York City (New York)</v>
      </c>
      <c r="L572" s="6" t="str">
        <f>RIGHT(D572, LEN(D572) - FIND("-", D572, FIND("-", D572) + 4))</f>
        <v>137050</v>
      </c>
      <c r="M572" s="7" t="str">
        <f>MID(D572,FIND("-",D572)+1,FIND("-",D572,FIND("-",D572)+1)-FIND("-",D572)-1)</f>
        <v>2016</v>
      </c>
    </row>
    <row r="573" spans="2:13">
      <c r="B573" s="5" t="s">
        <v>5</v>
      </c>
      <c r="C573" s="6" t="s">
        <v>6</v>
      </c>
      <c r="D573" t="s">
        <v>584</v>
      </c>
      <c r="E573" t="s">
        <v>1010</v>
      </c>
      <c r="F573" t="s">
        <v>1127</v>
      </c>
      <c r="G573" t="s">
        <v>1014</v>
      </c>
      <c r="H573" t="s">
        <v>1226</v>
      </c>
      <c r="I573" s="6" t="str">
        <f>TRIM(E573)</f>
        <v>United States</v>
      </c>
      <c r="J573" s="6" t="str">
        <f>I573 &amp; ", " &amp; F573 &amp; " (" &amp; G573 &amp; ")"</f>
        <v>United States, Long Beach (California)</v>
      </c>
      <c r="K573" s="6" t="str">
        <f>SUBSTITUTE(J573,"United States","US")</f>
        <v>US, Long Beach (California)</v>
      </c>
      <c r="L573" s="6" t="str">
        <f>RIGHT(D573, LEN(D573) - FIND("-", D573, FIND("-", D573) + 4))</f>
        <v>126004</v>
      </c>
      <c r="M573" s="7" t="str">
        <f>MID(D573,FIND("-",D573)+1,FIND("-",D573,FIND("-",D573)+1)-FIND("-",D573)-1)</f>
        <v>2016</v>
      </c>
    </row>
    <row r="574" spans="2:13">
      <c r="B574" s="5" t="s">
        <v>2</v>
      </c>
      <c r="C574" s="6" t="s">
        <v>3</v>
      </c>
      <c r="D574" t="s">
        <v>587</v>
      </c>
      <c r="E574" t="s">
        <v>1010</v>
      </c>
      <c r="F574" t="s">
        <v>1049</v>
      </c>
      <c r="G574" t="s">
        <v>1036</v>
      </c>
      <c r="H574" t="s">
        <v>1227</v>
      </c>
      <c r="I574" s="6" t="str">
        <f>TRIM(E574)</f>
        <v>United States</v>
      </c>
      <c r="J574" s="6" t="str">
        <f>I574 &amp; ", " &amp; F574 &amp; " (" &amp; G574 &amp; ")"</f>
        <v>United States, Chicago (Illinois)</v>
      </c>
      <c r="K574" s="6" t="str">
        <f>SUBSTITUTE(J574,"United States","US")</f>
        <v>US, Chicago (Illinois)</v>
      </c>
      <c r="L574" s="6" t="str">
        <f>RIGHT(D574, LEN(D574) - FIND("-", D574, FIND("-", D574) + 4))</f>
        <v>153682</v>
      </c>
      <c r="M574" s="7" t="str">
        <f>MID(D574,FIND("-",D574)+1,FIND("-",D574,FIND("-",D574)+1)-FIND("-",D574)-1)</f>
        <v>2016</v>
      </c>
    </row>
    <row r="575" spans="2:13">
      <c r="B575" s="5" t="s">
        <v>2</v>
      </c>
      <c r="C575" s="6" t="s">
        <v>7</v>
      </c>
      <c r="D575" t="s">
        <v>588</v>
      </c>
      <c r="E575" t="s">
        <v>1010</v>
      </c>
      <c r="F575" t="s">
        <v>1049</v>
      </c>
      <c r="G575" t="s">
        <v>1036</v>
      </c>
      <c r="H575" t="s">
        <v>1227</v>
      </c>
      <c r="I575" s="6" t="str">
        <f>TRIM(E575)</f>
        <v>United States</v>
      </c>
      <c r="J575" s="6" t="str">
        <f>I575 &amp; ", " &amp; F575 &amp; " (" &amp; G575 &amp; ")"</f>
        <v>United States, Chicago (Illinois)</v>
      </c>
      <c r="K575" s="6" t="str">
        <f>SUBSTITUTE(J575,"United States","US")</f>
        <v>US, Chicago (Illinois)</v>
      </c>
      <c r="L575" s="6" t="str">
        <f>RIGHT(D575, LEN(D575) - FIND("-", D575, FIND("-", D575) + 4))</f>
        <v>144344</v>
      </c>
      <c r="M575" s="7" t="str">
        <f>MID(D575,FIND("-",D575)+1,FIND("-",D575,FIND("-",D575)+1)-FIND("-",D575)-1)</f>
        <v>2016</v>
      </c>
    </row>
    <row r="576" spans="2:13">
      <c r="B576" s="5" t="s">
        <v>2</v>
      </c>
      <c r="C576" s="6" t="s">
        <v>8</v>
      </c>
      <c r="D576" t="s">
        <v>590</v>
      </c>
      <c r="E576" t="s">
        <v>1010</v>
      </c>
      <c r="F576" t="s">
        <v>1102</v>
      </c>
      <c r="G576" t="s">
        <v>1068</v>
      </c>
      <c r="H576" t="s">
        <v>1226</v>
      </c>
      <c r="I576" s="6" t="str">
        <f>TRIM(E576)</f>
        <v>United States</v>
      </c>
      <c r="J576" s="6" t="str">
        <f>I576 &amp; ", " &amp; F576 &amp; " (" &amp; G576 &amp; ")"</f>
        <v>United States, Denver (Colorado)</v>
      </c>
      <c r="K576" s="6" t="str">
        <f>SUBSTITUTE(J576,"United States","US")</f>
        <v>US, Denver (Colorado)</v>
      </c>
      <c r="L576" s="6" t="str">
        <f>RIGHT(D576, LEN(D576) - FIND("-", D576, FIND("-", D576) + 4))</f>
        <v>128727</v>
      </c>
      <c r="M576" s="7" t="str">
        <f>MID(D576,FIND("-",D576)+1,FIND("-",D576,FIND("-",D576)+1)-FIND("-",D576)-1)</f>
        <v>2016</v>
      </c>
    </row>
    <row r="577" spans="2:13">
      <c r="B577" s="5" t="s">
        <v>2</v>
      </c>
      <c r="C577" s="6" t="s">
        <v>7</v>
      </c>
      <c r="D577" t="s">
        <v>591</v>
      </c>
      <c r="E577" t="s">
        <v>1010</v>
      </c>
      <c r="F577" t="s">
        <v>1102</v>
      </c>
      <c r="G577" t="s">
        <v>1068</v>
      </c>
      <c r="H577" t="s">
        <v>1226</v>
      </c>
      <c r="I577" s="6" t="str">
        <f>TRIM(E577)</f>
        <v>United States</v>
      </c>
      <c r="J577" s="6" t="str">
        <f>I577 &amp; ", " &amp; F577 &amp; " (" &amp; G577 &amp; ")"</f>
        <v>United States, Denver (Colorado)</v>
      </c>
      <c r="K577" s="6" t="str">
        <f>SUBSTITUTE(J577,"United States","US")</f>
        <v>US, Denver (Colorado)</v>
      </c>
      <c r="L577" s="6" t="str">
        <f>RIGHT(D577, LEN(D577) - FIND("-", D577, FIND("-", D577) + 4))</f>
        <v>162859</v>
      </c>
      <c r="M577" s="7" t="str">
        <f>MID(D577,FIND("-",D577)+1,FIND("-",D577,FIND("-",D577)+1)-FIND("-",D577)-1)</f>
        <v>2016</v>
      </c>
    </row>
    <row r="578" spans="2:13">
      <c r="B578" s="5" t="s">
        <v>2</v>
      </c>
      <c r="C578" s="6" t="s">
        <v>4</v>
      </c>
      <c r="D578" t="s">
        <v>597</v>
      </c>
      <c r="E578" t="s">
        <v>1010</v>
      </c>
      <c r="F578" t="s">
        <v>1176</v>
      </c>
      <c r="G578" t="s">
        <v>1065</v>
      </c>
      <c r="H578" t="s">
        <v>1226</v>
      </c>
      <c r="I578" s="6" t="str">
        <f>TRIM(E578)</f>
        <v>United States</v>
      </c>
      <c r="J578" s="6" t="str">
        <f>I578 &amp; ", " &amp; F578 &amp; " (" &amp; G578 &amp; ")"</f>
        <v>United States, Salem (Oregon)</v>
      </c>
      <c r="K578" s="6" t="str">
        <f>SUBSTITUTE(J578,"United States","US")</f>
        <v>US, Salem (Oregon)</v>
      </c>
      <c r="L578" s="6" t="str">
        <f>RIGHT(D578, LEN(D578) - FIND("-", D578, FIND("-", D578) + 4))</f>
        <v>168620</v>
      </c>
      <c r="M578" s="7" t="str">
        <f>MID(D578,FIND("-",D578)+1,FIND("-",D578,FIND("-",D578)+1)-FIND("-",D578)-1)</f>
        <v>2016</v>
      </c>
    </row>
    <row r="579" spans="2:13">
      <c r="B579" s="5" t="s">
        <v>5</v>
      </c>
      <c r="C579" s="6" t="s">
        <v>4</v>
      </c>
      <c r="D579" t="s">
        <v>599</v>
      </c>
      <c r="E579" t="s">
        <v>1010</v>
      </c>
      <c r="F579" t="s">
        <v>1176</v>
      </c>
      <c r="G579" t="s">
        <v>1065</v>
      </c>
      <c r="H579" t="s">
        <v>1226</v>
      </c>
      <c r="I579" s="6" t="str">
        <f>TRIM(E579)</f>
        <v>United States</v>
      </c>
      <c r="J579" s="6" t="str">
        <f>I579 &amp; ", " &amp; F579 &amp; " (" &amp; G579 &amp; ")"</f>
        <v>United States, Salem (Oregon)</v>
      </c>
      <c r="K579" s="6" t="str">
        <f>SUBSTITUTE(J579,"United States","US")</f>
        <v>US, Salem (Oregon)</v>
      </c>
      <c r="L579" s="6" t="str">
        <f>RIGHT(D579, LEN(D579) - FIND("-", D579, FIND("-", D579) + 4))</f>
        <v>144393</v>
      </c>
      <c r="M579" s="7" t="str">
        <f>MID(D579,FIND("-",D579)+1,FIND("-",D579,FIND("-",D579)+1)-FIND("-",D579)-1)</f>
        <v>2016</v>
      </c>
    </row>
    <row r="580" spans="2:13">
      <c r="B580" s="5" t="s">
        <v>5</v>
      </c>
      <c r="C580" s="6" t="s">
        <v>8</v>
      </c>
      <c r="D580" t="s">
        <v>601</v>
      </c>
      <c r="E580" t="s">
        <v>1010</v>
      </c>
      <c r="F580" t="s">
        <v>1177</v>
      </c>
      <c r="G580" t="s">
        <v>1022</v>
      </c>
      <c r="H580" t="s">
        <v>1227</v>
      </c>
      <c r="I580" s="6" t="str">
        <f>TRIM(E580)</f>
        <v>United States</v>
      </c>
      <c r="J580" s="6" t="str">
        <f>I580 &amp; ", " &amp; F580 &amp; " (" &amp; G580 &amp; ")"</f>
        <v>United States, Laredo (Texas)</v>
      </c>
      <c r="K580" s="6" t="str">
        <f>SUBSTITUTE(J580,"United States","US")</f>
        <v>US, Laredo (Texas)</v>
      </c>
      <c r="L580" s="6" t="str">
        <f>RIGHT(D580, LEN(D580) - FIND("-", D580, FIND("-", D580) + 4))</f>
        <v>155992</v>
      </c>
      <c r="M580" s="7" t="str">
        <f>MID(D580,FIND("-",D580)+1,FIND("-",D580,FIND("-",D580)+1)-FIND("-",D580)-1)</f>
        <v>2016</v>
      </c>
    </row>
    <row r="581" spans="2:13">
      <c r="B581" s="5" t="s">
        <v>5</v>
      </c>
      <c r="C581" s="6" t="s">
        <v>6</v>
      </c>
      <c r="D581" t="s">
        <v>606</v>
      </c>
      <c r="E581" t="s">
        <v>1010</v>
      </c>
      <c r="F581" t="s">
        <v>1112</v>
      </c>
      <c r="G581" t="s">
        <v>1014</v>
      </c>
      <c r="H581" t="s">
        <v>1226</v>
      </c>
      <c r="I581" s="6" t="str">
        <f>TRIM(E581)</f>
        <v>United States</v>
      </c>
      <c r="J581" s="6" t="str">
        <f>I581 &amp; ", " &amp; F581 &amp; " (" &amp; G581 &amp; ")"</f>
        <v>United States, San Diego (California)</v>
      </c>
      <c r="K581" s="6" t="str">
        <f>SUBSTITUTE(J581,"United States","US")</f>
        <v>US, San Diego (California)</v>
      </c>
      <c r="L581" s="6" t="str">
        <f>RIGHT(D581, LEN(D581) - FIND("-", D581, FIND("-", D581) + 4))</f>
        <v>103646</v>
      </c>
      <c r="M581" s="7" t="str">
        <f>MID(D581,FIND("-",D581)+1,FIND("-",D581,FIND("-",D581)+1)-FIND("-",D581)-1)</f>
        <v>2016</v>
      </c>
    </row>
    <row r="582" spans="2:13">
      <c r="B582" s="5" t="s">
        <v>2</v>
      </c>
      <c r="C582" s="6" t="s">
        <v>7</v>
      </c>
      <c r="D582" t="s">
        <v>607</v>
      </c>
      <c r="E582" t="s">
        <v>1010</v>
      </c>
      <c r="F582" t="s">
        <v>1030</v>
      </c>
      <c r="G582" t="s">
        <v>1031</v>
      </c>
      <c r="H582" t="s">
        <v>1228</v>
      </c>
      <c r="I582" s="6" t="str">
        <f>TRIM(E582)</f>
        <v>United States</v>
      </c>
      <c r="J582" s="6" t="str">
        <f>I582 &amp; ", " &amp; F582 &amp; " (" &amp; G582 &amp; ")"</f>
        <v>United States, Philadelphia (Pennsylvania)</v>
      </c>
      <c r="K582" s="6" t="str">
        <f>SUBSTITUTE(J582,"United States","US")</f>
        <v>US, Philadelphia (Pennsylvania)</v>
      </c>
      <c r="L582" s="6" t="str">
        <f>RIGHT(D582, LEN(D582) - FIND("-", D582, FIND("-", D582) + 4))</f>
        <v>119186</v>
      </c>
      <c r="M582" s="7" t="str">
        <f>MID(D582,FIND("-",D582)+1,FIND("-",D582,FIND("-",D582)+1)-FIND("-",D582)-1)</f>
        <v>2016</v>
      </c>
    </row>
    <row r="583" spans="2:13">
      <c r="B583" s="5" t="s">
        <v>2</v>
      </c>
      <c r="C583" s="6" t="s">
        <v>7</v>
      </c>
      <c r="D583" t="s">
        <v>608</v>
      </c>
      <c r="E583" t="s">
        <v>1010</v>
      </c>
      <c r="F583" t="s">
        <v>1030</v>
      </c>
      <c r="G583" t="s">
        <v>1031</v>
      </c>
      <c r="H583" t="s">
        <v>1228</v>
      </c>
      <c r="I583" s="6" t="str">
        <f>TRIM(E583)</f>
        <v>United States</v>
      </c>
      <c r="J583" s="6" t="str">
        <f>I583 &amp; ", " &amp; F583 &amp; " (" &amp; G583 &amp; ")"</f>
        <v>United States, Philadelphia (Pennsylvania)</v>
      </c>
      <c r="K583" s="6" t="str">
        <f>SUBSTITUTE(J583,"United States","US")</f>
        <v>US, Philadelphia (Pennsylvania)</v>
      </c>
      <c r="L583" s="6" t="str">
        <f>RIGHT(D583, LEN(D583) - FIND("-", D583, FIND("-", D583) + 4))</f>
        <v>148698</v>
      </c>
      <c r="M583" s="7" t="str">
        <f>MID(D583,FIND("-",D583)+1,FIND("-",D583,FIND("-",D583)+1)-FIND("-",D583)-1)</f>
        <v>2016</v>
      </c>
    </row>
    <row r="584" spans="2:13">
      <c r="B584" s="5" t="s">
        <v>2</v>
      </c>
      <c r="C584" s="6" t="s">
        <v>4</v>
      </c>
      <c r="D584" t="s">
        <v>610</v>
      </c>
      <c r="E584" t="s">
        <v>1010</v>
      </c>
      <c r="F584" t="s">
        <v>1030</v>
      </c>
      <c r="G584" t="s">
        <v>1031</v>
      </c>
      <c r="H584" t="s">
        <v>1228</v>
      </c>
      <c r="I584" s="6" t="str">
        <f>TRIM(E584)</f>
        <v>United States</v>
      </c>
      <c r="J584" s="6" t="str">
        <f>I584 &amp; ", " &amp; F584 &amp; " (" &amp; G584 &amp; ")"</f>
        <v>United States, Philadelphia (Pennsylvania)</v>
      </c>
      <c r="K584" s="6" t="str">
        <f>SUBSTITUTE(J584,"United States","US")</f>
        <v>US, Philadelphia (Pennsylvania)</v>
      </c>
      <c r="L584" s="6" t="str">
        <f>RIGHT(D584, LEN(D584) - FIND("-", D584, FIND("-", D584) + 4))</f>
        <v>160815</v>
      </c>
      <c r="M584" s="7" t="str">
        <f>MID(D584,FIND("-",D584)+1,FIND("-",D584,FIND("-",D584)+1)-FIND("-",D584)-1)</f>
        <v>2016</v>
      </c>
    </row>
    <row r="585" spans="2:13">
      <c r="B585" s="5" t="s">
        <v>5</v>
      </c>
      <c r="C585" s="6" t="s">
        <v>7</v>
      </c>
      <c r="D585" t="s">
        <v>613</v>
      </c>
      <c r="E585" t="s">
        <v>1010</v>
      </c>
      <c r="F585" t="s">
        <v>1109</v>
      </c>
      <c r="G585" t="s">
        <v>1016</v>
      </c>
      <c r="H585" t="s">
        <v>1225</v>
      </c>
      <c r="I585" s="6" t="str">
        <f>TRIM(E585)</f>
        <v>United States</v>
      </c>
      <c r="J585" s="6" t="str">
        <f>I585 &amp; ", " &amp; F585 &amp; " (" &amp; G585 &amp; ")"</f>
        <v>United States, Tampa (Florida)</v>
      </c>
      <c r="K585" s="6" t="str">
        <f>SUBSTITUTE(J585,"United States","US")</f>
        <v>US, Tampa (Florida)</v>
      </c>
      <c r="L585" s="6" t="str">
        <f>RIGHT(D585, LEN(D585) - FIND("-", D585, FIND("-", D585) + 4))</f>
        <v>119445</v>
      </c>
      <c r="M585" s="7" t="str">
        <f>MID(D585,FIND("-",D585)+1,FIND("-",D585,FIND("-",D585)+1)-FIND("-",D585)-1)</f>
        <v>2016</v>
      </c>
    </row>
    <row r="586" spans="2:13">
      <c r="B586" s="5" t="s">
        <v>2</v>
      </c>
      <c r="C586" s="6" t="s">
        <v>4</v>
      </c>
      <c r="D586" t="s">
        <v>615</v>
      </c>
      <c r="E586" t="s">
        <v>1010</v>
      </c>
      <c r="F586" t="s">
        <v>1109</v>
      </c>
      <c r="G586" t="s">
        <v>1016</v>
      </c>
      <c r="H586" t="s">
        <v>1225</v>
      </c>
      <c r="I586" s="6" t="str">
        <f>TRIM(E586)</f>
        <v>United States</v>
      </c>
      <c r="J586" s="6" t="str">
        <f>I586 &amp; ", " &amp; F586 &amp; " (" &amp; G586 &amp; ")"</f>
        <v>United States, Tampa (Florida)</v>
      </c>
      <c r="K586" s="6" t="str">
        <f>SUBSTITUTE(J586,"United States","US")</f>
        <v>US, Tampa (Florida)</v>
      </c>
      <c r="L586" s="6" t="str">
        <f>RIGHT(D586, LEN(D586) - FIND("-", D586, FIND("-", D586) + 4))</f>
        <v>154711</v>
      </c>
      <c r="M586" s="7" t="str">
        <f>MID(D586,FIND("-",D586)+1,FIND("-",D586,FIND("-",D586)+1)-FIND("-",D586)-1)</f>
        <v>2016</v>
      </c>
    </row>
    <row r="587" spans="2:13">
      <c r="B587" s="5" t="s">
        <v>2</v>
      </c>
      <c r="C587" s="6" t="s">
        <v>4</v>
      </c>
      <c r="D587" t="s">
        <v>616</v>
      </c>
      <c r="E587" t="s">
        <v>1010</v>
      </c>
      <c r="F587" t="s">
        <v>1030</v>
      </c>
      <c r="G587" t="s">
        <v>1031</v>
      </c>
      <c r="H587" t="s">
        <v>1228</v>
      </c>
      <c r="I587" s="6" t="str">
        <f>TRIM(E587)</f>
        <v>United States</v>
      </c>
      <c r="J587" s="6" t="str">
        <f>I587 &amp; ", " &amp; F587 &amp; " (" &amp; G587 &amp; ")"</f>
        <v>United States, Philadelphia (Pennsylvania)</v>
      </c>
      <c r="K587" s="6" t="str">
        <f>SUBSTITUTE(J587,"United States","US")</f>
        <v>US, Philadelphia (Pennsylvania)</v>
      </c>
      <c r="L587" s="6" t="str">
        <f>RIGHT(D587, LEN(D587) - FIND("-", D587, FIND("-", D587) + 4))</f>
        <v>163384</v>
      </c>
      <c r="M587" s="7" t="str">
        <f>MID(D587,FIND("-",D587)+1,FIND("-",D587,FIND("-",D587)+1)-FIND("-",D587)-1)</f>
        <v>2016</v>
      </c>
    </row>
    <row r="588" spans="2:13">
      <c r="B588" s="5" t="s">
        <v>2</v>
      </c>
      <c r="C588" s="6" t="s">
        <v>4</v>
      </c>
      <c r="D588" t="s">
        <v>620</v>
      </c>
      <c r="E588" t="s">
        <v>1010</v>
      </c>
      <c r="F588" t="s">
        <v>1103</v>
      </c>
      <c r="G588" t="s">
        <v>1022</v>
      </c>
      <c r="H588" t="s">
        <v>1227</v>
      </c>
      <c r="I588" s="6" t="str">
        <f>TRIM(E588)</f>
        <v>United States</v>
      </c>
      <c r="J588" s="6" t="str">
        <f>I588 &amp; ", " &amp; F588 &amp; " (" &amp; G588 &amp; ")"</f>
        <v>United States, Dallas (Texas)</v>
      </c>
      <c r="K588" s="6" t="str">
        <f>SUBSTITUTE(J588,"United States","US")</f>
        <v>US, Dallas (Texas)</v>
      </c>
      <c r="L588" s="6" t="str">
        <f>RIGHT(D588, LEN(D588) - FIND("-", D588, FIND("-", D588) + 4))</f>
        <v>134425</v>
      </c>
      <c r="M588" s="7" t="str">
        <f>MID(D588,FIND("-",D588)+1,FIND("-",D588,FIND("-",D588)+1)-FIND("-",D588)-1)</f>
        <v>2016</v>
      </c>
    </row>
    <row r="589" spans="2:13">
      <c r="B589" s="5" t="s">
        <v>2</v>
      </c>
      <c r="C589" s="6" t="s">
        <v>4</v>
      </c>
      <c r="D589" t="s">
        <v>622</v>
      </c>
      <c r="E589" t="s">
        <v>1010</v>
      </c>
      <c r="F589" t="s">
        <v>1030</v>
      </c>
      <c r="G589" t="s">
        <v>1031</v>
      </c>
      <c r="H589" t="s">
        <v>1228</v>
      </c>
      <c r="I589" s="6" t="str">
        <f>TRIM(E589)</f>
        <v>United States</v>
      </c>
      <c r="J589" s="6" t="str">
        <f>I589 &amp; ", " &amp; F589 &amp; " (" &amp; G589 &amp; ")"</f>
        <v>United States, Philadelphia (Pennsylvania)</v>
      </c>
      <c r="K589" s="6" t="str">
        <f>SUBSTITUTE(J589,"United States","US")</f>
        <v>US, Philadelphia (Pennsylvania)</v>
      </c>
      <c r="L589" s="6" t="str">
        <f>RIGHT(D589, LEN(D589) - FIND("-", D589, FIND("-", D589) + 4))</f>
        <v>137043</v>
      </c>
      <c r="M589" s="7" t="str">
        <f>MID(D589,FIND("-",D589)+1,FIND("-",D589,FIND("-",D589)+1)-FIND("-",D589)-1)</f>
        <v>2016</v>
      </c>
    </row>
    <row r="590" spans="2:13">
      <c r="B590" s="5" t="s">
        <v>2</v>
      </c>
      <c r="C590" s="6" t="s">
        <v>8</v>
      </c>
      <c r="D590" t="s">
        <v>625</v>
      </c>
      <c r="E590" t="s">
        <v>1010</v>
      </c>
      <c r="F590" t="s">
        <v>1046</v>
      </c>
      <c r="G590" t="s">
        <v>1047</v>
      </c>
      <c r="H590" t="s">
        <v>1228</v>
      </c>
      <c r="I590" s="6" t="str">
        <f>TRIM(E590)</f>
        <v>United States</v>
      </c>
      <c r="J590" s="6" t="str">
        <f>I590 &amp; ", " &amp; F590 &amp; " (" &amp; G590 &amp; ")"</f>
        <v>United States, New York City (New York)</v>
      </c>
      <c r="K590" s="6" t="str">
        <f>SUBSTITUTE(J590,"United States","US")</f>
        <v>US, New York City (New York)</v>
      </c>
      <c r="L590" s="6" t="str">
        <f>RIGHT(D590, LEN(D590) - FIND("-", D590, FIND("-", D590) + 4))</f>
        <v>101966</v>
      </c>
      <c r="M590" s="7" t="str">
        <f>MID(D590,FIND("-",D590)+1,FIND("-",D590,FIND("-",D590)+1)-FIND("-",D590)-1)</f>
        <v>2016</v>
      </c>
    </row>
    <row r="591" spans="2:13">
      <c r="B591" s="5" t="s">
        <v>5</v>
      </c>
      <c r="C591" s="6" t="s">
        <v>7</v>
      </c>
      <c r="D591" t="s">
        <v>626</v>
      </c>
      <c r="E591" t="s">
        <v>1010</v>
      </c>
      <c r="F591" t="s">
        <v>1046</v>
      </c>
      <c r="G591" t="s">
        <v>1047</v>
      </c>
      <c r="H591" t="s">
        <v>1228</v>
      </c>
      <c r="I591" s="6" t="str">
        <f>TRIM(E591)</f>
        <v>United States</v>
      </c>
      <c r="J591" s="6" t="str">
        <f>I591 &amp; ", " &amp; F591 &amp; " (" &amp; G591 &amp; ")"</f>
        <v>United States, New York City (New York)</v>
      </c>
      <c r="K591" s="6" t="str">
        <f>SUBSTITUTE(J591,"United States","US")</f>
        <v>US, New York City (New York)</v>
      </c>
      <c r="L591" s="6" t="str">
        <f>RIGHT(D591, LEN(D591) - FIND("-", D591, FIND("-", D591) + 4))</f>
        <v>141397</v>
      </c>
      <c r="M591" s="7" t="str">
        <f>MID(D591,FIND("-",D591)+1,FIND("-",D591,FIND("-",D591)+1)-FIND("-",D591)-1)</f>
        <v>2016</v>
      </c>
    </row>
    <row r="592" spans="2:13">
      <c r="B592" s="5" t="s">
        <v>5</v>
      </c>
      <c r="C592" s="6" t="s">
        <v>7</v>
      </c>
      <c r="D592" t="s">
        <v>627</v>
      </c>
      <c r="E592" t="s">
        <v>1010</v>
      </c>
      <c r="F592" t="s">
        <v>1046</v>
      </c>
      <c r="G592" t="s">
        <v>1047</v>
      </c>
      <c r="H592" t="s">
        <v>1228</v>
      </c>
      <c r="I592" s="6" t="str">
        <f>TRIM(E592)</f>
        <v>United States</v>
      </c>
      <c r="J592" s="6" t="str">
        <f>I592 &amp; ", " &amp; F592 &amp; " (" &amp; G592 &amp; ")"</f>
        <v>United States, New York City (New York)</v>
      </c>
      <c r="K592" s="6" t="str">
        <f>SUBSTITUTE(J592,"United States","US")</f>
        <v>US, New York City (New York)</v>
      </c>
      <c r="L592" s="6" t="str">
        <f>RIGHT(D592, LEN(D592) - FIND("-", D592, FIND("-", D592) + 4))</f>
        <v>141082</v>
      </c>
      <c r="M592" s="7" t="str">
        <f>MID(D592,FIND("-",D592)+1,FIND("-",D592,FIND("-",D592)+1)-FIND("-",D592)-1)</f>
        <v>2016</v>
      </c>
    </row>
    <row r="593" spans="2:13">
      <c r="B593" s="5" t="s">
        <v>5</v>
      </c>
      <c r="C593" s="6" t="s">
        <v>4</v>
      </c>
      <c r="D593" t="s">
        <v>628</v>
      </c>
      <c r="E593" t="s">
        <v>1010</v>
      </c>
      <c r="F593" t="s">
        <v>1046</v>
      </c>
      <c r="G593" t="s">
        <v>1047</v>
      </c>
      <c r="H593" t="s">
        <v>1228</v>
      </c>
      <c r="I593" s="6" t="str">
        <f>TRIM(E593)</f>
        <v>United States</v>
      </c>
      <c r="J593" s="6" t="str">
        <f>I593 &amp; ", " &amp; F593 &amp; " (" &amp; G593 &amp; ")"</f>
        <v>United States, New York City (New York)</v>
      </c>
      <c r="K593" s="6" t="str">
        <f>SUBSTITUTE(J593,"United States","US")</f>
        <v>US, New York City (New York)</v>
      </c>
      <c r="L593" s="6" t="str">
        <f>RIGHT(D593, LEN(D593) - FIND("-", D593, FIND("-", D593) + 4))</f>
        <v>134488</v>
      </c>
      <c r="M593" s="7" t="str">
        <f>MID(D593,FIND("-",D593)+1,FIND("-",D593,FIND("-",D593)+1)-FIND("-",D593)-1)</f>
        <v>2016</v>
      </c>
    </row>
    <row r="594" spans="2:13">
      <c r="B594" s="5" t="s">
        <v>2</v>
      </c>
      <c r="C594" s="6" t="s">
        <v>4</v>
      </c>
      <c r="D594" t="s">
        <v>629</v>
      </c>
      <c r="E594" t="s">
        <v>1010</v>
      </c>
      <c r="F594" t="s">
        <v>1046</v>
      </c>
      <c r="G594" t="s">
        <v>1047</v>
      </c>
      <c r="H594" t="s">
        <v>1228</v>
      </c>
      <c r="I594" s="6" t="str">
        <f>TRIM(E594)</f>
        <v>United States</v>
      </c>
      <c r="J594" s="6" t="str">
        <f>I594 &amp; ", " &amp; F594 &amp; " (" &amp; G594 &amp; ")"</f>
        <v>United States, New York City (New York)</v>
      </c>
      <c r="K594" s="6" t="str">
        <f>SUBSTITUTE(J594,"United States","US")</f>
        <v>US, New York City (New York)</v>
      </c>
      <c r="L594" s="6" t="str">
        <f>RIGHT(D594, LEN(D594) - FIND("-", D594, FIND("-", D594) + 4))</f>
        <v>145919</v>
      </c>
      <c r="M594" s="7" t="str">
        <f>MID(D594,FIND("-",D594)+1,FIND("-",D594,FIND("-",D594)+1)-FIND("-",D594)-1)</f>
        <v>2016</v>
      </c>
    </row>
    <row r="595" spans="2:13">
      <c r="B595" s="5" t="s">
        <v>2</v>
      </c>
      <c r="C595" s="6" t="s">
        <v>4</v>
      </c>
      <c r="D595" t="s">
        <v>638</v>
      </c>
      <c r="E595" t="s">
        <v>1010</v>
      </c>
      <c r="F595" t="s">
        <v>1027</v>
      </c>
      <c r="G595" t="s">
        <v>1014</v>
      </c>
      <c r="H595" t="s">
        <v>1226</v>
      </c>
      <c r="I595" s="6" t="str">
        <f>TRIM(E595)</f>
        <v>United States</v>
      </c>
      <c r="J595" s="6" t="str">
        <f>I595 &amp; ", " &amp; F595 &amp; " (" &amp; G595 &amp; ")"</f>
        <v>United States, San Francisco (California)</v>
      </c>
      <c r="K595" s="6" t="str">
        <f>SUBSTITUTE(J595,"United States","US")</f>
        <v>US, San Francisco (California)</v>
      </c>
      <c r="L595" s="6" t="str">
        <f>RIGHT(D595, LEN(D595) - FIND("-", D595, FIND("-", D595) + 4))</f>
        <v>128258</v>
      </c>
      <c r="M595" s="7" t="str">
        <f>MID(D595,FIND("-",D595)+1,FIND("-",D595,FIND("-",D595)+1)-FIND("-",D595)-1)</f>
        <v>2016</v>
      </c>
    </row>
    <row r="596" spans="2:13">
      <c r="B596" s="5" t="s">
        <v>5</v>
      </c>
      <c r="C596" s="6" t="s">
        <v>3</v>
      </c>
      <c r="D596" t="s">
        <v>640</v>
      </c>
      <c r="E596" t="s">
        <v>1010</v>
      </c>
      <c r="F596" t="s">
        <v>1067</v>
      </c>
      <c r="G596" t="s">
        <v>1068</v>
      </c>
      <c r="H596" t="s">
        <v>1226</v>
      </c>
      <c r="I596" s="6" t="str">
        <f>TRIM(E596)</f>
        <v>United States</v>
      </c>
      <c r="J596" s="6" t="str">
        <f>I596 &amp; ", " &amp; F596 &amp; " (" &amp; G596 &amp; ")"</f>
        <v>United States, Aurora (Colorado)</v>
      </c>
      <c r="K596" s="6" t="str">
        <f>SUBSTITUTE(J596,"United States","US")</f>
        <v>US, Aurora (Colorado)</v>
      </c>
      <c r="L596" s="6" t="str">
        <f>RIGHT(D596, LEN(D596) - FIND("-", D596, FIND("-", D596) + 4))</f>
        <v>142762</v>
      </c>
      <c r="M596" s="7" t="str">
        <f>MID(D596,FIND("-",D596)+1,FIND("-",D596,FIND("-",D596)+1)-FIND("-",D596)-1)</f>
        <v>2016</v>
      </c>
    </row>
    <row r="597" spans="2:13">
      <c r="B597" s="5" t="s">
        <v>5</v>
      </c>
      <c r="C597" s="6" t="s">
        <v>6</v>
      </c>
      <c r="D597" t="s">
        <v>644</v>
      </c>
      <c r="E597" t="s">
        <v>1010</v>
      </c>
      <c r="F597" t="s">
        <v>1180</v>
      </c>
      <c r="G597" t="s">
        <v>1134</v>
      </c>
      <c r="H597" t="s">
        <v>1225</v>
      </c>
      <c r="I597" s="6" t="str">
        <f>TRIM(E597)</f>
        <v>United States</v>
      </c>
      <c r="J597" s="6" t="str">
        <f>I597 &amp; ", " &amp; F597 &amp; " (" &amp; G597 &amp; ")"</f>
        <v>United States, Warner Robins (Georgia)</v>
      </c>
      <c r="K597" s="6" t="str">
        <f>SUBSTITUTE(J597,"United States","US")</f>
        <v>US, Warner Robins (Georgia)</v>
      </c>
      <c r="L597" s="6" t="str">
        <f>RIGHT(D597, LEN(D597) - FIND("-", D597, FIND("-", D597) + 4))</f>
        <v>122133</v>
      </c>
      <c r="M597" s="7" t="str">
        <f>MID(D597,FIND("-",D597)+1,FIND("-",D597,FIND("-",D597)+1)-FIND("-",D597)-1)</f>
        <v>2016</v>
      </c>
    </row>
    <row r="598" spans="2:13">
      <c r="B598" s="5" t="s">
        <v>2</v>
      </c>
      <c r="C598" s="6" t="s">
        <v>3</v>
      </c>
      <c r="D598" t="s">
        <v>651</v>
      </c>
      <c r="E598" t="s">
        <v>1010</v>
      </c>
      <c r="F598" t="s">
        <v>1182</v>
      </c>
      <c r="G598" t="s">
        <v>1014</v>
      </c>
      <c r="H598" t="s">
        <v>1226</v>
      </c>
      <c r="I598" s="6" t="str">
        <f>TRIM(E598)</f>
        <v>United States</v>
      </c>
      <c r="J598" s="6" t="str">
        <f>I598 &amp; ", " &amp; F598 &amp; " (" &amp; G598 &amp; ")"</f>
        <v>United States, Mission Viejo (California)</v>
      </c>
      <c r="K598" s="6" t="str">
        <f>SUBSTITUTE(J598,"United States","US")</f>
        <v>US, Mission Viejo (California)</v>
      </c>
      <c r="L598" s="6" t="str">
        <f>RIGHT(D598, LEN(D598) - FIND("-", D598, FIND("-", D598) + 4))</f>
        <v>162901</v>
      </c>
      <c r="M598" s="7" t="str">
        <f>MID(D598,FIND("-",D598)+1,FIND("-",D598,FIND("-",D598)+1)-FIND("-",D598)-1)</f>
        <v>2016</v>
      </c>
    </row>
    <row r="599" spans="2:13">
      <c r="B599" s="5" t="s">
        <v>2</v>
      </c>
      <c r="C599" s="6" t="s">
        <v>3</v>
      </c>
      <c r="D599" t="s">
        <v>654</v>
      </c>
      <c r="E599" t="s">
        <v>1010</v>
      </c>
      <c r="F599" t="s">
        <v>1073</v>
      </c>
      <c r="G599" t="s">
        <v>1045</v>
      </c>
      <c r="H599" t="s">
        <v>1227</v>
      </c>
      <c r="I599" s="6" t="str">
        <f>TRIM(E599)</f>
        <v>United States</v>
      </c>
      <c r="J599" s="6" t="str">
        <f>I599 &amp; ", " &amp; F599 &amp; " (" &amp; G599 &amp; ")"</f>
        <v>United States, Columbus (Indiana)</v>
      </c>
      <c r="K599" s="6" t="str">
        <f>SUBSTITUTE(J599,"United States","US")</f>
        <v>US, Columbus (Indiana)</v>
      </c>
      <c r="L599" s="6" t="str">
        <f>RIGHT(D599, LEN(D599) - FIND("-", D599, FIND("-", D599) + 4))</f>
        <v>145247</v>
      </c>
      <c r="M599" s="7" t="str">
        <f>MID(D599,FIND("-",D599)+1,FIND("-",D599,FIND("-",D599)+1)-FIND("-",D599)-1)</f>
        <v>2016</v>
      </c>
    </row>
    <row r="600" spans="2:13">
      <c r="B600" s="5" t="s">
        <v>5</v>
      </c>
      <c r="C600" s="6" t="s">
        <v>4</v>
      </c>
      <c r="D600" t="s">
        <v>665</v>
      </c>
      <c r="E600" t="s">
        <v>1010</v>
      </c>
      <c r="F600" t="s">
        <v>1073</v>
      </c>
      <c r="G600" t="s">
        <v>1074</v>
      </c>
      <c r="H600" t="s">
        <v>1228</v>
      </c>
      <c r="I600" s="6" t="str">
        <f>TRIM(E600)</f>
        <v>United States</v>
      </c>
      <c r="J600" s="6" t="str">
        <f>I600 &amp; ", " &amp; F600 &amp; " (" &amp; G600 &amp; ")"</f>
        <v>United States, Columbus (Ohio)</v>
      </c>
      <c r="K600" s="6" t="str">
        <f>SUBSTITUTE(J600,"United States","US")</f>
        <v>US, Columbus (Ohio)</v>
      </c>
      <c r="L600" s="6" t="str">
        <f>RIGHT(D600, LEN(D600) - FIND("-", D600, FIND("-", D600) + 4))</f>
        <v>100566</v>
      </c>
      <c r="M600" s="7" t="str">
        <f>MID(D600,FIND("-",D600)+1,FIND("-",D600,FIND("-",D600)+1)-FIND("-",D600)-1)</f>
        <v>2016</v>
      </c>
    </row>
    <row r="601" spans="2:13">
      <c r="B601" s="5" t="s">
        <v>5</v>
      </c>
      <c r="C601" s="6" t="s">
        <v>7</v>
      </c>
      <c r="D601" t="s">
        <v>666</v>
      </c>
      <c r="E601" t="s">
        <v>1010</v>
      </c>
      <c r="F601" t="s">
        <v>1067</v>
      </c>
      <c r="G601" t="s">
        <v>1036</v>
      </c>
      <c r="H601" t="s">
        <v>1227</v>
      </c>
      <c r="I601" s="6" t="str">
        <f>TRIM(E601)</f>
        <v>United States</v>
      </c>
      <c r="J601" s="6" t="str">
        <f>I601 &amp; ", " &amp; F601 &amp; " (" &amp; G601 &amp; ")"</f>
        <v>United States, Aurora (Illinois)</v>
      </c>
      <c r="K601" s="6" t="str">
        <f>SUBSTITUTE(J601,"United States","US")</f>
        <v>US, Aurora (Illinois)</v>
      </c>
      <c r="L601" s="6" t="str">
        <f>RIGHT(D601, LEN(D601) - FIND("-", D601, FIND("-", D601) + 4))</f>
        <v>108504</v>
      </c>
      <c r="M601" s="7" t="str">
        <f>MID(D601,FIND("-",D601)+1,FIND("-",D601,FIND("-",D601)+1)-FIND("-",D601)-1)</f>
        <v>2016</v>
      </c>
    </row>
    <row r="602" spans="2:13">
      <c r="B602" s="5" t="s">
        <v>5</v>
      </c>
      <c r="C602" s="6" t="s">
        <v>4</v>
      </c>
      <c r="D602" t="s">
        <v>669</v>
      </c>
      <c r="E602" t="s">
        <v>1010</v>
      </c>
      <c r="F602" t="s">
        <v>1123</v>
      </c>
      <c r="G602" t="s">
        <v>1022</v>
      </c>
      <c r="H602" t="s">
        <v>1227</v>
      </c>
      <c r="I602" s="6" t="str">
        <f>TRIM(E602)</f>
        <v>United States</v>
      </c>
      <c r="J602" s="6" t="str">
        <f>I602 &amp; ", " &amp; F602 &amp; " (" &amp; G602 &amp; ")"</f>
        <v>United States, Arlington (Texas)</v>
      </c>
      <c r="K602" s="6" t="str">
        <f>SUBSTITUTE(J602,"United States","US")</f>
        <v>US, Arlington (Texas)</v>
      </c>
      <c r="L602" s="6" t="str">
        <f>RIGHT(D602, LEN(D602) - FIND("-", D602, FIND("-", D602) + 4))</f>
        <v>124485</v>
      </c>
      <c r="M602" s="7" t="str">
        <f>MID(D602,FIND("-",D602)+1,FIND("-",D602,FIND("-",D602)+1)-FIND("-",D602)-1)</f>
        <v>2016</v>
      </c>
    </row>
    <row r="603" spans="2:13">
      <c r="B603" s="5" t="s">
        <v>5</v>
      </c>
      <c r="C603" s="6" t="s">
        <v>4</v>
      </c>
      <c r="D603" t="s">
        <v>670</v>
      </c>
      <c r="E603" t="s">
        <v>1010</v>
      </c>
      <c r="F603" t="s">
        <v>1123</v>
      </c>
      <c r="G603" t="s">
        <v>1022</v>
      </c>
      <c r="H603" t="s">
        <v>1227</v>
      </c>
      <c r="I603" s="6" t="str">
        <f>TRIM(E603)</f>
        <v>United States</v>
      </c>
      <c r="J603" s="6" t="str">
        <f>I603 &amp; ", " &amp; F603 &amp; " (" &amp; G603 &amp; ")"</f>
        <v>United States, Arlington (Texas)</v>
      </c>
      <c r="K603" s="6" t="str">
        <f>SUBSTITUTE(J603,"United States","US")</f>
        <v>US, Arlington (Texas)</v>
      </c>
      <c r="L603" s="6" t="str">
        <f>RIGHT(D603, LEN(D603) - FIND("-", D603, FIND("-", D603) + 4))</f>
        <v>159212</v>
      </c>
      <c r="M603" s="7" t="str">
        <f>MID(D603,FIND("-",D603)+1,FIND("-",D603,FIND("-",D603)+1)-FIND("-",D603)-1)</f>
        <v>2016</v>
      </c>
    </row>
    <row r="604" spans="2:13">
      <c r="B604" s="5" t="s">
        <v>2</v>
      </c>
      <c r="C604" s="6" t="s">
        <v>7</v>
      </c>
      <c r="D604" t="s">
        <v>671</v>
      </c>
      <c r="E604" t="s">
        <v>1010</v>
      </c>
      <c r="F604" t="s">
        <v>1123</v>
      </c>
      <c r="G604" t="s">
        <v>1022</v>
      </c>
      <c r="H604" t="s">
        <v>1227</v>
      </c>
      <c r="I604" s="6" t="str">
        <f>TRIM(E604)</f>
        <v>United States</v>
      </c>
      <c r="J604" s="6" t="str">
        <f>I604 &amp; ", " &amp; F604 &amp; " (" &amp; G604 &amp; ")"</f>
        <v>United States, Arlington (Texas)</v>
      </c>
      <c r="K604" s="6" t="str">
        <f>SUBSTITUTE(J604,"United States","US")</f>
        <v>US, Arlington (Texas)</v>
      </c>
      <c r="L604" s="6" t="str">
        <f>RIGHT(D604, LEN(D604) - FIND("-", D604, FIND("-", D604) + 4))</f>
        <v>161396</v>
      </c>
      <c r="M604" s="7" t="str">
        <f>MID(D604,FIND("-",D604)+1,FIND("-",D604,FIND("-",D604)+1)-FIND("-",D604)-1)</f>
        <v>2016</v>
      </c>
    </row>
    <row r="605" spans="2:13">
      <c r="B605" s="5" t="s">
        <v>5</v>
      </c>
      <c r="C605" s="6" t="s">
        <v>7</v>
      </c>
      <c r="D605" t="s">
        <v>673</v>
      </c>
      <c r="E605" t="s">
        <v>1010</v>
      </c>
      <c r="F605" t="s">
        <v>1149</v>
      </c>
      <c r="G605" t="s">
        <v>1012</v>
      </c>
      <c r="H605" t="s">
        <v>1225</v>
      </c>
      <c r="I605" s="6" t="str">
        <f>TRIM(E605)</f>
        <v>United States</v>
      </c>
      <c r="J605" s="6" t="str">
        <f>I605 &amp; ", " &amp; F605 &amp; " (" &amp; G605 &amp; ")"</f>
        <v>United States, Louisville (Kentucky)</v>
      </c>
      <c r="K605" s="6" t="str">
        <f>SUBSTITUTE(J605,"United States","US")</f>
        <v>US, Louisville (Kentucky)</v>
      </c>
      <c r="L605" s="6" t="str">
        <f>RIGHT(D605, LEN(D605) - FIND("-", D605, FIND("-", D605) + 4))</f>
        <v>130407</v>
      </c>
      <c r="M605" s="7" t="str">
        <f>MID(D605,FIND("-",D605)+1,FIND("-",D605,FIND("-",D605)+1)-FIND("-",D605)-1)</f>
        <v>2016</v>
      </c>
    </row>
    <row r="606" spans="2:13">
      <c r="B606" s="5" t="s">
        <v>2</v>
      </c>
      <c r="C606" s="6" t="s">
        <v>4</v>
      </c>
      <c r="D606" t="s">
        <v>674</v>
      </c>
      <c r="E606" t="s">
        <v>1010</v>
      </c>
      <c r="F606" t="s">
        <v>1103</v>
      </c>
      <c r="G606" t="s">
        <v>1022</v>
      </c>
      <c r="H606" t="s">
        <v>1227</v>
      </c>
      <c r="I606" s="6" t="str">
        <f>TRIM(E606)</f>
        <v>United States</v>
      </c>
      <c r="J606" s="6" t="str">
        <f>I606 &amp; ", " &amp; F606 &amp; " (" &amp; G606 &amp; ")"</f>
        <v>United States, Dallas (Texas)</v>
      </c>
      <c r="K606" s="6" t="str">
        <f>SUBSTITUTE(J606,"United States","US")</f>
        <v>US, Dallas (Texas)</v>
      </c>
      <c r="L606" s="6" t="str">
        <f>RIGHT(D606, LEN(D606) - FIND("-", D606, FIND("-", D606) + 4))</f>
        <v>122245</v>
      </c>
      <c r="M606" s="7" t="str">
        <f>MID(D606,FIND("-",D606)+1,FIND("-",D606,FIND("-",D606)+1)-FIND("-",D606)-1)</f>
        <v>2016</v>
      </c>
    </row>
    <row r="607" spans="2:13">
      <c r="B607" s="5" t="s">
        <v>2</v>
      </c>
      <c r="C607" s="6" t="s">
        <v>3</v>
      </c>
      <c r="D607" t="s">
        <v>676</v>
      </c>
      <c r="E607" t="s">
        <v>1010</v>
      </c>
      <c r="F607" t="s">
        <v>1103</v>
      </c>
      <c r="G607" t="s">
        <v>1022</v>
      </c>
      <c r="H607" t="s">
        <v>1227</v>
      </c>
      <c r="I607" s="6" t="str">
        <f>TRIM(E607)</f>
        <v>United States</v>
      </c>
      <c r="J607" s="6" t="str">
        <f>I607 &amp; ", " &amp; F607 &amp; " (" &amp; G607 &amp; ")"</f>
        <v>United States, Dallas (Texas)</v>
      </c>
      <c r="K607" s="6" t="str">
        <f>SUBSTITUTE(J607,"United States","US")</f>
        <v>US, Dallas (Texas)</v>
      </c>
      <c r="L607" s="6" t="str">
        <f>RIGHT(D607, LEN(D607) - FIND("-", D607, FIND("-", D607) + 4))</f>
        <v>136329</v>
      </c>
      <c r="M607" s="7" t="str">
        <f>MID(D607,FIND("-",D607)+1,FIND("-",D607,FIND("-",D607)+1)-FIND("-",D607)-1)</f>
        <v>2016</v>
      </c>
    </row>
    <row r="608" spans="2:13">
      <c r="B608" s="5" t="s">
        <v>2</v>
      </c>
      <c r="C608" s="6" t="s">
        <v>3</v>
      </c>
      <c r="D608" t="s">
        <v>684</v>
      </c>
      <c r="E608" t="s">
        <v>1010</v>
      </c>
      <c r="F608" t="s">
        <v>1073</v>
      </c>
      <c r="G608" t="s">
        <v>1045</v>
      </c>
      <c r="H608" t="s">
        <v>1227</v>
      </c>
      <c r="I608" s="6" t="str">
        <f>TRIM(E608)</f>
        <v>United States</v>
      </c>
      <c r="J608" s="6" t="str">
        <f>I608 &amp; ", " &amp; F608 &amp; " (" &amp; G608 &amp; ")"</f>
        <v>United States, Columbus (Indiana)</v>
      </c>
      <c r="K608" s="6" t="str">
        <f>SUBSTITUTE(J608,"United States","US")</f>
        <v>US, Columbus (Indiana)</v>
      </c>
      <c r="L608" s="6" t="str">
        <f>RIGHT(D608, LEN(D608) - FIND("-", D608, FIND("-", D608) + 4))</f>
        <v>153129</v>
      </c>
      <c r="M608" s="7" t="str">
        <f>MID(D608,FIND("-",D608)+1,FIND("-",D608,FIND("-",D608)+1)-FIND("-",D608)-1)</f>
        <v>2016</v>
      </c>
    </row>
    <row r="609" spans="2:13">
      <c r="B609" s="5" t="s">
        <v>5</v>
      </c>
      <c r="C609" s="6" t="s">
        <v>3</v>
      </c>
      <c r="D609" t="s">
        <v>691</v>
      </c>
      <c r="E609" t="s">
        <v>1010</v>
      </c>
      <c r="F609" t="s">
        <v>1046</v>
      </c>
      <c r="G609" t="s">
        <v>1047</v>
      </c>
      <c r="H609" t="s">
        <v>1228</v>
      </c>
      <c r="I609" s="6" t="str">
        <f>TRIM(E609)</f>
        <v>United States</v>
      </c>
      <c r="J609" s="6" t="str">
        <f>I609 &amp; ", " &amp; F609 &amp; " (" &amp; G609 &amp; ")"</f>
        <v>United States, New York City (New York)</v>
      </c>
      <c r="K609" s="6" t="str">
        <f>SUBSTITUTE(J609,"United States","US")</f>
        <v>US, New York City (New York)</v>
      </c>
      <c r="L609" s="6" t="str">
        <f>RIGHT(D609, LEN(D609) - FIND("-", D609, FIND("-", D609) + 4))</f>
        <v>133725</v>
      </c>
      <c r="M609" s="7" t="str">
        <f>MID(D609,FIND("-",D609)+1,FIND("-",D609,FIND("-",D609)+1)-FIND("-",D609)-1)</f>
        <v>2016</v>
      </c>
    </row>
    <row r="610" spans="2:13">
      <c r="B610" s="5" t="s">
        <v>5</v>
      </c>
      <c r="C610" s="6" t="s">
        <v>7</v>
      </c>
      <c r="D610" t="s">
        <v>696</v>
      </c>
      <c r="E610" t="s">
        <v>1010</v>
      </c>
      <c r="F610" t="s">
        <v>1054</v>
      </c>
      <c r="G610" t="s">
        <v>1151</v>
      </c>
      <c r="H610" t="s">
        <v>1225</v>
      </c>
      <c r="I610" s="6" t="str">
        <f>TRIM(E610)</f>
        <v>United States</v>
      </c>
      <c r="J610" s="6" t="str">
        <f>I610 &amp; ", " &amp; F610 &amp; " (" &amp; G610 &amp; ")"</f>
        <v>United States, Jackson (Mississippi)</v>
      </c>
      <c r="K610" s="6" t="str">
        <f>SUBSTITUTE(J610,"United States","US")</f>
        <v>US, Jackson (Mississippi)</v>
      </c>
      <c r="L610" s="6" t="str">
        <f>RIGHT(D610, LEN(D610) - FIND("-", D610, FIND("-", D610) + 4))</f>
        <v>133711</v>
      </c>
      <c r="M610" s="7" t="str">
        <f>MID(D610,FIND("-",D610)+1,FIND("-",D610,FIND("-",D610)+1)-FIND("-",D610)-1)</f>
        <v>2016</v>
      </c>
    </row>
    <row r="611" spans="2:13">
      <c r="B611" s="5" t="s">
        <v>2</v>
      </c>
      <c r="C611" s="6" t="s">
        <v>4</v>
      </c>
      <c r="D611" t="s">
        <v>699</v>
      </c>
      <c r="E611" t="s">
        <v>1010</v>
      </c>
      <c r="F611" t="s">
        <v>1190</v>
      </c>
      <c r="G611" t="s">
        <v>1053</v>
      </c>
      <c r="H611" t="s">
        <v>1225</v>
      </c>
      <c r="I611" s="6" t="str">
        <f>TRIM(E611)</f>
        <v>United States</v>
      </c>
      <c r="J611" s="6" t="str">
        <f>I611 &amp; ", " &amp; F611 &amp; " (" &amp; G611 &amp; ")"</f>
        <v>United States, Waynesboro (Virginia)</v>
      </c>
      <c r="K611" s="6" t="str">
        <f>SUBSTITUTE(J611,"United States","US")</f>
        <v>US, Waynesboro (Virginia)</v>
      </c>
      <c r="L611" s="6" t="str">
        <f>RIGHT(D611, LEN(D611) - FIND("-", D611, FIND("-", D611) + 4))</f>
        <v>123722</v>
      </c>
      <c r="M611" s="7" t="str">
        <f>MID(D611,FIND("-",D611)+1,FIND("-",D611,FIND("-",D611)+1)-FIND("-",D611)-1)</f>
        <v>2016</v>
      </c>
    </row>
    <row r="612" spans="2:13">
      <c r="B612" s="5" t="s">
        <v>2</v>
      </c>
      <c r="C612" s="6" t="s">
        <v>7</v>
      </c>
      <c r="D612" t="s">
        <v>702</v>
      </c>
      <c r="E612" t="s">
        <v>1010</v>
      </c>
      <c r="F612" t="s">
        <v>1013</v>
      </c>
      <c r="G612" t="s">
        <v>1014</v>
      </c>
      <c r="H612" t="s">
        <v>1226</v>
      </c>
      <c r="I612" s="6" t="str">
        <f>TRIM(E612)</f>
        <v>United States</v>
      </c>
      <c r="J612" s="6" t="str">
        <f>I612 &amp; ", " &amp; F612 &amp; " (" &amp; G612 &amp; ")"</f>
        <v>United States, Los Angeles (California)</v>
      </c>
      <c r="K612" s="6" t="str">
        <f>SUBSTITUTE(J612,"United States","US")</f>
        <v>US, Los Angeles (California)</v>
      </c>
      <c r="L612" s="6" t="str">
        <f>RIGHT(D612, LEN(D612) - FIND("-", D612, FIND("-", D612) + 4))</f>
        <v>128902</v>
      </c>
      <c r="M612" s="7" t="str">
        <f>MID(D612,FIND("-",D612)+1,FIND("-",D612,FIND("-",D612)+1)-FIND("-",D612)-1)</f>
        <v>2016</v>
      </c>
    </row>
    <row r="613" spans="2:13">
      <c r="B613" s="5" t="s">
        <v>2</v>
      </c>
      <c r="C613" s="6" t="s">
        <v>4</v>
      </c>
      <c r="D613" t="s">
        <v>703</v>
      </c>
      <c r="E613" t="s">
        <v>1010</v>
      </c>
      <c r="F613" t="s">
        <v>1191</v>
      </c>
      <c r="G613" t="s">
        <v>1031</v>
      </c>
      <c r="H613" t="s">
        <v>1228</v>
      </c>
      <c r="I613" s="6" t="str">
        <f>TRIM(E613)</f>
        <v>United States</v>
      </c>
      <c r="J613" s="6" t="str">
        <f>I613 &amp; ", " &amp; F613 &amp; " (" &amp; G613 &amp; ")"</f>
        <v>United States, Chester (Pennsylvania)</v>
      </c>
      <c r="K613" s="6" t="str">
        <f>SUBSTITUTE(J613,"United States","US")</f>
        <v>US, Chester (Pennsylvania)</v>
      </c>
      <c r="L613" s="6" t="str">
        <f>RIGHT(D613, LEN(D613) - FIND("-", D613, FIND("-", D613) + 4))</f>
        <v>152289</v>
      </c>
      <c r="M613" s="7" t="str">
        <f>MID(D613,FIND("-",D613)+1,FIND("-",D613,FIND("-",D613)+1)-FIND("-",D613)-1)</f>
        <v>2016</v>
      </c>
    </row>
    <row r="614" spans="2:13">
      <c r="B614" s="5" t="s">
        <v>2</v>
      </c>
      <c r="C614" s="6" t="s">
        <v>7</v>
      </c>
      <c r="D614" t="s">
        <v>704</v>
      </c>
      <c r="E614" t="s">
        <v>1010</v>
      </c>
      <c r="F614" t="s">
        <v>1191</v>
      </c>
      <c r="G614" t="s">
        <v>1031</v>
      </c>
      <c r="H614" t="s">
        <v>1228</v>
      </c>
      <c r="I614" s="6" t="str">
        <f>TRIM(E614)</f>
        <v>United States</v>
      </c>
      <c r="J614" s="6" t="str">
        <f>I614 &amp; ", " &amp; F614 &amp; " (" &amp; G614 &amp; ")"</f>
        <v>United States, Chester (Pennsylvania)</v>
      </c>
      <c r="K614" s="6" t="str">
        <f>SUBSTITUTE(J614,"United States","US")</f>
        <v>US, Chester (Pennsylvania)</v>
      </c>
      <c r="L614" s="6" t="str">
        <f>RIGHT(D614, LEN(D614) - FIND("-", D614, FIND("-", D614) + 4))</f>
        <v>104794</v>
      </c>
      <c r="M614" s="7" t="str">
        <f>MID(D614,FIND("-",D614)+1,FIND("-",D614,FIND("-",D614)+1)-FIND("-",D614)-1)</f>
        <v>2016</v>
      </c>
    </row>
    <row r="615" spans="2:13">
      <c r="B615" s="5" t="s">
        <v>5</v>
      </c>
      <c r="C615" s="6" t="s">
        <v>6</v>
      </c>
      <c r="D615" t="s">
        <v>711</v>
      </c>
      <c r="E615" t="s">
        <v>1010</v>
      </c>
      <c r="F615" t="s">
        <v>1019</v>
      </c>
      <c r="G615" t="s">
        <v>1020</v>
      </c>
      <c r="H615" t="s">
        <v>1226</v>
      </c>
      <c r="I615" s="6" t="str">
        <f>TRIM(E615)</f>
        <v>United States</v>
      </c>
      <c r="J615" s="6" t="str">
        <f>I615 &amp; ", " &amp; F615 &amp; " (" &amp; G615 &amp; ")"</f>
        <v>United States, Seattle (Washington)</v>
      </c>
      <c r="K615" s="6" t="str">
        <f>SUBSTITUTE(J615,"United States","US")</f>
        <v>US, Seattle (Washington)</v>
      </c>
      <c r="L615" s="6" t="str">
        <f>RIGHT(D615, LEN(D615) - FIND("-", D615, FIND("-", D615) + 4))</f>
        <v>113138</v>
      </c>
      <c r="M615" s="7" t="str">
        <f>MID(D615,FIND("-",D615)+1,FIND("-",D615,FIND("-",D615)+1)-FIND("-",D615)-1)</f>
        <v>2016</v>
      </c>
    </row>
    <row r="616" spans="2:13">
      <c r="B616" s="5" t="s">
        <v>2</v>
      </c>
      <c r="C616" s="6" t="s">
        <v>3</v>
      </c>
      <c r="D616" t="s">
        <v>713</v>
      </c>
      <c r="E616" t="s">
        <v>1010</v>
      </c>
      <c r="F616" t="s">
        <v>1192</v>
      </c>
      <c r="G616" t="s">
        <v>1018</v>
      </c>
      <c r="H616" t="s">
        <v>1225</v>
      </c>
      <c r="I616" s="6" t="str">
        <f>TRIM(E616)</f>
        <v>United States</v>
      </c>
      <c r="J616" s="6" t="str">
        <f>I616 &amp; ", " &amp; F616 &amp; " (" &amp; G616 &amp; ")"</f>
        <v>United States, Cary (North Carolina)</v>
      </c>
      <c r="K616" s="6" t="str">
        <f>SUBSTITUTE(J616,"United States","US")</f>
        <v>US, Cary (North Carolina)</v>
      </c>
      <c r="L616" s="6" t="str">
        <f>RIGHT(D616, LEN(D616) - FIND("-", D616, FIND("-", D616) + 4))</f>
        <v>121958</v>
      </c>
      <c r="M616" s="7" t="str">
        <f>MID(D616,FIND("-",D616)+1,FIND("-",D616,FIND("-",D616)+1)-FIND("-",D616)-1)</f>
        <v>2016</v>
      </c>
    </row>
    <row r="617" spans="2:13">
      <c r="B617" s="5" t="s">
        <v>5</v>
      </c>
      <c r="C617" s="6" t="s">
        <v>7</v>
      </c>
      <c r="D617" t="s">
        <v>715</v>
      </c>
      <c r="E617" t="s">
        <v>1010</v>
      </c>
      <c r="F617" t="s">
        <v>1192</v>
      </c>
      <c r="G617" t="s">
        <v>1018</v>
      </c>
      <c r="H617" t="s">
        <v>1225</v>
      </c>
      <c r="I617" s="6" t="str">
        <f>TRIM(E617)</f>
        <v>United States</v>
      </c>
      <c r="J617" s="6" t="str">
        <f>I617 &amp; ", " &amp; F617 &amp; " (" &amp; G617 &amp; ")"</f>
        <v>United States, Cary (North Carolina)</v>
      </c>
      <c r="K617" s="6" t="str">
        <f>SUBSTITUTE(J617,"United States","US")</f>
        <v>US, Cary (North Carolina)</v>
      </c>
      <c r="L617" s="6" t="str">
        <f>RIGHT(D617, LEN(D617) - FIND("-", D617, FIND("-", D617) + 4))</f>
        <v>108455</v>
      </c>
      <c r="M617" s="7" t="str">
        <f>MID(D617,FIND("-",D617)+1,FIND("-",D617,FIND("-",D617)+1)-FIND("-",D617)-1)</f>
        <v>2016</v>
      </c>
    </row>
    <row r="618" spans="2:13">
      <c r="B618" s="5" t="s">
        <v>5</v>
      </c>
      <c r="C618" s="6" t="s">
        <v>7</v>
      </c>
      <c r="D618" t="s">
        <v>717</v>
      </c>
      <c r="E618" t="s">
        <v>1010</v>
      </c>
      <c r="F618" t="s">
        <v>1046</v>
      </c>
      <c r="G618" t="s">
        <v>1047</v>
      </c>
      <c r="H618" t="s">
        <v>1228</v>
      </c>
      <c r="I618" s="6" t="str">
        <f>TRIM(E618)</f>
        <v>United States</v>
      </c>
      <c r="J618" s="6" t="str">
        <f>I618 &amp; ", " &amp; F618 &amp; " (" &amp; G618 &amp; ")"</f>
        <v>United States, New York City (New York)</v>
      </c>
      <c r="K618" s="6" t="str">
        <f>SUBSTITUTE(J618,"United States","US")</f>
        <v>US, New York City (New York)</v>
      </c>
      <c r="L618" s="6" t="str">
        <f>RIGHT(D618, LEN(D618) - FIND("-", D618, FIND("-", D618) + 4))</f>
        <v>108098</v>
      </c>
      <c r="M618" s="7" t="str">
        <f>MID(D618,FIND("-",D618)+1,FIND("-",D618,FIND("-",D618)+1)-FIND("-",D618)-1)</f>
        <v>2016</v>
      </c>
    </row>
    <row r="619" spans="2:13">
      <c r="B619" s="5" t="s">
        <v>2</v>
      </c>
      <c r="C619" s="6" t="s">
        <v>4</v>
      </c>
      <c r="D619" t="s">
        <v>726</v>
      </c>
      <c r="E619" t="s">
        <v>1010</v>
      </c>
      <c r="F619" t="s">
        <v>1083</v>
      </c>
      <c r="G619" t="s">
        <v>1074</v>
      </c>
      <c r="H619" t="s">
        <v>1228</v>
      </c>
      <c r="I619" s="6" t="str">
        <f>TRIM(E619)</f>
        <v>United States</v>
      </c>
      <c r="J619" s="6" t="str">
        <f>I619 &amp; ", " &amp; F619 &amp; " (" &amp; G619 &amp; ")"</f>
        <v>United States, Newark (Ohio)</v>
      </c>
      <c r="K619" s="6" t="str">
        <f>SUBSTITUTE(J619,"United States","US")</f>
        <v>US, Newark (Ohio)</v>
      </c>
      <c r="L619" s="6" t="str">
        <f>RIGHT(D619, LEN(D619) - FIND("-", D619, FIND("-", D619) + 4))</f>
        <v>141586</v>
      </c>
      <c r="M619" s="7" t="str">
        <f>MID(D619,FIND("-",D619)+1,FIND("-",D619,FIND("-",D619)+1)-FIND("-",D619)-1)</f>
        <v>2016</v>
      </c>
    </row>
    <row r="620" spans="2:13">
      <c r="B620" s="5" t="s">
        <v>5</v>
      </c>
      <c r="C620" s="6" t="s">
        <v>8</v>
      </c>
      <c r="D620" t="s">
        <v>728</v>
      </c>
      <c r="E620" t="s">
        <v>1010</v>
      </c>
      <c r="F620" t="s">
        <v>1032</v>
      </c>
      <c r="G620" t="s">
        <v>1026</v>
      </c>
      <c r="H620" t="s">
        <v>1226</v>
      </c>
      <c r="I620" s="6" t="str">
        <f>TRIM(E620)</f>
        <v>United States</v>
      </c>
      <c r="J620" s="6" t="str">
        <f>I620 &amp; ", " &amp; F620 &amp; " (" &amp; G620 &amp; ")"</f>
        <v>United States, Orem (Utah)</v>
      </c>
      <c r="K620" s="6" t="str">
        <f>SUBSTITUTE(J620,"United States","US")</f>
        <v>US, Orem (Utah)</v>
      </c>
      <c r="L620" s="6" t="str">
        <f>RIGHT(D620, LEN(D620) - FIND("-", D620, FIND("-", D620) + 4))</f>
        <v>100468</v>
      </c>
      <c r="M620" s="7" t="str">
        <f>MID(D620,FIND("-",D620)+1,FIND("-",D620,FIND("-",D620)+1)-FIND("-",D620)-1)</f>
        <v>2016</v>
      </c>
    </row>
    <row r="621" spans="2:13">
      <c r="B621" s="5" t="s">
        <v>2</v>
      </c>
      <c r="C621" s="6" t="s">
        <v>3</v>
      </c>
      <c r="D621" t="s">
        <v>731</v>
      </c>
      <c r="E621" t="s">
        <v>1010</v>
      </c>
      <c r="F621" t="s">
        <v>1108</v>
      </c>
      <c r="G621" t="s">
        <v>1041</v>
      </c>
      <c r="H621" t="s">
        <v>1227</v>
      </c>
      <c r="I621" s="6" t="str">
        <f>TRIM(E621)</f>
        <v>United States</v>
      </c>
      <c r="J621" s="6" t="str">
        <f>I621 &amp; ", " &amp; F621 &amp; " (" &amp; G621 &amp; ")"</f>
        <v>United States, Detroit (Michigan)</v>
      </c>
      <c r="K621" s="6" t="str">
        <f>SUBSTITUTE(J621,"United States","US")</f>
        <v>US, Detroit (Michigan)</v>
      </c>
      <c r="L621" s="6" t="str">
        <f>RIGHT(D621, LEN(D621) - FIND("-", D621, FIND("-", D621) + 4))</f>
        <v>134208</v>
      </c>
      <c r="M621" s="7" t="str">
        <f>MID(D621,FIND("-",D621)+1,FIND("-",D621,FIND("-",D621)+1)-FIND("-",D621)-1)</f>
        <v>2016</v>
      </c>
    </row>
    <row r="622" spans="2:13">
      <c r="B622" s="5" t="s">
        <v>5</v>
      </c>
      <c r="C622" s="6" t="s">
        <v>7</v>
      </c>
      <c r="D622" t="s">
        <v>742</v>
      </c>
      <c r="E622" t="s">
        <v>1010</v>
      </c>
      <c r="F622" t="s">
        <v>1019</v>
      </c>
      <c r="G622" t="s">
        <v>1020</v>
      </c>
      <c r="H622" t="s">
        <v>1226</v>
      </c>
      <c r="I622" s="6" t="str">
        <f>TRIM(E622)</f>
        <v>United States</v>
      </c>
      <c r="J622" s="6" t="str">
        <f>I622 &amp; ", " &amp; F622 &amp; " (" &amp; G622 &amp; ")"</f>
        <v>United States, Seattle (Washington)</v>
      </c>
      <c r="K622" s="6" t="str">
        <f>SUBSTITUTE(J622,"United States","US")</f>
        <v>US, Seattle (Washington)</v>
      </c>
      <c r="L622" s="6" t="str">
        <f>RIGHT(D622, LEN(D622) - FIND("-", D622, FIND("-", D622) + 4))</f>
        <v>122392</v>
      </c>
      <c r="M622" s="7" t="str">
        <f>MID(D622,FIND("-",D622)+1,FIND("-",D622,FIND("-",D622)+1)-FIND("-",D622)-1)</f>
        <v>2016</v>
      </c>
    </row>
    <row r="623" spans="2:13">
      <c r="B623" s="5" t="s">
        <v>2</v>
      </c>
      <c r="C623" s="6" t="s">
        <v>3</v>
      </c>
      <c r="D623" t="s">
        <v>746</v>
      </c>
      <c r="E623" t="s">
        <v>1010</v>
      </c>
      <c r="F623" t="s">
        <v>1019</v>
      </c>
      <c r="G623" t="s">
        <v>1020</v>
      </c>
      <c r="H623" t="s">
        <v>1226</v>
      </c>
      <c r="I623" s="6" t="str">
        <f>TRIM(E623)</f>
        <v>United States</v>
      </c>
      <c r="J623" s="6" t="str">
        <f>I623 &amp; ", " &amp; F623 &amp; " (" &amp; G623 &amp; ")"</f>
        <v>United States, Seattle (Washington)</v>
      </c>
      <c r="K623" s="6" t="str">
        <f>SUBSTITUTE(J623,"United States","US")</f>
        <v>US, Seattle (Washington)</v>
      </c>
      <c r="L623" s="6" t="str">
        <f>RIGHT(D623, LEN(D623) - FIND("-", D623, FIND("-", D623) + 4))</f>
        <v>139885</v>
      </c>
      <c r="M623" s="7" t="str">
        <f>MID(D623,FIND("-",D623)+1,FIND("-",D623,FIND("-",D623)+1)-FIND("-",D623)-1)</f>
        <v>2016</v>
      </c>
    </row>
    <row r="624" spans="2:13">
      <c r="B624" s="5" t="s">
        <v>5</v>
      </c>
      <c r="C624" s="6" t="s">
        <v>4</v>
      </c>
      <c r="D624" t="s">
        <v>748</v>
      </c>
      <c r="E624" t="s">
        <v>1010</v>
      </c>
      <c r="F624" t="s">
        <v>1035</v>
      </c>
      <c r="G624" t="s">
        <v>1036</v>
      </c>
      <c r="H624" t="s">
        <v>1227</v>
      </c>
      <c r="I624" s="6" t="str">
        <f>TRIM(E624)</f>
        <v>United States</v>
      </c>
      <c r="J624" s="6" t="str">
        <f>I624 &amp; ", " &amp; F624 &amp; " (" &amp; G624 &amp; ")"</f>
        <v>United States, Naperville (Illinois)</v>
      </c>
      <c r="K624" s="6" t="str">
        <f>SUBSTITUTE(J624,"United States","US")</f>
        <v>US, Naperville (Illinois)</v>
      </c>
      <c r="L624" s="6" t="str">
        <f>RIGHT(D624, LEN(D624) - FIND("-", D624, FIND("-", D624) + 4))</f>
        <v>112389</v>
      </c>
      <c r="M624" s="7" t="str">
        <f>MID(D624,FIND("-",D624)+1,FIND("-",D624,FIND("-",D624)+1)-FIND("-",D624)-1)</f>
        <v>2016</v>
      </c>
    </row>
    <row r="625" spans="2:13">
      <c r="B625" s="5" t="s">
        <v>5</v>
      </c>
      <c r="C625" s="6" t="s">
        <v>4</v>
      </c>
      <c r="D625" t="s">
        <v>756</v>
      </c>
      <c r="E625" t="s">
        <v>1010</v>
      </c>
      <c r="F625" t="s">
        <v>1112</v>
      </c>
      <c r="G625" t="s">
        <v>1014</v>
      </c>
      <c r="H625" t="s">
        <v>1226</v>
      </c>
      <c r="I625" s="6" t="str">
        <f>TRIM(E625)</f>
        <v>United States</v>
      </c>
      <c r="J625" s="6" t="str">
        <f>I625 &amp; ", " &amp; F625 &amp; " (" &amp; G625 &amp; ")"</f>
        <v>United States, San Diego (California)</v>
      </c>
      <c r="K625" s="6" t="str">
        <f>SUBSTITUTE(J625,"United States","US")</f>
        <v>US, San Diego (California)</v>
      </c>
      <c r="L625" s="6" t="str">
        <f>RIGHT(D625, LEN(D625) - FIND("-", D625, FIND("-", D625) + 4))</f>
        <v>159345</v>
      </c>
      <c r="M625" s="7" t="str">
        <f>MID(D625,FIND("-",D625)+1,FIND("-",D625,FIND("-",D625)+1)-FIND("-",D625)-1)</f>
        <v>2016</v>
      </c>
    </row>
    <row r="626" spans="2:13">
      <c r="B626" s="5" t="s">
        <v>5</v>
      </c>
      <c r="C626" s="6" t="s">
        <v>4</v>
      </c>
      <c r="D626" t="s">
        <v>761</v>
      </c>
      <c r="E626" t="s">
        <v>1010</v>
      </c>
      <c r="F626" t="s">
        <v>1198</v>
      </c>
      <c r="G626" t="s">
        <v>1041</v>
      </c>
      <c r="H626" t="s">
        <v>1227</v>
      </c>
      <c r="I626" s="6" t="str">
        <f>TRIM(E626)</f>
        <v>United States</v>
      </c>
      <c r="J626" s="6" t="str">
        <f>I626 &amp; ", " &amp; F626 &amp; " (" &amp; G626 &amp; ")"</f>
        <v>United States, Trenton (Michigan)</v>
      </c>
      <c r="K626" s="6" t="str">
        <f>SUBSTITUTE(J626,"United States","US")</f>
        <v>US, Trenton (Michigan)</v>
      </c>
      <c r="L626" s="6" t="str">
        <f>RIGHT(D626, LEN(D626) - FIND("-", D626, FIND("-", D626) + 4))</f>
        <v>109176</v>
      </c>
      <c r="M626" s="7" t="str">
        <f>MID(D626,FIND("-",D626)+1,FIND("-",D626,FIND("-",D626)+1)-FIND("-",D626)-1)</f>
        <v>2016</v>
      </c>
    </row>
    <row r="627" spans="2:13">
      <c r="B627" s="5" t="s">
        <v>5</v>
      </c>
      <c r="C627" s="6" t="s">
        <v>4</v>
      </c>
      <c r="D627" t="s">
        <v>763</v>
      </c>
      <c r="E627" t="s">
        <v>1010</v>
      </c>
      <c r="F627" t="s">
        <v>1013</v>
      </c>
      <c r="G627" t="s">
        <v>1014</v>
      </c>
      <c r="H627" t="s">
        <v>1226</v>
      </c>
      <c r="I627" s="6" t="str">
        <f>TRIM(E627)</f>
        <v>United States</v>
      </c>
      <c r="J627" s="6" t="str">
        <f>I627 &amp; ", " &amp; F627 &amp; " (" &amp; G627 &amp; ")"</f>
        <v>United States, Los Angeles (California)</v>
      </c>
      <c r="K627" s="6" t="str">
        <f>SUBSTITUTE(J627,"United States","US")</f>
        <v>US, Los Angeles (California)</v>
      </c>
      <c r="L627" s="6" t="str">
        <f>RIGHT(D627, LEN(D627) - FIND("-", D627, FIND("-", D627) + 4))</f>
        <v>126809</v>
      </c>
      <c r="M627" s="7" t="str">
        <f>MID(D627,FIND("-",D627)+1,FIND("-",D627,FIND("-",D627)+1)-FIND("-",D627)-1)</f>
        <v>2016</v>
      </c>
    </row>
    <row r="628" spans="2:13">
      <c r="B628" s="5" t="s">
        <v>2</v>
      </c>
      <c r="C628" s="6" t="s">
        <v>4</v>
      </c>
      <c r="D628" t="s">
        <v>775</v>
      </c>
      <c r="E628" t="s">
        <v>1010</v>
      </c>
      <c r="F628" t="s">
        <v>1200</v>
      </c>
      <c r="G628" t="s">
        <v>1093</v>
      </c>
      <c r="H628" t="s">
        <v>1225</v>
      </c>
      <c r="I628" s="6" t="str">
        <f>TRIM(E628)</f>
        <v>United States</v>
      </c>
      <c r="J628" s="6" t="str">
        <f>I628 &amp; ", " &amp; F628 &amp; " (" &amp; G628 &amp; ")"</f>
        <v>United States, Bossier City (Louisiana)</v>
      </c>
      <c r="K628" s="6" t="str">
        <f>SUBSTITUTE(J628,"United States","US")</f>
        <v>US, Bossier City (Louisiana)</v>
      </c>
      <c r="L628" s="6" t="str">
        <f>RIGHT(D628, LEN(D628) - FIND("-", D628, FIND("-", D628) + 4))</f>
        <v>109057</v>
      </c>
      <c r="M628" s="7" t="str">
        <f>MID(D628,FIND("-",D628)+1,FIND("-",D628,FIND("-",D628)+1)-FIND("-",D628)-1)</f>
        <v>2016</v>
      </c>
    </row>
    <row r="629" spans="2:13">
      <c r="B629" s="5" t="s">
        <v>5</v>
      </c>
      <c r="C629" s="6" t="s">
        <v>3</v>
      </c>
      <c r="D629" t="s">
        <v>776</v>
      </c>
      <c r="E629" t="s">
        <v>1010</v>
      </c>
      <c r="F629" t="s">
        <v>1200</v>
      </c>
      <c r="G629" t="s">
        <v>1093</v>
      </c>
      <c r="H629" t="s">
        <v>1225</v>
      </c>
      <c r="I629" s="6" t="str">
        <f>TRIM(E629)</f>
        <v>United States</v>
      </c>
      <c r="J629" s="6" t="str">
        <f>I629 &amp; ", " &amp; F629 &amp; " (" &amp; G629 &amp; ")"</f>
        <v>United States, Bossier City (Louisiana)</v>
      </c>
      <c r="K629" s="6" t="str">
        <f>SUBSTITUTE(J629,"United States","US")</f>
        <v>US, Bossier City (Louisiana)</v>
      </c>
      <c r="L629" s="6" t="str">
        <f>RIGHT(D629, LEN(D629) - FIND("-", D629, FIND("-", D629) + 4))</f>
        <v>154403</v>
      </c>
      <c r="M629" s="7" t="str">
        <f>MID(D629,FIND("-",D629)+1,FIND("-",D629,FIND("-",D629)+1)-FIND("-",D629)-1)</f>
        <v>2016</v>
      </c>
    </row>
    <row r="630" spans="2:13">
      <c r="B630" s="5" t="s">
        <v>2</v>
      </c>
      <c r="C630" s="6" t="s">
        <v>7</v>
      </c>
      <c r="D630" t="s">
        <v>777</v>
      </c>
      <c r="E630" t="s">
        <v>1010</v>
      </c>
      <c r="F630" t="s">
        <v>1126</v>
      </c>
      <c r="G630" t="s">
        <v>1016</v>
      </c>
      <c r="H630" t="s">
        <v>1225</v>
      </c>
      <c r="I630" s="6" t="str">
        <f>TRIM(E630)</f>
        <v>United States</v>
      </c>
      <c r="J630" s="6" t="str">
        <f>I630 &amp; ", " &amp; F630 &amp; " (" &amp; G630 &amp; ")"</f>
        <v>United States, Saint Petersburg (Florida)</v>
      </c>
      <c r="K630" s="6" t="str">
        <f>SUBSTITUTE(J630,"United States","US")</f>
        <v>US, Saint Petersburg (Florida)</v>
      </c>
      <c r="L630" s="6" t="str">
        <f>RIGHT(D630, LEN(D630) - FIND("-", D630, FIND("-", D630) + 4))</f>
        <v>102456</v>
      </c>
      <c r="M630" s="7" t="str">
        <f>MID(D630,FIND("-",D630)+1,FIND("-",D630,FIND("-",D630)+1)-FIND("-",D630)-1)</f>
        <v>2016</v>
      </c>
    </row>
    <row r="631" spans="2:13">
      <c r="B631" s="5" t="s">
        <v>5</v>
      </c>
      <c r="C631" s="6" t="s">
        <v>3</v>
      </c>
      <c r="D631" t="s">
        <v>779</v>
      </c>
      <c r="E631" t="s">
        <v>1010</v>
      </c>
      <c r="F631" t="s">
        <v>1140</v>
      </c>
      <c r="G631" t="s">
        <v>1072</v>
      </c>
      <c r="H631" t="s">
        <v>1227</v>
      </c>
      <c r="I631" s="6" t="str">
        <f>TRIM(E631)</f>
        <v>United States</v>
      </c>
      <c r="J631" s="6" t="str">
        <f>I631 &amp; ", " &amp; F631 &amp; " (" &amp; G631 &amp; ")"</f>
        <v>United States, Des Moines (Iowa)</v>
      </c>
      <c r="K631" s="6" t="str">
        <f>SUBSTITUTE(J631,"United States","US")</f>
        <v>US, Des Moines (Iowa)</v>
      </c>
      <c r="L631" s="6" t="str">
        <f>RIGHT(D631, LEN(D631) - FIND("-", D631, FIND("-", D631) + 4))</f>
        <v>109911</v>
      </c>
      <c r="M631" s="7" t="str">
        <f>MID(D631,FIND("-",D631)+1,FIND("-",D631,FIND("-",D631)+1)-FIND("-",D631)-1)</f>
        <v>2016</v>
      </c>
    </row>
    <row r="632" spans="2:13">
      <c r="B632" s="5" t="s">
        <v>5</v>
      </c>
      <c r="C632" s="6" t="s">
        <v>7</v>
      </c>
      <c r="D632" t="s">
        <v>780</v>
      </c>
      <c r="E632" t="s">
        <v>1010</v>
      </c>
      <c r="F632" t="s">
        <v>1140</v>
      </c>
      <c r="G632" t="s">
        <v>1072</v>
      </c>
      <c r="H632" t="s">
        <v>1227</v>
      </c>
      <c r="I632" s="6" t="str">
        <f>TRIM(E632)</f>
        <v>United States</v>
      </c>
      <c r="J632" s="6" t="str">
        <f>I632 &amp; ", " &amp; F632 &amp; " (" &amp; G632 &amp; ")"</f>
        <v>United States, Des Moines (Iowa)</v>
      </c>
      <c r="K632" s="6" t="str">
        <f>SUBSTITUTE(J632,"United States","US")</f>
        <v>US, Des Moines (Iowa)</v>
      </c>
      <c r="L632" s="6" t="str">
        <f>RIGHT(D632, LEN(D632) - FIND("-", D632, FIND("-", D632) + 4))</f>
        <v>132423</v>
      </c>
      <c r="M632" s="7" t="str">
        <f>MID(D632,FIND("-",D632)+1,FIND("-",D632,FIND("-",D632)+1)-FIND("-",D632)-1)</f>
        <v>2016</v>
      </c>
    </row>
    <row r="633" spans="2:13">
      <c r="B633" s="5" t="s">
        <v>2</v>
      </c>
      <c r="C633" s="6" t="s">
        <v>6</v>
      </c>
      <c r="D633" t="s">
        <v>787</v>
      </c>
      <c r="E633" t="s">
        <v>1010</v>
      </c>
      <c r="F633" t="s">
        <v>1027</v>
      </c>
      <c r="G633" t="s">
        <v>1014</v>
      </c>
      <c r="H633" t="s">
        <v>1226</v>
      </c>
      <c r="I633" s="6" t="str">
        <f>TRIM(E633)</f>
        <v>United States</v>
      </c>
      <c r="J633" s="6" t="str">
        <f>I633 &amp; ", " &amp; F633 &amp; " (" &amp; G633 &amp; ")"</f>
        <v>United States, San Francisco (California)</v>
      </c>
      <c r="K633" s="6" t="str">
        <f>SUBSTITUTE(J633,"United States","US")</f>
        <v>US, San Francisco (California)</v>
      </c>
      <c r="L633" s="6" t="str">
        <f>RIGHT(D633, LEN(D633) - FIND("-", D633, FIND("-", D633) + 4))</f>
        <v>164672</v>
      </c>
      <c r="M633" s="7" t="str">
        <f>MID(D633,FIND("-",D633)+1,FIND("-",D633,FIND("-",D633)+1)-FIND("-",D633)-1)</f>
        <v>2016</v>
      </c>
    </row>
    <row r="634" spans="2:13">
      <c r="B634" s="5" t="s">
        <v>5</v>
      </c>
      <c r="C634" s="6" t="s">
        <v>8</v>
      </c>
      <c r="D634" t="s">
        <v>788</v>
      </c>
      <c r="E634" t="s">
        <v>1010</v>
      </c>
      <c r="F634" t="s">
        <v>1027</v>
      </c>
      <c r="G634" t="s">
        <v>1014</v>
      </c>
      <c r="H634" t="s">
        <v>1226</v>
      </c>
      <c r="I634" s="6" t="str">
        <f>TRIM(E634)</f>
        <v>United States</v>
      </c>
      <c r="J634" s="6" t="str">
        <f>I634 &amp; ", " &amp; F634 &amp; " (" &amp; G634 &amp; ")"</f>
        <v>United States, San Francisco (California)</v>
      </c>
      <c r="K634" s="6" t="str">
        <f>SUBSTITUTE(J634,"United States","US")</f>
        <v>US, San Francisco (California)</v>
      </c>
      <c r="L634" s="6" t="str">
        <f>RIGHT(D634, LEN(D634) - FIND("-", D634, FIND("-", D634) + 4))</f>
        <v>132857</v>
      </c>
      <c r="M634" s="7" t="str">
        <f>MID(D634,FIND("-",D634)+1,FIND("-",D634,FIND("-",D634)+1)-FIND("-",D634)-1)</f>
        <v>2016</v>
      </c>
    </row>
    <row r="635" spans="2:13">
      <c r="B635" s="5" t="s">
        <v>2</v>
      </c>
      <c r="C635" s="6" t="s">
        <v>3</v>
      </c>
      <c r="D635" t="s">
        <v>790</v>
      </c>
      <c r="E635" t="s">
        <v>1010</v>
      </c>
      <c r="F635" t="s">
        <v>1073</v>
      </c>
      <c r="G635" t="s">
        <v>1074</v>
      </c>
      <c r="H635" t="s">
        <v>1228</v>
      </c>
      <c r="I635" s="6" t="str">
        <f>TRIM(E635)</f>
        <v>United States</v>
      </c>
      <c r="J635" s="6" t="str">
        <f>I635 &amp; ", " &amp; F635 &amp; " (" &amp; G635 &amp; ")"</f>
        <v>United States, Columbus (Ohio)</v>
      </c>
      <c r="K635" s="6" t="str">
        <f>SUBSTITUTE(J635,"United States","US")</f>
        <v>US, Columbus (Ohio)</v>
      </c>
      <c r="L635" s="6" t="str">
        <f>RIGHT(D635, LEN(D635) - FIND("-", D635, FIND("-", D635) + 4))</f>
        <v>115819</v>
      </c>
      <c r="M635" s="7" t="str">
        <f>MID(D635,FIND("-",D635)+1,FIND("-",D635,FIND("-",D635)+1)-FIND("-",D635)-1)</f>
        <v>2016</v>
      </c>
    </row>
    <row r="636" spans="2:13">
      <c r="B636" s="5" t="s">
        <v>5</v>
      </c>
      <c r="C636" s="6" t="s">
        <v>4</v>
      </c>
      <c r="D636" t="s">
        <v>793</v>
      </c>
      <c r="E636" t="s">
        <v>1010</v>
      </c>
      <c r="F636" t="s">
        <v>1073</v>
      </c>
      <c r="G636" t="s">
        <v>1074</v>
      </c>
      <c r="H636" t="s">
        <v>1228</v>
      </c>
      <c r="I636" s="6" t="str">
        <f>TRIM(E636)</f>
        <v>United States</v>
      </c>
      <c r="J636" s="6" t="str">
        <f>I636 &amp; ", " &amp; F636 &amp; " (" &amp; G636 &amp; ")"</f>
        <v>United States, Columbus (Ohio)</v>
      </c>
      <c r="K636" s="6" t="str">
        <f>SUBSTITUTE(J636,"United States","US")</f>
        <v>US, Columbus (Ohio)</v>
      </c>
      <c r="L636" s="6" t="str">
        <f>RIGHT(D636, LEN(D636) - FIND("-", D636, FIND("-", D636) + 4))</f>
        <v>113509</v>
      </c>
      <c r="M636" s="7" t="str">
        <f>MID(D636,FIND("-",D636)+1,FIND("-",D636,FIND("-",D636)+1)-FIND("-",D636)-1)</f>
        <v>2016</v>
      </c>
    </row>
    <row r="637" spans="2:13">
      <c r="B637" s="5" t="s">
        <v>2</v>
      </c>
      <c r="C637" s="6" t="s">
        <v>8</v>
      </c>
      <c r="D637" t="s">
        <v>795</v>
      </c>
      <c r="E637" t="s">
        <v>1010</v>
      </c>
      <c r="F637" t="s">
        <v>1201</v>
      </c>
      <c r="G637" t="s">
        <v>1014</v>
      </c>
      <c r="H637" t="s">
        <v>1226</v>
      </c>
      <c r="I637" s="6" t="str">
        <f>TRIM(E637)</f>
        <v>United States</v>
      </c>
      <c r="J637" s="6" t="str">
        <f>I637 &amp; ", " &amp; F637 &amp; " (" &amp; G637 &amp; ")"</f>
        <v>United States, Lancaster (California)</v>
      </c>
      <c r="K637" s="6" t="str">
        <f>SUBSTITUTE(J637,"United States","US")</f>
        <v>US, Lancaster (California)</v>
      </c>
      <c r="L637" s="6" t="str">
        <f>RIGHT(D637, LEN(D637) - FIND("-", D637, FIND("-", D637) + 4))</f>
        <v>118780</v>
      </c>
      <c r="M637" s="7" t="str">
        <f>MID(D637,FIND("-",D637)+1,FIND("-",D637,FIND("-",D637)+1)-FIND("-",D637)-1)</f>
        <v>2016</v>
      </c>
    </row>
    <row r="638" spans="2:13">
      <c r="B638" s="5" t="s">
        <v>5</v>
      </c>
      <c r="C638" s="6" t="s">
        <v>7</v>
      </c>
      <c r="D638" t="s">
        <v>801</v>
      </c>
      <c r="E638" t="s">
        <v>1010</v>
      </c>
      <c r="F638" t="s">
        <v>1202</v>
      </c>
      <c r="G638" t="s">
        <v>1018</v>
      </c>
      <c r="H638" t="s">
        <v>1225</v>
      </c>
      <c r="I638" s="6" t="str">
        <f>TRIM(E638)</f>
        <v>United States</v>
      </c>
      <c r="J638" s="6" t="str">
        <f>I638 &amp; ", " &amp; F638 &amp; " (" &amp; G638 &amp; ")"</f>
        <v>United States, Asheville (North Carolina)</v>
      </c>
      <c r="K638" s="6" t="str">
        <f>SUBSTITUTE(J638,"United States","US")</f>
        <v>US, Asheville (North Carolina)</v>
      </c>
      <c r="L638" s="6" t="str">
        <f>RIGHT(D638, LEN(D638) - FIND("-", D638, FIND("-", D638) + 4))</f>
        <v>106530</v>
      </c>
      <c r="M638" s="7" t="str">
        <f>MID(D638,FIND("-",D638)+1,FIND("-",D638,FIND("-",D638)+1)-FIND("-",D638)-1)</f>
        <v>2016</v>
      </c>
    </row>
    <row r="639" spans="2:13">
      <c r="B639" s="5" t="s">
        <v>2</v>
      </c>
      <c r="C639" s="6" t="s">
        <v>3</v>
      </c>
      <c r="D639" t="s">
        <v>803</v>
      </c>
      <c r="E639" t="s">
        <v>1010</v>
      </c>
      <c r="F639" t="s">
        <v>1027</v>
      </c>
      <c r="G639" t="s">
        <v>1014</v>
      </c>
      <c r="H639" t="s">
        <v>1226</v>
      </c>
      <c r="I639" s="6" t="str">
        <f>TRIM(E639)</f>
        <v>United States</v>
      </c>
      <c r="J639" s="6" t="str">
        <f>I639 &amp; ", " &amp; F639 &amp; " (" &amp; G639 &amp; ")"</f>
        <v>United States, San Francisco (California)</v>
      </c>
      <c r="K639" s="6" t="str">
        <f>SUBSTITUTE(J639,"United States","US")</f>
        <v>US, San Francisco (California)</v>
      </c>
      <c r="L639" s="6" t="str">
        <f>RIGHT(D639, LEN(D639) - FIND("-", D639, FIND("-", D639) + 4))</f>
        <v>157266</v>
      </c>
      <c r="M639" s="7" t="str">
        <f>MID(D639,FIND("-",D639)+1,FIND("-",D639,FIND("-",D639)+1)-FIND("-",D639)-1)</f>
        <v>2016</v>
      </c>
    </row>
    <row r="640" spans="2:13">
      <c r="B640" s="5" t="s">
        <v>5</v>
      </c>
      <c r="C640" s="6" t="s">
        <v>6</v>
      </c>
      <c r="D640" t="s">
        <v>814</v>
      </c>
      <c r="E640" t="s">
        <v>1010</v>
      </c>
      <c r="F640" t="s">
        <v>1102</v>
      </c>
      <c r="G640" t="s">
        <v>1068</v>
      </c>
      <c r="H640" t="s">
        <v>1226</v>
      </c>
      <c r="I640" s="6" t="str">
        <f>TRIM(E640)</f>
        <v>United States</v>
      </c>
      <c r="J640" s="6" t="str">
        <f>I640 &amp; ", " &amp; F640 &amp; " (" &amp; G640 &amp; ")"</f>
        <v>United States, Denver (Colorado)</v>
      </c>
      <c r="K640" s="6" t="str">
        <f>SUBSTITUTE(J640,"United States","US")</f>
        <v>US, Denver (Colorado)</v>
      </c>
      <c r="L640" s="6" t="str">
        <f>RIGHT(D640, LEN(D640) - FIND("-", D640, FIND("-", D640) + 4))</f>
        <v>128531</v>
      </c>
      <c r="M640" s="7" t="str">
        <f>MID(D640,FIND("-",D640)+1,FIND("-",D640,FIND("-",D640)+1)-FIND("-",D640)-1)</f>
        <v>2016</v>
      </c>
    </row>
    <row r="641" spans="2:13">
      <c r="B641" s="5" t="s">
        <v>5</v>
      </c>
      <c r="C641" s="6" t="s">
        <v>4</v>
      </c>
      <c r="D641" t="s">
        <v>817</v>
      </c>
      <c r="E641" t="s">
        <v>1010</v>
      </c>
      <c r="F641" t="s">
        <v>1204</v>
      </c>
      <c r="G641" t="s">
        <v>1029</v>
      </c>
      <c r="H641" t="s">
        <v>1227</v>
      </c>
      <c r="I641" s="6" t="str">
        <f>TRIM(E641)</f>
        <v>United States</v>
      </c>
      <c r="J641" s="6" t="str">
        <f>I641 &amp; ", " &amp; F641 &amp; " (" &amp; G641 &amp; ")"</f>
        <v>United States, Omaha (Nebraska)</v>
      </c>
      <c r="K641" s="6" t="str">
        <f>SUBSTITUTE(J641,"United States","US")</f>
        <v>US, Omaha (Nebraska)</v>
      </c>
      <c r="L641" s="6" t="str">
        <f>RIGHT(D641, LEN(D641) - FIND("-", D641, FIND("-", D641) + 4))</f>
        <v>107615</v>
      </c>
      <c r="M641" s="7" t="str">
        <f>MID(D641,FIND("-",D641)+1,FIND("-",D641,FIND("-",D641)+1)-FIND("-",D641)-1)</f>
        <v>2016</v>
      </c>
    </row>
    <row r="642" spans="2:13">
      <c r="B642" s="5" t="s">
        <v>2</v>
      </c>
      <c r="C642" s="6" t="s">
        <v>4</v>
      </c>
      <c r="D642" t="s">
        <v>821</v>
      </c>
      <c r="E642" t="s">
        <v>1010</v>
      </c>
      <c r="F642" t="s">
        <v>1205</v>
      </c>
      <c r="G642" t="s">
        <v>1020</v>
      </c>
      <c r="H642" t="s">
        <v>1226</v>
      </c>
      <c r="I642" s="6" t="str">
        <f>TRIM(E642)</f>
        <v>United States</v>
      </c>
      <c r="J642" s="6" t="str">
        <f>I642 &amp; ", " &amp; F642 &amp; " (" &amp; G642 &amp; ")"</f>
        <v>United States, Edmonds (Washington)</v>
      </c>
      <c r="K642" s="6" t="str">
        <f>SUBSTITUTE(J642,"United States","US")</f>
        <v>US, Edmonds (Washington)</v>
      </c>
      <c r="L642" s="6" t="str">
        <f>RIGHT(D642, LEN(D642) - FIND("-", D642, FIND("-", D642) + 4))</f>
        <v>122728</v>
      </c>
      <c r="M642" s="7" t="str">
        <f>MID(D642,FIND("-",D642)+1,FIND("-",D642,FIND("-",D642)+1)-FIND("-",D642)-1)</f>
        <v>2016</v>
      </c>
    </row>
    <row r="643" spans="2:13">
      <c r="B643" s="5" t="s">
        <v>2</v>
      </c>
      <c r="C643" s="6" t="s">
        <v>4</v>
      </c>
      <c r="D643" t="s">
        <v>823</v>
      </c>
      <c r="E643" t="s">
        <v>1010</v>
      </c>
      <c r="F643" t="s">
        <v>1206</v>
      </c>
      <c r="G643" t="s">
        <v>1014</v>
      </c>
      <c r="H643" t="s">
        <v>1226</v>
      </c>
      <c r="I643" s="6" t="str">
        <f>TRIM(E643)</f>
        <v>United States</v>
      </c>
      <c r="J643" s="6" t="str">
        <f>I643 &amp; ", " &amp; F643 &amp; " (" &amp; G643 &amp; ")"</f>
        <v>United States, Santa Ana (California)</v>
      </c>
      <c r="K643" s="6" t="str">
        <f>SUBSTITUTE(J643,"United States","US")</f>
        <v>US, Santa Ana (California)</v>
      </c>
      <c r="L643" s="6" t="str">
        <f>RIGHT(D643, LEN(D643) - FIND("-", D643, FIND("-", D643) + 4))</f>
        <v>101497</v>
      </c>
      <c r="M643" s="7" t="str">
        <f>MID(D643,FIND("-",D643)+1,FIND("-",D643,FIND("-",D643)+1)-FIND("-",D643)-1)</f>
        <v>2016</v>
      </c>
    </row>
    <row r="644" spans="2:13">
      <c r="B644" s="5" t="s">
        <v>5</v>
      </c>
      <c r="C644" s="6" t="s">
        <v>3</v>
      </c>
      <c r="D644" t="s">
        <v>824</v>
      </c>
      <c r="E644" t="s">
        <v>1010</v>
      </c>
      <c r="F644" t="s">
        <v>1207</v>
      </c>
      <c r="G644" t="s">
        <v>1024</v>
      </c>
      <c r="H644" t="s">
        <v>1227</v>
      </c>
      <c r="I644" s="6" t="str">
        <f>TRIM(E644)</f>
        <v>United States</v>
      </c>
      <c r="J644" s="6" t="str">
        <f>I644 &amp; ", " &amp; F644 &amp; " (" &amp; G644 &amp; ")"</f>
        <v>United States, Milwaukee (Wisconsin)</v>
      </c>
      <c r="K644" s="6" t="str">
        <f>SUBSTITUTE(J644,"United States","US")</f>
        <v>US, Milwaukee (Wisconsin)</v>
      </c>
      <c r="L644" s="6" t="str">
        <f>RIGHT(D644, LEN(D644) - FIND("-", D644, FIND("-", D644) + 4))</f>
        <v>147585</v>
      </c>
      <c r="M644" s="7" t="str">
        <f>MID(D644,FIND("-",D644)+1,FIND("-",D644,FIND("-",D644)+1)-FIND("-",D644)-1)</f>
        <v>2016</v>
      </c>
    </row>
    <row r="645" spans="2:13">
      <c r="B645" s="5" t="s">
        <v>2</v>
      </c>
      <c r="C645" s="6" t="s">
        <v>6</v>
      </c>
      <c r="D645" t="s">
        <v>829</v>
      </c>
      <c r="E645" t="s">
        <v>1010</v>
      </c>
      <c r="F645" t="s">
        <v>1030</v>
      </c>
      <c r="G645" t="s">
        <v>1031</v>
      </c>
      <c r="H645" t="s">
        <v>1228</v>
      </c>
      <c r="I645" s="6" t="str">
        <f>TRIM(E645)</f>
        <v>United States</v>
      </c>
      <c r="J645" s="6" t="str">
        <f>I645 &amp; ", " &amp; F645 &amp; " (" &amp; G645 &amp; ")"</f>
        <v>United States, Philadelphia (Pennsylvania)</v>
      </c>
      <c r="K645" s="6" t="str">
        <f>SUBSTITUTE(J645,"United States","US")</f>
        <v>US, Philadelphia (Pennsylvania)</v>
      </c>
      <c r="L645" s="6" t="str">
        <f>RIGHT(D645, LEN(D645) - FIND("-", D645, FIND("-", D645) + 4))</f>
        <v>154361</v>
      </c>
      <c r="M645" s="7" t="str">
        <f>MID(D645,FIND("-",D645)+1,FIND("-",D645,FIND("-",D645)+1)-FIND("-",D645)-1)</f>
        <v>2016</v>
      </c>
    </row>
    <row r="646" spans="2:13">
      <c r="B646" s="5" t="s">
        <v>2</v>
      </c>
      <c r="C646" s="6" t="s">
        <v>7</v>
      </c>
      <c r="D646" t="s">
        <v>830</v>
      </c>
      <c r="E646" t="s">
        <v>1010</v>
      </c>
      <c r="F646" t="s">
        <v>1030</v>
      </c>
      <c r="G646" t="s">
        <v>1031</v>
      </c>
      <c r="H646" t="s">
        <v>1228</v>
      </c>
      <c r="I646" s="6" t="str">
        <f>TRIM(E646)</f>
        <v>United States</v>
      </c>
      <c r="J646" s="6" t="str">
        <f>I646 &amp; ", " &amp; F646 &amp; " (" &amp; G646 &amp; ")"</f>
        <v>United States, Philadelphia (Pennsylvania)</v>
      </c>
      <c r="K646" s="6" t="str">
        <f>SUBSTITUTE(J646,"United States","US")</f>
        <v>US, Philadelphia (Pennsylvania)</v>
      </c>
      <c r="L646" s="6" t="str">
        <f>RIGHT(D646, LEN(D646) - FIND("-", D646, FIND("-", D646) + 4))</f>
        <v>158708</v>
      </c>
      <c r="M646" s="7" t="str">
        <f>MID(D646,FIND("-",D646)+1,FIND("-",D646,FIND("-",D646)+1)-FIND("-",D646)-1)</f>
        <v>2016</v>
      </c>
    </row>
    <row r="647" spans="2:13">
      <c r="B647" s="5" t="s">
        <v>2</v>
      </c>
      <c r="C647" s="6" t="s">
        <v>4</v>
      </c>
      <c r="D647" t="s">
        <v>836</v>
      </c>
      <c r="E647" t="s">
        <v>1010</v>
      </c>
      <c r="F647" t="s">
        <v>1111</v>
      </c>
      <c r="G647" t="s">
        <v>1039</v>
      </c>
      <c r="H647" t="s">
        <v>1227</v>
      </c>
      <c r="I647" s="6" t="str">
        <f>TRIM(E647)</f>
        <v>United States</v>
      </c>
      <c r="J647" s="6" t="str">
        <f>I647 &amp; ", " &amp; F647 &amp; " (" &amp; G647 &amp; ")"</f>
        <v>United States, Lakeville (Minnesota)</v>
      </c>
      <c r="K647" s="6" t="str">
        <f>SUBSTITUTE(J647,"United States","US")</f>
        <v>US, Lakeville (Minnesota)</v>
      </c>
      <c r="L647" s="6" t="str">
        <f>RIGHT(D647, LEN(D647) - FIND("-", D647, FIND("-", D647) + 4))</f>
        <v>106306</v>
      </c>
      <c r="M647" s="7" t="str">
        <f>MID(D647,FIND("-",D647)+1,FIND("-",D647,FIND("-",D647)+1)-FIND("-",D647)-1)</f>
        <v>2016</v>
      </c>
    </row>
    <row r="648" spans="2:13">
      <c r="B648" s="5" t="s">
        <v>2</v>
      </c>
      <c r="C648" s="6" t="s">
        <v>3</v>
      </c>
      <c r="D648" t="s">
        <v>842</v>
      </c>
      <c r="E648" t="s">
        <v>1010</v>
      </c>
      <c r="F648" t="s">
        <v>1109</v>
      </c>
      <c r="G648" t="s">
        <v>1016</v>
      </c>
      <c r="H648" t="s">
        <v>1225</v>
      </c>
      <c r="I648" s="6" t="str">
        <f>TRIM(E648)</f>
        <v>United States</v>
      </c>
      <c r="J648" s="6" t="str">
        <f>I648 &amp; ", " &amp; F648 &amp; " (" &amp; G648 &amp; ")"</f>
        <v>United States, Tampa (Florida)</v>
      </c>
      <c r="K648" s="6" t="str">
        <f>SUBSTITUTE(J648,"United States","US")</f>
        <v>US, Tampa (Florida)</v>
      </c>
      <c r="L648" s="6" t="str">
        <f>RIGHT(D648, LEN(D648) - FIND("-", D648, FIND("-", D648) + 4))</f>
        <v>154788</v>
      </c>
      <c r="M648" s="7" t="str">
        <f>MID(D648,FIND("-",D648)+1,FIND("-",D648,FIND("-",D648)+1)-FIND("-",D648)-1)</f>
        <v>2016</v>
      </c>
    </row>
    <row r="649" spans="2:13">
      <c r="B649" s="5" t="s">
        <v>5</v>
      </c>
      <c r="C649" s="6" t="s">
        <v>3</v>
      </c>
      <c r="D649" t="s">
        <v>843</v>
      </c>
      <c r="E649" t="s">
        <v>1010</v>
      </c>
      <c r="F649" t="s">
        <v>1109</v>
      </c>
      <c r="G649" t="s">
        <v>1016</v>
      </c>
      <c r="H649" t="s">
        <v>1225</v>
      </c>
      <c r="I649" s="6" t="str">
        <f>TRIM(E649)</f>
        <v>United States</v>
      </c>
      <c r="J649" s="6" t="str">
        <f>I649 &amp; ", " &amp; F649 &amp; " (" &amp; G649 &amp; ")"</f>
        <v>United States, Tampa (Florida)</v>
      </c>
      <c r="K649" s="6" t="str">
        <f>SUBSTITUTE(J649,"United States","US")</f>
        <v>US, Tampa (Florida)</v>
      </c>
      <c r="L649" s="6" t="str">
        <f>RIGHT(D649, LEN(D649) - FIND("-", D649, FIND("-", D649) + 4))</f>
        <v>169943</v>
      </c>
      <c r="M649" s="7" t="str">
        <f>MID(D649,FIND("-",D649)+1,FIND("-",D649,FIND("-",D649)+1)-FIND("-",D649)-1)</f>
        <v>2016</v>
      </c>
    </row>
    <row r="650" spans="2:13">
      <c r="B650" s="5" t="s">
        <v>5</v>
      </c>
      <c r="C650" s="6" t="s">
        <v>3</v>
      </c>
      <c r="D650" t="s">
        <v>847</v>
      </c>
      <c r="E650" t="s">
        <v>1010</v>
      </c>
      <c r="F650" t="s">
        <v>1021</v>
      </c>
      <c r="G650" t="s">
        <v>1022</v>
      </c>
      <c r="H650" t="s">
        <v>1227</v>
      </c>
      <c r="I650" s="6" t="str">
        <f>TRIM(E650)</f>
        <v>United States</v>
      </c>
      <c r="J650" s="6" t="str">
        <f>I650 &amp; ", " &amp; F650 &amp; " (" &amp; G650 &amp; ")"</f>
        <v>United States, Fort Worth (Texas)</v>
      </c>
      <c r="K650" s="6" t="str">
        <f>SUBSTITUTE(J650,"United States","US")</f>
        <v>US, Fort Worth (Texas)</v>
      </c>
      <c r="L650" s="6" t="str">
        <f>RIGHT(D650, LEN(D650) - FIND("-", D650, FIND("-", D650) + 4))</f>
        <v>106894</v>
      </c>
      <c r="M650" s="7" t="str">
        <f>MID(D650,FIND("-",D650)+1,FIND("-",D650,FIND("-",D650)+1)-FIND("-",D650)-1)</f>
        <v>2016</v>
      </c>
    </row>
    <row r="651" spans="2:13">
      <c r="B651" s="5" t="s">
        <v>2</v>
      </c>
      <c r="C651" s="6" t="s">
        <v>7</v>
      </c>
      <c r="D651" t="s">
        <v>849</v>
      </c>
      <c r="E651" t="s">
        <v>1010</v>
      </c>
      <c r="F651" t="s">
        <v>1046</v>
      </c>
      <c r="G651" t="s">
        <v>1047</v>
      </c>
      <c r="H651" t="s">
        <v>1228</v>
      </c>
      <c r="I651" s="6" t="str">
        <f>TRIM(E651)</f>
        <v>United States</v>
      </c>
      <c r="J651" s="6" t="str">
        <f>I651 &amp; ", " &amp; F651 &amp; " (" &amp; G651 &amp; ")"</f>
        <v>United States, New York City (New York)</v>
      </c>
      <c r="K651" s="6" t="str">
        <f>SUBSTITUTE(J651,"United States","US")</f>
        <v>US, New York City (New York)</v>
      </c>
      <c r="L651" s="6" t="str">
        <f>RIGHT(D651, LEN(D651) - FIND("-", D651, FIND("-", D651) + 4))</f>
        <v>131149</v>
      </c>
      <c r="M651" s="7" t="str">
        <f>MID(D651,FIND("-",D651)+1,FIND("-",D651,FIND("-",D651)+1)-FIND("-",D651)-1)</f>
        <v>2016</v>
      </c>
    </row>
    <row r="652" spans="2:13">
      <c r="B652" s="5" t="s">
        <v>5</v>
      </c>
      <c r="C652" s="6" t="s">
        <v>4</v>
      </c>
      <c r="D652" t="s">
        <v>855</v>
      </c>
      <c r="E652" t="s">
        <v>1010</v>
      </c>
      <c r="F652" t="s">
        <v>1149</v>
      </c>
      <c r="G652" t="s">
        <v>1012</v>
      </c>
      <c r="H652" t="s">
        <v>1225</v>
      </c>
      <c r="I652" s="6" t="str">
        <f>TRIM(E652)</f>
        <v>United States</v>
      </c>
      <c r="J652" s="6" t="str">
        <f>I652 &amp; ", " &amp; F652 &amp; " (" &amp; G652 &amp; ")"</f>
        <v>United States, Louisville (Kentucky)</v>
      </c>
      <c r="K652" s="6" t="str">
        <f>SUBSTITUTE(J652,"United States","US")</f>
        <v>US, Louisville (Kentucky)</v>
      </c>
      <c r="L652" s="6" t="str">
        <f>RIGHT(D652, LEN(D652) - FIND("-", D652, FIND("-", D652) + 4))</f>
        <v>155670</v>
      </c>
      <c r="M652" s="7" t="str">
        <f>MID(D652,FIND("-",D652)+1,FIND("-",D652,FIND("-",D652)+1)-FIND("-",D652)-1)</f>
        <v>2016</v>
      </c>
    </row>
    <row r="653" spans="2:13">
      <c r="B653" s="5" t="s">
        <v>5</v>
      </c>
      <c r="C653" s="6" t="s">
        <v>3</v>
      </c>
      <c r="D653" t="s">
        <v>865</v>
      </c>
      <c r="E653" t="s">
        <v>1010</v>
      </c>
      <c r="F653" t="s">
        <v>1046</v>
      </c>
      <c r="G653" t="s">
        <v>1047</v>
      </c>
      <c r="H653" t="s">
        <v>1228</v>
      </c>
      <c r="I653" s="6" t="str">
        <f>TRIM(E653)</f>
        <v>United States</v>
      </c>
      <c r="J653" s="6" t="str">
        <f>I653 &amp; ", " &amp; F653 &amp; " (" &amp; G653 &amp; ")"</f>
        <v>United States, New York City (New York)</v>
      </c>
      <c r="K653" s="6" t="str">
        <f>SUBSTITUTE(J653,"United States","US")</f>
        <v>US, New York City (New York)</v>
      </c>
      <c r="L653" s="6" t="str">
        <f>RIGHT(D653, LEN(D653) - FIND("-", D653, FIND("-", D653) + 4))</f>
        <v>110254</v>
      </c>
      <c r="M653" s="7" t="str">
        <f>MID(D653,FIND("-",D653)+1,FIND("-",D653,FIND("-",D653)+1)-FIND("-",D653)-1)</f>
        <v>2016</v>
      </c>
    </row>
    <row r="654" spans="2:13">
      <c r="B654" s="5" t="s">
        <v>5</v>
      </c>
      <c r="C654" s="6" t="s">
        <v>4</v>
      </c>
      <c r="D654" t="s">
        <v>868</v>
      </c>
      <c r="E654" t="s">
        <v>1010</v>
      </c>
      <c r="F654" t="s">
        <v>1212</v>
      </c>
      <c r="G654" t="s">
        <v>1100</v>
      </c>
      <c r="H654" t="s">
        <v>1228</v>
      </c>
      <c r="I654" s="6" t="str">
        <f>TRIM(E654)</f>
        <v>United States</v>
      </c>
      <c r="J654" s="6" t="str">
        <f>I654 &amp; ", " &amp; F654 &amp; " (" &amp; G654 &amp; ")"</f>
        <v>United States, New Brunswick (New Jersey)</v>
      </c>
      <c r="K654" s="6" t="str">
        <f>SUBSTITUTE(J654,"United States","US")</f>
        <v>US, New Brunswick (New Jersey)</v>
      </c>
      <c r="L654" s="6" t="str">
        <f>RIGHT(D654, LEN(D654) - FIND("-", D654, FIND("-", D654) + 4))</f>
        <v>129686</v>
      </c>
      <c r="M654" s="7" t="str">
        <f>MID(D654,FIND("-",D654)+1,FIND("-",D654,FIND("-",D654)+1)-FIND("-",D654)-1)</f>
        <v>2016</v>
      </c>
    </row>
    <row r="655" spans="2:13">
      <c r="B655" s="5" t="s">
        <v>5</v>
      </c>
      <c r="C655" s="6" t="s">
        <v>7</v>
      </c>
      <c r="D655" t="s">
        <v>871</v>
      </c>
      <c r="E655" t="s">
        <v>1010</v>
      </c>
      <c r="F655" t="s">
        <v>1155</v>
      </c>
      <c r="G655" t="s">
        <v>1016</v>
      </c>
      <c r="H655" t="s">
        <v>1225</v>
      </c>
      <c r="I655" s="6" t="str">
        <f>TRIM(E655)</f>
        <v>United States</v>
      </c>
      <c r="J655" s="6" t="str">
        <f>I655 &amp; ", " &amp; F655 &amp; " (" &amp; G655 &amp; ")"</f>
        <v>United States, Jacksonville (Florida)</v>
      </c>
      <c r="K655" s="6" t="str">
        <f>SUBSTITUTE(J655,"United States","US")</f>
        <v>US, Jacksonville (Florida)</v>
      </c>
      <c r="L655" s="6" t="str">
        <f>RIGHT(D655, LEN(D655) - FIND("-", D655, FIND("-", D655) + 4))</f>
        <v>124667</v>
      </c>
      <c r="M655" s="7" t="str">
        <f>MID(D655,FIND("-",D655)+1,FIND("-",D655,FIND("-",D655)+1)-FIND("-",D655)-1)</f>
        <v>2016</v>
      </c>
    </row>
    <row r="656" spans="2:13">
      <c r="B656" s="5" t="s">
        <v>5</v>
      </c>
      <c r="C656" s="6" t="s">
        <v>4</v>
      </c>
      <c r="D656" t="s">
        <v>878</v>
      </c>
      <c r="E656" t="s">
        <v>1010</v>
      </c>
      <c r="F656" t="s">
        <v>1030</v>
      </c>
      <c r="G656" t="s">
        <v>1031</v>
      </c>
      <c r="H656" t="s">
        <v>1228</v>
      </c>
      <c r="I656" s="6" t="str">
        <f>TRIM(E656)</f>
        <v>United States</v>
      </c>
      <c r="J656" s="6" t="str">
        <f>I656 &amp; ", " &amp; F656 &amp; " (" &amp; G656 &amp; ")"</f>
        <v>United States, Philadelphia (Pennsylvania)</v>
      </c>
      <c r="K656" s="6" t="str">
        <f>SUBSTITUTE(J656,"United States","US")</f>
        <v>US, Philadelphia (Pennsylvania)</v>
      </c>
      <c r="L656" s="6" t="str">
        <f>RIGHT(D656, LEN(D656) - FIND("-", D656, FIND("-", D656) + 4))</f>
        <v>140774</v>
      </c>
      <c r="M656" s="7" t="str">
        <f>MID(D656,FIND("-",D656)+1,FIND("-",D656,FIND("-",D656)+1)-FIND("-",D656)-1)</f>
        <v>2016</v>
      </c>
    </row>
    <row r="657" spans="2:13">
      <c r="B657" s="5" t="s">
        <v>2</v>
      </c>
      <c r="C657" s="6" t="s">
        <v>4</v>
      </c>
      <c r="D657" t="s">
        <v>880</v>
      </c>
      <c r="E657" t="s">
        <v>1010</v>
      </c>
      <c r="F657" t="s">
        <v>1017</v>
      </c>
      <c r="G657" t="s">
        <v>1213</v>
      </c>
      <c r="H657" t="s">
        <v>1228</v>
      </c>
      <c r="I657" s="6" t="str">
        <f>TRIM(E657)</f>
        <v>United States</v>
      </c>
      <c r="J657" s="6" t="str">
        <f>I657 &amp; ", " &amp; F657 &amp; " (" &amp; G657 &amp; ")"</f>
        <v>United States, Concord (New Hampshire)</v>
      </c>
      <c r="K657" s="6" t="str">
        <f>SUBSTITUTE(J657,"United States","US")</f>
        <v>US, Concord (New Hampshire)</v>
      </c>
      <c r="L657" s="6" t="str">
        <f>RIGHT(D657, LEN(D657) - FIND("-", D657, FIND("-", D657) + 4))</f>
        <v>100965</v>
      </c>
      <c r="M657" s="7" t="str">
        <f>MID(D657,FIND("-",D657)+1,FIND("-",D657,FIND("-",D657)+1)-FIND("-",D657)-1)</f>
        <v>2016</v>
      </c>
    </row>
    <row r="658" spans="2:13">
      <c r="B658" s="5" t="s">
        <v>5</v>
      </c>
      <c r="C658" s="6" t="s">
        <v>3</v>
      </c>
      <c r="D658" t="s">
        <v>881</v>
      </c>
      <c r="E658" t="s">
        <v>1010</v>
      </c>
      <c r="F658" t="s">
        <v>1046</v>
      </c>
      <c r="G658" t="s">
        <v>1047</v>
      </c>
      <c r="H658" t="s">
        <v>1228</v>
      </c>
      <c r="I658" s="6" t="str">
        <f>TRIM(E658)</f>
        <v>United States</v>
      </c>
      <c r="J658" s="6" t="str">
        <f>I658 &amp; ", " &amp; F658 &amp; " (" &amp; G658 &amp; ")"</f>
        <v>United States, New York City (New York)</v>
      </c>
      <c r="K658" s="6" t="str">
        <f>SUBSTITUTE(J658,"United States","US")</f>
        <v>US, New York City (New York)</v>
      </c>
      <c r="L658" s="6" t="str">
        <f>RIGHT(D658, LEN(D658) - FIND("-", D658, FIND("-", D658) + 4))</f>
        <v>121034</v>
      </c>
      <c r="M658" s="7" t="str">
        <f>MID(D658,FIND("-",D658)+1,FIND("-",D658,FIND("-",D658)+1)-FIND("-",D658)-1)</f>
        <v>2016</v>
      </c>
    </row>
    <row r="659" spans="2:13">
      <c r="B659" s="5" t="s">
        <v>5</v>
      </c>
      <c r="C659" s="6" t="s">
        <v>8</v>
      </c>
      <c r="D659" t="s">
        <v>882</v>
      </c>
      <c r="E659" t="s">
        <v>1010</v>
      </c>
      <c r="F659" t="s">
        <v>1046</v>
      </c>
      <c r="G659" t="s">
        <v>1047</v>
      </c>
      <c r="H659" t="s">
        <v>1228</v>
      </c>
      <c r="I659" s="6" t="str">
        <f>TRIM(E659)</f>
        <v>United States</v>
      </c>
      <c r="J659" s="6" t="str">
        <f>I659 &amp; ", " &amp; F659 &amp; " (" &amp; G659 &amp; ")"</f>
        <v>United States, New York City (New York)</v>
      </c>
      <c r="K659" s="6" t="str">
        <f>SUBSTITUTE(J659,"United States","US")</f>
        <v>US, New York City (New York)</v>
      </c>
      <c r="L659" s="6" t="str">
        <f>RIGHT(D659, LEN(D659) - FIND("-", D659, FIND("-", D659) + 4))</f>
        <v>149461</v>
      </c>
      <c r="M659" s="7" t="str">
        <f>MID(D659,FIND("-",D659)+1,FIND("-",D659,FIND("-",D659)+1)-FIND("-",D659)-1)</f>
        <v>2016</v>
      </c>
    </row>
    <row r="660" spans="2:13">
      <c r="B660" s="5" t="s">
        <v>5</v>
      </c>
      <c r="C660" s="6" t="s">
        <v>4</v>
      </c>
      <c r="D660" t="s">
        <v>884</v>
      </c>
      <c r="E660" t="s">
        <v>1010</v>
      </c>
      <c r="F660" t="s">
        <v>1017</v>
      </c>
      <c r="G660" t="s">
        <v>1213</v>
      </c>
      <c r="H660" t="s">
        <v>1228</v>
      </c>
      <c r="I660" s="6" t="str">
        <f>TRIM(E660)</f>
        <v>United States</v>
      </c>
      <c r="J660" s="6" t="str">
        <f>I660 &amp; ", " &amp; F660 &amp; " (" &amp; G660 &amp; ")"</f>
        <v>United States, Concord (New Hampshire)</v>
      </c>
      <c r="K660" s="6" t="str">
        <f>SUBSTITUTE(J660,"United States","US")</f>
        <v>US, Concord (New Hampshire)</v>
      </c>
      <c r="L660" s="6" t="str">
        <f>RIGHT(D660, LEN(D660) - FIND("-", D660, FIND("-", D660) + 4))</f>
        <v>116729</v>
      </c>
      <c r="M660" s="7" t="str">
        <f>MID(D660,FIND("-",D660)+1,FIND("-",D660,FIND("-",D660)+1)-FIND("-",D660)-1)</f>
        <v>2016</v>
      </c>
    </row>
    <row r="661" spans="2:13">
      <c r="B661" s="5" t="s">
        <v>5</v>
      </c>
      <c r="C661" s="6" t="s">
        <v>7</v>
      </c>
      <c r="D661" t="s">
        <v>885</v>
      </c>
      <c r="E661" t="s">
        <v>1010</v>
      </c>
      <c r="F661" t="s">
        <v>1017</v>
      </c>
      <c r="G661" t="s">
        <v>1213</v>
      </c>
      <c r="H661" t="s">
        <v>1228</v>
      </c>
      <c r="I661" s="6" t="str">
        <f>TRIM(E661)</f>
        <v>United States</v>
      </c>
      <c r="J661" s="6" t="str">
        <f>I661 &amp; ", " &amp; F661 &amp; " (" &amp; G661 &amp; ")"</f>
        <v>United States, Concord (New Hampshire)</v>
      </c>
      <c r="K661" s="6" t="str">
        <f>SUBSTITUTE(J661,"United States","US")</f>
        <v>US, Concord (New Hampshire)</v>
      </c>
      <c r="L661" s="6" t="str">
        <f>RIGHT(D661, LEN(D661) - FIND("-", D661, FIND("-", D661) + 4))</f>
        <v>164938</v>
      </c>
      <c r="M661" s="7" t="str">
        <f>MID(D661,FIND("-",D661)+1,FIND("-",D661,FIND("-",D661)+1)-FIND("-",D661)-1)</f>
        <v>2016</v>
      </c>
    </row>
    <row r="662" spans="2:13">
      <c r="B662" s="5" t="s">
        <v>5</v>
      </c>
      <c r="C662" s="6" t="s">
        <v>4</v>
      </c>
      <c r="D662" t="s">
        <v>886</v>
      </c>
      <c r="E662" t="s">
        <v>1010</v>
      </c>
      <c r="F662" t="s">
        <v>1017</v>
      </c>
      <c r="G662" t="s">
        <v>1213</v>
      </c>
      <c r="H662" t="s">
        <v>1228</v>
      </c>
      <c r="I662" s="6" t="str">
        <f>TRIM(E662)</f>
        <v>United States</v>
      </c>
      <c r="J662" s="6" t="str">
        <f>I662 &amp; ", " &amp; F662 &amp; " (" &amp; G662 &amp; ")"</f>
        <v>United States, Concord (New Hampshire)</v>
      </c>
      <c r="K662" s="6" t="str">
        <f>SUBSTITUTE(J662,"United States","US")</f>
        <v>US, Concord (New Hampshire)</v>
      </c>
      <c r="L662" s="6" t="str">
        <f>RIGHT(D662, LEN(D662) - FIND("-", D662, FIND("-", D662) + 4))</f>
        <v>165484</v>
      </c>
      <c r="M662" s="7" t="str">
        <f>MID(D662,FIND("-",D662)+1,FIND("-",D662,FIND("-",D662)+1)-FIND("-",D662)-1)</f>
        <v>2016</v>
      </c>
    </row>
    <row r="663" spans="2:13">
      <c r="B663" s="5" t="s">
        <v>2</v>
      </c>
      <c r="C663" s="6" t="s">
        <v>8</v>
      </c>
      <c r="D663" t="s">
        <v>893</v>
      </c>
      <c r="E663" t="s">
        <v>1010</v>
      </c>
      <c r="F663" t="s">
        <v>1062</v>
      </c>
      <c r="G663" t="s">
        <v>1047</v>
      </c>
      <c r="H663" t="s">
        <v>1228</v>
      </c>
      <c r="I663" s="6" t="str">
        <f>TRIM(E663)</f>
        <v>United States</v>
      </c>
      <c r="J663" s="6" t="str">
        <f>I663 &amp; ", " &amp; F663 &amp; " (" &amp; G663 &amp; ")"</f>
        <v>United States, Rochester (New York)</v>
      </c>
      <c r="K663" s="6" t="str">
        <f>SUBSTITUTE(J663,"United States","US")</f>
        <v>US, Rochester (New York)</v>
      </c>
      <c r="L663" s="6" t="str">
        <f>RIGHT(D663, LEN(D663) - FIND("-", D663, FIND("-", D663) + 4))</f>
        <v>168956</v>
      </c>
      <c r="M663" s="7" t="str">
        <f>MID(D663,FIND("-",D663)+1,FIND("-",D663,FIND("-",D663)+1)-FIND("-",D663)-1)</f>
        <v>2016</v>
      </c>
    </row>
    <row r="664" spans="2:13">
      <c r="B664" s="5" t="s">
        <v>2</v>
      </c>
      <c r="C664" s="6" t="s">
        <v>4</v>
      </c>
      <c r="D664" t="s">
        <v>894</v>
      </c>
      <c r="E664" t="s">
        <v>1010</v>
      </c>
      <c r="F664" t="s">
        <v>1013</v>
      </c>
      <c r="G664" t="s">
        <v>1014</v>
      </c>
      <c r="H664" t="s">
        <v>1226</v>
      </c>
      <c r="I664" s="6" t="str">
        <f>TRIM(E664)</f>
        <v>United States</v>
      </c>
      <c r="J664" s="6" t="str">
        <f>I664 &amp; ", " &amp; F664 &amp; " (" &amp; G664 &amp; ")"</f>
        <v>United States, Los Angeles (California)</v>
      </c>
      <c r="K664" s="6" t="str">
        <f>SUBSTITUTE(J664,"United States","US")</f>
        <v>US, Los Angeles (California)</v>
      </c>
      <c r="L664" s="6" t="str">
        <f>RIGHT(D664, LEN(D664) - FIND("-", D664, FIND("-", D664) + 4))</f>
        <v>167507</v>
      </c>
      <c r="M664" s="7" t="str">
        <f>MID(D664,FIND("-",D664)+1,FIND("-",D664,FIND("-",D664)+1)-FIND("-",D664)-1)</f>
        <v>2016</v>
      </c>
    </row>
    <row r="665" spans="2:13">
      <c r="B665" s="5" t="s">
        <v>2</v>
      </c>
      <c r="C665" s="6" t="s">
        <v>8</v>
      </c>
      <c r="D665" t="s">
        <v>895</v>
      </c>
      <c r="E665" t="s">
        <v>1010</v>
      </c>
      <c r="F665" t="s">
        <v>1112</v>
      </c>
      <c r="G665" t="s">
        <v>1014</v>
      </c>
      <c r="H665" t="s">
        <v>1226</v>
      </c>
      <c r="I665" s="6" t="str">
        <f>TRIM(E665)</f>
        <v>United States</v>
      </c>
      <c r="J665" s="6" t="str">
        <f>I665 &amp; ", " &amp; F665 &amp; " (" &amp; G665 &amp; ")"</f>
        <v>United States, San Diego (California)</v>
      </c>
      <c r="K665" s="6" t="str">
        <f>SUBSTITUTE(J665,"United States","US")</f>
        <v>US, San Diego (California)</v>
      </c>
      <c r="L665" s="6" t="str">
        <f>RIGHT(D665, LEN(D665) - FIND("-", D665, FIND("-", D665) + 4))</f>
        <v>109344</v>
      </c>
      <c r="M665" s="7" t="str">
        <f>MID(D665,FIND("-",D665)+1,FIND("-",D665,FIND("-",D665)+1)-FIND("-",D665)-1)</f>
        <v>2016</v>
      </c>
    </row>
    <row r="666" spans="2:13">
      <c r="B666" s="5" t="s">
        <v>2</v>
      </c>
      <c r="C666" s="6" t="s">
        <v>8</v>
      </c>
      <c r="D666" t="s">
        <v>904</v>
      </c>
      <c r="E666" t="s">
        <v>1010</v>
      </c>
      <c r="F666" t="s">
        <v>1027</v>
      </c>
      <c r="G666" t="s">
        <v>1014</v>
      </c>
      <c r="H666" t="s">
        <v>1226</v>
      </c>
      <c r="I666" s="6" t="str">
        <f>TRIM(E666)</f>
        <v>United States</v>
      </c>
      <c r="J666" s="6" t="str">
        <f>I666 &amp; ", " &amp; F666 &amp; " (" &amp; G666 &amp; ")"</f>
        <v>United States, San Francisco (California)</v>
      </c>
      <c r="K666" s="6" t="str">
        <f>SUBSTITUTE(J666,"United States","US")</f>
        <v>US, San Francisco (California)</v>
      </c>
      <c r="L666" s="6" t="str">
        <f>RIGHT(D666, LEN(D666) - FIND("-", D666, FIND("-", D666) + 4))</f>
        <v>157763</v>
      </c>
      <c r="M666" s="7" t="str">
        <f>MID(D666,FIND("-",D666)+1,FIND("-",D666,FIND("-",D666)+1)-FIND("-",D666)-1)</f>
        <v>2016</v>
      </c>
    </row>
    <row r="667" spans="2:13">
      <c r="B667" s="5" t="s">
        <v>5</v>
      </c>
      <c r="C667" s="6" t="s">
        <v>3</v>
      </c>
      <c r="D667" t="s">
        <v>915</v>
      </c>
      <c r="E667" t="s">
        <v>1010</v>
      </c>
      <c r="F667" t="s">
        <v>1046</v>
      </c>
      <c r="G667" t="s">
        <v>1047</v>
      </c>
      <c r="H667" t="s">
        <v>1228</v>
      </c>
      <c r="I667" s="6" t="str">
        <f>TRIM(E667)</f>
        <v>United States</v>
      </c>
      <c r="J667" s="6" t="str">
        <f>I667 &amp; ", " &amp; F667 &amp; " (" &amp; G667 &amp; ")"</f>
        <v>United States, New York City (New York)</v>
      </c>
      <c r="K667" s="6" t="str">
        <f>SUBSTITUTE(J667,"United States","US")</f>
        <v>US, New York City (New York)</v>
      </c>
      <c r="L667" s="6" t="str">
        <f>RIGHT(D667, LEN(D667) - FIND("-", D667, FIND("-", D667) + 4))</f>
        <v>100839</v>
      </c>
      <c r="M667" s="7" t="str">
        <f>MID(D667,FIND("-",D667)+1,FIND("-",D667,FIND("-",D667)+1)-FIND("-",D667)-1)</f>
        <v>2016</v>
      </c>
    </row>
    <row r="668" spans="2:13">
      <c r="B668" s="5" t="s">
        <v>5</v>
      </c>
      <c r="C668" s="6" t="s">
        <v>7</v>
      </c>
      <c r="D668" t="s">
        <v>919</v>
      </c>
      <c r="E668" t="s">
        <v>1010</v>
      </c>
      <c r="F668" t="s">
        <v>1054</v>
      </c>
      <c r="G668" t="s">
        <v>1041</v>
      </c>
      <c r="H668" t="s">
        <v>1227</v>
      </c>
      <c r="I668" s="6" t="str">
        <f>TRIM(E668)</f>
        <v>United States</v>
      </c>
      <c r="J668" s="6" t="str">
        <f>I668 &amp; ", " &amp; F668 &amp; " (" &amp; G668 &amp; ")"</f>
        <v>United States, Jackson (Michigan)</v>
      </c>
      <c r="K668" s="6" t="str">
        <f>SUBSTITUTE(J668,"United States","US")</f>
        <v>US, Jackson (Michigan)</v>
      </c>
      <c r="L668" s="6" t="str">
        <f>RIGHT(D668, LEN(D668) - FIND("-", D668, FIND("-", D668) + 4))</f>
        <v>148201</v>
      </c>
      <c r="M668" s="7" t="str">
        <f>MID(D668,FIND("-",D668)+1,FIND("-",D668,FIND("-",D668)+1)-FIND("-",D668)-1)</f>
        <v>2016</v>
      </c>
    </row>
    <row r="669" spans="2:13">
      <c r="B669" s="5" t="s">
        <v>2</v>
      </c>
      <c r="C669" s="6" t="s">
        <v>3</v>
      </c>
      <c r="D669" t="s">
        <v>923</v>
      </c>
      <c r="E669" t="s">
        <v>1010</v>
      </c>
      <c r="F669" t="s">
        <v>1207</v>
      </c>
      <c r="G669" t="s">
        <v>1024</v>
      </c>
      <c r="H669" t="s">
        <v>1227</v>
      </c>
      <c r="I669" s="6" t="str">
        <f>TRIM(E669)</f>
        <v>United States</v>
      </c>
      <c r="J669" s="6" t="str">
        <f>I669 &amp; ", " &amp; F669 &amp; " (" &amp; G669 &amp; ")"</f>
        <v>United States, Milwaukee (Wisconsin)</v>
      </c>
      <c r="K669" s="6" t="str">
        <f>SUBSTITUTE(J669,"United States","US")</f>
        <v>US, Milwaukee (Wisconsin)</v>
      </c>
      <c r="L669" s="6" t="str">
        <f>RIGHT(D669, LEN(D669) - FIND("-", D669, FIND("-", D669) + 4))</f>
        <v>112977</v>
      </c>
      <c r="M669" s="7" t="str">
        <f>MID(D669,FIND("-",D669)+1,FIND("-",D669,FIND("-",D669)+1)-FIND("-",D669)-1)</f>
        <v>2016</v>
      </c>
    </row>
    <row r="670" spans="2:13">
      <c r="B670" s="5" t="s">
        <v>5</v>
      </c>
      <c r="C670" s="6" t="s">
        <v>3</v>
      </c>
      <c r="D670" t="s">
        <v>928</v>
      </c>
      <c r="E670" t="s">
        <v>1010</v>
      </c>
      <c r="F670" t="s">
        <v>1103</v>
      </c>
      <c r="G670" t="s">
        <v>1022</v>
      </c>
      <c r="H670" t="s">
        <v>1227</v>
      </c>
      <c r="I670" s="6" t="str">
        <f>TRIM(E670)</f>
        <v>United States</v>
      </c>
      <c r="J670" s="6" t="str">
        <f>I670 &amp; ", " &amp; F670 &amp; " (" &amp; G670 &amp; ")"</f>
        <v>United States, Dallas (Texas)</v>
      </c>
      <c r="K670" s="6" t="str">
        <f>SUBSTITUTE(J670,"United States","US")</f>
        <v>US, Dallas (Texas)</v>
      </c>
      <c r="L670" s="6" t="str">
        <f>RIGHT(D670, LEN(D670) - FIND("-", D670, FIND("-", D670) + 4))</f>
        <v>118570</v>
      </c>
      <c r="M670" s="7" t="str">
        <f>MID(D670,FIND("-",D670)+1,FIND("-",D670,FIND("-",D670)+1)-FIND("-",D670)-1)</f>
        <v>2016</v>
      </c>
    </row>
    <row r="671" spans="2:13">
      <c r="B671" s="5" t="s">
        <v>2</v>
      </c>
      <c r="C671" s="6" t="s">
        <v>4</v>
      </c>
      <c r="D671" t="s">
        <v>930</v>
      </c>
      <c r="E671" t="s">
        <v>1010</v>
      </c>
      <c r="F671" t="s">
        <v>1046</v>
      </c>
      <c r="G671" t="s">
        <v>1047</v>
      </c>
      <c r="H671" t="s">
        <v>1228</v>
      </c>
      <c r="I671" s="6" t="str">
        <f>TRIM(E671)</f>
        <v>United States</v>
      </c>
      <c r="J671" s="6" t="str">
        <f>I671 &amp; ", " &amp; F671 &amp; " (" &amp; G671 &amp; ")"</f>
        <v>United States, New York City (New York)</v>
      </c>
      <c r="K671" s="6" t="str">
        <f>SUBSTITUTE(J671,"United States","US")</f>
        <v>US, New York City (New York)</v>
      </c>
      <c r="L671" s="6" t="str">
        <f>RIGHT(D671, LEN(D671) - FIND("-", D671, FIND("-", D671) + 4))</f>
        <v>147578</v>
      </c>
      <c r="M671" s="7" t="str">
        <f>MID(D671,FIND("-",D671)+1,FIND("-",D671,FIND("-",D671)+1)-FIND("-",D671)-1)</f>
        <v>2016</v>
      </c>
    </row>
    <row r="672" spans="2:13">
      <c r="B672" s="5" t="s">
        <v>5</v>
      </c>
      <c r="C672" s="6" t="s">
        <v>8</v>
      </c>
      <c r="D672" t="s">
        <v>935</v>
      </c>
      <c r="E672" t="s">
        <v>1010</v>
      </c>
      <c r="F672" t="s">
        <v>1030</v>
      </c>
      <c r="G672" t="s">
        <v>1031</v>
      </c>
      <c r="H672" t="s">
        <v>1228</v>
      </c>
      <c r="I672" s="6" t="str">
        <f>TRIM(E672)</f>
        <v>United States</v>
      </c>
      <c r="J672" s="6" t="str">
        <f>I672 &amp; ", " &amp; F672 &amp; " (" &amp; G672 &amp; ")"</f>
        <v>United States, Philadelphia (Pennsylvania)</v>
      </c>
      <c r="K672" s="6" t="str">
        <f>SUBSTITUTE(J672,"United States","US")</f>
        <v>US, Philadelphia (Pennsylvania)</v>
      </c>
      <c r="L672" s="6" t="str">
        <f>RIGHT(D672, LEN(D672) - FIND("-", D672, FIND("-", D672) + 4))</f>
        <v>100083</v>
      </c>
      <c r="M672" s="7" t="str">
        <f>MID(D672,FIND("-",D672)+1,FIND("-",D672,FIND("-",D672)+1)-FIND("-",D672)-1)</f>
        <v>2016</v>
      </c>
    </row>
    <row r="673" spans="2:13">
      <c r="B673" s="5" t="s">
        <v>5</v>
      </c>
      <c r="C673" s="6" t="s">
        <v>7</v>
      </c>
      <c r="D673" t="s">
        <v>940</v>
      </c>
      <c r="E673" t="s">
        <v>1010</v>
      </c>
      <c r="F673" t="s">
        <v>1218</v>
      </c>
      <c r="G673" t="s">
        <v>1074</v>
      </c>
      <c r="H673" t="s">
        <v>1228</v>
      </c>
      <c r="I673" s="6" t="str">
        <f>TRIM(E673)</f>
        <v>United States</v>
      </c>
      <c r="J673" s="6" t="str">
        <f>I673 &amp; ", " &amp; F673 &amp; " (" &amp; G673 &amp; ")"</f>
        <v>United States, Toledo (Ohio)</v>
      </c>
      <c r="K673" s="6" t="str">
        <f>SUBSTITUTE(J673,"United States","US")</f>
        <v>US, Toledo (Ohio)</v>
      </c>
      <c r="L673" s="6" t="str">
        <f>RIGHT(D673, LEN(D673) - FIND("-", D673, FIND("-", D673) + 4))</f>
        <v>140543</v>
      </c>
      <c r="M673" s="7" t="str">
        <f>MID(D673,FIND("-",D673)+1,FIND("-",D673,FIND("-",D673)+1)-FIND("-",D673)-1)</f>
        <v>2016</v>
      </c>
    </row>
    <row r="674" spans="2:13">
      <c r="B674" s="5" t="s">
        <v>5</v>
      </c>
      <c r="C674" s="6" t="s">
        <v>7</v>
      </c>
      <c r="D674" t="s">
        <v>941</v>
      </c>
      <c r="E674" t="s">
        <v>1010</v>
      </c>
      <c r="F674" t="s">
        <v>1030</v>
      </c>
      <c r="G674" t="s">
        <v>1031</v>
      </c>
      <c r="H674" t="s">
        <v>1228</v>
      </c>
      <c r="I674" s="6" t="str">
        <f>TRIM(E674)</f>
        <v>United States</v>
      </c>
      <c r="J674" s="6" t="str">
        <f>I674 &amp; ", " &amp; F674 &amp; " (" &amp; G674 &amp; ")"</f>
        <v>United States, Philadelphia (Pennsylvania)</v>
      </c>
      <c r="K674" s="6" t="str">
        <f>SUBSTITUTE(J674,"United States","US")</f>
        <v>US, Philadelphia (Pennsylvania)</v>
      </c>
      <c r="L674" s="6" t="str">
        <f>RIGHT(D674, LEN(D674) - FIND("-", D674, FIND("-", D674) + 4))</f>
        <v>151141</v>
      </c>
      <c r="M674" s="7" t="str">
        <f>MID(D674,FIND("-",D674)+1,FIND("-",D674,FIND("-",D674)+1)-FIND("-",D674)-1)</f>
        <v>2016</v>
      </c>
    </row>
    <row r="675" spans="2:13">
      <c r="B675" s="5" t="s">
        <v>5</v>
      </c>
      <c r="C675" s="6" t="s">
        <v>7</v>
      </c>
      <c r="D675" t="s">
        <v>944</v>
      </c>
      <c r="E675" t="s">
        <v>1010</v>
      </c>
      <c r="F675" t="s">
        <v>1030</v>
      </c>
      <c r="G675" t="s">
        <v>1031</v>
      </c>
      <c r="H675" t="s">
        <v>1228</v>
      </c>
      <c r="I675" s="6" t="str">
        <f>TRIM(E675)</f>
        <v>United States</v>
      </c>
      <c r="J675" s="6" t="str">
        <f>I675 &amp; ", " &amp; F675 &amp; " (" &amp; G675 &amp; ")"</f>
        <v>United States, Philadelphia (Pennsylvania)</v>
      </c>
      <c r="K675" s="6" t="str">
        <f>SUBSTITUTE(J675,"United States","US")</f>
        <v>US, Philadelphia (Pennsylvania)</v>
      </c>
      <c r="L675" s="6" t="str">
        <f>RIGHT(D675, LEN(D675) - FIND("-", D675, FIND("-", D675) + 4))</f>
        <v>150567</v>
      </c>
      <c r="M675" s="7" t="str">
        <f>MID(D675,FIND("-",D675)+1,FIND("-",D675,FIND("-",D675)+1)-FIND("-",D675)-1)</f>
        <v>2016</v>
      </c>
    </row>
    <row r="676" spans="2:13">
      <c r="B676" s="5" t="s">
        <v>5</v>
      </c>
      <c r="C676" s="6" t="s">
        <v>7</v>
      </c>
      <c r="D676" t="s">
        <v>947</v>
      </c>
      <c r="E676" t="s">
        <v>1010</v>
      </c>
      <c r="F676" t="s">
        <v>1220</v>
      </c>
      <c r="G676" t="s">
        <v>1014</v>
      </c>
      <c r="H676" t="s">
        <v>1226</v>
      </c>
      <c r="I676" s="6" t="str">
        <f>TRIM(E676)</f>
        <v>United States</v>
      </c>
      <c r="J676" s="6" t="str">
        <f>I676 &amp; ", " &amp; F676 &amp; " (" &amp; G676 &amp; ")"</f>
        <v>United States, Riverside (California)</v>
      </c>
      <c r="K676" s="6" t="str">
        <f>SUBSTITUTE(J676,"United States","US")</f>
        <v>US, Riverside (California)</v>
      </c>
      <c r="L676" s="6" t="str">
        <f>RIGHT(D676, LEN(D676) - FIND("-", D676, FIND("-", D676) + 4))</f>
        <v>105963</v>
      </c>
      <c r="M676" s="7" t="str">
        <f>MID(D676,FIND("-",D676)+1,FIND("-",D676,FIND("-",D676)+1)-FIND("-",D676)-1)</f>
        <v>2016</v>
      </c>
    </row>
    <row r="677" spans="2:13">
      <c r="B677" s="5" t="s">
        <v>5</v>
      </c>
      <c r="C677" s="6" t="s">
        <v>3</v>
      </c>
      <c r="D677" t="s">
        <v>955</v>
      </c>
      <c r="E677" t="s">
        <v>1010</v>
      </c>
      <c r="F677" t="s">
        <v>1172</v>
      </c>
      <c r="G677" t="s">
        <v>1051</v>
      </c>
      <c r="H677" t="s">
        <v>1226</v>
      </c>
      <c r="I677" s="6" t="str">
        <f>TRIM(E677)</f>
        <v>United States</v>
      </c>
      <c r="J677" s="6" t="str">
        <f>I677 &amp; ", " &amp; F677 &amp; " (" &amp; G677 &amp; ")"</f>
        <v>United States, Mesa (Arizona)</v>
      </c>
      <c r="K677" s="6" t="str">
        <f>SUBSTITUTE(J677,"United States","US")</f>
        <v>US, Mesa (Arizona)</v>
      </c>
      <c r="L677" s="6" t="str">
        <f>RIGHT(D677, LEN(D677) - FIND("-", D677, FIND("-", D677) + 4))</f>
        <v>156685</v>
      </c>
      <c r="M677" s="7" t="str">
        <f>MID(D677,FIND("-",D677)+1,FIND("-",D677,FIND("-",D677)+1)-FIND("-",D677)-1)</f>
        <v>2016</v>
      </c>
    </row>
    <row r="678" spans="2:13">
      <c r="B678" s="5" t="s">
        <v>2</v>
      </c>
      <c r="C678" s="6" t="s">
        <v>8</v>
      </c>
      <c r="D678" t="s">
        <v>958</v>
      </c>
      <c r="E678" t="s">
        <v>1010</v>
      </c>
      <c r="F678" t="s">
        <v>1030</v>
      </c>
      <c r="G678" t="s">
        <v>1031</v>
      </c>
      <c r="H678" t="s">
        <v>1228</v>
      </c>
      <c r="I678" s="6" t="str">
        <f>TRIM(E678)</f>
        <v>United States</v>
      </c>
      <c r="J678" s="6" t="str">
        <f>I678 &amp; ", " &amp; F678 &amp; " (" &amp; G678 &amp; ")"</f>
        <v>United States, Philadelphia (Pennsylvania)</v>
      </c>
      <c r="K678" s="6" t="str">
        <f>SUBSTITUTE(J678,"United States","US")</f>
        <v>US, Philadelphia (Pennsylvania)</v>
      </c>
      <c r="L678" s="6" t="str">
        <f>RIGHT(D678, LEN(D678) - FIND("-", D678, FIND("-", D678) + 4))</f>
        <v>139710</v>
      </c>
      <c r="M678" s="7" t="str">
        <f>MID(D678,FIND("-",D678)+1,FIND("-",D678,FIND("-",D678)+1)-FIND("-",D678)-1)</f>
        <v>2016</v>
      </c>
    </row>
    <row r="679" spans="2:13">
      <c r="B679" s="5" t="s">
        <v>2</v>
      </c>
      <c r="C679" s="6" t="s">
        <v>8</v>
      </c>
      <c r="D679" t="s">
        <v>961</v>
      </c>
      <c r="E679" t="s">
        <v>1010</v>
      </c>
      <c r="F679" t="s">
        <v>1030</v>
      </c>
      <c r="G679" t="s">
        <v>1031</v>
      </c>
      <c r="H679" t="s">
        <v>1228</v>
      </c>
      <c r="I679" s="6" t="str">
        <f>TRIM(E679)</f>
        <v>United States</v>
      </c>
      <c r="J679" s="6" t="str">
        <f>I679 &amp; ", " &amp; F679 &amp; " (" &amp; G679 &amp; ")"</f>
        <v>United States, Philadelphia (Pennsylvania)</v>
      </c>
      <c r="K679" s="6" t="str">
        <f>SUBSTITUTE(J679,"United States","US")</f>
        <v>US, Philadelphia (Pennsylvania)</v>
      </c>
      <c r="L679" s="6" t="str">
        <f>RIGHT(D679, LEN(D679) - FIND("-", D679, FIND("-", D679) + 4))</f>
        <v>152121</v>
      </c>
      <c r="M679" s="7" t="str">
        <f>MID(D679,FIND("-",D679)+1,FIND("-",D679,FIND("-",D679)+1)-FIND("-",D679)-1)</f>
        <v>2016</v>
      </c>
    </row>
    <row r="680" spans="2:13">
      <c r="B680" s="5" t="s">
        <v>5</v>
      </c>
      <c r="C680" s="6" t="s">
        <v>4</v>
      </c>
      <c r="D680" t="s">
        <v>965</v>
      </c>
      <c r="E680" t="s">
        <v>1010</v>
      </c>
      <c r="F680" t="s">
        <v>1078</v>
      </c>
      <c r="G680" t="s">
        <v>1051</v>
      </c>
      <c r="H680" t="s">
        <v>1226</v>
      </c>
      <c r="I680" s="6" t="str">
        <f>TRIM(E680)</f>
        <v>United States</v>
      </c>
      <c r="J680" s="6" t="str">
        <f>I680 &amp; ", " &amp; F680 &amp; " (" &amp; G680 &amp; ")"</f>
        <v>United States, Phoenix (Arizona)</v>
      </c>
      <c r="K680" s="6" t="str">
        <f>SUBSTITUTE(J680,"United States","US")</f>
        <v>US, Phoenix (Arizona)</v>
      </c>
      <c r="L680" s="6" t="str">
        <f>RIGHT(D680, LEN(D680) - FIND("-", D680, FIND("-", D680) + 4))</f>
        <v>112109</v>
      </c>
      <c r="M680" s="7" t="str">
        <f>MID(D680,FIND("-",D680)+1,FIND("-",D680,FIND("-",D680)+1)-FIND("-",D680)-1)</f>
        <v>2016</v>
      </c>
    </row>
    <row r="681" spans="2:13">
      <c r="B681" s="5" t="s">
        <v>2</v>
      </c>
      <c r="C681" s="6" t="s">
        <v>7</v>
      </c>
      <c r="D681" t="s">
        <v>967</v>
      </c>
      <c r="E681" t="s">
        <v>1010</v>
      </c>
      <c r="F681" t="s">
        <v>1078</v>
      </c>
      <c r="G681" t="s">
        <v>1051</v>
      </c>
      <c r="H681" t="s">
        <v>1226</v>
      </c>
      <c r="I681" s="6" t="str">
        <f>TRIM(E681)</f>
        <v>United States</v>
      </c>
      <c r="J681" s="6" t="str">
        <f>I681 &amp; ", " &amp; F681 &amp; " (" &amp; G681 &amp; ")"</f>
        <v>United States, Phoenix (Arizona)</v>
      </c>
      <c r="K681" s="6" t="str">
        <f>SUBSTITUTE(J681,"United States","US")</f>
        <v>US, Phoenix (Arizona)</v>
      </c>
      <c r="L681" s="6" t="str">
        <f>RIGHT(D681, LEN(D681) - FIND("-", D681, FIND("-", D681) + 4))</f>
        <v>108581</v>
      </c>
      <c r="M681" s="7" t="str">
        <f>MID(D681,FIND("-",D681)+1,FIND("-",D681,FIND("-",D681)+1)-FIND("-",D681)-1)</f>
        <v>2016</v>
      </c>
    </row>
    <row r="682" spans="2:13">
      <c r="B682" s="5" t="s">
        <v>5</v>
      </c>
      <c r="C682" s="6" t="s">
        <v>4</v>
      </c>
      <c r="D682" t="s">
        <v>976</v>
      </c>
      <c r="E682" t="s">
        <v>1010</v>
      </c>
      <c r="F682" t="s">
        <v>1046</v>
      </c>
      <c r="G682" t="s">
        <v>1047</v>
      </c>
      <c r="H682" t="s">
        <v>1228</v>
      </c>
      <c r="I682" s="6" t="str">
        <f>TRIM(E682)</f>
        <v>United States</v>
      </c>
      <c r="J682" s="6" t="str">
        <f>I682 &amp; ", " &amp; F682 &amp; " (" &amp; G682 &amp; ")"</f>
        <v>United States, New York City (New York)</v>
      </c>
      <c r="K682" s="6" t="str">
        <f>SUBSTITUTE(J682,"United States","US")</f>
        <v>US, New York City (New York)</v>
      </c>
      <c r="L682" s="6" t="str">
        <f>RIGHT(D682, LEN(D682) - FIND("-", D682, FIND("-", D682) + 4))</f>
        <v>112669</v>
      </c>
      <c r="M682" s="7" t="str">
        <f>MID(D682,FIND("-",D682)+1,FIND("-",D682,FIND("-",D682)+1)-FIND("-",D682)-1)</f>
        <v>2016</v>
      </c>
    </row>
    <row r="683" spans="2:13">
      <c r="B683" s="5" t="s">
        <v>5</v>
      </c>
      <c r="C683" s="6" t="s">
        <v>4</v>
      </c>
      <c r="D683" t="s">
        <v>980</v>
      </c>
      <c r="E683" t="s">
        <v>1010</v>
      </c>
      <c r="F683" t="s">
        <v>1030</v>
      </c>
      <c r="G683" t="s">
        <v>1031</v>
      </c>
      <c r="H683" t="s">
        <v>1228</v>
      </c>
      <c r="I683" s="6" t="str">
        <f>TRIM(E683)</f>
        <v>United States</v>
      </c>
      <c r="J683" s="6" t="str">
        <f>I683 &amp; ", " &amp; F683 &amp; " (" &amp; G683 &amp; ")"</f>
        <v>United States, Philadelphia (Pennsylvania)</v>
      </c>
      <c r="K683" s="6" t="str">
        <f>SUBSTITUTE(J683,"United States","US")</f>
        <v>US, Philadelphia (Pennsylvania)</v>
      </c>
      <c r="L683" s="6" t="str">
        <f>RIGHT(D683, LEN(D683) - FIND("-", D683, FIND("-", D683) + 4))</f>
        <v>147417</v>
      </c>
      <c r="M683" s="7" t="str">
        <f>MID(D683,FIND("-",D683)+1,FIND("-",D683,FIND("-",D683)+1)-FIND("-",D683)-1)</f>
        <v>2016</v>
      </c>
    </row>
    <row r="684" spans="2:13">
      <c r="B684" s="5" t="s">
        <v>2</v>
      </c>
      <c r="C684" s="6" t="s">
        <v>4</v>
      </c>
      <c r="D684" t="s">
        <v>993</v>
      </c>
      <c r="E684" t="s">
        <v>1010</v>
      </c>
      <c r="F684" t="s">
        <v>1082</v>
      </c>
      <c r="G684" t="s">
        <v>1022</v>
      </c>
      <c r="H684" t="s">
        <v>1227</v>
      </c>
      <c r="I684" s="6" t="str">
        <f>TRIM(E684)</f>
        <v>United States</v>
      </c>
      <c r="J684" s="6" t="str">
        <f>I684 &amp; ", " &amp; F684 &amp; " (" &amp; G684 &amp; ")"</f>
        <v>United States, Pasadena (Texas)</v>
      </c>
      <c r="K684" s="6" t="str">
        <f>SUBSTITUTE(J684,"United States","US")</f>
        <v>US, Pasadena (Texas)</v>
      </c>
      <c r="L684" s="6" t="str">
        <f>RIGHT(D684, LEN(D684) - FIND("-", D684, FIND("-", D684) + 4))</f>
        <v>145905</v>
      </c>
      <c r="M684" s="7" t="str">
        <f>MID(D684,FIND("-",D684)+1,FIND("-",D684,FIND("-",D684)+1)-FIND("-",D684)-1)</f>
        <v>2016</v>
      </c>
    </row>
    <row r="685" spans="2:13">
      <c r="B685" s="5" t="s">
        <v>2</v>
      </c>
      <c r="C685" s="6" t="s">
        <v>4</v>
      </c>
      <c r="D685" t="s">
        <v>995</v>
      </c>
      <c r="E685" t="s">
        <v>1010</v>
      </c>
      <c r="F685" t="s">
        <v>1082</v>
      </c>
      <c r="G685" t="s">
        <v>1022</v>
      </c>
      <c r="H685" t="s">
        <v>1227</v>
      </c>
      <c r="I685" s="6" t="str">
        <f>TRIM(E685)</f>
        <v>United States</v>
      </c>
      <c r="J685" s="6" t="str">
        <f>I685 &amp; ", " &amp; F685 &amp; " (" &amp; G685 &amp; ")"</f>
        <v>United States, Pasadena (Texas)</v>
      </c>
      <c r="K685" s="6" t="str">
        <f>SUBSTITUTE(J685,"United States","US")</f>
        <v>US, Pasadena (Texas)</v>
      </c>
      <c r="L685" s="6" t="str">
        <f>RIGHT(D685, LEN(D685) - FIND("-", D685, FIND("-", D685) + 4))</f>
        <v>168354</v>
      </c>
      <c r="M685" s="7" t="str">
        <f>MID(D685,FIND("-",D685)+1,FIND("-",D685,FIND("-",D685)+1)-FIND("-",D685)-1)</f>
        <v>2016</v>
      </c>
    </row>
    <row r="686" spans="2:13">
      <c r="B686" s="5" t="s">
        <v>2</v>
      </c>
      <c r="C686" s="6" t="s">
        <v>7</v>
      </c>
      <c r="D686" t="s">
        <v>998</v>
      </c>
      <c r="E686" t="s">
        <v>1010</v>
      </c>
      <c r="F686" t="s">
        <v>1156</v>
      </c>
      <c r="G686" t="s">
        <v>1047</v>
      </c>
      <c r="H686" t="s">
        <v>1228</v>
      </c>
      <c r="I686" s="6" t="str">
        <f>TRIM(E686)</f>
        <v>United States</v>
      </c>
      <c r="J686" s="6" t="str">
        <f>I686 &amp; ", " &amp; F686 &amp; " (" &amp; G686 &amp; ")"</f>
        <v>United States, Auburn (New York)</v>
      </c>
      <c r="K686" s="6" t="str">
        <f>SUBSTITUTE(J686,"United States","US")</f>
        <v>US, Auburn (New York)</v>
      </c>
      <c r="L686" s="6" t="str">
        <f>RIGHT(D686, LEN(D686) - FIND("-", D686, FIND("-", D686) + 4))</f>
        <v>113516</v>
      </c>
      <c r="M686" s="7" t="str">
        <f>MID(D686,FIND("-",D686)+1,FIND("-",D686,FIND("-",D686)+1)-FIND("-",D686)-1)</f>
        <v>2016</v>
      </c>
    </row>
    <row r="687" spans="2:13">
      <c r="B687" s="5" t="s">
        <v>2</v>
      </c>
      <c r="C687" s="6" t="s">
        <v>3</v>
      </c>
      <c r="D687" t="s">
        <v>1000</v>
      </c>
      <c r="E687" t="s">
        <v>1010</v>
      </c>
      <c r="F687" t="s">
        <v>1046</v>
      </c>
      <c r="G687" t="s">
        <v>1047</v>
      </c>
      <c r="H687" t="s">
        <v>1228</v>
      </c>
      <c r="I687" s="6" t="str">
        <f>TRIM(E687)</f>
        <v>United States</v>
      </c>
      <c r="J687" s="6" t="str">
        <f>I687 &amp; ", " &amp; F687 &amp; " (" &amp; G687 &amp; ")"</f>
        <v>United States, New York City (New York)</v>
      </c>
      <c r="K687" s="6" t="str">
        <f>SUBSTITUTE(J687,"United States","US")</f>
        <v>US, New York City (New York)</v>
      </c>
      <c r="L687" s="6" t="str">
        <f>RIGHT(D687, LEN(D687) - FIND("-", D687, FIND("-", D687) + 4))</f>
        <v>128923</v>
      </c>
      <c r="M687" s="7" t="str">
        <f>MID(D687,FIND("-",D687)+1,FIND("-",D687,FIND("-",D687)+1)-FIND("-",D687)-1)</f>
        <v>2016</v>
      </c>
    </row>
    <row r="688" spans="2:13">
      <c r="B688" s="5" t="s">
        <v>2</v>
      </c>
      <c r="C688" s="6" t="s">
        <v>7</v>
      </c>
      <c r="D688" t="s">
        <v>1007</v>
      </c>
      <c r="E688" t="s">
        <v>1010</v>
      </c>
      <c r="F688" t="s">
        <v>1011</v>
      </c>
      <c r="G688" t="s">
        <v>1012</v>
      </c>
      <c r="H688" t="s">
        <v>1225</v>
      </c>
      <c r="I688" s="6" t="str">
        <f>TRIM(E688)</f>
        <v>United States</v>
      </c>
      <c r="J688" s="6" t="str">
        <f>I688 &amp; ", " &amp; F688 &amp; " (" &amp; G688 &amp; ")"</f>
        <v>United States, Henderson (Kentucky)</v>
      </c>
      <c r="K688" s="6" t="str">
        <f>SUBSTITUTE(J688,"United States","US")</f>
        <v>US, Henderson (Kentucky)</v>
      </c>
      <c r="L688" s="6" t="str">
        <f>RIGHT(D688, LEN(D688) - FIND("-", D688, FIND("-", D688) + 4))</f>
        <v>131835</v>
      </c>
      <c r="M688" s="7" t="str">
        <f>MID(D688,FIND("-",D688)+1,FIND("-",D688,FIND("-",D688)+1)-FIND("-",D688)-1)</f>
        <v>2016</v>
      </c>
    </row>
    <row r="689" spans="2:13">
      <c r="B689" s="5" t="s">
        <v>2</v>
      </c>
      <c r="C689" s="6" t="s">
        <v>4</v>
      </c>
      <c r="D689" t="s">
        <v>10</v>
      </c>
      <c r="E689" t="s">
        <v>1234</v>
      </c>
      <c r="F689" t="s">
        <v>1011</v>
      </c>
      <c r="G689" t="s">
        <v>1012</v>
      </c>
      <c r="H689" t="s">
        <v>1225</v>
      </c>
      <c r="I689" s="6" t="str">
        <f>TRIM(E689)</f>
        <v>United States</v>
      </c>
      <c r="J689" s="6" t="str">
        <f>I689 &amp; ", " &amp; F689 &amp; " (" &amp; G689 &amp; ")"</f>
        <v>United States, Henderson (Kentucky)</v>
      </c>
      <c r="K689" s="6" t="str">
        <f>SUBSTITUTE(J689,"United States","US")</f>
        <v>US, Henderson (Kentucky)</v>
      </c>
      <c r="L689" s="6" t="str">
        <f>RIGHT(D689, LEN(D689) - FIND("-", D689, FIND("-", D689) + 4))</f>
        <v>138688</v>
      </c>
      <c r="M689" s="7" t="str">
        <f>MID(D689,FIND("-",D689)+1,FIND("-",D689,FIND("-",D689)+1)-FIND("-",D689)-1)</f>
        <v>2016</v>
      </c>
    </row>
    <row r="690" spans="2:13">
      <c r="B690" s="5" t="s">
        <v>2</v>
      </c>
      <c r="C690" s="6" t="s">
        <v>6</v>
      </c>
      <c r="D690" t="s">
        <v>138</v>
      </c>
      <c r="E690" t="s">
        <v>1235</v>
      </c>
      <c r="F690" t="s">
        <v>1013</v>
      </c>
      <c r="G690" t="s">
        <v>1014</v>
      </c>
      <c r="H690" t="s">
        <v>1226</v>
      </c>
      <c r="I690" s="6" t="str">
        <f>TRIM(E690)</f>
        <v>United States</v>
      </c>
      <c r="J690" s="6" t="str">
        <f>I690 &amp; ", " &amp; F690 &amp; " (" &amp; G690 &amp; ")"</f>
        <v>United States, Los Angeles (California)</v>
      </c>
      <c r="K690" s="6" t="str">
        <f>SUBSTITUTE(J690,"United States","US")</f>
        <v>US, Los Angeles (California)</v>
      </c>
      <c r="L690" s="6" t="str">
        <f>RIGHT(D690, LEN(D690) - FIND("-", D690, FIND("-", D690) + 4))</f>
        <v>132976</v>
      </c>
      <c r="M690" s="7" t="str">
        <f>MID(D690,FIND("-",D690)+1,FIND("-",D690,FIND("-",D690)+1)-FIND("-",D690)-1)</f>
        <v>2017</v>
      </c>
    </row>
    <row r="691" spans="2:13">
      <c r="B691" s="5" t="s">
        <v>5</v>
      </c>
      <c r="C691" s="6" t="s">
        <v>4</v>
      </c>
      <c r="D691" t="s">
        <v>27</v>
      </c>
      <c r="E691" t="s">
        <v>1238</v>
      </c>
      <c r="F691" t="s">
        <v>1027</v>
      </c>
      <c r="G691" t="s">
        <v>1014</v>
      </c>
      <c r="H691" t="s">
        <v>1226</v>
      </c>
      <c r="I691" s="6" t="str">
        <f>TRIM(E691)</f>
        <v>United States</v>
      </c>
      <c r="J691" s="6" t="str">
        <f>I691 &amp; ", " &amp; F691 &amp; " (" &amp; G691 &amp; ")"</f>
        <v>United States, San Francisco (California)</v>
      </c>
      <c r="K691" s="6" t="str">
        <f>SUBSTITUTE(J691,"United States","US")</f>
        <v>US, San Francisco (California)</v>
      </c>
      <c r="L691" s="6" t="str">
        <f>RIGHT(D691, LEN(D691) - FIND("-", D691, FIND("-", D691) + 4))</f>
        <v>120999</v>
      </c>
      <c r="M691" s="7" t="str">
        <f>MID(D691,FIND("-",D691)+1,FIND("-",D691,FIND("-",D691)+1)-FIND("-",D691)-1)</f>
        <v>2017</v>
      </c>
    </row>
    <row r="692" spans="2:13">
      <c r="B692" s="5" t="s">
        <v>2</v>
      </c>
      <c r="C692" s="6" t="s">
        <v>4</v>
      </c>
      <c r="D692" t="s">
        <v>50</v>
      </c>
      <c r="E692" t="s">
        <v>1238</v>
      </c>
      <c r="F692" t="s">
        <v>1035</v>
      </c>
      <c r="G692" t="s">
        <v>1036</v>
      </c>
      <c r="H692" t="s">
        <v>1227</v>
      </c>
      <c r="I692" s="6" t="str">
        <f>TRIM(E692)</f>
        <v>United States</v>
      </c>
      <c r="J692" s="6" t="str">
        <f>I692 &amp; ", " &amp; F692 &amp; " (" &amp; G692 &amp; ")"</f>
        <v>United States, Naperville (Illinois)</v>
      </c>
      <c r="K692" s="6" t="str">
        <f>SUBSTITUTE(J692,"United States","US")</f>
        <v>US, Naperville (Illinois)</v>
      </c>
      <c r="L692" s="6" t="str">
        <f>RIGHT(D692, LEN(D692) - FIND("-", D692, FIND("-", D692) + 4))</f>
        <v>155558</v>
      </c>
      <c r="M692" s="7" t="str">
        <f>MID(D692,FIND("-",D692)+1,FIND("-",D692,FIND("-",D692)+1)-FIND("-",D692)-1)</f>
        <v>2017</v>
      </c>
    </row>
    <row r="693" spans="2:13">
      <c r="B693" s="5" t="s">
        <v>5</v>
      </c>
      <c r="C693" s="6" t="s">
        <v>3</v>
      </c>
      <c r="D693" t="s">
        <v>109</v>
      </c>
      <c r="E693" t="s">
        <v>1238</v>
      </c>
      <c r="F693" t="s">
        <v>1049</v>
      </c>
      <c r="G693" t="s">
        <v>1036</v>
      </c>
      <c r="H693" t="s">
        <v>1227</v>
      </c>
      <c r="I693" s="6" t="str">
        <f>TRIM(E693)</f>
        <v>United States</v>
      </c>
      <c r="J693" s="6" t="str">
        <f>I693 &amp; ", " &amp; F693 &amp; " (" &amp; G693 &amp; ")"</f>
        <v>United States, Chicago (Illinois)</v>
      </c>
      <c r="K693" s="6" t="str">
        <f>SUBSTITUTE(J693,"United States","US")</f>
        <v>US, Chicago (Illinois)</v>
      </c>
      <c r="L693" s="6" t="str">
        <f>RIGHT(D693, LEN(D693) - FIND("-", D693, FIND("-", D693) + 4))</f>
        <v>126382</v>
      </c>
      <c r="M693" s="7" t="str">
        <f>MID(D693,FIND("-",D693)+1,FIND("-",D693,FIND("-",D693)+1)-FIND("-",D693)-1)</f>
        <v>2017</v>
      </c>
    </row>
    <row r="694" spans="2:13">
      <c r="B694" s="5" t="s">
        <v>5</v>
      </c>
      <c r="C694" s="6" t="s">
        <v>7</v>
      </c>
      <c r="D694" t="s">
        <v>20</v>
      </c>
      <c r="E694" t="s">
        <v>1236</v>
      </c>
      <c r="F694" t="s">
        <v>1013</v>
      </c>
      <c r="G694" t="s">
        <v>1014</v>
      </c>
      <c r="H694" t="s">
        <v>1226</v>
      </c>
      <c r="I694" s="6" t="str">
        <f>TRIM(E694)</f>
        <v>United States</v>
      </c>
      <c r="J694" s="6" t="str">
        <f>I694 &amp; ", " &amp; F694 &amp; " (" &amp; G694 &amp; ")"</f>
        <v>United States, Los Angeles (California)</v>
      </c>
      <c r="K694" s="6" t="str">
        <f>SUBSTITUTE(J694,"United States","US")</f>
        <v>US, Los Angeles (California)</v>
      </c>
      <c r="L694" s="6" t="str">
        <f>RIGHT(D694, LEN(D694) - FIND("-", D694, FIND("-", D694) + 4))</f>
        <v>156909</v>
      </c>
      <c r="M694" s="7" t="str">
        <f>MID(D694,FIND("-",D694)+1,FIND("-",D694,FIND("-",D694)+1)-FIND("-",D694)-1)</f>
        <v>2017</v>
      </c>
    </row>
    <row r="695" spans="2:13">
      <c r="B695" s="5" t="s">
        <v>5</v>
      </c>
      <c r="C695" s="6" t="s">
        <v>8</v>
      </c>
      <c r="D695" t="s">
        <v>43</v>
      </c>
      <c r="E695" t="s">
        <v>1236</v>
      </c>
      <c r="F695" t="s">
        <v>1033</v>
      </c>
      <c r="G695" t="s">
        <v>1022</v>
      </c>
      <c r="H695" t="s">
        <v>1227</v>
      </c>
      <c r="I695" s="6" t="str">
        <f>TRIM(E695)</f>
        <v>United States</v>
      </c>
      <c r="J695" s="6" t="str">
        <f>I695 &amp; ", " &amp; F695 &amp; " (" &amp; G695 &amp; ")"</f>
        <v>United States, Houston (Texas)</v>
      </c>
      <c r="K695" s="6" t="str">
        <f>SUBSTITUTE(J695,"United States","US")</f>
        <v>US, Houston (Texas)</v>
      </c>
      <c r="L695" s="6" t="str">
        <f>RIGHT(D695, LEN(D695) - FIND("-", D695, FIND("-", D695) + 4))</f>
        <v>118038</v>
      </c>
      <c r="M695" s="7" t="str">
        <f>MID(D695,FIND("-",D695)+1,FIND("-",D695,FIND("-",D695)+1)-FIND("-",D695)-1)</f>
        <v>2017</v>
      </c>
    </row>
    <row r="696" spans="2:13">
      <c r="B696" s="5" t="s">
        <v>5</v>
      </c>
      <c r="C696" s="6" t="s">
        <v>6</v>
      </c>
      <c r="D696" t="s">
        <v>71</v>
      </c>
      <c r="E696" t="s">
        <v>1236</v>
      </c>
      <c r="F696" t="s">
        <v>1013</v>
      </c>
      <c r="G696" t="s">
        <v>1014</v>
      </c>
      <c r="H696" t="s">
        <v>1226</v>
      </c>
      <c r="I696" s="6" t="str">
        <f>TRIM(E696)</f>
        <v>United States</v>
      </c>
      <c r="J696" s="6" t="str">
        <f>I696 &amp; ", " &amp; F696 &amp; " (" &amp; G696 &amp; ")"</f>
        <v>United States, Los Angeles (California)</v>
      </c>
      <c r="K696" s="6" t="str">
        <f>SUBSTITUTE(J696,"United States","US")</f>
        <v>US, Los Angeles (California)</v>
      </c>
      <c r="L696" s="6" t="str">
        <f>RIGHT(D696, LEN(D696) - FIND("-", D696, FIND("-", D696) + 4))</f>
        <v>107272</v>
      </c>
      <c r="M696" s="7" t="str">
        <f>MID(D696,FIND("-",D696)+1,FIND("-",D696,FIND("-",D696)+1)-FIND("-",D696)-1)</f>
        <v>2017</v>
      </c>
    </row>
    <row r="697" spans="2:13">
      <c r="B697" s="5" t="s">
        <v>2</v>
      </c>
      <c r="C697" s="6" t="s">
        <v>4</v>
      </c>
      <c r="D697" t="s">
        <v>24</v>
      </c>
      <c r="E697" t="s">
        <v>1237</v>
      </c>
      <c r="F697" t="s">
        <v>1021</v>
      </c>
      <c r="G697" t="s">
        <v>1022</v>
      </c>
      <c r="H697" t="s">
        <v>1227</v>
      </c>
      <c r="I697" s="6" t="str">
        <f>TRIM(E697)</f>
        <v>United States</v>
      </c>
      <c r="J697" s="6" t="str">
        <f>I697 &amp; ", " &amp; F697 &amp; " (" &amp; G697 &amp; ")"</f>
        <v>United States, Fort Worth (Texas)</v>
      </c>
      <c r="K697" s="6" t="str">
        <f>SUBSTITUTE(J697,"United States","US")</f>
        <v>US, Fort Worth (Texas)</v>
      </c>
      <c r="L697" s="6" t="str">
        <f>RIGHT(D697, LEN(D697) - FIND("-", D697, FIND("-", D697) + 4))</f>
        <v>107727</v>
      </c>
      <c r="M697" s="7" t="str">
        <f>MID(D697,FIND("-",D697)+1,FIND("-",D697,FIND("-",D697)+1)-FIND("-",D697)-1)</f>
        <v>2017</v>
      </c>
    </row>
    <row r="698" spans="2:13">
      <c r="B698" s="5" t="s">
        <v>2</v>
      </c>
      <c r="C698" s="6" t="s">
        <v>8</v>
      </c>
      <c r="D698" t="s">
        <v>106</v>
      </c>
      <c r="E698" t="s">
        <v>1237</v>
      </c>
      <c r="F698" t="s">
        <v>1027</v>
      </c>
      <c r="G698" t="s">
        <v>1014</v>
      </c>
      <c r="H698" t="s">
        <v>1226</v>
      </c>
      <c r="I698" s="6" t="str">
        <f>TRIM(E698)</f>
        <v>United States</v>
      </c>
      <c r="J698" s="6" t="str">
        <f>I698 &amp; ", " &amp; F698 &amp; " (" &amp; G698 &amp; ")"</f>
        <v>United States, San Francisco (California)</v>
      </c>
      <c r="K698" s="6" t="str">
        <f>SUBSTITUTE(J698,"United States","US")</f>
        <v>US, San Francisco (California)</v>
      </c>
      <c r="L698" s="6" t="str">
        <f>RIGHT(D698, LEN(D698) - FIND("-", D698, FIND("-", D698) + 4))</f>
        <v>105074</v>
      </c>
      <c r="M698" s="7" t="str">
        <f>MID(D698,FIND("-",D698)+1,FIND("-",D698,FIND("-",D698)+1)-FIND("-",D698)-1)</f>
        <v>2017</v>
      </c>
    </row>
    <row r="699" spans="2:13">
      <c r="B699" s="5" t="s">
        <v>5</v>
      </c>
      <c r="C699" s="6" t="s">
        <v>4</v>
      </c>
      <c r="D699" t="s">
        <v>13</v>
      </c>
      <c r="E699" t="s">
        <v>1010</v>
      </c>
      <c r="F699" t="s">
        <v>1015</v>
      </c>
      <c r="G699" t="s">
        <v>1016</v>
      </c>
      <c r="H699" t="s">
        <v>1225</v>
      </c>
      <c r="I699" s="6" t="str">
        <f>TRIM(E699)</f>
        <v>United States</v>
      </c>
      <c r="J699" s="6" t="str">
        <f>I699 &amp; ", " &amp; F699 &amp; " (" &amp; G699 &amp; ")"</f>
        <v>United States, Fort Lauderdale (Florida)</v>
      </c>
      <c r="K699" s="6" t="str">
        <f>SUBSTITUTE(J699,"United States","US")</f>
        <v>US, Fort Lauderdale (Florida)</v>
      </c>
      <c r="L699" s="6" t="str">
        <f>RIGHT(D699, LEN(D699) - FIND("-", D699, FIND("-", D699) + 4))</f>
        <v>114412</v>
      </c>
      <c r="M699" s="7" t="str">
        <f>MID(D699,FIND("-",D699)+1,FIND("-",D699,FIND("-",D699)+1)-FIND("-",D699)-1)</f>
        <v>2017</v>
      </c>
    </row>
    <row r="700" spans="2:13">
      <c r="B700" s="5" t="s">
        <v>5</v>
      </c>
      <c r="C700" s="6" t="s">
        <v>7</v>
      </c>
      <c r="D700" t="s">
        <v>29</v>
      </c>
      <c r="E700" t="s">
        <v>1010</v>
      </c>
      <c r="F700" t="s">
        <v>1027</v>
      </c>
      <c r="G700" t="s">
        <v>1014</v>
      </c>
      <c r="H700" t="s">
        <v>1226</v>
      </c>
      <c r="I700" s="6" t="str">
        <f>TRIM(E700)</f>
        <v>United States</v>
      </c>
      <c r="J700" s="6" t="str">
        <f>I700 &amp; ", " &amp; F700 &amp; " (" &amp; G700 &amp; ")"</f>
        <v>United States, San Francisco (California)</v>
      </c>
      <c r="K700" s="6" t="str">
        <f>SUBSTITUTE(J700,"United States","US")</f>
        <v>US, San Francisco (California)</v>
      </c>
      <c r="L700" s="6" t="str">
        <f>RIGHT(D700, LEN(D700) - FIND("-", D700, FIND("-", D700) + 4))</f>
        <v>139619</v>
      </c>
      <c r="M700" s="7" t="str">
        <f>MID(D700,FIND("-",D700)+1,FIND("-",D700,FIND("-",D700)+1)-FIND("-",D700)-1)</f>
        <v>2017</v>
      </c>
    </row>
    <row r="701" spans="2:13">
      <c r="B701" s="5" t="s">
        <v>2</v>
      </c>
      <c r="C701" s="6" t="s">
        <v>8</v>
      </c>
      <c r="D701" t="s">
        <v>41</v>
      </c>
      <c r="E701" t="s">
        <v>1010</v>
      </c>
      <c r="F701" t="s">
        <v>1030</v>
      </c>
      <c r="G701" t="s">
        <v>1031</v>
      </c>
      <c r="H701" t="s">
        <v>1228</v>
      </c>
      <c r="I701" s="6" t="str">
        <f>TRIM(E701)</f>
        <v>United States</v>
      </c>
      <c r="J701" s="6" t="str">
        <f>I701 &amp; ", " &amp; F701 &amp; " (" &amp; G701 &amp; ")"</f>
        <v>United States, Philadelphia (Pennsylvania)</v>
      </c>
      <c r="K701" s="6" t="str">
        <f>SUBSTITUTE(J701,"United States","US")</f>
        <v>US, Philadelphia (Pennsylvania)</v>
      </c>
      <c r="L701" s="6" t="str">
        <f>RIGHT(D701, LEN(D701) - FIND("-", D701, FIND("-", D701) + 4))</f>
        <v>114440</v>
      </c>
      <c r="M701" s="7" t="str">
        <f>MID(D701,FIND("-",D701)+1,FIND("-",D701,FIND("-",D701)+1)-FIND("-",D701)-1)</f>
        <v>2017</v>
      </c>
    </row>
    <row r="702" spans="2:13">
      <c r="B702" s="5" t="s">
        <v>5</v>
      </c>
      <c r="C702" s="6" t="s">
        <v>3</v>
      </c>
      <c r="D702" t="s">
        <v>48</v>
      </c>
      <c r="E702" t="s">
        <v>1010</v>
      </c>
      <c r="F702" t="s">
        <v>1033</v>
      </c>
      <c r="G702" t="s">
        <v>1022</v>
      </c>
      <c r="H702" t="s">
        <v>1227</v>
      </c>
      <c r="I702" s="6" t="str">
        <f>TRIM(E702)</f>
        <v>United States</v>
      </c>
      <c r="J702" s="6" t="str">
        <f>I702 &amp; ", " &amp; F702 &amp; " (" &amp; G702 &amp; ")"</f>
        <v>United States, Houston (Texas)</v>
      </c>
      <c r="K702" s="6" t="str">
        <f>SUBSTITUTE(J702,"United States","US")</f>
        <v>US, Houston (Texas)</v>
      </c>
      <c r="L702" s="6" t="str">
        <f>RIGHT(D702, LEN(D702) - FIND("-", D702, FIND("-", D702) + 4))</f>
        <v>119662</v>
      </c>
      <c r="M702" s="7" t="str">
        <f>MID(D702,FIND("-",D702)+1,FIND("-",D702,FIND("-",D702)+1)-FIND("-",D702)-1)</f>
        <v>2017</v>
      </c>
    </row>
    <row r="703" spans="2:13">
      <c r="B703" s="5" t="s">
        <v>5</v>
      </c>
      <c r="C703" s="6" t="s">
        <v>4</v>
      </c>
      <c r="D703" t="s">
        <v>49</v>
      </c>
      <c r="E703" t="s">
        <v>1010</v>
      </c>
      <c r="F703" t="s">
        <v>1033</v>
      </c>
      <c r="G703" t="s">
        <v>1022</v>
      </c>
      <c r="H703" t="s">
        <v>1227</v>
      </c>
      <c r="I703" s="6" t="str">
        <f>TRIM(E703)</f>
        <v>United States</v>
      </c>
      <c r="J703" s="6" t="str">
        <f>I703 &amp; ", " &amp; F703 &amp; " (" &amp; G703 &amp; ")"</f>
        <v>United States, Houston (Texas)</v>
      </c>
      <c r="K703" s="6" t="str">
        <f>SUBSTITUTE(J703,"United States","US")</f>
        <v>US, Houston (Texas)</v>
      </c>
      <c r="L703" s="6" t="str">
        <f>RIGHT(D703, LEN(D703) - FIND("-", D703, FIND("-", D703) + 4))</f>
        <v>140088</v>
      </c>
      <c r="M703" s="7" t="str">
        <f>MID(D703,FIND("-",D703)+1,FIND("-",D703,FIND("-",D703)+1)-FIND("-",D703)-1)</f>
        <v>2017</v>
      </c>
    </row>
    <row r="704" spans="2:13">
      <c r="B704" s="5" t="s">
        <v>5</v>
      </c>
      <c r="C704" s="6" t="s">
        <v>3</v>
      </c>
      <c r="D704" t="s">
        <v>54</v>
      </c>
      <c r="E704" t="s">
        <v>1010</v>
      </c>
      <c r="F704" t="s">
        <v>1038</v>
      </c>
      <c r="G704" t="s">
        <v>1039</v>
      </c>
      <c r="H704" t="s">
        <v>1227</v>
      </c>
      <c r="I704" s="6" t="str">
        <f>TRIM(E704)</f>
        <v>United States</v>
      </c>
      <c r="J704" s="6" t="str">
        <f>I704 &amp; ", " &amp; F704 &amp; " (" &amp; G704 &amp; ")"</f>
        <v>United States, Eagan (Minnesota)</v>
      </c>
      <c r="K704" s="6" t="str">
        <f>SUBSTITUTE(J704,"United States","US")</f>
        <v>US, Eagan (Minnesota)</v>
      </c>
      <c r="L704" s="6" t="str">
        <f>RIGHT(D704, LEN(D704) - FIND("-", D704, FIND("-", D704) + 4))</f>
        <v>109484</v>
      </c>
      <c r="M704" s="7" t="str">
        <f>MID(D704,FIND("-",D704)+1,FIND("-",D704,FIND("-",D704)+1)-FIND("-",D704)-1)</f>
        <v>2017</v>
      </c>
    </row>
    <row r="705" spans="2:13">
      <c r="B705" s="5" t="s">
        <v>2</v>
      </c>
      <c r="C705" s="6" t="s">
        <v>6</v>
      </c>
      <c r="D705" t="s">
        <v>55</v>
      </c>
      <c r="E705" t="s">
        <v>1010</v>
      </c>
      <c r="F705" t="s">
        <v>1040</v>
      </c>
      <c r="G705" t="s">
        <v>1041</v>
      </c>
      <c r="H705" t="s">
        <v>1227</v>
      </c>
      <c r="I705" s="6" t="str">
        <f>TRIM(E705)</f>
        <v>United States</v>
      </c>
      <c r="J705" s="6" t="str">
        <f>I705 &amp; ", " &amp; F705 &amp; " (" &amp; G705 &amp; ")"</f>
        <v>United States, Westland (Michigan)</v>
      </c>
      <c r="K705" s="6" t="str">
        <f>SUBSTITUTE(J705,"United States","US")</f>
        <v>US, Westland (Michigan)</v>
      </c>
      <c r="L705" s="6" t="str">
        <f>RIGHT(D705, LEN(D705) - FIND("-", D705, FIND("-", D705) + 4))</f>
        <v>161018</v>
      </c>
      <c r="M705" s="7" t="str">
        <f>MID(D705,FIND("-",D705)+1,FIND("-",D705,FIND("-",D705)+1)-FIND("-",D705)-1)</f>
        <v>2017</v>
      </c>
    </row>
    <row r="706" spans="2:13">
      <c r="B706" s="5" t="s">
        <v>2</v>
      </c>
      <c r="C706" s="6" t="s">
        <v>4</v>
      </c>
      <c r="D706" t="s">
        <v>56</v>
      </c>
      <c r="E706" t="s">
        <v>1010</v>
      </c>
      <c r="F706" t="s">
        <v>1042</v>
      </c>
      <c r="G706" t="s">
        <v>1043</v>
      </c>
      <c r="H706" t="s">
        <v>1228</v>
      </c>
      <c r="I706" s="6" t="str">
        <f>TRIM(E706)</f>
        <v>United States</v>
      </c>
      <c r="J706" s="6" t="str">
        <f>I706 &amp; ", " &amp; F706 &amp; " (" &amp; G706 &amp; ")"</f>
        <v>United States, Dover (Delaware)</v>
      </c>
      <c r="K706" s="6" t="str">
        <f>SUBSTITUTE(J706,"United States","US")</f>
        <v>US, Dover (Delaware)</v>
      </c>
      <c r="L706" s="6" t="str">
        <f>RIGHT(D706, LEN(D706) - FIND("-", D706, FIND("-", D706) + 4))</f>
        <v>157833</v>
      </c>
      <c r="M706" s="7" t="str">
        <f>MID(D706,FIND("-",D706)+1,FIND("-",D706,FIND("-",D706)+1)-FIND("-",D706)-1)</f>
        <v>2017</v>
      </c>
    </row>
    <row r="707" spans="2:13">
      <c r="B707" s="5" t="s">
        <v>2</v>
      </c>
      <c r="C707" s="6" t="s">
        <v>4</v>
      </c>
      <c r="D707" t="s">
        <v>63</v>
      </c>
      <c r="E707" t="s">
        <v>1010</v>
      </c>
      <c r="F707" t="s">
        <v>1046</v>
      </c>
      <c r="G707" t="s">
        <v>1047</v>
      </c>
      <c r="H707" t="s">
        <v>1228</v>
      </c>
      <c r="I707" s="6" t="str">
        <f>TRIM(E707)</f>
        <v>United States</v>
      </c>
      <c r="J707" s="6" t="str">
        <f>I707 &amp; ", " &amp; F707 &amp; " (" &amp; G707 &amp; ")"</f>
        <v>United States, New York City (New York)</v>
      </c>
      <c r="K707" s="6" t="str">
        <f>SUBSTITUTE(J707,"United States","US")</f>
        <v>US, New York City (New York)</v>
      </c>
      <c r="L707" s="6" t="str">
        <f>RIGHT(D707, LEN(D707) - FIND("-", D707, FIND("-", D707) + 4))</f>
        <v>146780</v>
      </c>
      <c r="M707" s="7" t="str">
        <f>MID(D707,FIND("-",D707)+1,FIND("-",D707,FIND("-",D707)+1)-FIND("-",D707)-1)</f>
        <v>2017</v>
      </c>
    </row>
    <row r="708" spans="2:13">
      <c r="B708" s="5" t="s">
        <v>2</v>
      </c>
      <c r="C708" s="6" t="s">
        <v>7</v>
      </c>
      <c r="D708" t="s">
        <v>73</v>
      </c>
      <c r="E708" t="s">
        <v>1010</v>
      </c>
      <c r="F708" t="s">
        <v>1013</v>
      </c>
      <c r="G708" t="s">
        <v>1014</v>
      </c>
      <c r="H708" t="s">
        <v>1226</v>
      </c>
      <c r="I708" s="6" t="str">
        <f>TRIM(E708)</f>
        <v>United States</v>
      </c>
      <c r="J708" s="6" t="str">
        <f>I708 &amp; ", " &amp; F708 &amp; " (" &amp; G708 &amp; ")"</f>
        <v>United States, Los Angeles (California)</v>
      </c>
      <c r="K708" s="6" t="str">
        <f>SUBSTITUTE(J708,"United States","US")</f>
        <v>US, Los Angeles (California)</v>
      </c>
      <c r="L708" s="6" t="str">
        <f>RIGHT(D708, LEN(D708) - FIND("-", D708, FIND("-", D708) + 4))</f>
        <v>164147</v>
      </c>
      <c r="M708" s="7" t="str">
        <f>MID(D708,FIND("-",D708)+1,FIND("-",D708,FIND("-",D708)+1)-FIND("-",D708)-1)</f>
        <v>2017</v>
      </c>
    </row>
    <row r="709" spans="2:13">
      <c r="B709" s="5" t="s">
        <v>2</v>
      </c>
      <c r="C709" s="6" t="s">
        <v>4</v>
      </c>
      <c r="D709" t="s">
        <v>76</v>
      </c>
      <c r="E709" t="s">
        <v>1010</v>
      </c>
      <c r="F709" t="s">
        <v>1050</v>
      </c>
      <c r="G709" t="s">
        <v>1051</v>
      </c>
      <c r="H709" t="s">
        <v>1226</v>
      </c>
      <c r="I709" s="6" t="str">
        <f>TRIM(E709)</f>
        <v>United States</v>
      </c>
      <c r="J709" s="6" t="str">
        <f>I709 &amp; ", " &amp; F709 &amp; " (" &amp; G709 &amp; ")"</f>
        <v>United States, Gilbert (Arizona)</v>
      </c>
      <c r="K709" s="6" t="str">
        <f>SUBSTITUTE(J709,"United States","US")</f>
        <v>US, Gilbert (Arizona)</v>
      </c>
      <c r="L709" s="6" t="str">
        <f>RIGHT(D709, LEN(D709) - FIND("-", D709, FIND("-", D709) + 4))</f>
        <v>106180</v>
      </c>
      <c r="M709" s="7" t="str">
        <f>MID(D709,FIND("-",D709)+1,FIND("-",D709,FIND("-",D709)+1)-FIND("-",D709)-1)</f>
        <v>2017</v>
      </c>
    </row>
    <row r="710" spans="2:13">
      <c r="B710" s="5" t="s">
        <v>5</v>
      </c>
      <c r="C710" s="6" t="s">
        <v>3</v>
      </c>
      <c r="D710" t="s">
        <v>77</v>
      </c>
      <c r="E710" t="s">
        <v>1010</v>
      </c>
      <c r="F710" t="s">
        <v>1050</v>
      </c>
      <c r="G710" t="s">
        <v>1051</v>
      </c>
      <c r="H710" t="s">
        <v>1226</v>
      </c>
      <c r="I710" s="6" t="str">
        <f>TRIM(E710)</f>
        <v>United States</v>
      </c>
      <c r="J710" s="6" t="str">
        <f>I710 &amp; ", " &amp; F710 &amp; " (" &amp; G710 &amp; ")"</f>
        <v>United States, Gilbert (Arizona)</v>
      </c>
      <c r="K710" s="6" t="str">
        <f>SUBSTITUTE(J710,"United States","US")</f>
        <v>US, Gilbert (Arizona)</v>
      </c>
      <c r="L710" s="6" t="str">
        <f>RIGHT(D710, LEN(D710) - FIND("-", D710, FIND("-", D710) + 4))</f>
        <v>155376</v>
      </c>
      <c r="M710" s="7" t="str">
        <f>MID(D710,FIND("-",D710)+1,FIND("-",D710,FIND("-",D710)+1)-FIND("-",D710)-1)</f>
        <v>2017</v>
      </c>
    </row>
    <row r="711" spans="2:13">
      <c r="B711" s="5" t="s">
        <v>5</v>
      </c>
      <c r="C711" s="6" t="s">
        <v>7</v>
      </c>
      <c r="D711" t="s">
        <v>93</v>
      </c>
      <c r="E711" t="s">
        <v>1010</v>
      </c>
      <c r="F711" t="s">
        <v>1049</v>
      </c>
      <c r="G711" t="s">
        <v>1036</v>
      </c>
      <c r="H711" t="s">
        <v>1227</v>
      </c>
      <c r="I711" s="6" t="str">
        <f>TRIM(E711)</f>
        <v>United States</v>
      </c>
      <c r="J711" s="6" t="str">
        <f>I711 &amp; ", " &amp; F711 &amp; " (" &amp; G711 &amp; ")"</f>
        <v>United States, Chicago (Illinois)</v>
      </c>
      <c r="K711" s="6" t="str">
        <f>SUBSTITUTE(J711,"United States","US")</f>
        <v>US, Chicago (Illinois)</v>
      </c>
      <c r="L711" s="6" t="str">
        <f>RIGHT(D711, LEN(D711) - FIND("-", D711, FIND("-", D711) + 4))</f>
        <v>152366</v>
      </c>
      <c r="M711" s="7" t="str">
        <f>MID(D711,FIND("-",D711)+1,FIND("-",D711,FIND("-",D711)+1)-FIND("-",D711)-1)</f>
        <v>2017</v>
      </c>
    </row>
    <row r="712" spans="2:13">
      <c r="B712" s="5" t="s">
        <v>5</v>
      </c>
      <c r="C712" s="6" t="s">
        <v>4</v>
      </c>
      <c r="D712" t="s">
        <v>104</v>
      </c>
      <c r="E712" t="s">
        <v>1010</v>
      </c>
      <c r="F712" t="s">
        <v>1064</v>
      </c>
      <c r="G712" t="s">
        <v>1065</v>
      </c>
      <c r="H712" t="s">
        <v>1226</v>
      </c>
      <c r="I712" s="6" t="str">
        <f>TRIM(E712)</f>
        <v>United States</v>
      </c>
      <c r="J712" s="6" t="str">
        <f>I712 &amp; ", " &amp; F712 &amp; " (" &amp; G712 &amp; ")"</f>
        <v>United States, Portland (Oregon)</v>
      </c>
      <c r="K712" s="6" t="str">
        <f>SUBSTITUTE(J712,"United States","US")</f>
        <v>US, Portland (Oregon)</v>
      </c>
      <c r="L712" s="6" t="str">
        <f>RIGHT(D712, LEN(D712) - FIND("-", D712, FIND("-", D712) + 4))</f>
        <v>107720</v>
      </c>
      <c r="M712" s="7" t="str">
        <f>MID(D712,FIND("-",D712)+1,FIND("-",D712,FIND("-",D712)+1)-FIND("-",D712)-1)</f>
        <v>2017</v>
      </c>
    </row>
    <row r="713" spans="2:13">
      <c r="B713" s="5" t="s">
        <v>5</v>
      </c>
      <c r="C713" s="6" t="s">
        <v>3</v>
      </c>
      <c r="D713" t="s">
        <v>105</v>
      </c>
      <c r="E713" t="s">
        <v>1010</v>
      </c>
      <c r="F713" t="s">
        <v>1046</v>
      </c>
      <c r="G713" t="s">
        <v>1047</v>
      </c>
      <c r="H713" t="s">
        <v>1228</v>
      </c>
      <c r="I713" s="6" t="str">
        <f>TRIM(E713)</f>
        <v>United States</v>
      </c>
      <c r="J713" s="6" t="str">
        <f>I713 &amp; ", " &amp; F713 &amp; " (" &amp; G713 &amp; ")"</f>
        <v>United States, New York City (New York)</v>
      </c>
      <c r="K713" s="6" t="str">
        <f>SUBSTITUTE(J713,"United States","US")</f>
        <v>US, New York City (New York)</v>
      </c>
      <c r="L713" s="6" t="str">
        <f>RIGHT(D713, LEN(D713) - FIND("-", D713, FIND("-", D713) + 4))</f>
        <v>124303</v>
      </c>
      <c r="M713" s="7" t="str">
        <f>MID(D713,FIND("-",D713)+1,FIND("-",D713,FIND("-",D713)+1)-FIND("-",D713)-1)</f>
        <v>2017</v>
      </c>
    </row>
    <row r="714" spans="2:13">
      <c r="B714" s="5" t="s">
        <v>2</v>
      </c>
      <c r="C714" s="6" t="s">
        <v>7</v>
      </c>
      <c r="D714" t="s">
        <v>108</v>
      </c>
      <c r="E714" t="s">
        <v>1010</v>
      </c>
      <c r="F714" t="s">
        <v>1049</v>
      </c>
      <c r="G714" t="s">
        <v>1036</v>
      </c>
      <c r="H714" t="s">
        <v>1227</v>
      </c>
      <c r="I714" s="6" t="str">
        <f>TRIM(E714)</f>
        <v>United States</v>
      </c>
      <c r="J714" s="6" t="str">
        <f>I714 &amp; ", " &amp; F714 &amp; " (" &amp; G714 &amp; ")"</f>
        <v>United States, Chicago (Illinois)</v>
      </c>
      <c r="K714" s="6" t="str">
        <f>SUBSTITUTE(J714,"United States","US")</f>
        <v>US, Chicago (Illinois)</v>
      </c>
      <c r="L714" s="6" t="str">
        <f>RIGHT(D714, LEN(D714) - FIND("-", D714, FIND("-", D714) + 4))</f>
        <v>116701</v>
      </c>
      <c r="M714" s="7" t="str">
        <f>MID(D714,FIND("-",D714)+1,FIND("-",D714,FIND("-",D714)+1)-FIND("-",D714)-1)</f>
        <v>2017</v>
      </c>
    </row>
    <row r="715" spans="2:13">
      <c r="B715" s="5" t="s">
        <v>5</v>
      </c>
      <c r="C715" s="6" t="s">
        <v>7</v>
      </c>
      <c r="D715" t="s">
        <v>110</v>
      </c>
      <c r="E715" t="s">
        <v>1010</v>
      </c>
      <c r="F715" t="s">
        <v>1049</v>
      </c>
      <c r="G715" t="s">
        <v>1036</v>
      </c>
      <c r="H715" t="s">
        <v>1227</v>
      </c>
      <c r="I715" s="6" t="str">
        <f>TRIM(E715)</f>
        <v>United States</v>
      </c>
      <c r="J715" s="6" t="str">
        <f>I715 &amp; ", " &amp; F715 &amp; " (" &amp; G715 &amp; ")"</f>
        <v>United States, Chicago (Illinois)</v>
      </c>
      <c r="K715" s="6" t="str">
        <f>SUBSTITUTE(J715,"United States","US")</f>
        <v>US, Chicago (Illinois)</v>
      </c>
      <c r="L715" s="6" t="str">
        <f>RIGHT(D715, LEN(D715) - FIND("-", D715, FIND("-", D715) + 4))</f>
        <v>108329</v>
      </c>
      <c r="M715" s="7" t="str">
        <f>MID(D715,FIND("-",D715)+1,FIND("-",D715,FIND("-",D715)+1)-FIND("-",D715)-1)</f>
        <v>2017</v>
      </c>
    </row>
    <row r="716" spans="2:13">
      <c r="B716" s="5" t="s">
        <v>2</v>
      </c>
      <c r="C716" s="6" t="s">
        <v>7</v>
      </c>
      <c r="D716" t="s">
        <v>111</v>
      </c>
      <c r="E716" t="s">
        <v>1010</v>
      </c>
      <c r="F716" t="s">
        <v>1062</v>
      </c>
      <c r="G716" t="s">
        <v>1039</v>
      </c>
      <c r="H716" t="s">
        <v>1227</v>
      </c>
      <c r="I716" s="6" t="str">
        <f>TRIM(E716)</f>
        <v>United States</v>
      </c>
      <c r="J716" s="6" t="str">
        <f>I716 &amp; ", " &amp; F716 &amp; " (" &amp; G716 &amp; ")"</f>
        <v>United States, Rochester (Minnesota)</v>
      </c>
      <c r="K716" s="6" t="str">
        <f>SUBSTITUTE(J716,"United States","US")</f>
        <v>US, Rochester (Minnesota)</v>
      </c>
      <c r="L716" s="6" t="str">
        <f>RIGHT(D716, LEN(D716) - FIND("-", D716, FIND("-", D716) + 4))</f>
        <v>135860</v>
      </c>
      <c r="M716" s="7" t="str">
        <f>MID(D716,FIND("-",D716)+1,FIND("-",D716,FIND("-",D716)+1)-FIND("-",D716)-1)</f>
        <v>2017</v>
      </c>
    </row>
    <row r="717" spans="2:13">
      <c r="B717" s="5" t="s">
        <v>2</v>
      </c>
      <c r="C717" s="6" t="s">
        <v>7</v>
      </c>
      <c r="D717" t="s">
        <v>119</v>
      </c>
      <c r="E717" t="s">
        <v>1010</v>
      </c>
      <c r="F717" t="s">
        <v>1046</v>
      </c>
      <c r="G717" t="s">
        <v>1047</v>
      </c>
      <c r="H717" t="s">
        <v>1228</v>
      </c>
      <c r="I717" s="6" t="str">
        <f>TRIM(E717)</f>
        <v>United States</v>
      </c>
      <c r="J717" s="6" t="str">
        <f>I717 &amp; ", " &amp; F717 &amp; " (" &amp; G717 &amp; ")"</f>
        <v>United States, New York City (New York)</v>
      </c>
      <c r="K717" s="6" t="str">
        <f>SUBSTITUTE(J717,"United States","US")</f>
        <v>US, New York City (New York)</v>
      </c>
      <c r="L717" s="6" t="str">
        <f>RIGHT(D717, LEN(D717) - FIND("-", D717, FIND("-", D717) + 4))</f>
        <v>100930</v>
      </c>
      <c r="M717" s="7" t="str">
        <f>MID(D717,FIND("-",D717)+1,FIND("-",D717,FIND("-",D717)+1)-FIND("-",D717)-1)</f>
        <v>2017</v>
      </c>
    </row>
    <row r="718" spans="2:13">
      <c r="B718" s="5" t="s">
        <v>5</v>
      </c>
      <c r="C718" s="6" t="s">
        <v>4</v>
      </c>
      <c r="D718" t="s">
        <v>120</v>
      </c>
      <c r="E718" t="s">
        <v>1010</v>
      </c>
      <c r="F718" t="s">
        <v>1071</v>
      </c>
      <c r="G718" t="s">
        <v>1072</v>
      </c>
      <c r="H718" t="s">
        <v>1227</v>
      </c>
      <c r="I718" s="6" t="str">
        <f>TRIM(E718)</f>
        <v>United States</v>
      </c>
      <c r="J718" s="6" t="str">
        <f>I718 &amp; ", " &amp; F718 &amp; " (" &amp; G718 &amp; ")"</f>
        <v>United States, Urbandale (Iowa)</v>
      </c>
      <c r="K718" s="6" t="str">
        <f>SUBSTITUTE(J718,"United States","US")</f>
        <v>US, Urbandale (Iowa)</v>
      </c>
      <c r="L718" s="6" t="str">
        <f>RIGHT(D718, LEN(D718) - FIND("-", D718, FIND("-", D718) + 4))</f>
        <v>160514</v>
      </c>
      <c r="M718" s="7" t="str">
        <f>MID(D718,FIND("-",D718)+1,FIND("-",D718,FIND("-",D718)+1)-FIND("-",D718)-1)</f>
        <v>2017</v>
      </c>
    </row>
    <row r="719" spans="2:13">
      <c r="B719" s="5" t="s">
        <v>2</v>
      </c>
      <c r="C719" s="6" t="s">
        <v>7</v>
      </c>
      <c r="D719" t="s">
        <v>127</v>
      </c>
      <c r="E719" t="s">
        <v>1010</v>
      </c>
      <c r="F719" t="s">
        <v>1075</v>
      </c>
      <c r="G719" t="s">
        <v>1056</v>
      </c>
      <c r="H719" t="s">
        <v>1225</v>
      </c>
      <c r="I719" s="6" t="str">
        <f>TRIM(E719)</f>
        <v>United States</v>
      </c>
      <c r="J719" s="6" t="str">
        <f>I719 &amp; ", " &amp; F719 &amp; " (" &amp; G719 &amp; ")"</f>
        <v>United States, Bristol (Tennessee)</v>
      </c>
      <c r="K719" s="6" t="str">
        <f>SUBSTITUTE(J719,"United States","US")</f>
        <v>US, Bristol (Tennessee)</v>
      </c>
      <c r="L719" s="6" t="str">
        <f>RIGHT(D719, LEN(D719) - FIND("-", D719, FIND("-", D719) + 4))</f>
        <v>163139</v>
      </c>
      <c r="M719" s="7" t="str">
        <f>MID(D719,FIND("-",D719)+1,FIND("-",D719,FIND("-",D719)+1)-FIND("-",D719)-1)</f>
        <v>2017</v>
      </c>
    </row>
    <row r="720" spans="2:13">
      <c r="B720" s="5" t="s">
        <v>2</v>
      </c>
      <c r="C720" s="6" t="s">
        <v>4</v>
      </c>
      <c r="D720" t="s">
        <v>128</v>
      </c>
      <c r="E720" t="s">
        <v>1010</v>
      </c>
      <c r="F720" t="s">
        <v>1076</v>
      </c>
      <c r="G720" t="s">
        <v>1043</v>
      </c>
      <c r="H720" t="s">
        <v>1228</v>
      </c>
      <c r="I720" s="6" t="str">
        <f>TRIM(E720)</f>
        <v>United States</v>
      </c>
      <c r="J720" s="6" t="str">
        <f>I720 &amp; ", " &amp; F720 &amp; " (" &amp; G720 &amp; ")"</f>
        <v>United States, Wilmington (Delaware)</v>
      </c>
      <c r="K720" s="6" t="str">
        <f>SUBSTITUTE(J720,"United States","US")</f>
        <v>US, Wilmington (Delaware)</v>
      </c>
      <c r="L720" s="6" t="str">
        <f>RIGHT(D720, LEN(D720) - FIND("-", D720, FIND("-", D720) + 4))</f>
        <v>155299</v>
      </c>
      <c r="M720" s="7" t="str">
        <f>MID(D720,FIND("-",D720)+1,FIND("-",D720,FIND("-",D720)+1)-FIND("-",D720)-1)</f>
        <v>2017</v>
      </c>
    </row>
    <row r="721" spans="2:13">
      <c r="B721" s="5" t="s">
        <v>5</v>
      </c>
      <c r="C721" s="6" t="s">
        <v>7</v>
      </c>
      <c r="D721" t="s">
        <v>132</v>
      </c>
      <c r="E721" t="s">
        <v>1010</v>
      </c>
      <c r="F721" t="s">
        <v>1076</v>
      </c>
      <c r="G721" t="s">
        <v>1043</v>
      </c>
      <c r="H721" t="s">
        <v>1228</v>
      </c>
      <c r="I721" s="6" t="str">
        <f>TRIM(E721)</f>
        <v>United States</v>
      </c>
      <c r="J721" s="6" t="str">
        <f>I721 &amp; ", " &amp; F721 &amp; " (" &amp; G721 &amp; ")"</f>
        <v>United States, Wilmington (Delaware)</v>
      </c>
      <c r="K721" s="6" t="str">
        <f>SUBSTITUTE(J721,"United States","US")</f>
        <v>US, Wilmington (Delaware)</v>
      </c>
      <c r="L721" s="6" t="str">
        <f>RIGHT(D721, LEN(D721) - FIND("-", D721, FIND("-", D721) + 4))</f>
        <v>136826</v>
      </c>
      <c r="M721" s="7" t="str">
        <f>MID(D721,FIND("-",D721)+1,FIND("-",D721,FIND("-",D721)+1)-FIND("-",D721)-1)</f>
        <v>2017</v>
      </c>
    </row>
    <row r="722" spans="2:13">
      <c r="B722" s="5" t="s">
        <v>5</v>
      </c>
      <c r="C722" s="6" t="s">
        <v>3</v>
      </c>
      <c r="D722" t="s">
        <v>135</v>
      </c>
      <c r="E722" t="s">
        <v>1010</v>
      </c>
      <c r="F722" t="s">
        <v>1078</v>
      </c>
      <c r="G722" t="s">
        <v>1051</v>
      </c>
      <c r="H722" t="s">
        <v>1226</v>
      </c>
      <c r="I722" s="6" t="str">
        <f>TRIM(E722)</f>
        <v>United States</v>
      </c>
      <c r="J722" s="6" t="str">
        <f>I722 &amp; ", " &amp; F722 &amp; " (" &amp; G722 &amp; ")"</f>
        <v>United States, Phoenix (Arizona)</v>
      </c>
      <c r="K722" s="6" t="str">
        <f>SUBSTITUTE(J722,"United States","US")</f>
        <v>US, Phoenix (Arizona)</v>
      </c>
      <c r="L722" s="6" t="str">
        <f>RIGHT(D722, LEN(D722) - FIND("-", D722, FIND("-", D722) + 4))</f>
        <v>163979</v>
      </c>
      <c r="M722" s="7" t="str">
        <f>MID(D722,FIND("-",D722)+1,FIND("-",D722,FIND("-",D722)+1)-FIND("-",D722)-1)</f>
        <v>2017</v>
      </c>
    </row>
    <row r="723" spans="2:13">
      <c r="B723" s="5" t="s">
        <v>5</v>
      </c>
      <c r="C723" s="6" t="s">
        <v>7</v>
      </c>
      <c r="D723" t="s">
        <v>137</v>
      </c>
      <c r="E723" t="s">
        <v>1010</v>
      </c>
      <c r="F723" t="s">
        <v>1013</v>
      </c>
      <c r="G723" t="s">
        <v>1014</v>
      </c>
      <c r="H723" t="s">
        <v>1226</v>
      </c>
      <c r="I723" s="6" t="str">
        <f>TRIM(E723)</f>
        <v>United States</v>
      </c>
      <c r="J723" s="6" t="str">
        <f>I723 &amp; ", " &amp; F723 &amp; " (" &amp; G723 &amp; ")"</f>
        <v>United States, Los Angeles (California)</v>
      </c>
      <c r="K723" s="6" t="str">
        <f>SUBSTITUTE(J723,"United States","US")</f>
        <v>US, Los Angeles (California)</v>
      </c>
      <c r="L723" s="6" t="str">
        <f>RIGHT(D723, LEN(D723) - FIND("-", D723, FIND("-", D723) + 4))</f>
        <v>118136</v>
      </c>
      <c r="M723" s="7" t="str">
        <f>MID(D723,FIND("-",D723)+1,FIND("-",D723,FIND("-",D723)+1)-FIND("-",D723)-1)</f>
        <v>2017</v>
      </c>
    </row>
    <row r="724" spans="2:13">
      <c r="B724" s="5" t="s">
        <v>5</v>
      </c>
      <c r="C724" s="6" t="s">
        <v>8</v>
      </c>
      <c r="D724" t="s">
        <v>146</v>
      </c>
      <c r="E724" t="s">
        <v>1010</v>
      </c>
      <c r="F724" t="s">
        <v>1079</v>
      </c>
      <c r="G724" t="s">
        <v>1014</v>
      </c>
      <c r="H724" t="s">
        <v>1226</v>
      </c>
      <c r="I724" s="6" t="str">
        <f>TRIM(E724)</f>
        <v>United States</v>
      </c>
      <c r="J724" s="6" t="str">
        <f>I724 &amp; ", " &amp; F724 &amp; " (" &amp; G724 &amp; ")"</f>
        <v>United States, Roseville (California)</v>
      </c>
      <c r="K724" s="6" t="str">
        <f>SUBSTITUTE(J724,"United States","US")</f>
        <v>US, Roseville (California)</v>
      </c>
      <c r="L724" s="6" t="str">
        <f>RIGHT(D724, LEN(D724) - FIND("-", D724, FIND("-", D724) + 4))</f>
        <v>152380</v>
      </c>
      <c r="M724" s="7" t="str">
        <f>MID(D724,FIND("-",D724)+1,FIND("-",D724,FIND("-",D724)+1)-FIND("-",D724)-1)</f>
        <v>2017</v>
      </c>
    </row>
    <row r="725" spans="2:13">
      <c r="B725" s="5" t="s">
        <v>2</v>
      </c>
      <c r="C725" s="6" t="s">
        <v>4</v>
      </c>
      <c r="D725" t="s">
        <v>150</v>
      </c>
      <c r="E725" t="s">
        <v>1010</v>
      </c>
      <c r="F725" t="s">
        <v>1027</v>
      </c>
      <c r="G725" t="s">
        <v>1014</v>
      </c>
      <c r="H725" t="s">
        <v>1226</v>
      </c>
      <c r="I725" s="6" t="str">
        <f>TRIM(E725)</f>
        <v>United States</v>
      </c>
      <c r="J725" s="6" t="str">
        <f>I725 &amp; ", " &amp; F725 &amp; " (" &amp; G725 &amp; ")"</f>
        <v>United States, San Francisco (California)</v>
      </c>
      <c r="K725" s="6" t="str">
        <f>SUBSTITUTE(J725,"United States","US")</f>
        <v>US, San Francisco (California)</v>
      </c>
      <c r="L725" s="6" t="str">
        <f>RIGHT(D725, LEN(D725) - FIND("-", D725, FIND("-", D725) + 4))</f>
        <v>126774</v>
      </c>
      <c r="M725" s="7" t="str">
        <f>MID(D725,FIND("-",D725)+1,FIND("-",D725,FIND("-",D725)+1)-FIND("-",D725)-1)</f>
        <v>2017</v>
      </c>
    </row>
    <row r="726" spans="2:13">
      <c r="B726" s="5" t="s">
        <v>5</v>
      </c>
      <c r="C726" s="6" t="s">
        <v>8</v>
      </c>
      <c r="D726" t="s">
        <v>158</v>
      </c>
      <c r="E726" t="s">
        <v>1010</v>
      </c>
      <c r="F726" t="s">
        <v>1084</v>
      </c>
      <c r="G726" t="s">
        <v>1024</v>
      </c>
      <c r="H726" t="s">
        <v>1227</v>
      </c>
      <c r="I726" s="6" t="str">
        <f>TRIM(E726)</f>
        <v>United States</v>
      </c>
      <c r="J726" s="6" t="str">
        <f>I726 &amp; ", " &amp; F726 &amp; " (" &amp; G726 &amp; ")"</f>
        <v>United States, Franklin (Wisconsin)</v>
      </c>
      <c r="K726" s="6" t="str">
        <f>SUBSTITUTE(J726,"United States","US")</f>
        <v>US, Franklin (Wisconsin)</v>
      </c>
      <c r="L726" s="6" t="str">
        <f>RIGHT(D726, LEN(D726) - FIND("-", D726, FIND("-", D726) + 4))</f>
        <v>153339</v>
      </c>
      <c r="M726" s="7" t="str">
        <f>MID(D726,FIND("-",D726)+1,FIND("-",D726,FIND("-",D726)+1)-FIND("-",D726)-1)</f>
        <v>2017</v>
      </c>
    </row>
    <row r="727" spans="2:13">
      <c r="B727" s="5" t="s">
        <v>5</v>
      </c>
      <c r="C727" s="6" t="s">
        <v>3</v>
      </c>
      <c r="D727" t="s">
        <v>166</v>
      </c>
      <c r="E727" t="s">
        <v>1010</v>
      </c>
      <c r="F727" t="s">
        <v>1019</v>
      </c>
      <c r="G727" t="s">
        <v>1020</v>
      </c>
      <c r="H727" t="s">
        <v>1226</v>
      </c>
      <c r="I727" s="6" t="str">
        <f>TRIM(E727)</f>
        <v>United States</v>
      </c>
      <c r="J727" s="6" t="str">
        <f>I727 &amp; ", " &amp; F727 &amp; " (" &amp; G727 &amp; ")"</f>
        <v>United States, Seattle (Washington)</v>
      </c>
      <c r="K727" s="6" t="str">
        <f>SUBSTITUTE(J727,"United States","US")</f>
        <v>US, Seattle (Washington)</v>
      </c>
      <c r="L727" s="6" t="str">
        <f>RIGHT(D727, LEN(D727) - FIND("-", D727, FIND("-", D727) + 4))</f>
        <v>169901</v>
      </c>
      <c r="M727" s="7" t="str">
        <f>MID(D727,FIND("-",D727)+1,FIND("-",D727,FIND("-",D727)+1)-FIND("-",D727)-1)</f>
        <v>2017</v>
      </c>
    </row>
    <row r="728" spans="2:13">
      <c r="B728" s="5" t="s">
        <v>2</v>
      </c>
      <c r="C728" s="6" t="s">
        <v>3</v>
      </c>
      <c r="D728" t="s">
        <v>167</v>
      </c>
      <c r="E728" t="s">
        <v>1010</v>
      </c>
      <c r="F728" t="s">
        <v>1087</v>
      </c>
      <c r="G728" t="s">
        <v>1088</v>
      </c>
      <c r="H728" t="s">
        <v>1227</v>
      </c>
      <c r="I728" s="6" t="str">
        <f>TRIM(E728)</f>
        <v>United States</v>
      </c>
      <c r="J728" s="6" t="str">
        <f>I728 &amp; ", " &amp; F728 &amp; " (" &amp; G728 &amp; ")"</f>
        <v>United States, Edmond (Oklahoma)</v>
      </c>
      <c r="K728" s="6" t="str">
        <f>SUBSTITUTE(J728,"United States","US")</f>
        <v>US, Edmond (Oklahoma)</v>
      </c>
      <c r="L728" s="6" t="str">
        <f>RIGHT(D728, LEN(D728) - FIND("-", D728, FIND("-", D728) + 4))</f>
        <v>134306</v>
      </c>
      <c r="M728" s="7" t="str">
        <f>MID(D728,FIND("-",D728)+1,FIND("-",D728,FIND("-",D728)+1)-FIND("-",D728)-1)</f>
        <v>2017</v>
      </c>
    </row>
    <row r="729" spans="2:13">
      <c r="B729" s="5" t="s">
        <v>5</v>
      </c>
      <c r="C729" s="6" t="s">
        <v>3</v>
      </c>
      <c r="D729" t="s">
        <v>171</v>
      </c>
      <c r="E729" t="s">
        <v>1010</v>
      </c>
      <c r="F729" t="s">
        <v>1089</v>
      </c>
      <c r="G729" t="s">
        <v>1090</v>
      </c>
      <c r="H729" t="s">
        <v>1226</v>
      </c>
      <c r="I729" s="6" t="str">
        <f>TRIM(E729)</f>
        <v>United States</v>
      </c>
      <c r="J729" s="6" t="str">
        <f>I729 &amp; ", " &amp; F729 &amp; " (" &amp; G729 &amp; ")"</f>
        <v>United States, Carlsbad (New Mexico)</v>
      </c>
      <c r="K729" s="6" t="str">
        <f>SUBSTITUTE(J729,"United States","US")</f>
        <v>US, Carlsbad (New Mexico)</v>
      </c>
      <c r="L729" s="6" t="str">
        <f>RIGHT(D729, LEN(D729) - FIND("-", D729, FIND("-", D729) + 4))</f>
        <v>155698</v>
      </c>
      <c r="M729" s="7" t="str">
        <f>MID(D729,FIND("-",D729)+1,FIND("-",D729,FIND("-",D729)+1)-FIND("-",D729)-1)</f>
        <v>2017</v>
      </c>
    </row>
    <row r="730" spans="2:13">
      <c r="B730" s="5" t="s">
        <v>5</v>
      </c>
      <c r="C730" s="6" t="s">
        <v>4</v>
      </c>
      <c r="D730" t="s">
        <v>172</v>
      </c>
      <c r="E730" t="s">
        <v>1010</v>
      </c>
      <c r="F730" t="s">
        <v>1019</v>
      </c>
      <c r="G730" t="s">
        <v>1020</v>
      </c>
      <c r="H730" t="s">
        <v>1226</v>
      </c>
      <c r="I730" s="6" t="str">
        <f>TRIM(E730)</f>
        <v>United States</v>
      </c>
      <c r="J730" s="6" t="str">
        <f>I730 &amp; ", " &amp; F730 &amp; " (" &amp; G730 &amp; ")"</f>
        <v>United States, Seattle (Washington)</v>
      </c>
      <c r="K730" s="6" t="str">
        <f>SUBSTITUTE(J730,"United States","US")</f>
        <v>US, Seattle (Washington)</v>
      </c>
      <c r="L730" s="6" t="str">
        <f>RIGHT(D730, LEN(D730) - FIND("-", D730, FIND("-", D730) + 4))</f>
        <v>144904</v>
      </c>
      <c r="M730" s="7" t="str">
        <f>MID(D730,FIND("-",D730)+1,FIND("-",D730,FIND("-",D730)+1)-FIND("-",D730)-1)</f>
        <v>2017</v>
      </c>
    </row>
    <row r="731" spans="2:13">
      <c r="B731" s="5" t="s">
        <v>5</v>
      </c>
      <c r="C731" s="6" t="s">
        <v>4</v>
      </c>
      <c r="D731" t="s">
        <v>175</v>
      </c>
      <c r="E731" t="s">
        <v>1010</v>
      </c>
      <c r="F731" t="s">
        <v>1091</v>
      </c>
      <c r="G731" t="s">
        <v>1022</v>
      </c>
      <c r="H731" t="s">
        <v>1227</v>
      </c>
      <c r="I731" s="6" t="str">
        <f>TRIM(E731)</f>
        <v>United States</v>
      </c>
      <c r="J731" s="6" t="str">
        <f>I731 &amp; ", " &amp; F731 &amp; " (" &amp; G731 &amp; ")"</f>
        <v>United States, San Antonio (Texas)</v>
      </c>
      <c r="K731" s="6" t="str">
        <f>SUBSTITUTE(J731,"United States","US")</f>
        <v>US, San Antonio (Texas)</v>
      </c>
      <c r="L731" s="6" t="str">
        <f>RIGHT(D731, LEN(D731) - FIND("-", D731, FIND("-", D731) + 4))</f>
        <v>104745</v>
      </c>
      <c r="M731" s="7" t="str">
        <f>MID(D731,FIND("-",D731)+1,FIND("-",D731,FIND("-",D731)+1)-FIND("-",D731)-1)</f>
        <v>2017</v>
      </c>
    </row>
    <row r="732" spans="2:13">
      <c r="B732" s="5" t="s">
        <v>2</v>
      </c>
      <c r="C732" s="6" t="s">
        <v>4</v>
      </c>
      <c r="D732" t="s">
        <v>178</v>
      </c>
      <c r="E732" t="s">
        <v>1010</v>
      </c>
      <c r="F732" t="s">
        <v>1091</v>
      </c>
      <c r="G732" t="s">
        <v>1022</v>
      </c>
      <c r="H732" t="s">
        <v>1227</v>
      </c>
      <c r="I732" s="6" t="str">
        <f>TRIM(E732)</f>
        <v>United States</v>
      </c>
      <c r="J732" s="6" t="str">
        <f>I732 &amp; ", " &amp; F732 &amp; " (" &amp; G732 &amp; ")"</f>
        <v>United States, San Antonio (Texas)</v>
      </c>
      <c r="K732" s="6" t="str">
        <f>SUBSTITUTE(J732,"United States","US")</f>
        <v>US, San Antonio (Texas)</v>
      </c>
      <c r="L732" s="6" t="str">
        <f>RIGHT(D732, LEN(D732) - FIND("-", D732, FIND("-", D732) + 4))</f>
        <v>134481</v>
      </c>
      <c r="M732" s="7" t="str">
        <f>MID(D732,FIND("-",D732)+1,FIND("-",D732,FIND("-",D732)+1)-FIND("-",D732)-1)</f>
        <v>2017</v>
      </c>
    </row>
    <row r="733" spans="2:13">
      <c r="B733" s="5" t="s">
        <v>2</v>
      </c>
      <c r="C733" s="6" t="s">
        <v>3</v>
      </c>
      <c r="D733" t="s">
        <v>185</v>
      </c>
      <c r="E733" t="s">
        <v>1010</v>
      </c>
      <c r="F733" t="s">
        <v>1033</v>
      </c>
      <c r="G733" t="s">
        <v>1022</v>
      </c>
      <c r="H733" t="s">
        <v>1227</v>
      </c>
      <c r="I733" s="6" t="str">
        <f>TRIM(E733)</f>
        <v>United States</v>
      </c>
      <c r="J733" s="6" t="str">
        <f>I733 &amp; ", " &amp; F733 &amp; " (" &amp; G733 &amp; ")"</f>
        <v>United States, Houston (Texas)</v>
      </c>
      <c r="K733" s="6" t="str">
        <f>SUBSTITUTE(J733,"United States","US")</f>
        <v>US, Houston (Texas)</v>
      </c>
      <c r="L733" s="6" t="str">
        <f>RIGHT(D733, LEN(D733) - FIND("-", D733, FIND("-", D733) + 4))</f>
        <v>101798</v>
      </c>
      <c r="M733" s="7" t="str">
        <f>MID(D733,FIND("-",D733)+1,FIND("-",D733,FIND("-",D733)+1)-FIND("-",D733)-1)</f>
        <v>2017</v>
      </c>
    </row>
    <row r="734" spans="2:13">
      <c r="B734" s="5" t="s">
        <v>2</v>
      </c>
      <c r="C734" s="6" t="s">
        <v>7</v>
      </c>
      <c r="D734" t="s">
        <v>188</v>
      </c>
      <c r="E734" t="s">
        <v>1010</v>
      </c>
      <c r="F734" t="s">
        <v>1046</v>
      </c>
      <c r="G734" t="s">
        <v>1047</v>
      </c>
      <c r="H734" t="s">
        <v>1228</v>
      </c>
      <c r="I734" s="6" t="str">
        <f>TRIM(E734)</f>
        <v>United States</v>
      </c>
      <c r="J734" s="6" t="str">
        <f>I734 &amp; ", " &amp; F734 &amp; " (" &amp; G734 &amp; ")"</f>
        <v>United States, New York City (New York)</v>
      </c>
      <c r="K734" s="6" t="str">
        <f>SUBSTITUTE(J734,"United States","US")</f>
        <v>US, New York City (New York)</v>
      </c>
      <c r="L734" s="6" t="str">
        <f>RIGHT(D734, LEN(D734) - FIND("-", D734, FIND("-", D734) + 4))</f>
        <v>102946</v>
      </c>
      <c r="M734" s="7" t="str">
        <f>MID(D734,FIND("-",D734)+1,FIND("-",D734,FIND("-",D734)+1)-FIND("-",D734)-1)</f>
        <v>2017</v>
      </c>
    </row>
    <row r="735" spans="2:13">
      <c r="B735" s="5" t="s">
        <v>5</v>
      </c>
      <c r="C735" s="6" t="s">
        <v>4</v>
      </c>
      <c r="D735" t="s">
        <v>189</v>
      </c>
      <c r="E735" t="s">
        <v>1010</v>
      </c>
      <c r="F735" t="s">
        <v>1057</v>
      </c>
      <c r="G735" t="s">
        <v>1036</v>
      </c>
      <c r="H735" t="s">
        <v>1227</v>
      </c>
      <c r="I735" s="6" t="str">
        <f>TRIM(E735)</f>
        <v>United States</v>
      </c>
      <c r="J735" s="6" t="str">
        <f>I735 &amp; ", " &amp; F735 &amp; " (" &amp; G735 &amp; ")"</f>
        <v>United States, Decatur (Illinois)</v>
      </c>
      <c r="K735" s="6" t="str">
        <f>SUBSTITUTE(J735,"United States","US")</f>
        <v>US, Decatur (Illinois)</v>
      </c>
      <c r="L735" s="6" t="str">
        <f>RIGHT(D735, LEN(D735) - FIND("-", D735, FIND("-", D735) + 4))</f>
        <v>165603</v>
      </c>
      <c r="M735" s="7" t="str">
        <f>MID(D735,FIND("-",D735)+1,FIND("-",D735,FIND("-",D735)+1)-FIND("-",D735)-1)</f>
        <v>2017</v>
      </c>
    </row>
    <row r="736" spans="2:13">
      <c r="B736" s="5" t="s">
        <v>5</v>
      </c>
      <c r="C736" s="6" t="s">
        <v>4</v>
      </c>
      <c r="D736" t="s">
        <v>194</v>
      </c>
      <c r="E736" t="s">
        <v>1010</v>
      </c>
      <c r="F736" t="s">
        <v>1094</v>
      </c>
      <c r="G736" t="s">
        <v>1095</v>
      </c>
      <c r="H736" t="s">
        <v>1228</v>
      </c>
      <c r="I736" s="6" t="str">
        <f>TRIM(E736)</f>
        <v>United States</v>
      </c>
      <c r="J736" s="6" t="str">
        <f>I736 &amp; ", " &amp; F736 &amp; " (" &amp; G736 &amp; ")"</f>
        <v>United States, Fairfield (Connecticut)</v>
      </c>
      <c r="K736" s="6" t="str">
        <f>SUBSTITUTE(J736,"United States","US")</f>
        <v>US, Fairfield (Connecticut)</v>
      </c>
      <c r="L736" s="6" t="str">
        <f>RIGHT(D736, LEN(D736) - FIND("-", D736, FIND("-", D736) + 4))</f>
        <v>117933</v>
      </c>
      <c r="M736" s="7" t="str">
        <f>MID(D736,FIND("-",D736)+1,FIND("-",D736,FIND("-",D736)+1)-FIND("-",D736)-1)</f>
        <v>2017</v>
      </c>
    </row>
    <row r="737" spans="2:13">
      <c r="B737" s="5" t="s">
        <v>5</v>
      </c>
      <c r="C737" s="6" t="s">
        <v>8</v>
      </c>
      <c r="D737" t="s">
        <v>195</v>
      </c>
      <c r="E737" t="s">
        <v>1010</v>
      </c>
      <c r="F737" t="s">
        <v>1013</v>
      </c>
      <c r="G737" t="s">
        <v>1014</v>
      </c>
      <c r="H737" t="s">
        <v>1226</v>
      </c>
      <c r="I737" s="6" t="str">
        <f>TRIM(E737)</f>
        <v>United States</v>
      </c>
      <c r="J737" s="6" t="str">
        <f>I737 &amp; ", " &amp; F737 &amp; " (" &amp; G737 &amp; ")"</f>
        <v>United States, Los Angeles (California)</v>
      </c>
      <c r="K737" s="6" t="str">
        <f>SUBSTITUTE(J737,"United States","US")</f>
        <v>US, Los Angeles (California)</v>
      </c>
      <c r="L737" s="6" t="str">
        <f>RIGHT(D737, LEN(D737) - FIND("-", D737, FIND("-", D737) + 4))</f>
        <v>117457</v>
      </c>
      <c r="M737" s="7" t="str">
        <f>MID(D737,FIND("-",D737)+1,FIND("-",D737,FIND("-",D737)+1)-FIND("-",D737)-1)</f>
        <v>2017</v>
      </c>
    </row>
    <row r="738" spans="2:13">
      <c r="B738" s="5" t="s">
        <v>5</v>
      </c>
      <c r="C738" s="6" t="s">
        <v>7</v>
      </c>
      <c r="D738" t="s">
        <v>196</v>
      </c>
      <c r="E738" t="s">
        <v>1010</v>
      </c>
      <c r="F738" t="s">
        <v>1096</v>
      </c>
      <c r="G738" t="s">
        <v>1022</v>
      </c>
      <c r="H738" t="s">
        <v>1227</v>
      </c>
      <c r="I738" s="6" t="str">
        <f>TRIM(E738)</f>
        <v>United States</v>
      </c>
      <c r="J738" s="6" t="str">
        <f>I738 &amp; ", " &amp; F738 &amp; " (" &amp; G738 &amp; ")"</f>
        <v>United States, Grand Prairie (Texas)</v>
      </c>
      <c r="K738" s="6" t="str">
        <f>SUBSTITUTE(J738,"United States","US")</f>
        <v>US, Grand Prairie (Texas)</v>
      </c>
      <c r="L738" s="6" t="str">
        <f>RIGHT(D738, LEN(D738) - FIND("-", D738, FIND("-", D738) + 4))</f>
        <v>142636</v>
      </c>
      <c r="M738" s="7" t="str">
        <f>MID(D738,FIND("-",D738)+1,FIND("-",D738,FIND("-",D738)+1)-FIND("-",D738)-1)</f>
        <v>2017</v>
      </c>
    </row>
    <row r="739" spans="2:13">
      <c r="B739" s="5" t="s">
        <v>5</v>
      </c>
      <c r="C739" s="6" t="s">
        <v>3</v>
      </c>
      <c r="D739" t="s">
        <v>197</v>
      </c>
      <c r="E739" t="s">
        <v>1010</v>
      </c>
      <c r="F739" t="s">
        <v>1096</v>
      </c>
      <c r="G739" t="s">
        <v>1022</v>
      </c>
      <c r="H739" t="s">
        <v>1227</v>
      </c>
      <c r="I739" s="6" t="str">
        <f>TRIM(E739)</f>
        <v>United States</v>
      </c>
      <c r="J739" s="6" t="str">
        <f>I739 &amp; ", " &amp; F739 &amp; " (" &amp; G739 &amp; ")"</f>
        <v>United States, Grand Prairie (Texas)</v>
      </c>
      <c r="K739" s="6" t="str">
        <f>SUBSTITUTE(J739,"United States","US")</f>
        <v>US, Grand Prairie (Texas)</v>
      </c>
      <c r="L739" s="6" t="str">
        <f>RIGHT(D739, LEN(D739) - FIND("-", D739, FIND("-", D739) + 4))</f>
        <v>122105</v>
      </c>
      <c r="M739" s="7" t="str">
        <f>MID(D739,FIND("-",D739)+1,FIND("-",D739,FIND("-",D739)+1)-FIND("-",D739)-1)</f>
        <v>2017</v>
      </c>
    </row>
    <row r="740" spans="2:13">
      <c r="B740" s="5" t="s">
        <v>2</v>
      </c>
      <c r="C740" s="6" t="s">
        <v>8</v>
      </c>
      <c r="D740" t="s">
        <v>199</v>
      </c>
      <c r="E740" t="s">
        <v>1010</v>
      </c>
      <c r="F740" t="s">
        <v>1046</v>
      </c>
      <c r="G740" t="s">
        <v>1047</v>
      </c>
      <c r="H740" t="s">
        <v>1228</v>
      </c>
      <c r="I740" s="6" t="str">
        <f>TRIM(E740)</f>
        <v>United States</v>
      </c>
      <c r="J740" s="6" t="str">
        <f>I740 &amp; ", " &amp; F740 &amp; " (" &amp; G740 &amp; ")"</f>
        <v>United States, New York City (New York)</v>
      </c>
      <c r="K740" s="6" t="str">
        <f>SUBSTITUTE(J740,"United States","US")</f>
        <v>US, New York City (New York)</v>
      </c>
      <c r="L740" s="6" t="str">
        <f>RIGHT(D740, LEN(D740) - FIND("-", D740, FIND("-", D740) + 4))</f>
        <v>154816</v>
      </c>
      <c r="M740" s="7" t="str">
        <f>MID(D740,FIND("-",D740)+1,FIND("-",D740,FIND("-",D740)+1)-FIND("-",D740)-1)</f>
        <v>2017</v>
      </c>
    </row>
    <row r="741" spans="2:13">
      <c r="B741" s="5" t="s">
        <v>5</v>
      </c>
      <c r="C741" s="6" t="s">
        <v>7</v>
      </c>
      <c r="D741" t="s">
        <v>200</v>
      </c>
      <c r="E741" t="s">
        <v>1010</v>
      </c>
      <c r="F741" t="s">
        <v>1046</v>
      </c>
      <c r="G741" t="s">
        <v>1047</v>
      </c>
      <c r="H741" t="s">
        <v>1228</v>
      </c>
      <c r="I741" s="6" t="str">
        <f>TRIM(E741)</f>
        <v>United States</v>
      </c>
      <c r="J741" s="6" t="str">
        <f>I741 &amp; ", " &amp; F741 &amp; " (" &amp; G741 &amp; ")"</f>
        <v>United States, New York City (New York)</v>
      </c>
      <c r="K741" s="6" t="str">
        <f>SUBSTITUTE(J741,"United States","US")</f>
        <v>US, New York City (New York)</v>
      </c>
      <c r="L741" s="6" t="str">
        <f>RIGHT(D741, LEN(D741) - FIND("-", D741, FIND("-", D741) + 4))</f>
        <v>110478</v>
      </c>
      <c r="M741" s="7" t="str">
        <f>MID(D741,FIND("-",D741)+1,FIND("-",D741,FIND("-",D741)+1)-FIND("-",D741)-1)</f>
        <v>2017</v>
      </c>
    </row>
    <row r="742" spans="2:13">
      <c r="B742" s="5" t="s">
        <v>5</v>
      </c>
      <c r="C742" s="6" t="s">
        <v>7</v>
      </c>
      <c r="D742" t="s">
        <v>202</v>
      </c>
      <c r="E742" t="s">
        <v>1010</v>
      </c>
      <c r="F742" t="s">
        <v>1046</v>
      </c>
      <c r="G742" t="s">
        <v>1047</v>
      </c>
      <c r="H742" t="s">
        <v>1228</v>
      </c>
      <c r="I742" s="6" t="str">
        <f>TRIM(E742)</f>
        <v>United States</v>
      </c>
      <c r="J742" s="6" t="str">
        <f>I742 &amp; ", " &amp; F742 &amp; " (" &amp; G742 &amp; ")"</f>
        <v>United States, New York City (New York)</v>
      </c>
      <c r="K742" s="6" t="str">
        <f>SUBSTITUTE(J742,"United States","US")</f>
        <v>US, New York City (New York)</v>
      </c>
      <c r="L742" s="6" t="str">
        <f>RIGHT(D742, LEN(D742) - FIND("-", D742, FIND("-", D742) + 4))</f>
        <v>125388</v>
      </c>
      <c r="M742" s="7" t="str">
        <f>MID(D742,FIND("-",D742)+1,FIND("-",D742,FIND("-",D742)+1)-FIND("-",D742)-1)</f>
        <v>2017</v>
      </c>
    </row>
    <row r="743" spans="2:13">
      <c r="B743" s="5" t="s">
        <v>2</v>
      </c>
      <c r="C743" s="6" t="s">
        <v>4</v>
      </c>
      <c r="D743" t="s">
        <v>203</v>
      </c>
      <c r="E743" t="s">
        <v>1010</v>
      </c>
      <c r="F743" t="s">
        <v>1097</v>
      </c>
      <c r="G743" t="s">
        <v>1014</v>
      </c>
      <c r="H743" t="s">
        <v>1226</v>
      </c>
      <c r="I743" s="6" t="str">
        <f>TRIM(E743)</f>
        <v>United States</v>
      </c>
      <c r="J743" s="6" t="str">
        <f>I743 &amp; ", " &amp; F743 &amp; " (" &amp; G743 &amp; ")"</f>
        <v>United States, Redlands (California)</v>
      </c>
      <c r="K743" s="6" t="str">
        <f>SUBSTITUTE(J743,"United States","US")</f>
        <v>US, Redlands (California)</v>
      </c>
      <c r="L743" s="6" t="str">
        <f>RIGHT(D743, LEN(D743) - FIND("-", D743, FIND("-", D743) + 4))</f>
        <v>155705</v>
      </c>
      <c r="M743" s="7" t="str">
        <f>MID(D743,FIND("-",D743)+1,FIND("-",D743,FIND("-",D743)+1)-FIND("-",D743)-1)</f>
        <v>2017</v>
      </c>
    </row>
    <row r="744" spans="2:13">
      <c r="B744" s="5" t="s">
        <v>5</v>
      </c>
      <c r="C744" s="6" t="s">
        <v>7</v>
      </c>
      <c r="D744" t="s">
        <v>204</v>
      </c>
      <c r="E744" t="s">
        <v>1010</v>
      </c>
      <c r="F744" t="s">
        <v>1098</v>
      </c>
      <c r="G744" t="s">
        <v>1074</v>
      </c>
      <c r="H744" t="s">
        <v>1228</v>
      </c>
      <c r="I744" s="6" t="str">
        <f>TRIM(E744)</f>
        <v>United States</v>
      </c>
      <c r="J744" s="6" t="str">
        <f>I744 &amp; ", " &amp; F744 &amp; " (" &amp; G744 &amp; ")"</f>
        <v>United States, Hamilton (Ohio)</v>
      </c>
      <c r="K744" s="6" t="str">
        <f>SUBSTITUTE(J744,"United States","US")</f>
        <v>US, Hamilton (Ohio)</v>
      </c>
      <c r="L744" s="6" t="str">
        <f>RIGHT(D744, LEN(D744) - FIND("-", D744, FIND("-", D744) + 4))</f>
        <v>149160</v>
      </c>
      <c r="M744" s="7" t="str">
        <f>MID(D744,FIND("-",D744)+1,FIND("-",D744,FIND("-",D744)+1)-FIND("-",D744)-1)</f>
        <v>2017</v>
      </c>
    </row>
    <row r="745" spans="2:13">
      <c r="B745" s="5" t="s">
        <v>5</v>
      </c>
      <c r="C745" s="6" t="s">
        <v>8</v>
      </c>
      <c r="D745" t="s">
        <v>206</v>
      </c>
      <c r="E745" t="s">
        <v>1010</v>
      </c>
      <c r="F745" t="s">
        <v>1099</v>
      </c>
      <c r="G745" t="s">
        <v>1100</v>
      </c>
      <c r="H745" t="s">
        <v>1228</v>
      </c>
      <c r="I745" s="6" t="str">
        <f>TRIM(E745)</f>
        <v>United States</v>
      </c>
      <c r="J745" s="6" t="str">
        <f>I745 &amp; ", " &amp; F745 &amp; " (" &amp; G745 &amp; ")"</f>
        <v>United States, Westfield (New Jersey)</v>
      </c>
      <c r="K745" s="6" t="str">
        <f>SUBSTITUTE(J745,"United States","US")</f>
        <v>US, Westfield (New Jersey)</v>
      </c>
      <c r="L745" s="6" t="str">
        <f>RIGHT(D745, LEN(D745) - FIND("-", D745, FIND("-", D745) + 4))</f>
        <v>152275</v>
      </c>
      <c r="M745" s="7" t="str">
        <f>MID(D745,FIND("-",D745)+1,FIND("-",D745,FIND("-",D745)+1)-FIND("-",D745)-1)</f>
        <v>2017</v>
      </c>
    </row>
    <row r="746" spans="2:13">
      <c r="B746" s="5" t="s">
        <v>5</v>
      </c>
      <c r="C746" s="6" t="s">
        <v>4</v>
      </c>
      <c r="D746" t="s">
        <v>211</v>
      </c>
      <c r="E746" t="s">
        <v>1010</v>
      </c>
      <c r="F746" t="s">
        <v>1102</v>
      </c>
      <c r="G746" t="s">
        <v>1068</v>
      </c>
      <c r="H746" t="s">
        <v>1226</v>
      </c>
      <c r="I746" s="6" t="str">
        <f>TRIM(E746)</f>
        <v>United States</v>
      </c>
      <c r="J746" s="6" t="str">
        <f>I746 &amp; ", " &amp; F746 &amp; " (" &amp; G746 &amp; ")"</f>
        <v>United States, Denver (Colorado)</v>
      </c>
      <c r="K746" s="6" t="str">
        <f>SUBSTITUTE(J746,"United States","US")</f>
        <v>US, Denver (Colorado)</v>
      </c>
      <c r="L746" s="6" t="str">
        <f>RIGHT(D746, LEN(D746) - FIND("-", D746, FIND("-", D746) + 4))</f>
        <v>130043</v>
      </c>
      <c r="M746" s="7" t="str">
        <f>MID(D746,FIND("-",D746)+1,FIND("-",D746,FIND("-",D746)+1)-FIND("-",D746)-1)</f>
        <v>2017</v>
      </c>
    </row>
    <row r="747" spans="2:13">
      <c r="B747" s="5" t="s">
        <v>2</v>
      </c>
      <c r="C747" s="6" t="s">
        <v>3</v>
      </c>
      <c r="D747" t="s">
        <v>212</v>
      </c>
      <c r="E747" t="s">
        <v>1010</v>
      </c>
      <c r="F747" t="s">
        <v>1103</v>
      </c>
      <c r="G747" t="s">
        <v>1022</v>
      </c>
      <c r="H747" t="s">
        <v>1227</v>
      </c>
      <c r="I747" s="6" t="str">
        <f>TRIM(E747)</f>
        <v>United States</v>
      </c>
      <c r="J747" s="6" t="str">
        <f>I747 &amp; ", " &amp; F747 &amp; " (" &amp; G747 &amp; ")"</f>
        <v>United States, Dallas (Texas)</v>
      </c>
      <c r="K747" s="6" t="str">
        <f>SUBSTITUTE(J747,"United States","US")</f>
        <v>US, Dallas (Texas)</v>
      </c>
      <c r="L747" s="6" t="str">
        <f>RIGHT(D747, LEN(D747) - FIND("-", D747, FIND("-", D747) + 4))</f>
        <v>157252</v>
      </c>
      <c r="M747" s="7" t="str">
        <f>MID(D747,FIND("-",D747)+1,FIND("-",D747,FIND("-",D747)+1)-FIND("-",D747)-1)</f>
        <v>2017</v>
      </c>
    </row>
    <row r="748" spans="2:13">
      <c r="B748" s="5" t="s">
        <v>5</v>
      </c>
      <c r="C748" s="6" t="s">
        <v>7</v>
      </c>
      <c r="D748" t="s">
        <v>214</v>
      </c>
      <c r="E748" t="s">
        <v>1010</v>
      </c>
      <c r="F748" t="s">
        <v>1104</v>
      </c>
      <c r="G748" t="s">
        <v>1014</v>
      </c>
      <c r="H748" t="s">
        <v>1226</v>
      </c>
      <c r="I748" s="6" t="str">
        <f>TRIM(E748)</f>
        <v>United States</v>
      </c>
      <c r="J748" s="6" t="str">
        <f>I748 &amp; ", " &amp; F748 &amp; " (" &amp; G748 &amp; ")"</f>
        <v>United States, Whittier (California)</v>
      </c>
      <c r="K748" s="6" t="str">
        <f>SUBSTITUTE(J748,"United States","US")</f>
        <v>US, Whittier (California)</v>
      </c>
      <c r="L748" s="6" t="str">
        <f>RIGHT(D748, LEN(D748) - FIND("-", D748, FIND("-", D748) + 4))</f>
        <v>154214</v>
      </c>
      <c r="M748" s="7" t="str">
        <f>MID(D748,FIND("-",D748)+1,FIND("-",D748,FIND("-",D748)+1)-FIND("-",D748)-1)</f>
        <v>2017</v>
      </c>
    </row>
    <row r="749" spans="2:13">
      <c r="B749" s="5" t="s">
        <v>5</v>
      </c>
      <c r="C749" s="6" t="s">
        <v>8</v>
      </c>
      <c r="D749" t="s">
        <v>216</v>
      </c>
      <c r="E749" t="s">
        <v>1010</v>
      </c>
      <c r="F749" t="s">
        <v>1105</v>
      </c>
      <c r="G749" t="s">
        <v>1041</v>
      </c>
      <c r="H749" t="s">
        <v>1227</v>
      </c>
      <c r="I749" s="6" t="str">
        <f>TRIM(E749)</f>
        <v>United States</v>
      </c>
      <c r="J749" s="6" t="str">
        <f>I749 &amp; ", " &amp; F749 &amp; " (" &amp; G749 &amp; ")"</f>
        <v>United States, Saginaw (Michigan)</v>
      </c>
      <c r="K749" s="6" t="str">
        <f>SUBSTITUTE(J749,"United States","US")</f>
        <v>US, Saginaw (Michigan)</v>
      </c>
      <c r="L749" s="6" t="str">
        <f>RIGHT(D749, LEN(D749) - FIND("-", D749, FIND("-", D749) + 4))</f>
        <v>147277</v>
      </c>
      <c r="M749" s="7" t="str">
        <f>MID(D749,FIND("-",D749)+1,FIND("-",D749,FIND("-",D749)+1)-FIND("-",D749)-1)</f>
        <v>2017</v>
      </c>
    </row>
    <row r="750" spans="2:13">
      <c r="B750" s="5" t="s">
        <v>5</v>
      </c>
      <c r="C750" s="6" t="s">
        <v>8</v>
      </c>
      <c r="D750" t="s">
        <v>223</v>
      </c>
      <c r="E750" t="s">
        <v>1010</v>
      </c>
      <c r="F750" t="s">
        <v>1106</v>
      </c>
      <c r="G750" t="s">
        <v>1074</v>
      </c>
      <c r="H750" t="s">
        <v>1228</v>
      </c>
      <c r="I750" s="6" t="str">
        <f>TRIM(E750)</f>
        <v>United States</v>
      </c>
      <c r="J750" s="6" t="str">
        <f>I750 &amp; ", " &amp; F750 &amp; " (" &amp; G750 &amp; ")"</f>
        <v>United States, Medina (Ohio)</v>
      </c>
      <c r="K750" s="6" t="str">
        <f>SUBSTITUTE(J750,"United States","US")</f>
        <v>US, Medina (Ohio)</v>
      </c>
      <c r="L750" s="6" t="str">
        <f>RIGHT(D750, LEN(D750) - FIND("-", D750, FIND("-", D750) + 4))</f>
        <v>154907</v>
      </c>
      <c r="M750" s="7" t="str">
        <f>MID(D750,FIND("-",D750)+1,FIND("-",D750,FIND("-",D750)+1)-FIND("-",D750)-1)</f>
        <v>2017</v>
      </c>
    </row>
    <row r="751" spans="2:13">
      <c r="B751" s="5" t="s">
        <v>5</v>
      </c>
      <c r="C751" s="6" t="s">
        <v>7</v>
      </c>
      <c r="D751" t="s">
        <v>232</v>
      </c>
      <c r="E751" t="s">
        <v>1010</v>
      </c>
      <c r="F751" t="s">
        <v>1107</v>
      </c>
      <c r="G751" t="s">
        <v>1074</v>
      </c>
      <c r="H751" t="s">
        <v>1228</v>
      </c>
      <c r="I751" s="6" t="str">
        <f>TRIM(E751)</f>
        <v>United States</v>
      </c>
      <c r="J751" s="6" t="str">
        <f>I751 &amp; ", " &amp; F751 &amp; " (" &amp; G751 &amp; ")"</f>
        <v>United States, Dublin (Ohio)</v>
      </c>
      <c r="K751" s="6" t="str">
        <f>SUBSTITUTE(J751,"United States","US")</f>
        <v>US, Dublin (Ohio)</v>
      </c>
      <c r="L751" s="6" t="str">
        <f>RIGHT(D751, LEN(D751) - FIND("-", D751, FIND("-", D751) + 4))</f>
        <v>140963</v>
      </c>
      <c r="M751" s="7" t="str">
        <f>MID(D751,FIND("-",D751)+1,FIND("-",D751,FIND("-",D751)+1)-FIND("-",D751)-1)</f>
        <v>2017</v>
      </c>
    </row>
    <row r="752" spans="2:13">
      <c r="B752" s="5" t="s">
        <v>2</v>
      </c>
      <c r="C752" s="6" t="s">
        <v>3</v>
      </c>
      <c r="D752" t="s">
        <v>241</v>
      </c>
      <c r="E752" t="s">
        <v>1010</v>
      </c>
      <c r="F752" t="s">
        <v>1109</v>
      </c>
      <c r="G752" t="s">
        <v>1016</v>
      </c>
      <c r="H752" t="s">
        <v>1225</v>
      </c>
      <c r="I752" s="6" t="str">
        <f>TRIM(E752)</f>
        <v>United States</v>
      </c>
      <c r="J752" s="6" t="str">
        <f>I752 &amp; ", " &amp; F752 &amp; " (" &amp; G752 &amp; ")"</f>
        <v>United States, Tampa (Florida)</v>
      </c>
      <c r="K752" s="6" t="str">
        <f>SUBSTITUTE(J752,"United States","US")</f>
        <v>US, Tampa (Florida)</v>
      </c>
      <c r="L752" s="6" t="str">
        <f>RIGHT(D752, LEN(D752) - FIND("-", D752, FIND("-", D752) + 4))</f>
        <v>134978</v>
      </c>
      <c r="M752" s="7" t="str">
        <f>MID(D752,FIND("-",D752)+1,FIND("-",D752,FIND("-",D752)+1)-FIND("-",D752)-1)</f>
        <v>2017</v>
      </c>
    </row>
    <row r="753" spans="2:13">
      <c r="B753" s="5" t="s">
        <v>5</v>
      </c>
      <c r="C753" s="6" t="s">
        <v>4</v>
      </c>
      <c r="D753" t="s">
        <v>243</v>
      </c>
      <c r="E753" t="s">
        <v>1010</v>
      </c>
      <c r="F753" t="s">
        <v>1109</v>
      </c>
      <c r="G753" t="s">
        <v>1016</v>
      </c>
      <c r="H753" t="s">
        <v>1225</v>
      </c>
      <c r="I753" s="6" t="str">
        <f>TRIM(E753)</f>
        <v>United States</v>
      </c>
      <c r="J753" s="6" t="str">
        <f>I753 &amp; ", " &amp; F753 &amp; " (" &amp; G753 &amp; ")"</f>
        <v>United States, Tampa (Florida)</v>
      </c>
      <c r="K753" s="6" t="str">
        <f>SUBSTITUTE(J753,"United States","US")</f>
        <v>US, Tampa (Florida)</v>
      </c>
      <c r="L753" s="6" t="str">
        <f>RIGHT(D753, LEN(D753) - FIND("-", D753, FIND("-", D753) + 4))</f>
        <v>135307</v>
      </c>
      <c r="M753" s="7" t="str">
        <f>MID(D753,FIND("-",D753)+1,FIND("-",D753,FIND("-",D753)+1)-FIND("-",D753)-1)</f>
        <v>2017</v>
      </c>
    </row>
    <row r="754" spans="2:13">
      <c r="B754" s="5" t="s">
        <v>5</v>
      </c>
      <c r="C754" s="6" t="s">
        <v>7</v>
      </c>
      <c r="D754" t="s">
        <v>245</v>
      </c>
      <c r="E754" t="s">
        <v>1010</v>
      </c>
      <c r="F754" t="s">
        <v>1110</v>
      </c>
      <c r="G754" t="s">
        <v>1014</v>
      </c>
      <c r="H754" t="s">
        <v>1226</v>
      </c>
      <c r="I754" s="6" t="str">
        <f>TRIM(E754)</f>
        <v>United States</v>
      </c>
      <c r="J754" s="6" t="str">
        <f>I754 &amp; ", " &amp; F754 &amp; " (" &amp; G754 &amp; ")"</f>
        <v>United States, Santa Clara (California)</v>
      </c>
      <c r="K754" s="6" t="str">
        <f>SUBSTITUTE(J754,"United States","US")</f>
        <v>US, Santa Clara (California)</v>
      </c>
      <c r="L754" s="6" t="str">
        <f>RIGHT(D754, LEN(D754) - FIND("-", D754, FIND("-", D754) + 4))</f>
        <v>163405</v>
      </c>
      <c r="M754" s="7" t="str">
        <f>MID(D754,FIND("-",D754)+1,FIND("-",D754,FIND("-",D754)+1)-FIND("-",D754)-1)</f>
        <v>2017</v>
      </c>
    </row>
    <row r="755" spans="2:13">
      <c r="B755" s="5" t="s">
        <v>2</v>
      </c>
      <c r="C755" s="6" t="s">
        <v>7</v>
      </c>
      <c r="D755" t="s">
        <v>246</v>
      </c>
      <c r="E755" t="s">
        <v>1010</v>
      </c>
      <c r="F755" t="s">
        <v>1049</v>
      </c>
      <c r="G755" t="s">
        <v>1036</v>
      </c>
      <c r="H755" t="s">
        <v>1227</v>
      </c>
      <c r="I755" s="6" t="str">
        <f>TRIM(E755)</f>
        <v>United States</v>
      </c>
      <c r="J755" s="6" t="str">
        <f>I755 &amp; ", " &amp; F755 &amp; " (" &amp; G755 &amp; ")"</f>
        <v>United States, Chicago (Illinois)</v>
      </c>
      <c r="K755" s="6" t="str">
        <f>SUBSTITUTE(J755,"United States","US")</f>
        <v>US, Chicago (Illinois)</v>
      </c>
      <c r="L755" s="6" t="str">
        <f>RIGHT(D755, LEN(D755) - FIND("-", D755, FIND("-", D755) + 4))</f>
        <v>127432</v>
      </c>
      <c r="M755" s="7" t="str">
        <f>MID(D755,FIND("-",D755)+1,FIND("-",D755,FIND("-",D755)+1)-FIND("-",D755)-1)</f>
        <v>2017</v>
      </c>
    </row>
    <row r="756" spans="2:13">
      <c r="B756" s="5" t="s">
        <v>5</v>
      </c>
      <c r="C756" s="6" t="s">
        <v>4</v>
      </c>
      <c r="D756" t="s">
        <v>248</v>
      </c>
      <c r="E756" t="s">
        <v>1010</v>
      </c>
      <c r="F756" t="s">
        <v>1049</v>
      </c>
      <c r="G756" t="s">
        <v>1036</v>
      </c>
      <c r="H756" t="s">
        <v>1227</v>
      </c>
      <c r="I756" s="6" t="str">
        <f>TRIM(E756)</f>
        <v>United States</v>
      </c>
      <c r="J756" s="6" t="str">
        <f>I756 &amp; ", " &amp; F756 &amp; " (" &amp; G756 &amp; ")"</f>
        <v>United States, Chicago (Illinois)</v>
      </c>
      <c r="K756" s="6" t="str">
        <f>SUBSTITUTE(J756,"United States","US")</f>
        <v>US, Chicago (Illinois)</v>
      </c>
      <c r="L756" s="6" t="str">
        <f>RIGHT(D756, LEN(D756) - FIND("-", D756, FIND("-", D756) + 4))</f>
        <v>145142</v>
      </c>
      <c r="M756" s="7" t="str">
        <f>MID(D756,FIND("-",D756)+1,FIND("-",D756,FIND("-",D756)+1)-FIND("-",D756)-1)</f>
        <v>2017</v>
      </c>
    </row>
    <row r="757" spans="2:13">
      <c r="B757" s="5" t="s">
        <v>2</v>
      </c>
      <c r="C757" s="6" t="s">
        <v>7</v>
      </c>
      <c r="D757" t="s">
        <v>251</v>
      </c>
      <c r="E757" t="s">
        <v>1010</v>
      </c>
      <c r="F757" t="s">
        <v>1049</v>
      </c>
      <c r="G757" t="s">
        <v>1036</v>
      </c>
      <c r="H757" t="s">
        <v>1227</v>
      </c>
      <c r="I757" s="6" t="str">
        <f>TRIM(E757)</f>
        <v>United States</v>
      </c>
      <c r="J757" s="6" t="str">
        <f>I757 &amp; ", " &amp; F757 &amp; " (" &amp; G757 &amp; ")"</f>
        <v>United States, Chicago (Illinois)</v>
      </c>
      <c r="K757" s="6" t="str">
        <f>SUBSTITUTE(J757,"United States","US")</f>
        <v>US, Chicago (Illinois)</v>
      </c>
      <c r="L757" s="6" t="str">
        <f>RIGHT(D757, LEN(D757) - FIND("-", D757, FIND("-", D757) + 4))</f>
        <v>113558</v>
      </c>
      <c r="M757" s="7" t="str">
        <f>MID(D757,FIND("-",D757)+1,FIND("-",D757,FIND("-",D757)+1)-FIND("-",D757)-1)</f>
        <v>2017</v>
      </c>
    </row>
    <row r="758" spans="2:13">
      <c r="B758" s="5" t="s">
        <v>5</v>
      </c>
      <c r="C758" s="6" t="s">
        <v>4</v>
      </c>
      <c r="D758" t="s">
        <v>254</v>
      </c>
      <c r="E758" t="s">
        <v>1010</v>
      </c>
      <c r="F758" t="s">
        <v>1111</v>
      </c>
      <c r="G758" t="s">
        <v>1039</v>
      </c>
      <c r="H758" t="s">
        <v>1227</v>
      </c>
      <c r="I758" s="6" t="str">
        <f>TRIM(E758)</f>
        <v>United States</v>
      </c>
      <c r="J758" s="6" t="str">
        <f>I758 &amp; ", " &amp; F758 &amp; " (" &amp; G758 &amp; ")"</f>
        <v>United States, Lakeville (Minnesota)</v>
      </c>
      <c r="K758" s="6" t="str">
        <f>SUBSTITUTE(J758,"United States","US")</f>
        <v>US, Lakeville (Minnesota)</v>
      </c>
      <c r="L758" s="6" t="str">
        <f>RIGHT(D758, LEN(D758) - FIND("-", D758, FIND("-", D758) + 4))</f>
        <v>129441</v>
      </c>
      <c r="M758" s="7" t="str">
        <f>MID(D758,FIND("-",D758)+1,FIND("-",D758,FIND("-",D758)+1)-FIND("-",D758)-1)</f>
        <v>2017</v>
      </c>
    </row>
    <row r="759" spans="2:13">
      <c r="B759" s="5" t="s">
        <v>2</v>
      </c>
      <c r="C759" s="6" t="s">
        <v>3</v>
      </c>
      <c r="D759" t="s">
        <v>257</v>
      </c>
      <c r="E759" t="s">
        <v>1010</v>
      </c>
      <c r="F759" t="s">
        <v>1111</v>
      </c>
      <c r="G759" t="s">
        <v>1039</v>
      </c>
      <c r="H759" t="s">
        <v>1227</v>
      </c>
      <c r="I759" s="6" t="str">
        <f>TRIM(E759)</f>
        <v>United States</v>
      </c>
      <c r="J759" s="6" t="str">
        <f>I759 &amp; ", " &amp; F759 &amp; " (" &amp; G759 &amp; ")"</f>
        <v>United States, Lakeville (Minnesota)</v>
      </c>
      <c r="K759" s="6" t="str">
        <f>SUBSTITUTE(J759,"United States","US")</f>
        <v>US, Lakeville (Minnesota)</v>
      </c>
      <c r="L759" s="6" t="str">
        <f>RIGHT(D759, LEN(D759) - FIND("-", D759, FIND("-", D759) + 4))</f>
        <v>122637</v>
      </c>
      <c r="M759" s="7" t="str">
        <f>MID(D759,FIND("-",D759)+1,FIND("-",D759,FIND("-",D759)+1)-FIND("-",D759)-1)</f>
        <v>2017</v>
      </c>
    </row>
    <row r="760" spans="2:13">
      <c r="B760" s="5" t="s">
        <v>2</v>
      </c>
      <c r="C760" s="6" t="s">
        <v>8</v>
      </c>
      <c r="D760" t="s">
        <v>264</v>
      </c>
      <c r="E760" t="s">
        <v>1010</v>
      </c>
      <c r="F760" t="s">
        <v>1049</v>
      </c>
      <c r="G760" t="s">
        <v>1036</v>
      </c>
      <c r="H760" t="s">
        <v>1227</v>
      </c>
      <c r="I760" s="6" t="str">
        <f>TRIM(E760)</f>
        <v>United States</v>
      </c>
      <c r="J760" s="6" t="str">
        <f>I760 &amp; ", " &amp; F760 &amp; " (" &amp; G760 &amp; ")"</f>
        <v>United States, Chicago (Illinois)</v>
      </c>
      <c r="K760" s="6" t="str">
        <f>SUBSTITUTE(J760,"United States","US")</f>
        <v>US, Chicago (Illinois)</v>
      </c>
      <c r="L760" s="6" t="str">
        <f>RIGHT(D760, LEN(D760) - FIND("-", D760, FIND("-", D760) + 4))</f>
        <v>162929</v>
      </c>
      <c r="M760" s="7" t="str">
        <f>MID(D760,FIND("-",D760)+1,FIND("-",D760,FIND("-",D760)+1)-FIND("-",D760)-1)</f>
        <v>2017</v>
      </c>
    </row>
    <row r="761" spans="2:13">
      <c r="B761" s="5" t="s">
        <v>2</v>
      </c>
      <c r="C761" s="6" t="s">
        <v>3</v>
      </c>
      <c r="D761" t="s">
        <v>267</v>
      </c>
      <c r="E761" t="s">
        <v>1010</v>
      </c>
      <c r="F761" t="s">
        <v>1046</v>
      </c>
      <c r="G761" t="s">
        <v>1047</v>
      </c>
      <c r="H761" t="s">
        <v>1228</v>
      </c>
      <c r="I761" s="6" t="str">
        <f>TRIM(E761)</f>
        <v>United States</v>
      </c>
      <c r="J761" s="6" t="str">
        <f>I761 &amp; ", " &amp; F761 &amp; " (" &amp; G761 &amp; ")"</f>
        <v>United States, New York City (New York)</v>
      </c>
      <c r="K761" s="6" t="str">
        <f>SUBSTITUTE(J761,"United States","US")</f>
        <v>US, New York City (New York)</v>
      </c>
      <c r="L761" s="6" t="str">
        <f>RIGHT(D761, LEN(D761) - FIND("-", D761, FIND("-", D761) + 4))</f>
        <v>112774</v>
      </c>
      <c r="M761" s="7" t="str">
        <f>MID(D761,FIND("-",D761)+1,FIND("-",D761,FIND("-",D761)+1)-FIND("-",D761)-1)</f>
        <v>2017</v>
      </c>
    </row>
    <row r="762" spans="2:13">
      <c r="B762" s="5" t="s">
        <v>2</v>
      </c>
      <c r="C762" s="6" t="s">
        <v>4</v>
      </c>
      <c r="D762" t="s">
        <v>268</v>
      </c>
      <c r="E762" t="s">
        <v>1010</v>
      </c>
      <c r="F762" t="s">
        <v>1046</v>
      </c>
      <c r="G762" t="s">
        <v>1047</v>
      </c>
      <c r="H762" t="s">
        <v>1228</v>
      </c>
      <c r="I762" s="6" t="str">
        <f>TRIM(E762)</f>
        <v>United States</v>
      </c>
      <c r="J762" s="6" t="str">
        <f>I762 &amp; ", " &amp; F762 &amp; " (" &amp; G762 &amp; ")"</f>
        <v>United States, New York City (New York)</v>
      </c>
      <c r="K762" s="6" t="str">
        <f>SUBSTITUTE(J762,"United States","US")</f>
        <v>US, New York City (New York)</v>
      </c>
      <c r="L762" s="6" t="str">
        <f>RIGHT(D762, LEN(D762) - FIND("-", D762, FIND("-", D762) + 4))</f>
        <v>101945</v>
      </c>
      <c r="M762" s="7" t="str">
        <f>MID(D762,FIND("-",D762)+1,FIND("-",D762,FIND("-",D762)+1)-FIND("-",D762)-1)</f>
        <v>2017</v>
      </c>
    </row>
    <row r="763" spans="2:13">
      <c r="B763" s="5" t="s">
        <v>2</v>
      </c>
      <c r="C763" s="6" t="s">
        <v>4</v>
      </c>
      <c r="D763" t="s">
        <v>269</v>
      </c>
      <c r="E763" t="s">
        <v>1010</v>
      </c>
      <c r="F763" t="s">
        <v>1046</v>
      </c>
      <c r="G763" t="s">
        <v>1047</v>
      </c>
      <c r="H763" t="s">
        <v>1228</v>
      </c>
      <c r="I763" s="6" t="str">
        <f>TRIM(E763)</f>
        <v>United States</v>
      </c>
      <c r="J763" s="6" t="str">
        <f>I763 &amp; ", " &amp; F763 &amp; " (" &amp; G763 &amp; ")"</f>
        <v>United States, New York City (New York)</v>
      </c>
      <c r="K763" s="6" t="str">
        <f>SUBSTITUTE(J763,"United States","US")</f>
        <v>US, New York City (New York)</v>
      </c>
      <c r="L763" s="6" t="str">
        <f>RIGHT(D763, LEN(D763) - FIND("-", D763, FIND("-", D763) + 4))</f>
        <v>100650</v>
      </c>
      <c r="M763" s="7" t="str">
        <f>MID(D763,FIND("-",D763)+1,FIND("-",D763,FIND("-",D763)+1)-FIND("-",D763)-1)</f>
        <v>2017</v>
      </c>
    </row>
    <row r="764" spans="2:13">
      <c r="B764" s="5" t="s">
        <v>2</v>
      </c>
      <c r="C764" s="6" t="s">
        <v>8</v>
      </c>
      <c r="D764" t="s">
        <v>272</v>
      </c>
      <c r="E764" t="s">
        <v>1010</v>
      </c>
      <c r="F764" t="s">
        <v>1033</v>
      </c>
      <c r="G764" t="s">
        <v>1022</v>
      </c>
      <c r="H764" t="s">
        <v>1227</v>
      </c>
      <c r="I764" s="6" t="str">
        <f>TRIM(E764)</f>
        <v>United States</v>
      </c>
      <c r="J764" s="6" t="str">
        <f>I764 &amp; ", " &amp; F764 &amp; " (" &amp; G764 &amp; ")"</f>
        <v>United States, Houston (Texas)</v>
      </c>
      <c r="K764" s="6" t="str">
        <f>SUBSTITUTE(J764,"United States","US")</f>
        <v>US, Houston (Texas)</v>
      </c>
      <c r="L764" s="6" t="str">
        <f>RIGHT(D764, LEN(D764) - FIND("-", D764, FIND("-", D764) + 4))</f>
        <v>118731</v>
      </c>
      <c r="M764" s="7" t="str">
        <f>MID(D764,FIND("-",D764)+1,FIND("-",D764,FIND("-",D764)+1)-FIND("-",D764)-1)</f>
        <v>2017</v>
      </c>
    </row>
    <row r="765" spans="2:13">
      <c r="B765" s="5" t="s">
        <v>2</v>
      </c>
      <c r="C765" s="6" t="s">
        <v>4</v>
      </c>
      <c r="D765" t="s">
        <v>275</v>
      </c>
      <c r="E765" t="s">
        <v>1010</v>
      </c>
      <c r="F765" t="s">
        <v>1114</v>
      </c>
      <c r="G765" t="s">
        <v>1018</v>
      </c>
      <c r="H765" t="s">
        <v>1225</v>
      </c>
      <c r="I765" s="6" t="str">
        <f>TRIM(E765)</f>
        <v>United States</v>
      </c>
      <c r="J765" s="6" t="str">
        <f>I765 &amp; ", " &amp; F765 &amp; " (" &amp; G765 &amp; ")"</f>
        <v>United States, Chapel Hill (North Carolina)</v>
      </c>
      <c r="K765" s="6" t="str">
        <f>SUBSTITUTE(J765,"United States","US")</f>
        <v>US, Chapel Hill (North Carolina)</v>
      </c>
      <c r="L765" s="6" t="str">
        <f>RIGHT(D765, LEN(D765) - FIND("-", D765, FIND("-", D765) + 4))</f>
        <v>137099</v>
      </c>
      <c r="M765" s="7" t="str">
        <f>MID(D765,FIND("-",D765)+1,FIND("-",D765,FIND("-",D765)+1)-FIND("-",D765)-1)</f>
        <v>2017</v>
      </c>
    </row>
    <row r="766" spans="2:13">
      <c r="B766" s="5" t="s">
        <v>2</v>
      </c>
      <c r="C766" s="6" t="s">
        <v>7</v>
      </c>
      <c r="D766" t="s">
        <v>276</v>
      </c>
      <c r="E766" t="s">
        <v>1010</v>
      </c>
      <c r="F766" t="s">
        <v>1115</v>
      </c>
      <c r="G766" t="s">
        <v>1100</v>
      </c>
      <c r="H766" t="s">
        <v>1228</v>
      </c>
      <c r="I766" s="6" t="str">
        <f>TRIM(E766)</f>
        <v>United States</v>
      </c>
      <c r="J766" s="6" t="str">
        <f>I766 &amp; ", " &amp; F766 &amp; " (" &amp; G766 &amp; ")"</f>
        <v>United States, Morristown (New Jersey)</v>
      </c>
      <c r="K766" s="6" t="str">
        <f>SUBSTITUTE(J766,"United States","US")</f>
        <v>US, Morristown (New Jersey)</v>
      </c>
      <c r="L766" s="6" t="str">
        <f>RIGHT(D766, LEN(D766) - FIND("-", D766, FIND("-", D766) + 4))</f>
        <v>156951</v>
      </c>
      <c r="M766" s="7" t="str">
        <f>MID(D766,FIND("-",D766)+1,FIND("-",D766,FIND("-",D766)+1)-FIND("-",D766)-1)</f>
        <v>2017</v>
      </c>
    </row>
    <row r="767" spans="2:13">
      <c r="B767" s="5" t="s">
        <v>2</v>
      </c>
      <c r="C767" s="6" t="s">
        <v>7</v>
      </c>
      <c r="D767" t="s">
        <v>277</v>
      </c>
      <c r="E767" t="s">
        <v>1010</v>
      </c>
      <c r="F767" t="s">
        <v>1116</v>
      </c>
      <c r="G767" t="s">
        <v>1074</v>
      </c>
      <c r="H767" t="s">
        <v>1228</v>
      </c>
      <c r="I767" s="6" t="str">
        <f>TRIM(E767)</f>
        <v>United States</v>
      </c>
      <c r="J767" s="6" t="str">
        <f>I767 &amp; ", " &amp; F767 &amp; " (" &amp; G767 &amp; ")"</f>
        <v>United States, Cincinnati (Ohio)</v>
      </c>
      <c r="K767" s="6" t="str">
        <f>SUBSTITUTE(J767,"United States","US")</f>
        <v>US, Cincinnati (Ohio)</v>
      </c>
      <c r="L767" s="6" t="str">
        <f>RIGHT(D767, LEN(D767) - FIND("-", D767, FIND("-", D767) + 4))</f>
        <v>164826</v>
      </c>
      <c r="M767" s="7" t="str">
        <f>MID(D767,FIND("-",D767)+1,FIND("-",D767,FIND("-",D767)+1)-FIND("-",D767)-1)</f>
        <v>2017</v>
      </c>
    </row>
    <row r="768" spans="2:13">
      <c r="B768" s="5" t="s">
        <v>5</v>
      </c>
      <c r="C768" s="6" t="s">
        <v>4</v>
      </c>
      <c r="D768" t="s">
        <v>280</v>
      </c>
      <c r="E768" t="s">
        <v>1010</v>
      </c>
      <c r="F768" t="s">
        <v>1027</v>
      </c>
      <c r="G768" t="s">
        <v>1014</v>
      </c>
      <c r="H768" t="s">
        <v>1226</v>
      </c>
      <c r="I768" s="6" t="str">
        <f>TRIM(E768)</f>
        <v>United States</v>
      </c>
      <c r="J768" s="6" t="str">
        <f>I768 &amp; ", " &amp; F768 &amp; " (" &amp; G768 &amp; ")"</f>
        <v>United States, San Francisco (California)</v>
      </c>
      <c r="K768" s="6" t="str">
        <f>SUBSTITUTE(J768,"United States","US")</f>
        <v>US, San Francisco (California)</v>
      </c>
      <c r="L768" s="6" t="str">
        <f>RIGHT(D768, LEN(D768) - FIND("-", D768, FIND("-", D768) + 4))</f>
        <v>118640</v>
      </c>
      <c r="M768" s="7" t="str">
        <f>MID(D768,FIND("-",D768)+1,FIND("-",D768,FIND("-",D768)+1)-FIND("-",D768)-1)</f>
        <v>2017</v>
      </c>
    </row>
    <row r="769" spans="2:13">
      <c r="B769" s="5" t="s">
        <v>2</v>
      </c>
      <c r="C769" s="6" t="s">
        <v>7</v>
      </c>
      <c r="D769" t="s">
        <v>282</v>
      </c>
      <c r="E769" t="s">
        <v>1010</v>
      </c>
      <c r="F769" t="s">
        <v>1027</v>
      </c>
      <c r="G769" t="s">
        <v>1014</v>
      </c>
      <c r="H769" t="s">
        <v>1226</v>
      </c>
      <c r="I769" s="6" t="str">
        <f>TRIM(E769)</f>
        <v>United States</v>
      </c>
      <c r="J769" s="6" t="str">
        <f>I769 &amp; ", " &amp; F769 &amp; " (" &amp; G769 &amp; ")"</f>
        <v>United States, San Francisco (California)</v>
      </c>
      <c r="K769" s="6" t="str">
        <f>SUBSTITUTE(J769,"United States","US")</f>
        <v>US, San Francisco (California)</v>
      </c>
      <c r="L769" s="6" t="str">
        <f>RIGHT(D769, LEN(D769) - FIND("-", D769, FIND("-", D769) + 4))</f>
        <v>145233</v>
      </c>
      <c r="M769" s="7" t="str">
        <f>MID(D769,FIND("-",D769)+1,FIND("-",D769,FIND("-",D769)+1)-FIND("-",D769)-1)</f>
        <v>2017</v>
      </c>
    </row>
    <row r="770" spans="2:13">
      <c r="B770" s="5" t="s">
        <v>2</v>
      </c>
      <c r="C770" s="6" t="s">
        <v>3</v>
      </c>
      <c r="D770" t="s">
        <v>293</v>
      </c>
      <c r="E770" t="s">
        <v>1010</v>
      </c>
      <c r="F770" t="s">
        <v>1064</v>
      </c>
      <c r="G770" t="s">
        <v>1065</v>
      </c>
      <c r="H770" t="s">
        <v>1226</v>
      </c>
      <c r="I770" s="6" t="str">
        <f>TRIM(E770)</f>
        <v>United States</v>
      </c>
      <c r="J770" s="6" t="str">
        <f>I770 &amp; ", " &amp; F770 &amp; " (" &amp; G770 &amp; ")"</f>
        <v>United States, Portland (Oregon)</v>
      </c>
      <c r="K770" s="6" t="str">
        <f>SUBSTITUTE(J770,"United States","US")</f>
        <v>US, Portland (Oregon)</v>
      </c>
      <c r="L770" s="6" t="str">
        <f>RIGHT(D770, LEN(D770) - FIND("-", D770, FIND("-", D770) + 4))</f>
        <v>138611</v>
      </c>
      <c r="M770" s="7" t="str">
        <f>MID(D770,FIND("-",D770)+1,FIND("-",D770,FIND("-",D770)+1)-FIND("-",D770)-1)</f>
        <v>2017</v>
      </c>
    </row>
    <row r="771" spans="2:13">
      <c r="B771" s="5" t="s">
        <v>5</v>
      </c>
      <c r="C771" s="6" t="s">
        <v>3</v>
      </c>
      <c r="D771" t="s">
        <v>294</v>
      </c>
      <c r="E771" t="s">
        <v>1010</v>
      </c>
      <c r="F771" t="s">
        <v>1064</v>
      </c>
      <c r="G771" t="s">
        <v>1065</v>
      </c>
      <c r="H771" t="s">
        <v>1226</v>
      </c>
      <c r="I771" s="6" t="str">
        <f>TRIM(E771)</f>
        <v>United States</v>
      </c>
      <c r="J771" s="6" t="str">
        <f>I771 &amp; ", " &amp; F771 &amp; " (" &amp; G771 &amp; ")"</f>
        <v>United States, Portland (Oregon)</v>
      </c>
      <c r="K771" s="6" t="str">
        <f>SUBSTITUTE(J771,"United States","US")</f>
        <v>US, Portland (Oregon)</v>
      </c>
      <c r="L771" s="6" t="str">
        <f>RIGHT(D771, LEN(D771) - FIND("-", D771, FIND("-", D771) + 4))</f>
        <v>117947</v>
      </c>
      <c r="M771" s="7" t="str">
        <f>MID(D771,FIND("-",D771)+1,FIND("-",D771,FIND("-",D771)+1)-FIND("-",D771)-1)</f>
        <v>2017</v>
      </c>
    </row>
    <row r="772" spans="2:13">
      <c r="B772" s="5" t="s">
        <v>5</v>
      </c>
      <c r="C772" s="6" t="s">
        <v>3</v>
      </c>
      <c r="D772" t="s">
        <v>297</v>
      </c>
      <c r="E772" t="s">
        <v>1010</v>
      </c>
      <c r="F772" t="s">
        <v>1118</v>
      </c>
      <c r="G772" t="s">
        <v>1016</v>
      </c>
      <c r="H772" t="s">
        <v>1225</v>
      </c>
      <c r="I772" s="6" t="str">
        <f>TRIM(E772)</f>
        <v>United States</v>
      </c>
      <c r="J772" s="6" t="str">
        <f>I772 &amp; ", " &amp; F772 &amp; " (" &amp; G772 &amp; ")"</f>
        <v>United States, Tamarac (Florida)</v>
      </c>
      <c r="K772" s="6" t="str">
        <f>SUBSTITUTE(J772,"United States","US")</f>
        <v>US, Tamarac (Florida)</v>
      </c>
      <c r="L772" s="6" t="str">
        <f>RIGHT(D772, LEN(D772) - FIND("-", D772, FIND("-", D772) + 4))</f>
        <v>163020</v>
      </c>
      <c r="M772" s="7" t="str">
        <f>MID(D772,FIND("-",D772)+1,FIND("-",D772,FIND("-",D772)+1)-FIND("-",D772)-1)</f>
        <v>2017</v>
      </c>
    </row>
    <row r="773" spans="2:13">
      <c r="B773" s="5" t="s">
        <v>5</v>
      </c>
      <c r="C773" s="6" t="s">
        <v>8</v>
      </c>
      <c r="D773" t="s">
        <v>298</v>
      </c>
      <c r="E773" t="s">
        <v>1010</v>
      </c>
      <c r="F773" t="s">
        <v>1073</v>
      </c>
      <c r="G773" t="s">
        <v>1074</v>
      </c>
      <c r="H773" t="s">
        <v>1228</v>
      </c>
      <c r="I773" s="6" t="str">
        <f>TRIM(E773)</f>
        <v>United States</v>
      </c>
      <c r="J773" s="6" t="str">
        <f>I773 &amp; ", " &amp; F773 &amp; " (" &amp; G773 &amp; ")"</f>
        <v>United States, Columbus (Ohio)</v>
      </c>
      <c r="K773" s="6" t="str">
        <f>SUBSTITUTE(J773,"United States","US")</f>
        <v>US, Columbus (Ohio)</v>
      </c>
      <c r="L773" s="6" t="str">
        <f>RIGHT(D773, LEN(D773) - FIND("-", D773, FIND("-", D773) + 4))</f>
        <v>153787</v>
      </c>
      <c r="M773" s="7" t="str">
        <f>MID(D773,FIND("-",D773)+1,FIND("-",D773,FIND("-",D773)+1)-FIND("-",D773)-1)</f>
        <v>2017</v>
      </c>
    </row>
    <row r="774" spans="2:13">
      <c r="B774" s="5" t="s">
        <v>5</v>
      </c>
      <c r="C774" s="6" t="s">
        <v>4</v>
      </c>
      <c r="D774" t="s">
        <v>299</v>
      </c>
      <c r="E774" t="s">
        <v>1010</v>
      </c>
      <c r="F774" t="s">
        <v>1073</v>
      </c>
      <c r="G774" t="s">
        <v>1074</v>
      </c>
      <c r="H774" t="s">
        <v>1228</v>
      </c>
      <c r="I774" s="6" t="str">
        <f>TRIM(E774)</f>
        <v>United States</v>
      </c>
      <c r="J774" s="6" t="str">
        <f>I774 &amp; ", " &amp; F774 &amp; " (" &amp; G774 &amp; ")"</f>
        <v>United States, Columbus (Ohio)</v>
      </c>
      <c r="K774" s="6" t="str">
        <f>SUBSTITUTE(J774,"United States","US")</f>
        <v>US, Columbus (Ohio)</v>
      </c>
      <c r="L774" s="6" t="str">
        <f>RIGHT(D774, LEN(D774) - FIND("-", D774, FIND("-", D774) + 4))</f>
        <v>133431</v>
      </c>
      <c r="M774" s="7" t="str">
        <f>MID(D774,FIND("-",D774)+1,FIND("-",D774,FIND("-",D774)+1)-FIND("-",D774)-1)</f>
        <v>2017</v>
      </c>
    </row>
    <row r="775" spans="2:13">
      <c r="B775" s="5" t="s">
        <v>5</v>
      </c>
      <c r="C775" s="6" t="s">
        <v>4</v>
      </c>
      <c r="D775" t="s">
        <v>301</v>
      </c>
      <c r="E775" t="s">
        <v>1010</v>
      </c>
      <c r="F775" t="s">
        <v>1073</v>
      </c>
      <c r="G775" t="s">
        <v>1074</v>
      </c>
      <c r="H775" t="s">
        <v>1228</v>
      </c>
      <c r="I775" s="6" t="str">
        <f>TRIM(E775)</f>
        <v>United States</v>
      </c>
      <c r="J775" s="6" t="str">
        <f>I775 &amp; ", " &amp; F775 &amp; " (" &amp; G775 &amp; ")"</f>
        <v>United States, Columbus (Ohio)</v>
      </c>
      <c r="K775" s="6" t="str">
        <f>SUBSTITUTE(J775,"United States","US")</f>
        <v>US, Columbus (Ohio)</v>
      </c>
      <c r="L775" s="6" t="str">
        <f>RIGHT(D775, LEN(D775) - FIND("-", D775, FIND("-", D775) + 4))</f>
        <v>144694</v>
      </c>
      <c r="M775" s="7" t="str">
        <f>MID(D775,FIND("-",D775)+1,FIND("-",D775,FIND("-",D775)+1)-FIND("-",D775)-1)</f>
        <v>2017</v>
      </c>
    </row>
    <row r="776" spans="2:13">
      <c r="B776" s="5" t="s">
        <v>5</v>
      </c>
      <c r="C776" s="6" t="s">
        <v>8</v>
      </c>
      <c r="D776" t="s">
        <v>306</v>
      </c>
      <c r="E776" t="s">
        <v>1010</v>
      </c>
      <c r="F776" t="s">
        <v>1119</v>
      </c>
      <c r="G776" t="s">
        <v>1068</v>
      </c>
      <c r="H776" t="s">
        <v>1226</v>
      </c>
      <c r="I776" s="6" t="str">
        <f>TRIM(E776)</f>
        <v>United States</v>
      </c>
      <c r="J776" s="6" t="str">
        <f>I776 &amp; ", " &amp; F776 &amp; " (" &amp; G776 &amp; ")"</f>
        <v>United States, Colorado Springs (Colorado)</v>
      </c>
      <c r="K776" s="6" t="str">
        <f>SUBSTITUTE(J776,"United States","US")</f>
        <v>US, Colorado Springs (Colorado)</v>
      </c>
      <c r="L776" s="6" t="str">
        <f>RIGHT(D776, LEN(D776) - FIND("-", D776, FIND("-", D776) + 4))</f>
        <v>167913</v>
      </c>
      <c r="M776" s="7" t="str">
        <f>MID(D776,FIND("-",D776)+1,FIND("-",D776,FIND("-",D776)+1)-FIND("-",D776)-1)</f>
        <v>2017</v>
      </c>
    </row>
    <row r="777" spans="2:13">
      <c r="B777" s="5" t="s">
        <v>5</v>
      </c>
      <c r="C777" s="6" t="s">
        <v>4</v>
      </c>
      <c r="D777" t="s">
        <v>307</v>
      </c>
      <c r="E777" t="s">
        <v>1010</v>
      </c>
      <c r="F777" t="s">
        <v>1120</v>
      </c>
      <c r="G777" t="s">
        <v>1100</v>
      </c>
      <c r="H777" t="s">
        <v>1228</v>
      </c>
      <c r="I777" s="6" t="str">
        <f>TRIM(E777)</f>
        <v>United States</v>
      </c>
      <c r="J777" s="6" t="str">
        <f>I777 &amp; ", " &amp; F777 &amp; " (" &amp; G777 &amp; ")"</f>
        <v>United States, Belleville (New Jersey)</v>
      </c>
      <c r="K777" s="6" t="str">
        <f>SUBSTITUTE(J777,"United States","US")</f>
        <v>US, Belleville (New Jersey)</v>
      </c>
      <c r="L777" s="6" t="str">
        <f>RIGHT(D777, LEN(D777) - FIND("-", D777, FIND("-", D777) + 4))</f>
        <v>106103</v>
      </c>
      <c r="M777" s="7" t="str">
        <f>MID(D777,FIND("-",D777)+1,FIND("-",D777,FIND("-",D777)+1)-FIND("-",D777)-1)</f>
        <v>2017</v>
      </c>
    </row>
    <row r="778" spans="2:13">
      <c r="B778" s="5" t="s">
        <v>5</v>
      </c>
      <c r="C778" s="6" t="s">
        <v>7</v>
      </c>
      <c r="D778" t="s">
        <v>308</v>
      </c>
      <c r="E778" t="s">
        <v>1010</v>
      </c>
      <c r="F778" t="s">
        <v>1120</v>
      </c>
      <c r="G778" t="s">
        <v>1100</v>
      </c>
      <c r="H778" t="s">
        <v>1228</v>
      </c>
      <c r="I778" s="6" t="str">
        <f>TRIM(E778)</f>
        <v>United States</v>
      </c>
      <c r="J778" s="6" t="str">
        <f>I778 &amp; ", " &amp; F778 &amp; " (" &amp; G778 &amp; ")"</f>
        <v>United States, Belleville (New Jersey)</v>
      </c>
      <c r="K778" s="6" t="str">
        <f>SUBSTITUTE(J778,"United States","US")</f>
        <v>US, Belleville (New Jersey)</v>
      </c>
      <c r="L778" s="6" t="str">
        <f>RIGHT(D778, LEN(D778) - FIND("-", D778, FIND("-", D778) + 4))</f>
        <v>127719</v>
      </c>
      <c r="M778" s="7" t="str">
        <f>MID(D778,FIND("-",D778)+1,FIND("-",D778,FIND("-",D778)+1)-FIND("-",D778)-1)</f>
        <v>2017</v>
      </c>
    </row>
    <row r="779" spans="2:13">
      <c r="B779" s="5" t="s">
        <v>5</v>
      </c>
      <c r="C779" s="6" t="s">
        <v>6</v>
      </c>
      <c r="D779" t="s">
        <v>309</v>
      </c>
      <c r="E779" t="s">
        <v>1010</v>
      </c>
      <c r="F779" t="s">
        <v>1120</v>
      </c>
      <c r="G779" t="s">
        <v>1100</v>
      </c>
      <c r="H779" t="s">
        <v>1228</v>
      </c>
      <c r="I779" s="6" t="str">
        <f>TRIM(E779)</f>
        <v>United States</v>
      </c>
      <c r="J779" s="6" t="str">
        <f>I779 &amp; ", " &amp; F779 &amp; " (" &amp; G779 &amp; ")"</f>
        <v>United States, Belleville (New Jersey)</v>
      </c>
      <c r="K779" s="6" t="str">
        <f>SUBSTITUTE(J779,"United States","US")</f>
        <v>US, Belleville (New Jersey)</v>
      </c>
      <c r="L779" s="6" t="str">
        <f>RIGHT(D779, LEN(D779) - FIND("-", D779, FIND("-", D779) + 4))</f>
        <v>126221</v>
      </c>
      <c r="M779" s="7" t="str">
        <f>MID(D779,FIND("-",D779)+1,FIND("-",D779,FIND("-",D779)+1)-FIND("-",D779)-1)</f>
        <v>2017</v>
      </c>
    </row>
    <row r="780" spans="2:13">
      <c r="B780" s="5" t="s">
        <v>2</v>
      </c>
      <c r="C780" s="6" t="s">
        <v>4</v>
      </c>
      <c r="D780" t="s">
        <v>313</v>
      </c>
      <c r="E780" t="s">
        <v>1010</v>
      </c>
      <c r="F780" t="s">
        <v>1046</v>
      </c>
      <c r="G780" t="s">
        <v>1047</v>
      </c>
      <c r="H780" t="s">
        <v>1228</v>
      </c>
      <c r="I780" s="6" t="str">
        <f>TRIM(E780)</f>
        <v>United States</v>
      </c>
      <c r="J780" s="6" t="str">
        <f>I780 &amp; ", " &amp; F780 &amp; " (" &amp; G780 &amp; ")"</f>
        <v>United States, New York City (New York)</v>
      </c>
      <c r="K780" s="6" t="str">
        <f>SUBSTITUTE(J780,"United States","US")</f>
        <v>US, New York City (New York)</v>
      </c>
      <c r="L780" s="6" t="str">
        <f>RIGHT(D780, LEN(D780) - FIND("-", D780, FIND("-", D780) + 4))</f>
        <v>140844</v>
      </c>
      <c r="M780" s="7" t="str">
        <f>MID(D780,FIND("-",D780)+1,FIND("-",D780,FIND("-",D780)+1)-FIND("-",D780)-1)</f>
        <v>2017</v>
      </c>
    </row>
    <row r="781" spans="2:13">
      <c r="B781" s="5" t="s">
        <v>2</v>
      </c>
      <c r="C781" s="6" t="s">
        <v>3</v>
      </c>
      <c r="D781" t="s">
        <v>319</v>
      </c>
      <c r="E781" t="s">
        <v>1010</v>
      </c>
      <c r="F781" t="s">
        <v>1124</v>
      </c>
      <c r="G781" t="s">
        <v>1068</v>
      </c>
      <c r="H781" t="s">
        <v>1226</v>
      </c>
      <c r="I781" s="6" t="str">
        <f>TRIM(E781)</f>
        <v>United States</v>
      </c>
      <c r="J781" s="6" t="str">
        <f>I781 &amp; ", " &amp; F781 &amp; " (" &amp; G781 &amp; ")"</f>
        <v>United States, Arvada (Colorado)</v>
      </c>
      <c r="K781" s="6" t="str">
        <f>SUBSTITUTE(J781,"United States","US")</f>
        <v>US, Arvada (Colorado)</v>
      </c>
      <c r="L781" s="6" t="str">
        <f>RIGHT(D781, LEN(D781) - FIND("-", D781, FIND("-", D781) + 4))</f>
        <v>132682</v>
      </c>
      <c r="M781" s="7" t="str">
        <f>MID(D781,FIND("-",D781)+1,FIND("-",D781,FIND("-",D781)+1)-FIND("-",D781)-1)</f>
        <v>2017</v>
      </c>
    </row>
    <row r="782" spans="2:13">
      <c r="B782" s="5" t="s">
        <v>5</v>
      </c>
      <c r="C782" s="6" t="s">
        <v>7</v>
      </c>
      <c r="D782" t="s">
        <v>321</v>
      </c>
      <c r="E782" t="s">
        <v>1010</v>
      </c>
      <c r="F782" t="s">
        <v>1124</v>
      </c>
      <c r="G782" t="s">
        <v>1068</v>
      </c>
      <c r="H782" t="s">
        <v>1226</v>
      </c>
      <c r="I782" s="6" t="str">
        <f>TRIM(E782)</f>
        <v>United States</v>
      </c>
      <c r="J782" s="6" t="str">
        <f>I782 &amp; ", " &amp; F782 &amp; " (" &amp; G782 &amp; ")"</f>
        <v>United States, Arvada (Colorado)</v>
      </c>
      <c r="K782" s="6" t="str">
        <f>SUBSTITUTE(J782,"United States","US")</f>
        <v>US, Arvada (Colorado)</v>
      </c>
      <c r="L782" s="6" t="str">
        <f>RIGHT(D782, LEN(D782) - FIND("-", D782, FIND("-", D782) + 4))</f>
        <v>106663</v>
      </c>
      <c r="M782" s="7" t="str">
        <f>MID(D782,FIND("-",D782)+1,FIND("-",D782,FIND("-",D782)+1)-FIND("-",D782)-1)</f>
        <v>2017</v>
      </c>
    </row>
    <row r="783" spans="2:13">
      <c r="B783" s="5" t="s">
        <v>2</v>
      </c>
      <c r="C783" s="6" t="s">
        <v>4</v>
      </c>
      <c r="D783" t="s">
        <v>322</v>
      </c>
      <c r="E783" t="s">
        <v>1010</v>
      </c>
      <c r="F783" t="s">
        <v>1125</v>
      </c>
      <c r="G783" t="s">
        <v>1100</v>
      </c>
      <c r="H783" t="s">
        <v>1228</v>
      </c>
      <c r="I783" s="6" t="str">
        <f>TRIM(E783)</f>
        <v>United States</v>
      </c>
      <c r="J783" s="6" t="str">
        <f>I783 &amp; ", " &amp; F783 &amp; " (" &amp; G783 &amp; ")"</f>
        <v>United States, Hackensack (New Jersey)</v>
      </c>
      <c r="K783" s="6" t="str">
        <f>SUBSTITUTE(J783,"United States","US")</f>
        <v>US, Hackensack (New Jersey)</v>
      </c>
      <c r="L783" s="6" t="str">
        <f>RIGHT(D783, LEN(D783) - FIND("-", D783, FIND("-", D783) + 4))</f>
        <v>111178</v>
      </c>
      <c r="M783" s="7" t="str">
        <f>MID(D783,FIND("-",D783)+1,FIND("-",D783,FIND("-",D783)+1)-FIND("-",D783)-1)</f>
        <v>2017</v>
      </c>
    </row>
    <row r="784" spans="2:13">
      <c r="B784" s="5" t="s">
        <v>2</v>
      </c>
      <c r="C784" s="6" t="s">
        <v>4</v>
      </c>
      <c r="D784" t="s">
        <v>323</v>
      </c>
      <c r="E784" t="s">
        <v>1010</v>
      </c>
      <c r="F784" t="s">
        <v>1126</v>
      </c>
      <c r="G784" t="s">
        <v>1016</v>
      </c>
      <c r="H784" t="s">
        <v>1225</v>
      </c>
      <c r="I784" s="6" t="str">
        <f>TRIM(E784)</f>
        <v>United States</v>
      </c>
      <c r="J784" s="6" t="str">
        <f>I784 &amp; ", " &amp; F784 &amp; " (" &amp; G784 &amp; ")"</f>
        <v>United States, Saint Petersburg (Florida)</v>
      </c>
      <c r="K784" s="6" t="str">
        <f>SUBSTITUTE(J784,"United States","US")</f>
        <v>US, Saint Petersburg (Florida)</v>
      </c>
      <c r="L784" s="6" t="str">
        <f>RIGHT(D784, LEN(D784) - FIND("-", D784, FIND("-", D784) + 4))</f>
        <v>130351</v>
      </c>
      <c r="M784" s="7" t="str">
        <f>MID(D784,FIND("-",D784)+1,FIND("-",D784,FIND("-",D784)+1)-FIND("-",D784)-1)</f>
        <v>2017</v>
      </c>
    </row>
    <row r="785" spans="2:13">
      <c r="B785" s="5" t="s">
        <v>5</v>
      </c>
      <c r="C785" s="6" t="s">
        <v>4</v>
      </c>
      <c r="D785" t="s">
        <v>324</v>
      </c>
      <c r="E785" t="s">
        <v>1010</v>
      </c>
      <c r="F785" t="s">
        <v>1126</v>
      </c>
      <c r="G785" t="s">
        <v>1016</v>
      </c>
      <c r="H785" t="s">
        <v>1225</v>
      </c>
      <c r="I785" s="6" t="str">
        <f>TRIM(E785)</f>
        <v>United States</v>
      </c>
      <c r="J785" s="6" t="str">
        <f>I785 &amp; ", " &amp; F785 &amp; " (" &amp; G785 &amp; ")"</f>
        <v>United States, Saint Petersburg (Florida)</v>
      </c>
      <c r="K785" s="6" t="str">
        <f>SUBSTITUTE(J785,"United States","US")</f>
        <v>US, Saint Petersburg (Florida)</v>
      </c>
      <c r="L785" s="6" t="str">
        <f>RIGHT(D785, LEN(D785) - FIND("-", D785, FIND("-", D785) + 4))</f>
        <v>119438</v>
      </c>
      <c r="M785" s="7" t="str">
        <f>MID(D785,FIND("-",D785)+1,FIND("-",D785,FIND("-",D785)+1)-FIND("-",D785)-1)</f>
        <v>2017</v>
      </c>
    </row>
    <row r="786" spans="2:13">
      <c r="B786" s="5" t="s">
        <v>5</v>
      </c>
      <c r="C786" s="6" t="s">
        <v>4</v>
      </c>
      <c r="D786" t="s">
        <v>326</v>
      </c>
      <c r="E786" t="s">
        <v>1010</v>
      </c>
      <c r="F786" t="s">
        <v>1046</v>
      </c>
      <c r="G786" t="s">
        <v>1047</v>
      </c>
      <c r="H786" t="s">
        <v>1228</v>
      </c>
      <c r="I786" s="6" t="str">
        <f>TRIM(E786)</f>
        <v>United States</v>
      </c>
      <c r="J786" s="6" t="str">
        <f>I786 &amp; ", " &amp; F786 &amp; " (" &amp; G786 &amp; ")"</f>
        <v>United States, New York City (New York)</v>
      </c>
      <c r="K786" s="6" t="str">
        <f>SUBSTITUTE(J786,"United States","US")</f>
        <v>US, New York City (New York)</v>
      </c>
      <c r="L786" s="6" t="str">
        <f>RIGHT(D786, LEN(D786) - FIND("-", D786, FIND("-", D786) + 4))</f>
        <v>168116</v>
      </c>
      <c r="M786" s="7" t="str">
        <f>MID(D786,FIND("-",D786)+1,FIND("-",D786,FIND("-",D786)+1)-FIND("-",D786)-1)</f>
        <v>2017</v>
      </c>
    </row>
    <row r="787" spans="2:13">
      <c r="B787" s="5" t="s">
        <v>2</v>
      </c>
      <c r="C787" s="6" t="s">
        <v>7</v>
      </c>
      <c r="D787" t="s">
        <v>328</v>
      </c>
      <c r="E787" t="s">
        <v>1010</v>
      </c>
      <c r="F787" t="s">
        <v>1046</v>
      </c>
      <c r="G787" t="s">
        <v>1047</v>
      </c>
      <c r="H787" t="s">
        <v>1228</v>
      </c>
      <c r="I787" s="6" t="str">
        <f>TRIM(E787)</f>
        <v>United States</v>
      </c>
      <c r="J787" s="6" t="str">
        <f>I787 &amp; ", " &amp; F787 &amp; " (" &amp; G787 &amp; ")"</f>
        <v>United States, New York City (New York)</v>
      </c>
      <c r="K787" s="6" t="str">
        <f>SUBSTITUTE(J787,"United States","US")</f>
        <v>US, New York City (New York)</v>
      </c>
      <c r="L787" s="6" t="str">
        <f>RIGHT(D787, LEN(D787) - FIND("-", D787, FIND("-", D787) + 4))</f>
        <v>161480</v>
      </c>
      <c r="M787" s="7" t="str">
        <f>MID(D787,FIND("-",D787)+1,FIND("-",D787,FIND("-",D787)+1)-FIND("-",D787)-1)</f>
        <v>2017</v>
      </c>
    </row>
    <row r="788" spans="2:13">
      <c r="B788" s="5" t="s">
        <v>2</v>
      </c>
      <c r="C788" s="6" t="s">
        <v>4</v>
      </c>
      <c r="D788" t="s">
        <v>332</v>
      </c>
      <c r="E788" t="s">
        <v>1010</v>
      </c>
      <c r="F788" t="s">
        <v>1128</v>
      </c>
      <c r="G788" t="s">
        <v>1014</v>
      </c>
      <c r="H788" t="s">
        <v>1226</v>
      </c>
      <c r="I788" s="6" t="str">
        <f>TRIM(E788)</f>
        <v>United States</v>
      </c>
      <c r="J788" s="6" t="str">
        <f>I788 &amp; ", " &amp; F788 &amp; " (" &amp; G788 &amp; ")"</f>
        <v>United States, Hesperia (California)</v>
      </c>
      <c r="K788" s="6" t="str">
        <f>SUBSTITUTE(J788,"United States","US")</f>
        <v>US, Hesperia (California)</v>
      </c>
      <c r="L788" s="6" t="str">
        <f>RIGHT(D788, LEN(D788) - FIND("-", D788, FIND("-", D788) + 4))</f>
        <v>114552</v>
      </c>
      <c r="M788" s="7" t="str">
        <f>MID(D788,FIND("-",D788)+1,FIND("-",D788,FIND("-",D788)+1)-FIND("-",D788)-1)</f>
        <v>2017</v>
      </c>
    </row>
    <row r="789" spans="2:13">
      <c r="B789" s="5" t="s">
        <v>2</v>
      </c>
      <c r="C789" s="6" t="s">
        <v>3</v>
      </c>
      <c r="D789" t="s">
        <v>338</v>
      </c>
      <c r="E789" t="s">
        <v>1010</v>
      </c>
      <c r="F789" t="s">
        <v>1030</v>
      </c>
      <c r="G789" t="s">
        <v>1031</v>
      </c>
      <c r="H789" t="s">
        <v>1228</v>
      </c>
      <c r="I789" s="6" t="str">
        <f>TRIM(E789)</f>
        <v>United States</v>
      </c>
      <c r="J789" s="6" t="str">
        <f>I789 &amp; ", " &amp; F789 &amp; " (" &amp; G789 &amp; ")"</f>
        <v>United States, Philadelphia (Pennsylvania)</v>
      </c>
      <c r="K789" s="6" t="str">
        <f>SUBSTITUTE(J789,"United States","US")</f>
        <v>US, Philadelphia (Pennsylvania)</v>
      </c>
      <c r="L789" s="6" t="str">
        <f>RIGHT(D789, LEN(D789) - FIND("-", D789, FIND("-", D789) + 4))</f>
        <v>146136</v>
      </c>
      <c r="M789" s="7" t="str">
        <f>MID(D789,FIND("-",D789)+1,FIND("-",D789,FIND("-",D789)+1)-FIND("-",D789)-1)</f>
        <v>2017</v>
      </c>
    </row>
    <row r="790" spans="2:13">
      <c r="B790" s="5" t="s">
        <v>5</v>
      </c>
      <c r="C790" s="6" t="s">
        <v>4</v>
      </c>
      <c r="D790" t="s">
        <v>339</v>
      </c>
      <c r="E790" t="s">
        <v>1010</v>
      </c>
      <c r="F790" t="s">
        <v>1030</v>
      </c>
      <c r="G790" t="s">
        <v>1031</v>
      </c>
      <c r="H790" t="s">
        <v>1228</v>
      </c>
      <c r="I790" s="6" t="str">
        <f>TRIM(E790)</f>
        <v>United States</v>
      </c>
      <c r="J790" s="6" t="str">
        <f>I790 &amp; ", " &amp; F790 &amp; " (" &amp; G790 &amp; ")"</f>
        <v>United States, Philadelphia (Pennsylvania)</v>
      </c>
      <c r="K790" s="6" t="str">
        <f>SUBSTITUTE(J790,"United States","US")</f>
        <v>US, Philadelphia (Pennsylvania)</v>
      </c>
      <c r="L790" s="6" t="str">
        <f>RIGHT(D790, LEN(D790) - FIND("-", D790, FIND("-", D790) + 4))</f>
        <v>100048</v>
      </c>
      <c r="M790" s="7" t="str">
        <f>MID(D790,FIND("-",D790)+1,FIND("-",D790,FIND("-",D790)+1)-FIND("-",D790)-1)</f>
        <v>2017</v>
      </c>
    </row>
    <row r="791" spans="2:13">
      <c r="B791" s="5" t="s">
        <v>5</v>
      </c>
      <c r="C791" s="6" t="s">
        <v>3</v>
      </c>
      <c r="D791" t="s">
        <v>342</v>
      </c>
      <c r="E791" t="s">
        <v>1010</v>
      </c>
      <c r="F791" t="s">
        <v>1030</v>
      </c>
      <c r="G791" t="s">
        <v>1031</v>
      </c>
      <c r="H791" t="s">
        <v>1228</v>
      </c>
      <c r="I791" s="6" t="str">
        <f>TRIM(E791)</f>
        <v>United States</v>
      </c>
      <c r="J791" s="6" t="str">
        <f>I791 &amp; ", " &amp; F791 &amp; " (" &amp; G791 &amp; ")"</f>
        <v>United States, Philadelphia (Pennsylvania)</v>
      </c>
      <c r="K791" s="6" t="str">
        <f>SUBSTITUTE(J791,"United States","US")</f>
        <v>US, Philadelphia (Pennsylvania)</v>
      </c>
      <c r="L791" s="6" t="str">
        <f>RIGHT(D791, LEN(D791) - FIND("-", D791, FIND("-", D791) + 4))</f>
        <v>108910</v>
      </c>
      <c r="M791" s="7" t="str">
        <f>MID(D791,FIND("-",D791)+1,FIND("-",D791,FIND("-",D791)+1)-FIND("-",D791)-1)</f>
        <v>2017</v>
      </c>
    </row>
    <row r="792" spans="2:13">
      <c r="B792" s="5" t="s">
        <v>2</v>
      </c>
      <c r="C792" s="6" t="s">
        <v>7</v>
      </c>
      <c r="D792" t="s">
        <v>348</v>
      </c>
      <c r="E792" t="s">
        <v>1010</v>
      </c>
      <c r="F792" t="s">
        <v>1130</v>
      </c>
      <c r="G792" t="s">
        <v>1026</v>
      </c>
      <c r="H792" t="s">
        <v>1226</v>
      </c>
      <c r="I792" s="6" t="str">
        <f>TRIM(E792)</f>
        <v>United States</v>
      </c>
      <c r="J792" s="6" t="str">
        <f>I792 &amp; ", " &amp; F792 &amp; " (" &amp; G792 &amp; ")"</f>
        <v>United States, Layton (Utah)</v>
      </c>
      <c r="K792" s="6" t="str">
        <f>SUBSTITUTE(J792,"United States","US")</f>
        <v>US, Layton (Utah)</v>
      </c>
      <c r="L792" s="6" t="str">
        <f>RIGHT(D792, LEN(D792) - FIND("-", D792, FIND("-", D792) + 4))</f>
        <v>144113</v>
      </c>
      <c r="M792" s="7" t="str">
        <f>MID(D792,FIND("-",D792)+1,FIND("-",D792,FIND("-",D792)+1)-FIND("-",D792)-1)</f>
        <v>2017</v>
      </c>
    </row>
    <row r="793" spans="2:13">
      <c r="B793" s="5" t="s">
        <v>2</v>
      </c>
      <c r="C793" s="6" t="s">
        <v>4</v>
      </c>
      <c r="D793" t="s">
        <v>350</v>
      </c>
      <c r="E793" t="s">
        <v>1010</v>
      </c>
      <c r="F793" t="s">
        <v>1030</v>
      </c>
      <c r="G793" t="s">
        <v>1031</v>
      </c>
      <c r="H793" t="s">
        <v>1228</v>
      </c>
      <c r="I793" s="6" t="str">
        <f>TRIM(E793)</f>
        <v>United States</v>
      </c>
      <c r="J793" s="6" t="str">
        <f>I793 &amp; ", " &amp; F793 &amp; " (" &amp; G793 &amp; ")"</f>
        <v>United States, Philadelphia (Pennsylvania)</v>
      </c>
      <c r="K793" s="6" t="str">
        <f>SUBSTITUTE(J793,"United States","US")</f>
        <v>US, Philadelphia (Pennsylvania)</v>
      </c>
      <c r="L793" s="6" t="str">
        <f>RIGHT(D793, LEN(D793) - FIND("-", D793, FIND("-", D793) + 4))</f>
        <v>131954</v>
      </c>
      <c r="M793" s="7" t="str">
        <f>MID(D793,FIND("-",D793)+1,FIND("-",D793,FIND("-",D793)+1)-FIND("-",D793)-1)</f>
        <v>2017</v>
      </c>
    </row>
    <row r="794" spans="2:13">
      <c r="B794" s="5" t="s">
        <v>2</v>
      </c>
      <c r="C794" s="6" t="s">
        <v>4</v>
      </c>
      <c r="D794" t="s">
        <v>356</v>
      </c>
      <c r="E794" t="s">
        <v>1010</v>
      </c>
      <c r="F794" t="s">
        <v>1132</v>
      </c>
      <c r="G794" t="s">
        <v>1133</v>
      </c>
      <c r="H794" t="s">
        <v>1228</v>
      </c>
      <c r="I794" s="6" t="str">
        <f>TRIM(E794)</f>
        <v>United States</v>
      </c>
      <c r="J794" s="6" t="str">
        <f>I794 &amp; ", " &amp; F794 &amp; " (" &amp; G794 &amp; ")"</f>
        <v>United States, Lowell (Massachusetts)</v>
      </c>
      <c r="K794" s="6" t="str">
        <f>SUBSTITUTE(J794,"United States","US")</f>
        <v>US, Lowell (Massachusetts)</v>
      </c>
      <c r="L794" s="6" t="str">
        <f>RIGHT(D794, LEN(D794) - FIND("-", D794, FIND("-", D794) + 4))</f>
        <v>126074</v>
      </c>
      <c r="M794" s="7" t="str">
        <f>MID(D794,FIND("-",D794)+1,FIND("-",D794,FIND("-",D794)+1)-FIND("-",D794)-1)</f>
        <v>2017</v>
      </c>
    </row>
    <row r="795" spans="2:13">
      <c r="B795" s="5" t="s">
        <v>2</v>
      </c>
      <c r="C795" s="6" t="s">
        <v>4</v>
      </c>
      <c r="D795" t="s">
        <v>361</v>
      </c>
      <c r="E795" t="s">
        <v>1010</v>
      </c>
      <c r="F795" t="s">
        <v>1046</v>
      </c>
      <c r="G795" t="s">
        <v>1047</v>
      </c>
      <c r="H795" t="s">
        <v>1228</v>
      </c>
      <c r="I795" s="6" t="str">
        <f>TRIM(E795)</f>
        <v>United States</v>
      </c>
      <c r="J795" s="6" t="str">
        <f>I795 &amp; ", " &amp; F795 &amp; " (" &amp; G795 &amp; ")"</f>
        <v>United States, New York City (New York)</v>
      </c>
      <c r="K795" s="6" t="str">
        <f>SUBSTITUTE(J795,"United States","US")</f>
        <v>US, New York City (New York)</v>
      </c>
      <c r="L795" s="6" t="str">
        <f>RIGHT(D795, LEN(D795) - FIND("-", D795, FIND("-", D795) + 4))</f>
        <v>117240</v>
      </c>
      <c r="M795" s="7" t="str">
        <f>MID(D795,FIND("-",D795)+1,FIND("-",D795,FIND("-",D795)+1)-FIND("-",D795)-1)</f>
        <v>2017</v>
      </c>
    </row>
    <row r="796" spans="2:13">
      <c r="B796" s="5" t="s">
        <v>2</v>
      </c>
      <c r="C796" s="6" t="s">
        <v>4</v>
      </c>
      <c r="D796" t="s">
        <v>362</v>
      </c>
      <c r="E796" t="s">
        <v>1010</v>
      </c>
      <c r="F796" t="s">
        <v>1046</v>
      </c>
      <c r="G796" t="s">
        <v>1047</v>
      </c>
      <c r="H796" t="s">
        <v>1228</v>
      </c>
      <c r="I796" s="6" t="str">
        <f>TRIM(E796)</f>
        <v>United States</v>
      </c>
      <c r="J796" s="6" t="str">
        <f>I796 &amp; ", " &amp; F796 &amp; " (" &amp; G796 &amp; ")"</f>
        <v>United States, New York City (New York)</v>
      </c>
      <c r="K796" s="6" t="str">
        <f>SUBSTITUTE(J796,"United States","US")</f>
        <v>US, New York City (New York)</v>
      </c>
      <c r="L796" s="6" t="str">
        <f>RIGHT(D796, LEN(D796) - FIND("-", D796, FIND("-", D796) + 4))</f>
        <v>133333</v>
      </c>
      <c r="M796" s="7" t="str">
        <f>MID(D796,FIND("-",D796)+1,FIND("-",D796,FIND("-",D796)+1)-FIND("-",D796)-1)</f>
        <v>2017</v>
      </c>
    </row>
    <row r="797" spans="2:13">
      <c r="B797" s="5" t="s">
        <v>2</v>
      </c>
      <c r="C797" s="6" t="s">
        <v>3</v>
      </c>
      <c r="D797" t="s">
        <v>364</v>
      </c>
      <c r="E797" t="s">
        <v>1010</v>
      </c>
      <c r="F797" t="s">
        <v>1046</v>
      </c>
      <c r="G797" t="s">
        <v>1047</v>
      </c>
      <c r="H797" t="s">
        <v>1228</v>
      </c>
      <c r="I797" s="6" t="str">
        <f>TRIM(E797)</f>
        <v>United States</v>
      </c>
      <c r="J797" s="6" t="str">
        <f>I797 &amp; ", " &amp; F797 &amp; " (" &amp; G797 &amp; ")"</f>
        <v>United States, New York City (New York)</v>
      </c>
      <c r="K797" s="6" t="str">
        <f>SUBSTITUTE(J797,"United States","US")</f>
        <v>US, New York City (New York)</v>
      </c>
      <c r="L797" s="6" t="str">
        <f>RIGHT(D797, LEN(D797) - FIND("-", D797, FIND("-", D797) + 4))</f>
        <v>126046</v>
      </c>
      <c r="M797" s="7" t="str">
        <f>MID(D797,FIND("-",D797)+1,FIND("-",D797,FIND("-",D797)+1)-FIND("-",D797)-1)</f>
        <v>2017</v>
      </c>
    </row>
    <row r="798" spans="2:13">
      <c r="B798" s="5" t="s">
        <v>2</v>
      </c>
      <c r="C798" s="6" t="s">
        <v>3</v>
      </c>
      <c r="D798" t="s">
        <v>369</v>
      </c>
      <c r="E798" t="s">
        <v>1010</v>
      </c>
      <c r="F798" t="s">
        <v>1073</v>
      </c>
      <c r="G798" t="s">
        <v>1134</v>
      </c>
      <c r="H798" t="s">
        <v>1225</v>
      </c>
      <c r="I798" s="6" t="str">
        <f>TRIM(E798)</f>
        <v>United States</v>
      </c>
      <c r="J798" s="6" t="str">
        <f>I798 &amp; ", " &amp; F798 &amp; " (" &amp; G798 &amp; ")"</f>
        <v>United States, Columbus (Georgia)</v>
      </c>
      <c r="K798" s="6" t="str">
        <f>SUBSTITUTE(J798,"United States","US")</f>
        <v>US, Columbus (Georgia)</v>
      </c>
      <c r="L798" s="6" t="str">
        <f>RIGHT(D798, LEN(D798) - FIND("-", D798, FIND("-", D798) + 4))</f>
        <v>104220</v>
      </c>
      <c r="M798" s="7" t="str">
        <f>MID(D798,FIND("-",D798)+1,FIND("-",D798,FIND("-",D798)+1)-FIND("-",D798)-1)</f>
        <v>2017</v>
      </c>
    </row>
    <row r="799" spans="2:13">
      <c r="B799" s="5" t="s">
        <v>5</v>
      </c>
      <c r="C799" s="6" t="s">
        <v>6</v>
      </c>
      <c r="D799" t="s">
        <v>374</v>
      </c>
      <c r="E799" t="s">
        <v>1010</v>
      </c>
      <c r="F799" t="s">
        <v>1027</v>
      </c>
      <c r="G799" t="s">
        <v>1014</v>
      </c>
      <c r="H799" t="s">
        <v>1226</v>
      </c>
      <c r="I799" s="6" t="str">
        <f>TRIM(E799)</f>
        <v>United States</v>
      </c>
      <c r="J799" s="6" t="str">
        <f>I799 &amp; ", " &amp; F799 &amp; " (" &amp; G799 &amp; ")"</f>
        <v>United States, San Francisco (California)</v>
      </c>
      <c r="K799" s="6" t="str">
        <f>SUBSTITUTE(J799,"United States","US")</f>
        <v>US, San Francisco (California)</v>
      </c>
      <c r="L799" s="6" t="str">
        <f>RIGHT(D799, LEN(D799) - FIND("-", D799, FIND("-", D799) + 4))</f>
        <v>129567</v>
      </c>
      <c r="M799" s="7" t="str">
        <f>MID(D799,FIND("-",D799)+1,FIND("-",D799,FIND("-",D799)+1)-FIND("-",D799)-1)</f>
        <v>2017</v>
      </c>
    </row>
    <row r="800" spans="2:13">
      <c r="B800" s="5" t="s">
        <v>5</v>
      </c>
      <c r="C800" s="6" t="s">
        <v>8</v>
      </c>
      <c r="D800" t="s">
        <v>379</v>
      </c>
      <c r="E800" t="s">
        <v>1010</v>
      </c>
      <c r="F800" t="s">
        <v>1136</v>
      </c>
      <c r="G800" t="s">
        <v>1022</v>
      </c>
      <c r="H800" t="s">
        <v>1227</v>
      </c>
      <c r="I800" s="6" t="str">
        <f>TRIM(E800)</f>
        <v>United States</v>
      </c>
      <c r="J800" s="6" t="str">
        <f>I800 &amp; ", " &amp; F800 &amp; " (" &amp; G800 &amp; ")"</f>
        <v>United States, Harlingen (Texas)</v>
      </c>
      <c r="K800" s="6" t="str">
        <f>SUBSTITUTE(J800,"United States","US")</f>
        <v>US, Harlingen (Texas)</v>
      </c>
      <c r="L800" s="6" t="str">
        <f>RIGHT(D800, LEN(D800) - FIND("-", D800, FIND("-", D800) + 4))</f>
        <v>151428</v>
      </c>
      <c r="M800" s="7" t="str">
        <f>MID(D800,FIND("-",D800)+1,FIND("-",D800,FIND("-",D800)+1)-FIND("-",D800)-1)</f>
        <v>2017</v>
      </c>
    </row>
    <row r="801" spans="2:13">
      <c r="B801" s="5" t="s">
        <v>2</v>
      </c>
      <c r="C801" s="6" t="s">
        <v>7</v>
      </c>
      <c r="D801" t="s">
        <v>382</v>
      </c>
      <c r="E801" t="s">
        <v>1010</v>
      </c>
      <c r="F801" t="s">
        <v>1137</v>
      </c>
      <c r="G801" t="s">
        <v>1051</v>
      </c>
      <c r="H801" t="s">
        <v>1226</v>
      </c>
      <c r="I801" s="6" t="str">
        <f>TRIM(E801)</f>
        <v>United States</v>
      </c>
      <c r="J801" s="6" t="str">
        <f>I801 &amp; ", " &amp; F801 &amp; " (" &amp; G801 &amp; ")"</f>
        <v>United States, Tucson (Arizona)</v>
      </c>
      <c r="K801" s="6" t="str">
        <f>SUBSTITUTE(J801,"United States","US")</f>
        <v>US, Tucson (Arizona)</v>
      </c>
      <c r="L801" s="6" t="str">
        <f>RIGHT(D801, LEN(D801) - FIND("-", D801, FIND("-", D801) + 4))</f>
        <v>105809</v>
      </c>
      <c r="M801" s="7" t="str">
        <f>MID(D801,FIND("-",D801)+1,FIND("-",D801,FIND("-",D801)+1)-FIND("-",D801)-1)</f>
        <v>2017</v>
      </c>
    </row>
    <row r="802" spans="2:13">
      <c r="B802" s="5" t="s">
        <v>2</v>
      </c>
      <c r="C802" s="6" t="s">
        <v>7</v>
      </c>
      <c r="D802" t="s">
        <v>385</v>
      </c>
      <c r="E802" t="s">
        <v>1010</v>
      </c>
      <c r="F802" t="s">
        <v>1138</v>
      </c>
      <c r="G802" t="s">
        <v>1036</v>
      </c>
      <c r="H802" t="s">
        <v>1227</v>
      </c>
      <c r="I802" s="6" t="str">
        <f>TRIM(E802)</f>
        <v>United States</v>
      </c>
      <c r="J802" s="6" t="str">
        <f>I802 &amp; ", " &amp; F802 &amp; " (" &amp; G802 &amp; ")"</f>
        <v>United States, Quincy (Illinois)</v>
      </c>
      <c r="K802" s="6" t="str">
        <f>SUBSTITUTE(J802,"United States","US")</f>
        <v>US, Quincy (Illinois)</v>
      </c>
      <c r="L802" s="6" t="str">
        <f>RIGHT(D802, LEN(D802) - FIND("-", D802, FIND("-", D802) + 4))</f>
        <v>135783</v>
      </c>
      <c r="M802" s="7" t="str">
        <f>MID(D802,FIND("-",D802)+1,FIND("-",D802,FIND("-",D802)+1)-FIND("-",D802)-1)</f>
        <v>2017</v>
      </c>
    </row>
    <row r="803" spans="2:13">
      <c r="B803" s="5" t="s">
        <v>2</v>
      </c>
      <c r="C803" s="6" t="s">
        <v>3</v>
      </c>
      <c r="D803" t="s">
        <v>389</v>
      </c>
      <c r="E803" t="s">
        <v>1010</v>
      </c>
      <c r="F803" t="s">
        <v>1033</v>
      </c>
      <c r="G803" t="s">
        <v>1022</v>
      </c>
      <c r="H803" t="s">
        <v>1227</v>
      </c>
      <c r="I803" s="6" t="str">
        <f>TRIM(E803)</f>
        <v>United States</v>
      </c>
      <c r="J803" s="6" t="str">
        <f>I803 &amp; ", " &amp; F803 &amp; " (" &amp; G803 &amp; ")"</f>
        <v>United States, Houston (Texas)</v>
      </c>
      <c r="K803" s="6" t="str">
        <f>SUBSTITUTE(J803,"United States","US")</f>
        <v>US, Houston (Texas)</v>
      </c>
      <c r="L803" s="6" t="str">
        <f>RIGHT(D803, LEN(D803) - FIND("-", D803, FIND("-", D803) + 4))</f>
        <v>143686</v>
      </c>
      <c r="M803" s="7" t="str">
        <f>MID(D803,FIND("-",D803)+1,FIND("-",D803,FIND("-",D803)+1)-FIND("-",D803)-1)</f>
        <v>2017</v>
      </c>
    </row>
    <row r="804" spans="2:13">
      <c r="B804" s="5" t="s">
        <v>2</v>
      </c>
      <c r="C804" s="6" t="s">
        <v>6</v>
      </c>
      <c r="D804" t="s">
        <v>393</v>
      </c>
      <c r="E804" t="s">
        <v>1010</v>
      </c>
      <c r="F804" t="s">
        <v>1139</v>
      </c>
      <c r="G804" t="s">
        <v>1016</v>
      </c>
      <c r="H804" t="s">
        <v>1225</v>
      </c>
      <c r="I804" s="6" t="str">
        <f>TRIM(E804)</f>
        <v>United States</v>
      </c>
      <c r="J804" s="6" t="str">
        <f>I804 &amp; ", " &amp; F804 &amp; " (" &amp; G804 &amp; ")"</f>
        <v>United States, Pembroke Pines (Florida)</v>
      </c>
      <c r="K804" s="6" t="str">
        <f>SUBSTITUTE(J804,"United States","US")</f>
        <v>US, Pembroke Pines (Florida)</v>
      </c>
      <c r="L804" s="6" t="str">
        <f>RIGHT(D804, LEN(D804) - FIND("-", D804, FIND("-", D804) + 4))</f>
        <v>101434</v>
      </c>
      <c r="M804" s="7" t="str">
        <f>MID(D804,FIND("-",D804)+1,FIND("-",D804,FIND("-",D804)+1)-FIND("-",D804)-1)</f>
        <v>2017</v>
      </c>
    </row>
    <row r="805" spans="2:13">
      <c r="B805" s="5" t="s">
        <v>2</v>
      </c>
      <c r="C805" s="6" t="s">
        <v>8</v>
      </c>
      <c r="D805" t="s">
        <v>395</v>
      </c>
      <c r="E805" t="s">
        <v>1010</v>
      </c>
      <c r="F805" t="s">
        <v>1030</v>
      </c>
      <c r="G805" t="s">
        <v>1031</v>
      </c>
      <c r="H805" t="s">
        <v>1228</v>
      </c>
      <c r="I805" s="6" t="str">
        <f>TRIM(E805)</f>
        <v>United States</v>
      </c>
      <c r="J805" s="6" t="str">
        <f>I805 &amp; ", " &amp; F805 &amp; " (" &amp; G805 &amp; ")"</f>
        <v>United States, Philadelphia (Pennsylvania)</v>
      </c>
      <c r="K805" s="6" t="str">
        <f>SUBSTITUTE(J805,"United States","US")</f>
        <v>US, Philadelphia (Pennsylvania)</v>
      </c>
      <c r="L805" s="6" t="str">
        <f>RIGHT(D805, LEN(D805) - FIND("-", D805, FIND("-", D805) + 4))</f>
        <v>126956</v>
      </c>
      <c r="M805" s="7" t="str">
        <f>MID(D805,FIND("-",D805)+1,FIND("-",D805,FIND("-",D805)+1)-FIND("-",D805)-1)</f>
        <v>2017</v>
      </c>
    </row>
    <row r="806" spans="2:13">
      <c r="B806" s="5" t="s">
        <v>2</v>
      </c>
      <c r="C806" s="6" t="s">
        <v>4</v>
      </c>
      <c r="D806" t="s">
        <v>396</v>
      </c>
      <c r="E806" t="s">
        <v>1010</v>
      </c>
      <c r="F806" t="s">
        <v>1030</v>
      </c>
      <c r="G806" t="s">
        <v>1031</v>
      </c>
      <c r="H806" t="s">
        <v>1228</v>
      </c>
      <c r="I806" s="6" t="str">
        <f>TRIM(E806)</f>
        <v>United States</v>
      </c>
      <c r="J806" s="6" t="str">
        <f>I806 &amp; ", " &amp; F806 &amp; " (" &amp; G806 &amp; ")"</f>
        <v>United States, Philadelphia (Pennsylvania)</v>
      </c>
      <c r="K806" s="6" t="str">
        <f>SUBSTITUTE(J806,"United States","US")</f>
        <v>US, Philadelphia (Pennsylvania)</v>
      </c>
      <c r="L806" s="6" t="str">
        <f>RIGHT(D806, LEN(D806) - FIND("-", D806, FIND("-", D806) + 4))</f>
        <v>129462</v>
      </c>
      <c r="M806" s="7" t="str">
        <f>MID(D806,FIND("-",D806)+1,FIND("-",D806,FIND("-",D806)+1)-FIND("-",D806)-1)</f>
        <v>2017</v>
      </c>
    </row>
    <row r="807" spans="2:13">
      <c r="B807" s="5" t="s">
        <v>5</v>
      </c>
      <c r="C807" s="6" t="s">
        <v>8</v>
      </c>
      <c r="D807" t="s">
        <v>399</v>
      </c>
      <c r="E807" t="s">
        <v>1010</v>
      </c>
      <c r="F807" t="s">
        <v>1046</v>
      </c>
      <c r="G807" t="s">
        <v>1047</v>
      </c>
      <c r="H807" t="s">
        <v>1228</v>
      </c>
      <c r="I807" s="6" t="str">
        <f>TRIM(E807)</f>
        <v>United States</v>
      </c>
      <c r="J807" s="6" t="str">
        <f>I807 &amp; ", " &amp; F807 &amp; " (" &amp; G807 &amp; ")"</f>
        <v>United States, New York City (New York)</v>
      </c>
      <c r="K807" s="6" t="str">
        <f>SUBSTITUTE(J807,"United States","US")</f>
        <v>US, New York City (New York)</v>
      </c>
      <c r="L807" s="6" t="str">
        <f>RIGHT(D807, LEN(D807) - FIND("-", D807, FIND("-", D807) + 4))</f>
        <v>156083</v>
      </c>
      <c r="M807" s="7" t="str">
        <f>MID(D807,FIND("-",D807)+1,FIND("-",D807,FIND("-",D807)+1)-FIND("-",D807)-1)</f>
        <v>2017</v>
      </c>
    </row>
    <row r="808" spans="2:13">
      <c r="B808" s="5" t="s">
        <v>5</v>
      </c>
      <c r="C808" s="6" t="s">
        <v>6</v>
      </c>
      <c r="D808" t="s">
        <v>404</v>
      </c>
      <c r="E808" t="s">
        <v>1010</v>
      </c>
      <c r="F808" t="s">
        <v>1144</v>
      </c>
      <c r="G808" t="s">
        <v>1145</v>
      </c>
      <c r="H808" t="s">
        <v>1228</v>
      </c>
      <c r="I808" s="6" t="str">
        <f>TRIM(E808)</f>
        <v>United States</v>
      </c>
      <c r="J808" s="6" t="str">
        <f>I808 &amp; ", " &amp; F808 &amp; " (" &amp; G808 &amp; ")"</f>
        <v>United States, Warwick (Rhode Island)</v>
      </c>
      <c r="K808" s="6" t="str">
        <f>SUBSTITUTE(J808,"United States","US")</f>
        <v>US, Warwick (Rhode Island)</v>
      </c>
      <c r="L808" s="6" t="str">
        <f>RIGHT(D808, LEN(D808) - FIND("-", D808, FIND("-", D808) + 4))</f>
        <v>107503</v>
      </c>
      <c r="M808" s="7" t="str">
        <f>MID(D808,FIND("-",D808)+1,FIND("-",D808,FIND("-",D808)+1)-FIND("-",D808)-1)</f>
        <v>2017</v>
      </c>
    </row>
    <row r="809" spans="2:13">
      <c r="B809" s="5" t="s">
        <v>5</v>
      </c>
      <c r="C809" s="6" t="s">
        <v>6</v>
      </c>
      <c r="D809" t="s">
        <v>410</v>
      </c>
      <c r="E809" t="s">
        <v>1010</v>
      </c>
      <c r="F809" t="s">
        <v>1033</v>
      </c>
      <c r="G809" t="s">
        <v>1022</v>
      </c>
      <c r="H809" t="s">
        <v>1227</v>
      </c>
      <c r="I809" s="6" t="str">
        <f>TRIM(E809)</f>
        <v>United States</v>
      </c>
      <c r="J809" s="6" t="str">
        <f>I809 &amp; ", " &amp; F809 &amp; " (" &amp; G809 &amp; ")"</f>
        <v>United States, Houston (Texas)</v>
      </c>
      <c r="K809" s="6" t="str">
        <f>SUBSTITUTE(J809,"United States","US")</f>
        <v>US, Houston (Texas)</v>
      </c>
      <c r="L809" s="6" t="str">
        <f>RIGHT(D809, LEN(D809) - FIND("-", D809, FIND("-", D809) + 4))</f>
        <v>161984</v>
      </c>
      <c r="M809" s="7" t="str">
        <f>MID(D809,FIND("-",D809)+1,FIND("-",D809,FIND("-",D809)+1)-FIND("-",D809)-1)</f>
        <v>2017</v>
      </c>
    </row>
    <row r="810" spans="2:13">
      <c r="B810" s="5" t="s">
        <v>2</v>
      </c>
      <c r="C810" s="6" t="s">
        <v>7</v>
      </c>
      <c r="D810" t="s">
        <v>419</v>
      </c>
      <c r="E810" t="s">
        <v>1010</v>
      </c>
      <c r="F810" t="s">
        <v>1027</v>
      </c>
      <c r="G810" t="s">
        <v>1014</v>
      </c>
      <c r="H810" t="s">
        <v>1226</v>
      </c>
      <c r="I810" s="6" t="str">
        <f>TRIM(E810)</f>
        <v>United States</v>
      </c>
      <c r="J810" s="6" t="str">
        <f>I810 &amp; ", " &amp; F810 &amp; " (" &amp; G810 &amp; ")"</f>
        <v>United States, San Francisco (California)</v>
      </c>
      <c r="K810" s="6" t="str">
        <f>SUBSTITUTE(J810,"United States","US")</f>
        <v>US, San Francisco (California)</v>
      </c>
      <c r="L810" s="6" t="str">
        <f>RIGHT(D810, LEN(D810) - FIND("-", D810, FIND("-", D810) + 4))</f>
        <v>114636</v>
      </c>
      <c r="M810" s="7" t="str">
        <f>MID(D810,FIND("-",D810)+1,FIND("-",D810,FIND("-",D810)+1)-FIND("-",D810)-1)</f>
        <v>2017</v>
      </c>
    </row>
    <row r="811" spans="2:13">
      <c r="B811" s="5" t="s">
        <v>5</v>
      </c>
      <c r="C811" s="6" t="s">
        <v>3</v>
      </c>
      <c r="D811" t="s">
        <v>422</v>
      </c>
      <c r="E811" t="s">
        <v>1010</v>
      </c>
      <c r="F811" t="s">
        <v>1027</v>
      </c>
      <c r="G811" t="s">
        <v>1014</v>
      </c>
      <c r="H811" t="s">
        <v>1226</v>
      </c>
      <c r="I811" s="6" t="str">
        <f>TRIM(E811)</f>
        <v>United States</v>
      </c>
      <c r="J811" s="6" t="str">
        <f>I811 &amp; ", " &amp; F811 &amp; " (" &amp; G811 &amp; ")"</f>
        <v>United States, San Francisco (California)</v>
      </c>
      <c r="K811" s="6" t="str">
        <f>SUBSTITUTE(J811,"United States","US")</f>
        <v>US, San Francisco (California)</v>
      </c>
      <c r="L811" s="6" t="str">
        <f>RIGHT(D811, LEN(D811) - FIND("-", D811, FIND("-", D811) + 4))</f>
        <v>111689</v>
      </c>
      <c r="M811" s="7" t="str">
        <f>MID(D811,FIND("-",D811)+1,FIND("-",D811,FIND("-",D811)+1)-FIND("-",D811)-1)</f>
        <v>2017</v>
      </c>
    </row>
    <row r="812" spans="2:13">
      <c r="B812" s="5" t="s">
        <v>5</v>
      </c>
      <c r="C812" s="6" t="s">
        <v>8</v>
      </c>
      <c r="D812" t="s">
        <v>424</v>
      </c>
      <c r="E812" t="s">
        <v>1010</v>
      </c>
      <c r="F812" t="s">
        <v>1019</v>
      </c>
      <c r="G812" t="s">
        <v>1020</v>
      </c>
      <c r="H812" t="s">
        <v>1226</v>
      </c>
      <c r="I812" s="6" t="str">
        <f>TRIM(E812)</f>
        <v>United States</v>
      </c>
      <c r="J812" s="6" t="str">
        <f>I812 &amp; ", " &amp; F812 &amp; " (" &amp; G812 &amp; ")"</f>
        <v>United States, Seattle (Washington)</v>
      </c>
      <c r="K812" s="6" t="str">
        <f>SUBSTITUTE(J812,"United States","US")</f>
        <v>US, Seattle (Washington)</v>
      </c>
      <c r="L812" s="6" t="str">
        <f>RIGHT(D812, LEN(D812) - FIND("-", D812, FIND("-", D812) + 4))</f>
        <v>123463</v>
      </c>
      <c r="M812" s="7" t="str">
        <f>MID(D812,FIND("-",D812)+1,FIND("-",D812,FIND("-",D812)+1)-FIND("-",D812)-1)</f>
        <v>2017</v>
      </c>
    </row>
    <row r="813" spans="2:13">
      <c r="B813" s="5" t="s">
        <v>5</v>
      </c>
      <c r="C813" s="6" t="s">
        <v>8</v>
      </c>
      <c r="D813" t="s">
        <v>428</v>
      </c>
      <c r="E813" t="s">
        <v>1010</v>
      </c>
      <c r="F813" t="s">
        <v>1013</v>
      </c>
      <c r="G813" t="s">
        <v>1014</v>
      </c>
      <c r="H813" t="s">
        <v>1226</v>
      </c>
      <c r="I813" s="6" t="str">
        <f>TRIM(E813)</f>
        <v>United States</v>
      </c>
      <c r="J813" s="6" t="str">
        <f>I813 &amp; ", " &amp; F813 &amp; " (" &amp; G813 &amp; ")"</f>
        <v>United States, Los Angeles (California)</v>
      </c>
      <c r="K813" s="6" t="str">
        <f>SUBSTITUTE(J813,"United States","US")</f>
        <v>US, Los Angeles (California)</v>
      </c>
      <c r="L813" s="6" t="str">
        <f>RIGHT(D813, LEN(D813) - FIND("-", D813, FIND("-", D813) + 4))</f>
        <v>115364</v>
      </c>
      <c r="M813" s="7" t="str">
        <f>MID(D813,FIND("-",D813)+1,FIND("-",D813,FIND("-",D813)+1)-FIND("-",D813)-1)</f>
        <v>2017</v>
      </c>
    </row>
    <row r="814" spans="2:13">
      <c r="B814" s="5" t="s">
        <v>2</v>
      </c>
      <c r="C814" s="6" t="s">
        <v>4</v>
      </c>
      <c r="D814" t="s">
        <v>429</v>
      </c>
      <c r="E814" t="s">
        <v>1010</v>
      </c>
      <c r="F814" t="s">
        <v>1013</v>
      </c>
      <c r="G814" t="s">
        <v>1014</v>
      </c>
      <c r="H814" t="s">
        <v>1226</v>
      </c>
      <c r="I814" s="6" t="str">
        <f>TRIM(E814)</f>
        <v>United States</v>
      </c>
      <c r="J814" s="6" t="str">
        <f>I814 &amp; ", " &amp; F814 &amp; " (" &amp; G814 &amp; ")"</f>
        <v>United States, Los Angeles (California)</v>
      </c>
      <c r="K814" s="6" t="str">
        <f>SUBSTITUTE(J814,"United States","US")</f>
        <v>US, Los Angeles (California)</v>
      </c>
      <c r="L814" s="6" t="str">
        <f>RIGHT(D814, LEN(D814) - FIND("-", D814, FIND("-", D814) + 4))</f>
        <v>150707</v>
      </c>
      <c r="M814" s="7" t="str">
        <f>MID(D814,FIND("-",D814)+1,FIND("-",D814,FIND("-",D814)+1)-FIND("-",D814)-1)</f>
        <v>2017</v>
      </c>
    </row>
    <row r="815" spans="2:13">
      <c r="B815" s="5" t="s">
        <v>2</v>
      </c>
      <c r="C815" s="6" t="s">
        <v>7</v>
      </c>
      <c r="D815" t="s">
        <v>431</v>
      </c>
      <c r="E815" t="s">
        <v>1010</v>
      </c>
      <c r="F815" t="s">
        <v>1150</v>
      </c>
      <c r="G815" t="s">
        <v>1133</v>
      </c>
      <c r="H815" t="s">
        <v>1228</v>
      </c>
      <c r="I815" s="6" t="str">
        <f>TRIM(E815)</f>
        <v>United States</v>
      </c>
      <c r="J815" s="6" t="str">
        <f>I815 &amp; ", " &amp; F815 &amp; " (" &amp; G815 &amp; ")"</f>
        <v>United States, Lawrence (Massachusetts)</v>
      </c>
      <c r="K815" s="6" t="str">
        <f>SUBSTITUTE(J815,"United States","US")</f>
        <v>US, Lawrence (Massachusetts)</v>
      </c>
      <c r="L815" s="6" t="str">
        <f>RIGHT(D815, LEN(D815) - FIND("-", D815, FIND("-", D815) + 4))</f>
        <v>132934</v>
      </c>
      <c r="M815" s="7" t="str">
        <f>MID(D815,FIND("-",D815)+1,FIND("-",D815,FIND("-",D815)+1)-FIND("-",D815)-1)</f>
        <v>2017</v>
      </c>
    </row>
    <row r="816" spans="2:13">
      <c r="B816" s="5" t="s">
        <v>2</v>
      </c>
      <c r="C816" s="6" t="s">
        <v>6</v>
      </c>
      <c r="D816" t="s">
        <v>432</v>
      </c>
      <c r="E816" t="s">
        <v>1010</v>
      </c>
      <c r="F816" t="s">
        <v>1150</v>
      </c>
      <c r="G816" t="s">
        <v>1133</v>
      </c>
      <c r="H816" t="s">
        <v>1228</v>
      </c>
      <c r="I816" s="6" t="str">
        <f>TRIM(E816)</f>
        <v>United States</v>
      </c>
      <c r="J816" s="6" t="str">
        <f>I816 &amp; ", " &amp; F816 &amp; " (" &amp; G816 &amp; ")"</f>
        <v>United States, Lawrence (Massachusetts)</v>
      </c>
      <c r="K816" s="6" t="str">
        <f>SUBSTITUTE(J816,"United States","US")</f>
        <v>US, Lawrence (Massachusetts)</v>
      </c>
      <c r="L816" s="6" t="str">
        <f>RIGHT(D816, LEN(D816) - FIND("-", D816, FIND("-", D816) + 4))</f>
        <v>133256</v>
      </c>
      <c r="M816" s="7" t="str">
        <f>MID(D816,FIND("-",D816)+1,FIND("-",D816,FIND("-",D816)+1)-FIND("-",D816)-1)</f>
        <v>2017</v>
      </c>
    </row>
    <row r="817" spans="2:13">
      <c r="B817" s="5" t="s">
        <v>5</v>
      </c>
      <c r="C817" s="6" t="s">
        <v>4</v>
      </c>
      <c r="D817" t="s">
        <v>436</v>
      </c>
      <c r="E817" t="s">
        <v>1010</v>
      </c>
      <c r="F817" t="s">
        <v>1153</v>
      </c>
      <c r="G817" t="s">
        <v>1047</v>
      </c>
      <c r="H817" t="s">
        <v>1228</v>
      </c>
      <c r="I817" s="6" t="str">
        <f>TRIM(E817)</f>
        <v>United States</v>
      </c>
      <c r="J817" s="6" t="str">
        <f>I817 &amp; ", " &amp; F817 &amp; " (" &amp; G817 &amp; ")"</f>
        <v>United States, New Rochelle (New York)</v>
      </c>
      <c r="K817" s="6" t="str">
        <f>SUBSTITUTE(J817,"United States","US")</f>
        <v>US, New Rochelle (New York)</v>
      </c>
      <c r="L817" s="6" t="str">
        <f>RIGHT(D817, LEN(D817) - FIND("-", D817, FIND("-", D817) + 4))</f>
        <v>160983</v>
      </c>
      <c r="M817" s="7" t="str">
        <f>MID(D817,FIND("-",D817)+1,FIND("-",D817,FIND("-",D817)+1)-FIND("-",D817)-1)</f>
        <v>2017</v>
      </c>
    </row>
    <row r="818" spans="2:13">
      <c r="B818" s="5" t="s">
        <v>5</v>
      </c>
      <c r="C818" s="6" t="s">
        <v>4</v>
      </c>
      <c r="D818" t="s">
        <v>438</v>
      </c>
      <c r="E818" t="s">
        <v>1010</v>
      </c>
      <c r="F818" t="s">
        <v>1154</v>
      </c>
      <c r="G818" t="s">
        <v>1018</v>
      </c>
      <c r="H818" t="s">
        <v>1225</v>
      </c>
      <c r="I818" s="6" t="str">
        <f>TRIM(E818)</f>
        <v>United States</v>
      </c>
      <c r="J818" s="6" t="str">
        <f>I818 &amp; ", " &amp; F818 &amp; " (" &amp; G818 &amp; ")"</f>
        <v>United States, Gastonia (North Carolina)</v>
      </c>
      <c r="K818" s="6" t="str">
        <f>SUBSTITUTE(J818,"United States","US")</f>
        <v>US, Gastonia (North Carolina)</v>
      </c>
      <c r="L818" s="6" t="str">
        <f>RIGHT(D818, LEN(D818) - FIND("-", D818, FIND("-", D818) + 4))</f>
        <v>150959</v>
      </c>
      <c r="M818" s="7" t="str">
        <f>MID(D818,FIND("-",D818)+1,FIND("-",D818,FIND("-",D818)+1)-FIND("-",D818)-1)</f>
        <v>2017</v>
      </c>
    </row>
    <row r="819" spans="2:13">
      <c r="B819" s="5" t="s">
        <v>5</v>
      </c>
      <c r="C819" s="6" t="s">
        <v>4</v>
      </c>
      <c r="D819" t="s">
        <v>439</v>
      </c>
      <c r="E819" t="s">
        <v>1010</v>
      </c>
      <c r="F819" t="s">
        <v>1154</v>
      </c>
      <c r="G819" t="s">
        <v>1018</v>
      </c>
      <c r="H819" t="s">
        <v>1225</v>
      </c>
      <c r="I819" s="6" t="str">
        <f>TRIM(E819)</f>
        <v>United States</v>
      </c>
      <c r="J819" s="6" t="str">
        <f>I819 &amp; ", " &amp; F819 &amp; " (" &amp; G819 &amp; ")"</f>
        <v>United States, Gastonia (North Carolina)</v>
      </c>
      <c r="K819" s="6" t="str">
        <f>SUBSTITUTE(J819,"United States","US")</f>
        <v>US, Gastonia (North Carolina)</v>
      </c>
      <c r="L819" s="6" t="str">
        <f>RIGHT(D819, LEN(D819) - FIND("-", D819, FIND("-", D819) + 4))</f>
        <v>132353</v>
      </c>
      <c r="M819" s="7" t="str">
        <f>MID(D819,FIND("-",D819)+1,FIND("-",D819,FIND("-",D819)+1)-FIND("-",D819)-1)</f>
        <v>2017</v>
      </c>
    </row>
    <row r="820" spans="2:13">
      <c r="B820" s="5" t="s">
        <v>5</v>
      </c>
      <c r="C820" s="6" t="s">
        <v>4</v>
      </c>
      <c r="D820" t="s">
        <v>441</v>
      </c>
      <c r="E820" t="s">
        <v>1010</v>
      </c>
      <c r="F820" t="s">
        <v>1154</v>
      </c>
      <c r="G820" t="s">
        <v>1018</v>
      </c>
      <c r="H820" t="s">
        <v>1225</v>
      </c>
      <c r="I820" s="6" t="str">
        <f>TRIM(E820)</f>
        <v>United States</v>
      </c>
      <c r="J820" s="6" t="str">
        <f>I820 &amp; ", " &amp; F820 &amp; " (" &amp; G820 &amp; ")"</f>
        <v>United States, Gastonia (North Carolina)</v>
      </c>
      <c r="K820" s="6" t="str">
        <f>SUBSTITUTE(J820,"United States","US")</f>
        <v>US, Gastonia (North Carolina)</v>
      </c>
      <c r="L820" s="6" t="str">
        <f>RIGHT(D820, LEN(D820) - FIND("-", D820, FIND("-", D820) + 4))</f>
        <v>143259</v>
      </c>
      <c r="M820" s="7" t="str">
        <f>MID(D820,FIND("-",D820)+1,FIND("-",D820,FIND("-",D820)+1)-FIND("-",D820)-1)</f>
        <v>2017</v>
      </c>
    </row>
    <row r="821" spans="2:13">
      <c r="B821" s="5" t="s">
        <v>2</v>
      </c>
      <c r="C821" s="6" t="s">
        <v>6</v>
      </c>
      <c r="D821" t="s">
        <v>442</v>
      </c>
      <c r="E821" t="s">
        <v>1010</v>
      </c>
      <c r="F821" t="s">
        <v>1132</v>
      </c>
      <c r="G821" t="s">
        <v>1133</v>
      </c>
      <c r="H821" t="s">
        <v>1228</v>
      </c>
      <c r="I821" s="6" t="str">
        <f>TRIM(E821)</f>
        <v>United States</v>
      </c>
      <c r="J821" s="6" t="str">
        <f>I821 &amp; ", " &amp; F821 &amp; " (" &amp; G821 &amp; ")"</f>
        <v>United States, Lowell (Massachusetts)</v>
      </c>
      <c r="K821" s="6" t="str">
        <f>SUBSTITUTE(J821,"United States","US")</f>
        <v>US, Lowell (Massachusetts)</v>
      </c>
      <c r="L821" s="6" t="str">
        <f>RIGHT(D821, LEN(D821) - FIND("-", D821, FIND("-", D821) + 4))</f>
        <v>137596</v>
      </c>
      <c r="M821" s="7" t="str">
        <f>MID(D821,FIND("-",D821)+1,FIND("-",D821,FIND("-",D821)+1)-FIND("-",D821)-1)</f>
        <v>2017</v>
      </c>
    </row>
    <row r="822" spans="2:13">
      <c r="B822" s="5" t="s">
        <v>5</v>
      </c>
      <c r="C822" s="6" t="s">
        <v>4</v>
      </c>
      <c r="D822" t="s">
        <v>444</v>
      </c>
      <c r="E822" t="s">
        <v>1010</v>
      </c>
      <c r="F822" t="s">
        <v>1155</v>
      </c>
      <c r="G822" t="s">
        <v>1016</v>
      </c>
      <c r="H822" t="s">
        <v>1225</v>
      </c>
      <c r="I822" s="6" t="str">
        <f>TRIM(E822)</f>
        <v>United States</v>
      </c>
      <c r="J822" s="6" t="str">
        <f>I822 &amp; ", " &amp; F822 &amp; " (" &amp; G822 &amp; ")"</f>
        <v>United States, Jacksonville (Florida)</v>
      </c>
      <c r="K822" s="6" t="str">
        <f>SUBSTITUTE(J822,"United States","US")</f>
        <v>US, Jacksonville (Florida)</v>
      </c>
      <c r="L822" s="6" t="str">
        <f>RIGHT(D822, LEN(D822) - FIND("-", D822, FIND("-", D822) + 4))</f>
        <v>102519</v>
      </c>
      <c r="M822" s="7" t="str">
        <f>MID(D822,FIND("-",D822)+1,FIND("-",D822,FIND("-",D822)+1)-FIND("-",D822)-1)</f>
        <v>2017</v>
      </c>
    </row>
    <row r="823" spans="2:13">
      <c r="B823" s="5" t="s">
        <v>2</v>
      </c>
      <c r="C823" s="6" t="s">
        <v>3</v>
      </c>
      <c r="D823" t="s">
        <v>452</v>
      </c>
      <c r="E823" t="s">
        <v>1010</v>
      </c>
      <c r="F823" t="s">
        <v>1108</v>
      </c>
      <c r="G823" t="s">
        <v>1041</v>
      </c>
      <c r="H823" t="s">
        <v>1227</v>
      </c>
      <c r="I823" s="6" t="str">
        <f>TRIM(E823)</f>
        <v>United States</v>
      </c>
      <c r="J823" s="6" t="str">
        <f>I823 &amp; ", " &amp; F823 &amp; " (" &amp; G823 &amp; ")"</f>
        <v>United States, Detroit (Michigan)</v>
      </c>
      <c r="K823" s="6" t="str">
        <f>SUBSTITUTE(J823,"United States","US")</f>
        <v>US, Detroit (Michigan)</v>
      </c>
      <c r="L823" s="6" t="str">
        <f>RIGHT(D823, LEN(D823) - FIND("-", D823, FIND("-", D823) + 4))</f>
        <v>144932</v>
      </c>
      <c r="M823" s="7" t="str">
        <f>MID(D823,FIND("-",D823)+1,FIND("-",D823,FIND("-",D823)+1)-FIND("-",D823)-1)</f>
        <v>2017</v>
      </c>
    </row>
    <row r="824" spans="2:13">
      <c r="B824" s="5" t="s">
        <v>5</v>
      </c>
      <c r="C824" s="6" t="s">
        <v>6</v>
      </c>
      <c r="D824" t="s">
        <v>453</v>
      </c>
      <c r="E824" t="s">
        <v>1010</v>
      </c>
      <c r="F824" t="s">
        <v>1108</v>
      </c>
      <c r="G824" t="s">
        <v>1041</v>
      </c>
      <c r="H824" t="s">
        <v>1227</v>
      </c>
      <c r="I824" s="6" t="str">
        <f>TRIM(E824)</f>
        <v>United States</v>
      </c>
      <c r="J824" s="6" t="str">
        <f>I824 &amp; ", " &amp; F824 &amp; " (" &amp; G824 &amp; ")"</f>
        <v>United States, Detroit (Michigan)</v>
      </c>
      <c r="K824" s="6" t="str">
        <f>SUBSTITUTE(J824,"United States","US")</f>
        <v>US, Detroit (Michigan)</v>
      </c>
      <c r="L824" s="6" t="str">
        <f>RIGHT(D824, LEN(D824) - FIND("-", D824, FIND("-", D824) + 4))</f>
        <v>114216</v>
      </c>
      <c r="M824" s="7" t="str">
        <f>MID(D824,FIND("-",D824)+1,FIND("-",D824,FIND("-",D824)+1)-FIND("-",D824)-1)</f>
        <v>2017</v>
      </c>
    </row>
    <row r="825" spans="2:13">
      <c r="B825" s="5" t="s">
        <v>5</v>
      </c>
      <c r="C825" s="6" t="s">
        <v>7</v>
      </c>
      <c r="D825" t="s">
        <v>455</v>
      </c>
      <c r="E825" t="s">
        <v>1010</v>
      </c>
      <c r="F825" t="s">
        <v>1073</v>
      </c>
      <c r="G825" t="s">
        <v>1045</v>
      </c>
      <c r="H825" t="s">
        <v>1227</v>
      </c>
      <c r="I825" s="6" t="str">
        <f>TRIM(E825)</f>
        <v>United States</v>
      </c>
      <c r="J825" s="6" t="str">
        <f>I825 &amp; ", " &amp; F825 &amp; " (" &amp; G825 &amp; ")"</f>
        <v>United States, Columbus (Indiana)</v>
      </c>
      <c r="K825" s="6" t="str">
        <f>SUBSTITUTE(J825,"United States","US")</f>
        <v>US, Columbus (Indiana)</v>
      </c>
      <c r="L825" s="6" t="str">
        <f>RIGHT(D825, LEN(D825) - FIND("-", D825, FIND("-", D825) + 4))</f>
        <v>111745</v>
      </c>
      <c r="M825" s="7" t="str">
        <f>MID(D825,FIND("-",D825)+1,FIND("-",D825,FIND("-",D825)+1)-FIND("-",D825)-1)</f>
        <v>2017</v>
      </c>
    </row>
    <row r="826" spans="2:13">
      <c r="B826" s="5" t="s">
        <v>2</v>
      </c>
      <c r="C826" s="6" t="s">
        <v>4</v>
      </c>
      <c r="D826" t="s">
        <v>461</v>
      </c>
      <c r="E826" t="s">
        <v>1010</v>
      </c>
      <c r="F826" t="s">
        <v>1156</v>
      </c>
      <c r="G826" t="s">
        <v>1047</v>
      </c>
      <c r="H826" t="s">
        <v>1228</v>
      </c>
      <c r="I826" s="6" t="str">
        <f>TRIM(E826)</f>
        <v>United States</v>
      </c>
      <c r="J826" s="6" t="str">
        <f>I826 &amp; ", " &amp; F826 &amp; " (" &amp; G826 &amp; ")"</f>
        <v>United States, Auburn (New York)</v>
      </c>
      <c r="K826" s="6" t="str">
        <f>SUBSTITUTE(J826,"United States","US")</f>
        <v>US, Auburn (New York)</v>
      </c>
      <c r="L826" s="6" t="str">
        <f>RIGHT(D826, LEN(D826) - FIND("-", D826, FIND("-", D826) + 4))</f>
        <v>110576</v>
      </c>
      <c r="M826" s="7" t="str">
        <f>MID(D826,FIND("-",D826)+1,FIND("-",D826,FIND("-",D826)+1)-FIND("-",D826)-1)</f>
        <v>2017</v>
      </c>
    </row>
    <row r="827" spans="2:13">
      <c r="B827" s="5" t="s">
        <v>5</v>
      </c>
      <c r="C827" s="6" t="s">
        <v>4</v>
      </c>
      <c r="D827" t="s">
        <v>462</v>
      </c>
      <c r="E827" t="s">
        <v>1010</v>
      </c>
      <c r="F827" t="s">
        <v>1101</v>
      </c>
      <c r="G827" t="s">
        <v>1074</v>
      </c>
      <c r="H827" t="s">
        <v>1228</v>
      </c>
      <c r="I827" s="6" t="str">
        <f>TRIM(E827)</f>
        <v>United States</v>
      </c>
      <c r="J827" s="6" t="str">
        <f>I827 &amp; ", " &amp; F827 &amp; " (" &amp; G827 &amp; ")"</f>
        <v>United States, Akron (Ohio)</v>
      </c>
      <c r="K827" s="6" t="str">
        <f>SUBSTITUTE(J827,"United States","US")</f>
        <v>US, Akron (Ohio)</v>
      </c>
      <c r="L827" s="6" t="str">
        <f>RIGHT(D827, LEN(D827) - FIND("-", D827, FIND("-", D827) + 4))</f>
        <v>131156</v>
      </c>
      <c r="M827" s="7" t="str">
        <f>MID(D827,FIND("-",D827)+1,FIND("-",D827,FIND("-",D827)+1)-FIND("-",D827)-1)</f>
        <v>2017</v>
      </c>
    </row>
    <row r="828" spans="2:13">
      <c r="B828" s="5" t="s">
        <v>2</v>
      </c>
      <c r="C828" s="6" t="s">
        <v>4</v>
      </c>
      <c r="D828" t="s">
        <v>463</v>
      </c>
      <c r="E828" t="s">
        <v>1010</v>
      </c>
      <c r="F828" t="s">
        <v>1101</v>
      </c>
      <c r="G828" t="s">
        <v>1074</v>
      </c>
      <c r="H828" t="s">
        <v>1228</v>
      </c>
      <c r="I828" s="6" t="str">
        <f>TRIM(E828)</f>
        <v>United States</v>
      </c>
      <c r="J828" s="6" t="str">
        <f>I828 &amp; ", " &amp; F828 &amp; " (" &amp; G828 &amp; ")"</f>
        <v>United States, Akron (Ohio)</v>
      </c>
      <c r="K828" s="6" t="str">
        <f>SUBSTITUTE(J828,"United States","US")</f>
        <v>US, Akron (Ohio)</v>
      </c>
      <c r="L828" s="6" t="str">
        <f>RIGHT(D828, LEN(D828) - FIND("-", D828, FIND("-", D828) + 4))</f>
        <v>136539</v>
      </c>
      <c r="M828" s="7" t="str">
        <f>MID(D828,FIND("-",D828)+1,FIND("-",D828,FIND("-",D828)+1)-FIND("-",D828)-1)</f>
        <v>2017</v>
      </c>
    </row>
    <row r="829" spans="2:13">
      <c r="B829" s="5" t="s">
        <v>5</v>
      </c>
      <c r="C829" s="6" t="s">
        <v>4</v>
      </c>
      <c r="D829" t="s">
        <v>464</v>
      </c>
      <c r="E829" t="s">
        <v>1010</v>
      </c>
      <c r="F829" t="s">
        <v>1157</v>
      </c>
      <c r="G829" t="s">
        <v>1088</v>
      </c>
      <c r="H829" t="s">
        <v>1227</v>
      </c>
      <c r="I829" s="6" t="str">
        <f>TRIM(E829)</f>
        <v>United States</v>
      </c>
      <c r="J829" s="6" t="str">
        <f>I829 &amp; ", " &amp; F829 &amp; " (" &amp; G829 &amp; ")"</f>
        <v>United States, Norman (Oklahoma)</v>
      </c>
      <c r="K829" s="6" t="str">
        <f>SUBSTITUTE(J829,"United States","US")</f>
        <v>US, Norman (Oklahoma)</v>
      </c>
      <c r="L829" s="6" t="str">
        <f>RIGHT(D829, LEN(D829) - FIND("-", D829, FIND("-", D829) + 4))</f>
        <v>119305</v>
      </c>
      <c r="M829" s="7" t="str">
        <f>MID(D829,FIND("-",D829)+1,FIND("-",D829,FIND("-",D829)+1)-FIND("-",D829)-1)</f>
        <v>2017</v>
      </c>
    </row>
    <row r="830" spans="2:13">
      <c r="B830" s="5" t="s">
        <v>2</v>
      </c>
      <c r="C830" s="6" t="s">
        <v>7</v>
      </c>
      <c r="D830" t="s">
        <v>465</v>
      </c>
      <c r="E830" t="s">
        <v>1010</v>
      </c>
      <c r="F830" t="s">
        <v>1017</v>
      </c>
      <c r="G830" t="s">
        <v>1014</v>
      </c>
      <c r="H830" t="s">
        <v>1226</v>
      </c>
      <c r="I830" s="6" t="str">
        <f>TRIM(E830)</f>
        <v>United States</v>
      </c>
      <c r="J830" s="6" t="str">
        <f>I830 &amp; ", " &amp; F830 &amp; " (" &amp; G830 &amp; ")"</f>
        <v>United States, Concord (California)</v>
      </c>
      <c r="K830" s="6" t="str">
        <f>SUBSTITUTE(J830,"United States","US")</f>
        <v>US, Concord (California)</v>
      </c>
      <c r="L830" s="6" t="str">
        <f>RIGHT(D830, LEN(D830) - FIND("-", D830, FIND("-", D830) + 4))</f>
        <v>102414</v>
      </c>
      <c r="M830" s="7" t="str">
        <f>MID(D830,FIND("-",D830)+1,FIND("-",D830,FIND("-",D830)+1)-FIND("-",D830)-1)</f>
        <v>2017</v>
      </c>
    </row>
    <row r="831" spans="2:13">
      <c r="B831" s="5" t="s">
        <v>2</v>
      </c>
      <c r="C831" s="6" t="s">
        <v>8</v>
      </c>
      <c r="D831" t="s">
        <v>467</v>
      </c>
      <c r="E831" t="s">
        <v>1010</v>
      </c>
      <c r="F831" t="s">
        <v>1057</v>
      </c>
      <c r="G831" t="s">
        <v>1036</v>
      </c>
      <c r="H831" t="s">
        <v>1227</v>
      </c>
      <c r="I831" s="6" t="str">
        <f>TRIM(E831)</f>
        <v>United States</v>
      </c>
      <c r="J831" s="6" t="str">
        <f>I831 &amp; ", " &amp; F831 &amp; " (" &amp; G831 &amp; ")"</f>
        <v>United States, Decatur (Illinois)</v>
      </c>
      <c r="K831" s="6" t="str">
        <f>SUBSTITUTE(J831,"United States","US")</f>
        <v>US, Decatur (Illinois)</v>
      </c>
      <c r="L831" s="6" t="str">
        <f>RIGHT(D831, LEN(D831) - FIND("-", D831, FIND("-", D831) + 4))</f>
        <v>152142</v>
      </c>
      <c r="M831" s="7" t="str">
        <f>MID(D831,FIND("-",D831)+1,FIND("-",D831,FIND("-",D831)+1)-FIND("-",D831)-1)</f>
        <v>2017</v>
      </c>
    </row>
    <row r="832" spans="2:13">
      <c r="B832" s="5" t="s">
        <v>2</v>
      </c>
      <c r="C832" s="6" t="s">
        <v>8</v>
      </c>
      <c r="D832" t="s">
        <v>471</v>
      </c>
      <c r="E832" t="s">
        <v>1010</v>
      </c>
      <c r="F832" t="s">
        <v>1078</v>
      </c>
      <c r="G832" t="s">
        <v>1051</v>
      </c>
      <c r="H832" t="s">
        <v>1226</v>
      </c>
      <c r="I832" s="6" t="str">
        <f>TRIM(E832)</f>
        <v>United States</v>
      </c>
      <c r="J832" s="6" t="str">
        <f>I832 &amp; ", " &amp; F832 &amp; " (" &amp; G832 &amp; ")"</f>
        <v>United States, Phoenix (Arizona)</v>
      </c>
      <c r="K832" s="6" t="str">
        <f>SUBSTITUTE(J832,"United States","US")</f>
        <v>US, Phoenix (Arizona)</v>
      </c>
      <c r="L832" s="6" t="str">
        <f>RIGHT(D832, LEN(D832) - FIND("-", D832, FIND("-", D832) + 4))</f>
        <v>135279</v>
      </c>
      <c r="M832" s="7" t="str">
        <f>MID(D832,FIND("-",D832)+1,FIND("-",D832,FIND("-",D832)+1)-FIND("-",D832)-1)</f>
        <v>2017</v>
      </c>
    </row>
    <row r="833" spans="2:13">
      <c r="B833" s="5" t="s">
        <v>5</v>
      </c>
      <c r="C833" s="6" t="s">
        <v>6</v>
      </c>
      <c r="D833" t="s">
        <v>473</v>
      </c>
      <c r="E833" t="s">
        <v>1010</v>
      </c>
      <c r="F833" t="s">
        <v>1078</v>
      </c>
      <c r="G833" t="s">
        <v>1051</v>
      </c>
      <c r="H833" t="s">
        <v>1226</v>
      </c>
      <c r="I833" s="6" t="str">
        <f>TRIM(E833)</f>
        <v>United States</v>
      </c>
      <c r="J833" s="6" t="str">
        <f>I833 &amp; ", " &amp; F833 &amp; " (" &amp; G833 &amp; ")"</f>
        <v>United States, Phoenix (Arizona)</v>
      </c>
      <c r="K833" s="6" t="str">
        <f>SUBSTITUTE(J833,"United States","US")</f>
        <v>US, Phoenix (Arizona)</v>
      </c>
      <c r="L833" s="6" t="str">
        <f>RIGHT(D833, LEN(D833) - FIND("-", D833, FIND("-", D833) + 4))</f>
        <v>103247</v>
      </c>
      <c r="M833" s="7" t="str">
        <f>MID(D833,FIND("-",D833)+1,FIND("-",D833,FIND("-",D833)+1)-FIND("-",D833)-1)</f>
        <v>2017</v>
      </c>
    </row>
    <row r="834" spans="2:13">
      <c r="B834" s="5" t="s">
        <v>2</v>
      </c>
      <c r="C834" s="6" t="s">
        <v>4</v>
      </c>
      <c r="D834" t="s">
        <v>474</v>
      </c>
      <c r="E834" t="s">
        <v>1010</v>
      </c>
      <c r="F834" t="s">
        <v>1078</v>
      </c>
      <c r="G834" t="s">
        <v>1051</v>
      </c>
      <c r="H834" t="s">
        <v>1226</v>
      </c>
      <c r="I834" s="6" t="str">
        <f>TRIM(E834)</f>
        <v>United States</v>
      </c>
      <c r="J834" s="6" t="str">
        <f>I834 &amp; ", " &amp; F834 &amp; " (" &amp; G834 &amp; ")"</f>
        <v>United States, Phoenix (Arizona)</v>
      </c>
      <c r="K834" s="6" t="str">
        <f>SUBSTITUTE(J834,"United States","US")</f>
        <v>US, Phoenix (Arizona)</v>
      </c>
      <c r="L834" s="6" t="str">
        <f>RIGHT(D834, LEN(D834) - FIND("-", D834, FIND("-", D834) + 4))</f>
        <v>100209</v>
      </c>
      <c r="M834" s="7" t="str">
        <f>MID(D834,FIND("-",D834)+1,FIND("-",D834,FIND("-",D834)+1)-FIND("-",D834)-1)</f>
        <v>2017</v>
      </c>
    </row>
    <row r="835" spans="2:13">
      <c r="B835" s="5" t="s">
        <v>2</v>
      </c>
      <c r="C835" s="6" t="s">
        <v>7</v>
      </c>
      <c r="D835" t="s">
        <v>475</v>
      </c>
      <c r="E835" t="s">
        <v>1010</v>
      </c>
      <c r="F835" t="s">
        <v>1078</v>
      </c>
      <c r="G835" t="s">
        <v>1051</v>
      </c>
      <c r="H835" t="s">
        <v>1226</v>
      </c>
      <c r="I835" s="6" t="str">
        <f>TRIM(E835)</f>
        <v>United States</v>
      </c>
      <c r="J835" s="6" t="str">
        <f>I835 &amp; ", " &amp; F835 &amp; " (" &amp; G835 &amp; ")"</f>
        <v>United States, Phoenix (Arizona)</v>
      </c>
      <c r="K835" s="6" t="str">
        <f>SUBSTITUTE(J835,"United States","US")</f>
        <v>US, Phoenix (Arizona)</v>
      </c>
      <c r="L835" s="6" t="str">
        <f>RIGHT(D835, LEN(D835) - FIND("-", D835, FIND("-", D835) + 4))</f>
        <v>159366</v>
      </c>
      <c r="M835" s="7" t="str">
        <f>MID(D835,FIND("-",D835)+1,FIND("-",D835,FIND("-",D835)+1)-FIND("-",D835)-1)</f>
        <v>2017</v>
      </c>
    </row>
    <row r="836" spans="2:13">
      <c r="B836" s="5" t="s">
        <v>2</v>
      </c>
      <c r="C836" s="6" t="s">
        <v>4</v>
      </c>
      <c r="D836" t="s">
        <v>480</v>
      </c>
      <c r="E836" t="s">
        <v>1010</v>
      </c>
      <c r="F836" t="s">
        <v>1027</v>
      </c>
      <c r="G836" t="s">
        <v>1014</v>
      </c>
      <c r="H836" t="s">
        <v>1226</v>
      </c>
      <c r="I836" s="6" t="str">
        <f>TRIM(E836)</f>
        <v>United States</v>
      </c>
      <c r="J836" s="6" t="str">
        <f>I836 &amp; ", " &amp; F836 &amp; " (" &amp; G836 &amp; ")"</f>
        <v>United States, San Francisco (California)</v>
      </c>
      <c r="K836" s="6" t="str">
        <f>SUBSTITUTE(J836,"United States","US")</f>
        <v>US, San Francisco (California)</v>
      </c>
      <c r="L836" s="6" t="str">
        <f>RIGHT(D836, LEN(D836) - FIND("-", D836, FIND("-", D836) + 4))</f>
        <v>100314</v>
      </c>
      <c r="M836" s="7" t="str">
        <f>MID(D836,FIND("-",D836)+1,FIND("-",D836,FIND("-",D836)+1)-FIND("-",D836)-1)</f>
        <v>2017</v>
      </c>
    </row>
    <row r="837" spans="2:13">
      <c r="B837" s="5" t="s">
        <v>2</v>
      </c>
      <c r="C837" s="6" t="s">
        <v>7</v>
      </c>
      <c r="D837" t="s">
        <v>482</v>
      </c>
      <c r="E837" t="s">
        <v>1010</v>
      </c>
      <c r="F837" t="s">
        <v>1027</v>
      </c>
      <c r="G837" t="s">
        <v>1014</v>
      </c>
      <c r="H837" t="s">
        <v>1226</v>
      </c>
      <c r="I837" s="6" t="str">
        <f>TRIM(E837)</f>
        <v>United States</v>
      </c>
      <c r="J837" s="6" t="str">
        <f>I837 &amp; ", " &amp; F837 &amp; " (" &amp; G837 &amp; ")"</f>
        <v>United States, San Francisco (California)</v>
      </c>
      <c r="K837" s="6" t="str">
        <f>SUBSTITUTE(J837,"United States","US")</f>
        <v>US, San Francisco (California)</v>
      </c>
      <c r="L837" s="6" t="str">
        <f>RIGHT(D837, LEN(D837) - FIND("-", D837, FIND("-", D837) + 4))</f>
        <v>167899</v>
      </c>
      <c r="M837" s="7" t="str">
        <f>MID(D837,FIND("-",D837)+1,FIND("-",D837,FIND("-",D837)+1)-FIND("-",D837)-1)</f>
        <v>2017</v>
      </c>
    </row>
    <row r="838" spans="2:13">
      <c r="B838" s="5" t="s">
        <v>2</v>
      </c>
      <c r="C838" s="6" t="s">
        <v>3</v>
      </c>
      <c r="D838" t="s">
        <v>493</v>
      </c>
      <c r="E838" t="s">
        <v>1010</v>
      </c>
      <c r="F838" t="s">
        <v>1013</v>
      </c>
      <c r="G838" t="s">
        <v>1014</v>
      </c>
      <c r="H838" t="s">
        <v>1226</v>
      </c>
      <c r="I838" s="6" t="str">
        <f>TRIM(E838)</f>
        <v>United States</v>
      </c>
      <c r="J838" s="6" t="str">
        <f>I838 &amp; ", " &amp; F838 &amp; " (" &amp; G838 &amp; ")"</f>
        <v>United States, Los Angeles (California)</v>
      </c>
      <c r="K838" s="6" t="str">
        <f>SUBSTITUTE(J838,"United States","US")</f>
        <v>US, Los Angeles (California)</v>
      </c>
      <c r="L838" s="6" t="str">
        <f>RIGHT(D838, LEN(D838) - FIND("-", D838, FIND("-", D838) + 4))</f>
        <v>106705</v>
      </c>
      <c r="M838" s="7" t="str">
        <f>MID(D838,FIND("-",D838)+1,FIND("-",D838,FIND("-",D838)+1)-FIND("-",D838)-1)</f>
        <v>2017</v>
      </c>
    </row>
    <row r="839" spans="2:13">
      <c r="B839" s="5" t="s">
        <v>5</v>
      </c>
      <c r="C839" s="6" t="s">
        <v>4</v>
      </c>
      <c r="D839" t="s">
        <v>494</v>
      </c>
      <c r="E839" t="s">
        <v>1010</v>
      </c>
      <c r="F839" t="s">
        <v>1013</v>
      </c>
      <c r="G839" t="s">
        <v>1014</v>
      </c>
      <c r="H839" t="s">
        <v>1226</v>
      </c>
      <c r="I839" s="6" t="str">
        <f>TRIM(E839)</f>
        <v>United States</v>
      </c>
      <c r="J839" s="6" t="str">
        <f>I839 &amp; ", " &amp; F839 &amp; " (" &amp; G839 &amp; ")"</f>
        <v>United States, Los Angeles (California)</v>
      </c>
      <c r="K839" s="6" t="str">
        <f>SUBSTITUTE(J839,"United States","US")</f>
        <v>US, Los Angeles (California)</v>
      </c>
      <c r="L839" s="6" t="str">
        <f>RIGHT(D839, LEN(D839) - FIND("-", D839, FIND("-", D839) + 4))</f>
        <v>135034</v>
      </c>
      <c r="M839" s="7" t="str">
        <f>MID(D839,FIND("-",D839)+1,FIND("-",D839,FIND("-",D839)+1)-FIND("-",D839)-1)</f>
        <v>2017</v>
      </c>
    </row>
    <row r="840" spans="2:13">
      <c r="B840" s="5" t="s">
        <v>2</v>
      </c>
      <c r="C840" s="6" t="s">
        <v>4</v>
      </c>
      <c r="D840" t="s">
        <v>496</v>
      </c>
      <c r="E840" t="s">
        <v>1010</v>
      </c>
      <c r="F840" t="s">
        <v>1049</v>
      </c>
      <c r="G840" t="s">
        <v>1036</v>
      </c>
      <c r="H840" t="s">
        <v>1227</v>
      </c>
      <c r="I840" s="6" t="str">
        <f>TRIM(E840)</f>
        <v>United States</v>
      </c>
      <c r="J840" s="6" t="str">
        <f>I840 &amp; ", " &amp; F840 &amp; " (" &amp; G840 &amp; ")"</f>
        <v>United States, Chicago (Illinois)</v>
      </c>
      <c r="K840" s="6" t="str">
        <f>SUBSTITUTE(J840,"United States","US")</f>
        <v>US, Chicago (Illinois)</v>
      </c>
      <c r="L840" s="6" t="str">
        <f>RIGHT(D840, LEN(D840) - FIND("-", D840, FIND("-", D840) + 4))</f>
        <v>118437</v>
      </c>
      <c r="M840" s="7" t="str">
        <f>MID(D840,FIND("-",D840)+1,FIND("-",D840,FIND("-",D840)+1)-FIND("-",D840)-1)</f>
        <v>2017</v>
      </c>
    </row>
    <row r="841" spans="2:13">
      <c r="B841" s="5" t="s">
        <v>2</v>
      </c>
      <c r="C841" s="6" t="s">
        <v>4</v>
      </c>
      <c r="D841" t="s">
        <v>502</v>
      </c>
      <c r="E841" t="s">
        <v>1010</v>
      </c>
      <c r="F841" t="s">
        <v>1019</v>
      </c>
      <c r="G841" t="s">
        <v>1020</v>
      </c>
      <c r="H841" t="s">
        <v>1226</v>
      </c>
      <c r="I841" s="6" t="str">
        <f>TRIM(E841)</f>
        <v>United States</v>
      </c>
      <c r="J841" s="6" t="str">
        <f>I841 &amp; ", " &amp; F841 &amp; " (" &amp; G841 &amp; ")"</f>
        <v>United States, Seattle (Washington)</v>
      </c>
      <c r="K841" s="6" t="str">
        <f>SUBSTITUTE(J841,"United States","US")</f>
        <v>US, Seattle (Washington)</v>
      </c>
      <c r="L841" s="6" t="str">
        <f>RIGHT(D841, LEN(D841) - FIND("-", D841, FIND("-", D841) + 4))</f>
        <v>106964</v>
      </c>
      <c r="M841" s="7" t="str">
        <f>MID(D841,FIND("-",D841)+1,FIND("-",D841,FIND("-",D841)+1)-FIND("-",D841)-1)</f>
        <v>2017</v>
      </c>
    </row>
    <row r="842" spans="2:13">
      <c r="B842" s="5" t="s">
        <v>5</v>
      </c>
      <c r="C842" s="6" t="s">
        <v>8</v>
      </c>
      <c r="D842" t="s">
        <v>508</v>
      </c>
      <c r="E842" t="s">
        <v>1010</v>
      </c>
      <c r="F842" t="s">
        <v>1164</v>
      </c>
      <c r="G842" t="s">
        <v>1014</v>
      </c>
      <c r="H842" t="s">
        <v>1226</v>
      </c>
      <c r="I842" s="6" t="str">
        <f>TRIM(E842)</f>
        <v>United States</v>
      </c>
      <c r="J842" s="6" t="str">
        <f>I842 &amp; ", " &amp; F842 &amp; " (" &amp; G842 &amp; ")"</f>
        <v>United States, Costa Mesa (California)</v>
      </c>
      <c r="K842" s="6" t="str">
        <f>SUBSTITUTE(J842,"United States","US")</f>
        <v>US, Costa Mesa (California)</v>
      </c>
      <c r="L842" s="6" t="str">
        <f>RIGHT(D842, LEN(D842) - FIND("-", D842, FIND("-", D842) + 4))</f>
        <v>121818</v>
      </c>
      <c r="M842" s="7" t="str">
        <f>MID(D842,FIND("-",D842)+1,FIND("-",D842,FIND("-",D842)+1)-FIND("-",D842)-1)</f>
        <v>2017</v>
      </c>
    </row>
    <row r="843" spans="2:13">
      <c r="B843" s="5" t="s">
        <v>5</v>
      </c>
      <c r="C843" s="6" t="s">
        <v>4</v>
      </c>
      <c r="D843" t="s">
        <v>511</v>
      </c>
      <c r="E843" t="s">
        <v>1010</v>
      </c>
      <c r="F843" t="s">
        <v>1165</v>
      </c>
      <c r="G843" t="s">
        <v>1068</v>
      </c>
      <c r="H843" t="s">
        <v>1226</v>
      </c>
      <c r="I843" s="6" t="str">
        <f>TRIM(E843)</f>
        <v>United States</v>
      </c>
      <c r="J843" s="6" t="str">
        <f>I843 &amp; ", " &amp; F843 &amp; " (" &amp; G843 &amp; ")"</f>
        <v>United States, Parker (Colorado)</v>
      </c>
      <c r="K843" s="6" t="str">
        <f>SUBSTITUTE(J843,"United States","US")</f>
        <v>US, Parker (Colorado)</v>
      </c>
      <c r="L843" s="6" t="str">
        <f>RIGHT(D843, LEN(D843) - FIND("-", D843, FIND("-", D843) + 4))</f>
        <v>115651</v>
      </c>
      <c r="M843" s="7" t="str">
        <f>MID(D843,FIND("-",D843)+1,FIND("-",D843,FIND("-",D843)+1)-FIND("-",D843)-1)</f>
        <v>2017</v>
      </c>
    </row>
    <row r="844" spans="2:13">
      <c r="B844" s="5" t="s">
        <v>2</v>
      </c>
      <c r="C844" s="6" t="s">
        <v>8</v>
      </c>
      <c r="D844" t="s">
        <v>512</v>
      </c>
      <c r="E844" t="s">
        <v>1010</v>
      </c>
      <c r="F844" t="s">
        <v>1165</v>
      </c>
      <c r="G844" t="s">
        <v>1068</v>
      </c>
      <c r="H844" t="s">
        <v>1226</v>
      </c>
      <c r="I844" s="6" t="str">
        <f>TRIM(E844)</f>
        <v>United States</v>
      </c>
      <c r="J844" s="6" t="str">
        <f>I844 &amp; ", " &amp; F844 &amp; " (" &amp; G844 &amp; ")"</f>
        <v>United States, Parker (Colorado)</v>
      </c>
      <c r="K844" s="6" t="str">
        <f>SUBSTITUTE(J844,"United States","US")</f>
        <v>US, Parker (Colorado)</v>
      </c>
      <c r="L844" s="6" t="str">
        <f>RIGHT(D844, LEN(D844) - FIND("-", D844, FIND("-", D844) + 4))</f>
        <v>152702</v>
      </c>
      <c r="M844" s="7" t="str">
        <f>MID(D844,FIND("-",D844)+1,FIND("-",D844,FIND("-",D844)+1)-FIND("-",D844)-1)</f>
        <v>2017</v>
      </c>
    </row>
    <row r="845" spans="2:13">
      <c r="B845" s="5" t="s">
        <v>5</v>
      </c>
      <c r="C845" s="6" t="s">
        <v>4</v>
      </c>
      <c r="D845" t="s">
        <v>517</v>
      </c>
      <c r="E845" t="s">
        <v>1010</v>
      </c>
      <c r="F845" t="s">
        <v>1166</v>
      </c>
      <c r="G845" t="s">
        <v>1134</v>
      </c>
      <c r="H845" t="s">
        <v>1225</v>
      </c>
      <c r="I845" s="6" t="str">
        <f>TRIM(E845)</f>
        <v>United States</v>
      </c>
      <c r="J845" s="6" t="str">
        <f>I845 &amp; ", " &amp; F845 &amp; " (" &amp; G845 &amp; ")"</f>
        <v>United States, Atlanta (Georgia)</v>
      </c>
      <c r="K845" s="6" t="str">
        <f>SUBSTITUTE(J845,"United States","US")</f>
        <v>US, Atlanta (Georgia)</v>
      </c>
      <c r="L845" s="6" t="str">
        <f>RIGHT(D845, LEN(D845) - FIND("-", D845, FIND("-", D845) + 4))</f>
        <v>167150</v>
      </c>
      <c r="M845" s="7" t="str">
        <f>MID(D845,FIND("-",D845)+1,FIND("-",D845,FIND("-",D845)+1)-FIND("-",D845)-1)</f>
        <v>2017</v>
      </c>
    </row>
    <row r="846" spans="2:13">
      <c r="B846" s="5" t="s">
        <v>2</v>
      </c>
      <c r="C846" s="6" t="s">
        <v>3</v>
      </c>
      <c r="D846" t="s">
        <v>522</v>
      </c>
      <c r="E846" t="s">
        <v>1010</v>
      </c>
      <c r="F846" t="s">
        <v>1013</v>
      </c>
      <c r="G846" t="s">
        <v>1014</v>
      </c>
      <c r="H846" t="s">
        <v>1226</v>
      </c>
      <c r="I846" s="6" t="str">
        <f>TRIM(E846)</f>
        <v>United States</v>
      </c>
      <c r="J846" s="6" t="str">
        <f>I846 &amp; ", " &amp; F846 &amp; " (" &amp; G846 &amp; ")"</f>
        <v>United States, Los Angeles (California)</v>
      </c>
      <c r="K846" s="6" t="str">
        <f>SUBSTITUTE(J846,"United States","US")</f>
        <v>US, Los Angeles (California)</v>
      </c>
      <c r="L846" s="6" t="str">
        <f>RIGHT(D846, LEN(D846) - FIND("-", D846, FIND("-", D846) + 4))</f>
        <v>139955</v>
      </c>
      <c r="M846" s="7" t="str">
        <f>MID(D846,FIND("-",D846)+1,FIND("-",D846,FIND("-",D846)+1)-FIND("-",D846)-1)</f>
        <v>2017</v>
      </c>
    </row>
    <row r="847" spans="2:13">
      <c r="B847" s="5" t="s">
        <v>2</v>
      </c>
      <c r="C847" s="6" t="s">
        <v>8</v>
      </c>
      <c r="D847" t="s">
        <v>526</v>
      </c>
      <c r="E847" t="s">
        <v>1010</v>
      </c>
      <c r="F847" t="s">
        <v>1168</v>
      </c>
      <c r="G847" t="s">
        <v>1169</v>
      </c>
      <c r="H847" t="s">
        <v>1226</v>
      </c>
      <c r="I847" s="6" t="str">
        <f>TRIM(E847)</f>
        <v>United States</v>
      </c>
      <c r="J847" s="6" t="str">
        <f>I847 &amp; ", " &amp; F847 &amp; " (" &amp; G847 &amp; ")"</f>
        <v>United States, Great Falls (Montana)</v>
      </c>
      <c r="K847" s="6" t="str">
        <f>SUBSTITUTE(J847,"United States","US")</f>
        <v>US, Great Falls (Montana)</v>
      </c>
      <c r="L847" s="6" t="str">
        <f>RIGHT(D847, LEN(D847) - FIND("-", D847, FIND("-", D847) + 4))</f>
        <v>106943</v>
      </c>
      <c r="M847" s="7" t="str">
        <f>MID(D847,FIND("-",D847)+1,FIND("-",D847,FIND("-",D847)+1)-FIND("-",D847)-1)</f>
        <v>2017</v>
      </c>
    </row>
    <row r="848" spans="2:13">
      <c r="B848" s="5" t="s">
        <v>5</v>
      </c>
      <c r="C848" s="6" t="s">
        <v>7</v>
      </c>
      <c r="D848" t="s">
        <v>529</v>
      </c>
      <c r="E848" t="s">
        <v>1010</v>
      </c>
      <c r="F848" t="s">
        <v>1033</v>
      </c>
      <c r="G848" t="s">
        <v>1022</v>
      </c>
      <c r="H848" t="s">
        <v>1227</v>
      </c>
      <c r="I848" s="6" t="str">
        <f>TRIM(E848)</f>
        <v>United States</v>
      </c>
      <c r="J848" s="6" t="str">
        <f>I848 &amp; ", " &amp; F848 &amp; " (" &amp; G848 &amp; ")"</f>
        <v>United States, Houston (Texas)</v>
      </c>
      <c r="K848" s="6" t="str">
        <f>SUBSTITUTE(J848,"United States","US")</f>
        <v>US, Houston (Texas)</v>
      </c>
      <c r="L848" s="6" t="str">
        <f>RIGHT(D848, LEN(D848) - FIND("-", D848, FIND("-", D848) + 4))</f>
        <v>132521</v>
      </c>
      <c r="M848" s="7" t="str">
        <f>MID(D848,FIND("-",D848)+1,FIND("-",D848,FIND("-",D848)+1)-FIND("-",D848)-1)</f>
        <v>2017</v>
      </c>
    </row>
    <row r="849" spans="2:13">
      <c r="B849" s="5" t="s">
        <v>5</v>
      </c>
      <c r="C849" s="6" t="s">
        <v>8</v>
      </c>
      <c r="D849" t="s">
        <v>534</v>
      </c>
      <c r="E849" t="s">
        <v>1010</v>
      </c>
      <c r="F849" t="s">
        <v>1150</v>
      </c>
      <c r="G849" t="s">
        <v>1133</v>
      </c>
      <c r="H849" t="s">
        <v>1228</v>
      </c>
      <c r="I849" s="6" t="str">
        <f>TRIM(E849)</f>
        <v>United States</v>
      </c>
      <c r="J849" s="6" t="str">
        <f>I849 &amp; ", " &amp; F849 &amp; " (" &amp; G849 &amp; ")"</f>
        <v>United States, Lawrence (Massachusetts)</v>
      </c>
      <c r="K849" s="6" t="str">
        <f>SUBSTITUTE(J849,"United States","US")</f>
        <v>US, Lawrence (Massachusetts)</v>
      </c>
      <c r="L849" s="6" t="str">
        <f>RIGHT(D849, LEN(D849) - FIND("-", D849, FIND("-", D849) + 4))</f>
        <v>158407</v>
      </c>
      <c r="M849" s="7" t="str">
        <f>MID(D849,FIND("-",D849)+1,FIND("-",D849,FIND("-",D849)+1)-FIND("-",D849)-1)</f>
        <v>2017</v>
      </c>
    </row>
    <row r="850" spans="2:13">
      <c r="B850" s="5" t="s">
        <v>2</v>
      </c>
      <c r="C850" s="6" t="s">
        <v>7</v>
      </c>
      <c r="D850" t="s">
        <v>537</v>
      </c>
      <c r="E850" t="s">
        <v>1010</v>
      </c>
      <c r="F850" t="s">
        <v>1030</v>
      </c>
      <c r="G850" t="s">
        <v>1031</v>
      </c>
      <c r="H850" t="s">
        <v>1228</v>
      </c>
      <c r="I850" s="6" t="str">
        <f>TRIM(E850)</f>
        <v>United States</v>
      </c>
      <c r="J850" s="6" t="str">
        <f>I850 &amp; ", " &amp; F850 &amp; " (" &amp; G850 &amp; ")"</f>
        <v>United States, Philadelphia (Pennsylvania)</v>
      </c>
      <c r="K850" s="6" t="str">
        <f>SUBSTITUTE(J850,"United States","US")</f>
        <v>US, Philadelphia (Pennsylvania)</v>
      </c>
      <c r="L850" s="6" t="str">
        <f>RIGHT(D850, LEN(D850) - FIND("-", D850, FIND("-", D850) + 4))</f>
        <v>160423</v>
      </c>
      <c r="M850" s="7" t="str">
        <f>MID(D850,FIND("-",D850)+1,FIND("-",D850,FIND("-",D850)+1)-FIND("-",D850)-1)</f>
        <v>2017</v>
      </c>
    </row>
    <row r="851" spans="2:13">
      <c r="B851" s="5" t="s">
        <v>2</v>
      </c>
      <c r="C851" s="6" t="s">
        <v>4</v>
      </c>
      <c r="D851" t="s">
        <v>540</v>
      </c>
      <c r="E851" t="s">
        <v>1010</v>
      </c>
      <c r="F851" t="s">
        <v>1013</v>
      </c>
      <c r="G851" t="s">
        <v>1014</v>
      </c>
      <c r="H851" t="s">
        <v>1226</v>
      </c>
      <c r="I851" s="6" t="str">
        <f>TRIM(E851)</f>
        <v>United States</v>
      </c>
      <c r="J851" s="6" t="str">
        <f>I851 &amp; ", " &amp; F851 &amp; " (" &amp; G851 &amp; ")"</f>
        <v>United States, Los Angeles (California)</v>
      </c>
      <c r="K851" s="6" t="str">
        <f>SUBSTITUTE(J851,"United States","US")</f>
        <v>US, Los Angeles (California)</v>
      </c>
      <c r="L851" s="6" t="str">
        <f>RIGHT(D851, LEN(D851) - FIND("-", D851, FIND("-", D851) + 4))</f>
        <v>145863</v>
      </c>
      <c r="M851" s="7" t="str">
        <f>MID(D851,FIND("-",D851)+1,FIND("-",D851,FIND("-",D851)+1)-FIND("-",D851)-1)</f>
        <v>2017</v>
      </c>
    </row>
    <row r="852" spans="2:13">
      <c r="B852" s="5" t="s">
        <v>5</v>
      </c>
      <c r="C852" s="6" t="s">
        <v>3</v>
      </c>
      <c r="D852" t="s">
        <v>543</v>
      </c>
      <c r="E852" t="s">
        <v>1010</v>
      </c>
      <c r="F852" t="s">
        <v>1171</v>
      </c>
      <c r="G852" t="s">
        <v>1058</v>
      </c>
      <c r="H852" t="s">
        <v>1225</v>
      </c>
      <c r="I852" s="6" t="str">
        <f>TRIM(E852)</f>
        <v>United States</v>
      </c>
      <c r="J852" s="6" t="str">
        <f>I852 &amp; ", " &amp; F852 &amp; " (" &amp; G852 &amp; ")"</f>
        <v>United States, Montgomery (Alabama)</v>
      </c>
      <c r="K852" s="6" t="str">
        <f>SUBSTITUTE(J852,"United States","US")</f>
        <v>US, Montgomery (Alabama)</v>
      </c>
      <c r="L852" s="6" t="str">
        <f>RIGHT(D852, LEN(D852) - FIND("-", D852, FIND("-", D852) + 4))</f>
        <v>140585</v>
      </c>
      <c r="M852" s="7" t="str">
        <f>MID(D852,FIND("-",D852)+1,FIND("-",D852,FIND("-",D852)+1)-FIND("-",D852)-1)</f>
        <v>2017</v>
      </c>
    </row>
    <row r="853" spans="2:13">
      <c r="B853" s="5" t="s">
        <v>5</v>
      </c>
      <c r="C853" s="6" t="s">
        <v>4</v>
      </c>
      <c r="D853" t="s">
        <v>556</v>
      </c>
      <c r="E853" t="s">
        <v>1010</v>
      </c>
      <c r="F853" t="s">
        <v>1046</v>
      </c>
      <c r="G853" t="s">
        <v>1047</v>
      </c>
      <c r="H853" t="s">
        <v>1228</v>
      </c>
      <c r="I853" s="6" t="str">
        <f>TRIM(E853)</f>
        <v>United States</v>
      </c>
      <c r="J853" s="6" t="str">
        <f>I853 &amp; ", " &amp; F853 &amp; " (" &amp; G853 &amp; ")"</f>
        <v>United States, New York City (New York)</v>
      </c>
      <c r="K853" s="6" t="str">
        <f>SUBSTITUTE(J853,"United States","US")</f>
        <v>US, New York City (New York)</v>
      </c>
      <c r="L853" s="6" t="str">
        <f>RIGHT(D853, LEN(D853) - FIND("-", D853, FIND("-", D853) + 4))</f>
        <v>160395</v>
      </c>
      <c r="M853" s="7" t="str">
        <f>MID(D853,FIND("-",D853)+1,FIND("-",D853,FIND("-",D853)+1)-FIND("-",D853)-1)</f>
        <v>2017</v>
      </c>
    </row>
    <row r="854" spans="2:13">
      <c r="B854" s="5" t="s">
        <v>5</v>
      </c>
      <c r="C854" s="6" t="s">
        <v>4</v>
      </c>
      <c r="D854" t="s">
        <v>559</v>
      </c>
      <c r="E854" t="s">
        <v>1010</v>
      </c>
      <c r="F854" t="s">
        <v>1049</v>
      </c>
      <c r="G854" t="s">
        <v>1036</v>
      </c>
      <c r="H854" t="s">
        <v>1227</v>
      </c>
      <c r="I854" s="6" t="str">
        <f>TRIM(E854)</f>
        <v>United States</v>
      </c>
      <c r="J854" s="6" t="str">
        <f>I854 &amp; ", " &amp; F854 &amp; " (" &amp; G854 &amp; ")"</f>
        <v>United States, Chicago (Illinois)</v>
      </c>
      <c r="K854" s="6" t="str">
        <f>SUBSTITUTE(J854,"United States","US")</f>
        <v>US, Chicago (Illinois)</v>
      </c>
      <c r="L854" s="6" t="str">
        <f>RIGHT(D854, LEN(D854) - FIND("-", D854, FIND("-", D854) + 4))</f>
        <v>147039</v>
      </c>
      <c r="M854" s="7" t="str">
        <f>MID(D854,FIND("-",D854)+1,FIND("-",D854,FIND("-",D854)+1)-FIND("-",D854)-1)</f>
        <v>2017</v>
      </c>
    </row>
    <row r="855" spans="2:13">
      <c r="B855" s="5" t="s">
        <v>2</v>
      </c>
      <c r="C855" s="6" t="s">
        <v>4</v>
      </c>
      <c r="D855" t="s">
        <v>564</v>
      </c>
      <c r="E855" t="s">
        <v>1010</v>
      </c>
      <c r="F855" t="s">
        <v>1076</v>
      </c>
      <c r="G855" t="s">
        <v>1018</v>
      </c>
      <c r="H855" t="s">
        <v>1225</v>
      </c>
      <c r="I855" s="6" t="str">
        <f>TRIM(E855)</f>
        <v>United States</v>
      </c>
      <c r="J855" s="6" t="str">
        <f>I855 &amp; ", " &amp; F855 &amp; " (" &amp; G855 &amp; ")"</f>
        <v>United States, Wilmington (North Carolina)</v>
      </c>
      <c r="K855" s="6" t="str">
        <f>SUBSTITUTE(J855,"United States","US")</f>
        <v>US, Wilmington (North Carolina)</v>
      </c>
      <c r="L855" s="6" t="str">
        <f>RIGHT(D855, LEN(D855) - FIND("-", D855, FIND("-", D855) + 4))</f>
        <v>145226</v>
      </c>
      <c r="M855" s="7" t="str">
        <f>MID(D855,FIND("-",D855)+1,FIND("-",D855,FIND("-",D855)+1)-FIND("-",D855)-1)</f>
        <v>2017</v>
      </c>
    </row>
    <row r="856" spans="2:13">
      <c r="B856" s="5" t="s">
        <v>5</v>
      </c>
      <c r="C856" s="6" t="s">
        <v>3</v>
      </c>
      <c r="D856" t="s">
        <v>574</v>
      </c>
      <c r="E856" t="s">
        <v>1010</v>
      </c>
      <c r="F856" t="s">
        <v>1013</v>
      </c>
      <c r="G856" t="s">
        <v>1014</v>
      </c>
      <c r="H856" t="s">
        <v>1226</v>
      </c>
      <c r="I856" s="6" t="str">
        <f>TRIM(E856)</f>
        <v>United States</v>
      </c>
      <c r="J856" s="6" t="str">
        <f>I856 &amp; ", " &amp; F856 &amp; " (" &amp; G856 &amp; ")"</f>
        <v>United States, Los Angeles (California)</v>
      </c>
      <c r="K856" s="6" t="str">
        <f>SUBSTITUTE(J856,"United States","US")</f>
        <v>US, Los Angeles (California)</v>
      </c>
      <c r="L856" s="6" t="str">
        <f>RIGHT(D856, LEN(D856) - FIND("-", D856, FIND("-", D856) + 4))</f>
        <v>138779</v>
      </c>
      <c r="M856" s="7" t="str">
        <f>MID(D856,FIND("-",D856)+1,FIND("-",D856,FIND("-",D856)+1)-FIND("-",D856)-1)</f>
        <v>2017</v>
      </c>
    </row>
    <row r="857" spans="2:13">
      <c r="B857" s="5" t="s">
        <v>2</v>
      </c>
      <c r="C857" s="6" t="s">
        <v>7</v>
      </c>
      <c r="D857" t="s">
        <v>576</v>
      </c>
      <c r="E857" t="s">
        <v>1010</v>
      </c>
      <c r="F857" t="s">
        <v>1019</v>
      </c>
      <c r="G857" t="s">
        <v>1020</v>
      </c>
      <c r="H857" t="s">
        <v>1226</v>
      </c>
      <c r="I857" s="6" t="str">
        <f>TRIM(E857)</f>
        <v>United States</v>
      </c>
      <c r="J857" s="6" t="str">
        <f>I857 &amp; ", " &amp; F857 &amp; " (" &amp; G857 &amp; ")"</f>
        <v>United States, Seattle (Washington)</v>
      </c>
      <c r="K857" s="6" t="str">
        <f>SUBSTITUTE(J857,"United States","US")</f>
        <v>US, Seattle (Washington)</v>
      </c>
      <c r="L857" s="6" t="str">
        <f>RIGHT(D857, LEN(D857) - FIND("-", D857, FIND("-", D857) + 4))</f>
        <v>117212</v>
      </c>
      <c r="M857" s="7" t="str">
        <f>MID(D857,FIND("-",D857)+1,FIND("-",D857,FIND("-",D857)+1)-FIND("-",D857)-1)</f>
        <v>2017</v>
      </c>
    </row>
    <row r="858" spans="2:13">
      <c r="B858" s="5" t="s">
        <v>5</v>
      </c>
      <c r="C858" s="6" t="s">
        <v>6</v>
      </c>
      <c r="D858" t="s">
        <v>580</v>
      </c>
      <c r="E858" t="s">
        <v>1010</v>
      </c>
      <c r="F858" t="s">
        <v>1046</v>
      </c>
      <c r="G858" t="s">
        <v>1047</v>
      </c>
      <c r="H858" t="s">
        <v>1228</v>
      </c>
      <c r="I858" s="6" t="str">
        <f>TRIM(E858)</f>
        <v>United States</v>
      </c>
      <c r="J858" s="6" t="str">
        <f>I858 &amp; ", " &amp; F858 &amp; " (" &amp; G858 &amp; ")"</f>
        <v>United States, New York City (New York)</v>
      </c>
      <c r="K858" s="6" t="str">
        <f>SUBSTITUTE(J858,"United States","US")</f>
        <v>US, New York City (New York)</v>
      </c>
      <c r="L858" s="6" t="str">
        <f>RIGHT(D858, LEN(D858) - FIND("-", D858, FIND("-", D858) + 4))</f>
        <v>133235</v>
      </c>
      <c r="M858" s="7" t="str">
        <f>MID(D858,FIND("-",D858)+1,FIND("-",D858,FIND("-",D858)+1)-FIND("-",D858)-1)</f>
        <v>2017</v>
      </c>
    </row>
    <row r="859" spans="2:13">
      <c r="B859" s="5" t="s">
        <v>2</v>
      </c>
      <c r="C859" s="6" t="s">
        <v>4</v>
      </c>
      <c r="D859" t="s">
        <v>582</v>
      </c>
      <c r="E859" t="s">
        <v>1010</v>
      </c>
      <c r="F859" t="s">
        <v>1046</v>
      </c>
      <c r="G859" t="s">
        <v>1047</v>
      </c>
      <c r="H859" t="s">
        <v>1228</v>
      </c>
      <c r="I859" s="6" t="str">
        <f>TRIM(E859)</f>
        <v>United States</v>
      </c>
      <c r="J859" s="6" t="str">
        <f>I859 &amp; ", " &amp; F859 &amp; " (" &amp; G859 &amp; ")"</f>
        <v>United States, New York City (New York)</v>
      </c>
      <c r="K859" s="6" t="str">
        <f>SUBSTITUTE(J859,"United States","US")</f>
        <v>US, New York City (New York)</v>
      </c>
      <c r="L859" s="6" t="str">
        <f>RIGHT(D859, LEN(D859) - FIND("-", D859, FIND("-", D859) + 4))</f>
        <v>118087</v>
      </c>
      <c r="M859" s="7" t="str">
        <f>MID(D859,FIND("-",D859)+1,FIND("-",D859,FIND("-",D859)+1)-FIND("-",D859)-1)</f>
        <v>2017</v>
      </c>
    </row>
    <row r="860" spans="2:13">
      <c r="B860" s="5" t="s">
        <v>5</v>
      </c>
      <c r="C860" s="6" t="s">
        <v>6</v>
      </c>
      <c r="D860" t="s">
        <v>585</v>
      </c>
      <c r="E860" t="s">
        <v>1010</v>
      </c>
      <c r="F860" t="s">
        <v>1127</v>
      </c>
      <c r="G860" t="s">
        <v>1014</v>
      </c>
      <c r="H860" t="s">
        <v>1226</v>
      </c>
      <c r="I860" s="6" t="str">
        <f>TRIM(E860)</f>
        <v>United States</v>
      </c>
      <c r="J860" s="6" t="str">
        <f>I860 &amp; ", " &amp; F860 &amp; " (" &amp; G860 &amp; ")"</f>
        <v>United States, Long Beach (California)</v>
      </c>
      <c r="K860" s="6" t="str">
        <f>SUBSTITUTE(J860,"United States","US")</f>
        <v>US, Long Beach (California)</v>
      </c>
      <c r="L860" s="6" t="str">
        <f>RIGHT(D860, LEN(D860) - FIND("-", D860, FIND("-", D860) + 4))</f>
        <v>100013</v>
      </c>
      <c r="M860" s="7" t="str">
        <f>MID(D860,FIND("-",D860)+1,FIND("-",D860,FIND("-",D860)+1)-FIND("-",D860)-1)</f>
        <v>2017</v>
      </c>
    </row>
    <row r="861" spans="2:13">
      <c r="B861" s="5" t="s">
        <v>2</v>
      </c>
      <c r="C861" s="6" t="s">
        <v>7</v>
      </c>
      <c r="D861" t="s">
        <v>592</v>
      </c>
      <c r="E861" t="s">
        <v>1010</v>
      </c>
      <c r="F861" t="s">
        <v>1102</v>
      </c>
      <c r="G861" t="s">
        <v>1068</v>
      </c>
      <c r="H861" t="s">
        <v>1226</v>
      </c>
      <c r="I861" s="6" t="str">
        <f>TRIM(E861)</f>
        <v>United States</v>
      </c>
      <c r="J861" s="6" t="str">
        <f>I861 &amp; ", " &amp; F861 &amp; " (" &amp; G861 &amp; ")"</f>
        <v>United States, Denver (Colorado)</v>
      </c>
      <c r="K861" s="6" t="str">
        <f>SUBSTITUTE(J861,"United States","US")</f>
        <v>US, Denver (Colorado)</v>
      </c>
      <c r="L861" s="6" t="str">
        <f>RIGHT(D861, LEN(D861) - FIND("-", D861, FIND("-", D861) + 4))</f>
        <v>133641</v>
      </c>
      <c r="M861" s="7" t="str">
        <f>MID(D861,FIND("-",D861)+1,FIND("-",D861,FIND("-",D861)+1)-FIND("-",D861)-1)</f>
        <v>2017</v>
      </c>
    </row>
    <row r="862" spans="2:13">
      <c r="B862" s="5" t="s">
        <v>2</v>
      </c>
      <c r="C862" s="6" t="s">
        <v>4</v>
      </c>
      <c r="D862" t="s">
        <v>594</v>
      </c>
      <c r="E862" t="s">
        <v>1010</v>
      </c>
      <c r="F862" t="s">
        <v>1102</v>
      </c>
      <c r="G862" t="s">
        <v>1068</v>
      </c>
      <c r="H862" t="s">
        <v>1226</v>
      </c>
      <c r="I862" s="6" t="str">
        <f>TRIM(E862)</f>
        <v>United States</v>
      </c>
      <c r="J862" s="6" t="str">
        <f>I862 &amp; ", " &amp; F862 &amp; " (" &amp; G862 &amp; ")"</f>
        <v>United States, Denver (Colorado)</v>
      </c>
      <c r="K862" s="6" t="str">
        <f>SUBSTITUTE(J862,"United States","US")</f>
        <v>US, Denver (Colorado)</v>
      </c>
      <c r="L862" s="6" t="str">
        <f>RIGHT(D862, LEN(D862) - FIND("-", D862, FIND("-", D862) + 4))</f>
        <v>115602</v>
      </c>
      <c r="M862" s="7" t="str">
        <f>MID(D862,FIND("-",D862)+1,FIND("-",D862,FIND("-",D862)+1)-FIND("-",D862)-1)</f>
        <v>2017</v>
      </c>
    </row>
    <row r="863" spans="2:13">
      <c r="B863" s="5" t="s">
        <v>2</v>
      </c>
      <c r="C863" s="6" t="s">
        <v>4</v>
      </c>
      <c r="D863" t="s">
        <v>596</v>
      </c>
      <c r="E863" t="s">
        <v>1010</v>
      </c>
      <c r="F863" t="s">
        <v>1148</v>
      </c>
      <c r="G863" t="s">
        <v>1012</v>
      </c>
      <c r="H863" t="s">
        <v>1225</v>
      </c>
      <c r="I863" s="6" t="str">
        <f>TRIM(E863)</f>
        <v>United States</v>
      </c>
      <c r="J863" s="6" t="str">
        <f>I863 &amp; ", " &amp; F863 &amp; " (" &amp; G863 &amp; ")"</f>
        <v>United States, Richmond (Kentucky)</v>
      </c>
      <c r="K863" s="6" t="str">
        <f>SUBSTITUTE(J863,"United States","US")</f>
        <v>US, Richmond (Kentucky)</v>
      </c>
      <c r="L863" s="6" t="str">
        <f>RIGHT(D863, LEN(D863) - FIND("-", D863, FIND("-", D863) + 4))</f>
        <v>144638</v>
      </c>
      <c r="M863" s="7" t="str">
        <f>MID(D863,FIND("-",D863)+1,FIND("-",D863,FIND("-",D863)+1)-FIND("-",D863)-1)</f>
        <v>2017</v>
      </c>
    </row>
    <row r="864" spans="2:13">
      <c r="B864" s="5" t="s">
        <v>2</v>
      </c>
      <c r="C864" s="6" t="s">
        <v>6</v>
      </c>
      <c r="D864" t="s">
        <v>598</v>
      </c>
      <c r="E864" t="s">
        <v>1010</v>
      </c>
      <c r="F864" t="s">
        <v>1176</v>
      </c>
      <c r="G864" t="s">
        <v>1065</v>
      </c>
      <c r="H864" t="s">
        <v>1226</v>
      </c>
      <c r="I864" s="6" t="str">
        <f>TRIM(E864)</f>
        <v>United States</v>
      </c>
      <c r="J864" s="6" t="str">
        <f>I864 &amp; ", " &amp; F864 &amp; " (" &amp; G864 &amp; ")"</f>
        <v>United States, Salem (Oregon)</v>
      </c>
      <c r="K864" s="6" t="str">
        <f>SUBSTITUTE(J864,"United States","US")</f>
        <v>US, Salem (Oregon)</v>
      </c>
      <c r="L864" s="6" t="str">
        <f>RIGHT(D864, LEN(D864) - FIND("-", D864, FIND("-", D864) + 4))</f>
        <v>117079</v>
      </c>
      <c r="M864" s="7" t="str">
        <f>MID(D864,FIND("-",D864)+1,FIND("-",D864,FIND("-",D864)+1)-FIND("-",D864)-1)</f>
        <v>2017</v>
      </c>
    </row>
    <row r="865" spans="2:13">
      <c r="B865" s="5" t="s">
        <v>5</v>
      </c>
      <c r="C865" s="6" t="s">
        <v>6</v>
      </c>
      <c r="D865" t="s">
        <v>600</v>
      </c>
      <c r="E865" t="s">
        <v>1010</v>
      </c>
      <c r="F865" t="s">
        <v>1176</v>
      </c>
      <c r="G865" t="s">
        <v>1065</v>
      </c>
      <c r="H865" t="s">
        <v>1226</v>
      </c>
      <c r="I865" s="6" t="str">
        <f>TRIM(E865)</f>
        <v>United States</v>
      </c>
      <c r="J865" s="6" t="str">
        <f>I865 &amp; ", " &amp; F865 &amp; " (" &amp; G865 &amp; ")"</f>
        <v>United States, Salem (Oregon)</v>
      </c>
      <c r="K865" s="6" t="str">
        <f>SUBSTITUTE(J865,"United States","US")</f>
        <v>US, Salem (Oregon)</v>
      </c>
      <c r="L865" s="6" t="str">
        <f>RIGHT(D865, LEN(D865) - FIND("-", D865, FIND("-", D865) + 4))</f>
        <v>105053</v>
      </c>
      <c r="M865" s="7" t="str">
        <f>MID(D865,FIND("-",D865)+1,FIND("-",D865,FIND("-",D865)+1)-FIND("-",D865)-1)</f>
        <v>2017</v>
      </c>
    </row>
    <row r="866" spans="2:13">
      <c r="B866" s="5" t="s">
        <v>2</v>
      </c>
      <c r="C866" s="6" t="s">
        <v>8</v>
      </c>
      <c r="D866" t="s">
        <v>602</v>
      </c>
      <c r="E866" t="s">
        <v>1010</v>
      </c>
      <c r="F866" t="s">
        <v>1177</v>
      </c>
      <c r="G866" t="s">
        <v>1022</v>
      </c>
      <c r="H866" t="s">
        <v>1227</v>
      </c>
      <c r="I866" s="6" t="str">
        <f>TRIM(E866)</f>
        <v>United States</v>
      </c>
      <c r="J866" s="6" t="str">
        <f>I866 &amp; ", " &amp; F866 &amp; " (" &amp; G866 &amp; ")"</f>
        <v>United States, Laredo (Texas)</v>
      </c>
      <c r="K866" s="6" t="str">
        <f>SUBSTITUTE(J866,"United States","US")</f>
        <v>US, Laredo (Texas)</v>
      </c>
      <c r="L866" s="6" t="str">
        <f>RIGHT(D866, LEN(D866) - FIND("-", D866, FIND("-", D866) + 4))</f>
        <v>110380</v>
      </c>
      <c r="M866" s="7" t="str">
        <f>MID(D866,FIND("-",D866)+1,FIND("-",D866,FIND("-",D866)+1)-FIND("-",D866)-1)</f>
        <v>2017</v>
      </c>
    </row>
    <row r="867" spans="2:13">
      <c r="B867" s="5" t="s">
        <v>2</v>
      </c>
      <c r="C867" s="6" t="s">
        <v>4</v>
      </c>
      <c r="D867" t="s">
        <v>604</v>
      </c>
      <c r="E867" t="s">
        <v>1010</v>
      </c>
      <c r="F867" t="s">
        <v>1112</v>
      </c>
      <c r="G867" t="s">
        <v>1014</v>
      </c>
      <c r="H867" t="s">
        <v>1226</v>
      </c>
      <c r="I867" s="6" t="str">
        <f>TRIM(E867)</f>
        <v>United States</v>
      </c>
      <c r="J867" s="6" t="str">
        <f>I867 &amp; ", " &amp; F867 &amp; " (" &amp; G867 &amp; ")"</f>
        <v>United States, San Diego (California)</v>
      </c>
      <c r="K867" s="6" t="str">
        <f>SUBSTITUTE(J867,"United States","US")</f>
        <v>US, San Diego (California)</v>
      </c>
      <c r="L867" s="6" t="str">
        <f>RIGHT(D867, LEN(D867) - FIND("-", D867, FIND("-", D867) + 4))</f>
        <v>121412</v>
      </c>
      <c r="M867" s="7" t="str">
        <f>MID(D867,FIND("-",D867)+1,FIND("-",D867,FIND("-",D867)+1)-FIND("-",D867)-1)</f>
        <v>2017</v>
      </c>
    </row>
    <row r="868" spans="2:13">
      <c r="B868" s="5" t="s">
        <v>5</v>
      </c>
      <c r="C868" s="6" t="s">
        <v>3</v>
      </c>
      <c r="D868" t="s">
        <v>605</v>
      </c>
      <c r="E868" t="s">
        <v>1010</v>
      </c>
      <c r="F868" t="s">
        <v>1112</v>
      </c>
      <c r="G868" t="s">
        <v>1014</v>
      </c>
      <c r="H868" t="s">
        <v>1226</v>
      </c>
      <c r="I868" s="6" t="str">
        <f>TRIM(E868)</f>
        <v>United States</v>
      </c>
      <c r="J868" s="6" t="str">
        <f>I868 &amp; ", " &amp; F868 &amp; " (" &amp; G868 &amp; ")"</f>
        <v>United States, San Diego (California)</v>
      </c>
      <c r="K868" s="6" t="str">
        <f>SUBSTITUTE(J868,"United States","US")</f>
        <v>US, San Diego (California)</v>
      </c>
      <c r="L868" s="6" t="str">
        <f>RIGHT(D868, LEN(D868) - FIND("-", D868, FIND("-", D868) + 4))</f>
        <v>100426</v>
      </c>
      <c r="M868" s="7" t="str">
        <f>MID(D868,FIND("-",D868)+1,FIND("-",D868,FIND("-",D868)+1)-FIND("-",D868)-1)</f>
        <v>2017</v>
      </c>
    </row>
    <row r="869" spans="2:13">
      <c r="B869" s="5" t="s">
        <v>2</v>
      </c>
      <c r="C869" s="6" t="s">
        <v>8</v>
      </c>
      <c r="D869" t="s">
        <v>611</v>
      </c>
      <c r="E869" t="s">
        <v>1010</v>
      </c>
      <c r="F869" t="s">
        <v>1109</v>
      </c>
      <c r="G869" t="s">
        <v>1016</v>
      </c>
      <c r="H869" t="s">
        <v>1225</v>
      </c>
      <c r="I869" s="6" t="str">
        <f>TRIM(E869)</f>
        <v>United States</v>
      </c>
      <c r="J869" s="6" t="str">
        <f>I869 &amp; ", " &amp; F869 &amp; " (" &amp; G869 &amp; ")"</f>
        <v>United States, Tampa (Florida)</v>
      </c>
      <c r="K869" s="6" t="str">
        <f>SUBSTITUTE(J869,"United States","US")</f>
        <v>US, Tampa (Florida)</v>
      </c>
      <c r="L869" s="6" t="str">
        <f>RIGHT(D869, LEN(D869) - FIND("-", D869, FIND("-", D869) + 4))</f>
        <v>122154</v>
      </c>
      <c r="M869" s="7" t="str">
        <f>MID(D869,FIND("-",D869)+1,FIND("-",D869,FIND("-",D869)+1)-FIND("-",D869)-1)</f>
        <v>2017</v>
      </c>
    </row>
    <row r="870" spans="2:13">
      <c r="B870" s="5" t="s">
        <v>5</v>
      </c>
      <c r="C870" s="6" t="s">
        <v>7</v>
      </c>
      <c r="D870" t="s">
        <v>619</v>
      </c>
      <c r="E870" t="s">
        <v>1010</v>
      </c>
      <c r="F870" t="s">
        <v>1103</v>
      </c>
      <c r="G870" t="s">
        <v>1022</v>
      </c>
      <c r="H870" t="s">
        <v>1227</v>
      </c>
      <c r="I870" s="6" t="str">
        <f>TRIM(E870)</f>
        <v>United States</v>
      </c>
      <c r="J870" s="6" t="str">
        <f>I870 &amp; ", " &amp; F870 &amp; " (" &amp; G870 &amp; ")"</f>
        <v>United States, Dallas (Texas)</v>
      </c>
      <c r="K870" s="6" t="str">
        <f>SUBSTITUTE(J870,"United States","US")</f>
        <v>US, Dallas (Texas)</v>
      </c>
      <c r="L870" s="6" t="str">
        <f>RIGHT(D870, LEN(D870) - FIND("-", D870, FIND("-", D870) + 4))</f>
        <v>115427</v>
      </c>
      <c r="M870" s="7" t="str">
        <f>MID(D870,FIND("-",D870)+1,FIND("-",D870,FIND("-",D870)+1)-FIND("-",D870)-1)</f>
        <v>2017</v>
      </c>
    </row>
    <row r="871" spans="2:13">
      <c r="B871" s="5" t="s">
        <v>2</v>
      </c>
      <c r="C871" s="6" t="s">
        <v>4</v>
      </c>
      <c r="D871" t="s">
        <v>624</v>
      </c>
      <c r="E871" t="s">
        <v>1010</v>
      </c>
      <c r="F871" t="s">
        <v>1178</v>
      </c>
      <c r="G871" t="s">
        <v>1074</v>
      </c>
      <c r="H871" t="s">
        <v>1228</v>
      </c>
      <c r="I871" s="6" t="str">
        <f>TRIM(E871)</f>
        <v>United States</v>
      </c>
      <c r="J871" s="6" t="str">
        <f>I871 &amp; ", " &amp; F871 &amp; " (" &amp; G871 &amp; ")"</f>
        <v>United States, Grove City (Ohio)</v>
      </c>
      <c r="K871" s="6" t="str">
        <f>SUBSTITUTE(J871,"United States","US")</f>
        <v>US, Grove City (Ohio)</v>
      </c>
      <c r="L871" s="6" t="str">
        <f>RIGHT(D871, LEN(D871) - FIND("-", D871, FIND("-", D871) + 4))</f>
        <v>126179</v>
      </c>
      <c r="M871" s="7" t="str">
        <f>MID(D871,FIND("-",D871)+1,FIND("-",D871,FIND("-",D871)+1)-FIND("-",D871)-1)</f>
        <v>2017</v>
      </c>
    </row>
    <row r="872" spans="2:13">
      <c r="B872" s="5" t="s">
        <v>5</v>
      </c>
      <c r="C872" s="6" t="s">
        <v>3</v>
      </c>
      <c r="D872" t="s">
        <v>630</v>
      </c>
      <c r="E872" t="s">
        <v>1010</v>
      </c>
      <c r="F872" t="s">
        <v>1049</v>
      </c>
      <c r="G872" t="s">
        <v>1036</v>
      </c>
      <c r="H872" t="s">
        <v>1227</v>
      </c>
      <c r="I872" s="6" t="str">
        <f>TRIM(E872)</f>
        <v>United States</v>
      </c>
      <c r="J872" s="6" t="str">
        <f>I872 &amp; ", " &amp; F872 &amp; " (" &amp; G872 &amp; ")"</f>
        <v>United States, Chicago (Illinois)</v>
      </c>
      <c r="K872" s="6" t="str">
        <f>SUBSTITUTE(J872,"United States","US")</f>
        <v>US, Chicago (Illinois)</v>
      </c>
      <c r="L872" s="6" t="str">
        <f>RIGHT(D872, LEN(D872) - FIND("-", D872, FIND("-", D872) + 4))</f>
        <v>157651</v>
      </c>
      <c r="M872" s="7" t="str">
        <f>MID(D872,FIND("-",D872)+1,FIND("-",D872,FIND("-",D872)+1)-FIND("-",D872)-1)</f>
        <v>2017</v>
      </c>
    </row>
    <row r="873" spans="2:13">
      <c r="B873" s="5" t="s">
        <v>5</v>
      </c>
      <c r="C873" s="6" t="s">
        <v>6</v>
      </c>
      <c r="D873" t="s">
        <v>632</v>
      </c>
      <c r="E873" t="s">
        <v>1010</v>
      </c>
      <c r="F873" t="s">
        <v>1179</v>
      </c>
      <c r="G873" t="s">
        <v>1041</v>
      </c>
      <c r="H873" t="s">
        <v>1227</v>
      </c>
      <c r="I873" s="6" t="str">
        <f>TRIM(E873)</f>
        <v>United States</v>
      </c>
      <c r="J873" s="6" t="str">
        <f>I873 &amp; ", " &amp; F873 &amp; " (" &amp; G873 &amp; ")"</f>
        <v>United States, Dearborn (Michigan)</v>
      </c>
      <c r="K873" s="6" t="str">
        <f>SUBSTITUTE(J873,"United States","US")</f>
        <v>US, Dearborn (Michigan)</v>
      </c>
      <c r="L873" s="6" t="str">
        <f>RIGHT(D873, LEN(D873) - FIND("-", D873, FIND("-", D873) + 4))</f>
        <v>167703</v>
      </c>
      <c r="M873" s="7" t="str">
        <f>MID(D873,FIND("-",D873)+1,FIND("-",D873,FIND("-",D873)+1)-FIND("-",D873)-1)</f>
        <v>2017</v>
      </c>
    </row>
    <row r="874" spans="2:13">
      <c r="B874" s="5" t="s">
        <v>2</v>
      </c>
      <c r="C874" s="6" t="s">
        <v>8</v>
      </c>
      <c r="D874" t="s">
        <v>633</v>
      </c>
      <c r="E874" t="s">
        <v>1010</v>
      </c>
      <c r="F874" t="s">
        <v>1179</v>
      </c>
      <c r="G874" t="s">
        <v>1041</v>
      </c>
      <c r="H874" t="s">
        <v>1227</v>
      </c>
      <c r="I874" s="6" t="str">
        <f>TRIM(E874)</f>
        <v>United States</v>
      </c>
      <c r="J874" s="6" t="str">
        <f>I874 &amp; ", " &amp; F874 &amp; " (" &amp; G874 &amp; ")"</f>
        <v>United States, Dearborn (Michigan)</v>
      </c>
      <c r="K874" s="6" t="str">
        <f>SUBSTITUTE(J874,"United States","US")</f>
        <v>US, Dearborn (Michigan)</v>
      </c>
      <c r="L874" s="6" t="str">
        <f>RIGHT(D874, LEN(D874) - FIND("-", D874, FIND("-", D874) + 4))</f>
        <v>121804</v>
      </c>
      <c r="M874" s="7" t="str">
        <f>MID(D874,FIND("-",D874)+1,FIND("-",D874,FIND("-",D874)+1)-FIND("-",D874)-1)</f>
        <v>2017</v>
      </c>
    </row>
    <row r="875" spans="2:13">
      <c r="B875" s="5" t="s">
        <v>5</v>
      </c>
      <c r="C875" s="6" t="s">
        <v>7</v>
      </c>
      <c r="D875" t="s">
        <v>634</v>
      </c>
      <c r="E875" t="s">
        <v>1010</v>
      </c>
      <c r="F875" t="s">
        <v>1179</v>
      </c>
      <c r="G875" t="s">
        <v>1041</v>
      </c>
      <c r="H875" t="s">
        <v>1227</v>
      </c>
      <c r="I875" s="6" t="str">
        <f>TRIM(E875)</f>
        <v>United States</v>
      </c>
      <c r="J875" s="6" t="str">
        <f>I875 &amp; ", " &amp; F875 &amp; " (" &amp; G875 &amp; ")"</f>
        <v>United States, Dearborn (Michigan)</v>
      </c>
      <c r="K875" s="6" t="str">
        <f>SUBSTITUTE(J875,"United States","US")</f>
        <v>US, Dearborn (Michigan)</v>
      </c>
      <c r="L875" s="6" t="str">
        <f>RIGHT(D875, LEN(D875) - FIND("-", D875, FIND("-", D875) + 4))</f>
        <v>162635</v>
      </c>
      <c r="M875" s="7" t="str">
        <f>MID(D875,FIND("-",D875)+1,FIND("-",D875,FIND("-",D875)+1)-FIND("-",D875)-1)</f>
        <v>2017</v>
      </c>
    </row>
    <row r="876" spans="2:13">
      <c r="B876" s="5" t="s">
        <v>5</v>
      </c>
      <c r="C876" s="6" t="s">
        <v>7</v>
      </c>
      <c r="D876" t="s">
        <v>639</v>
      </c>
      <c r="E876" t="s">
        <v>1010</v>
      </c>
      <c r="F876" t="s">
        <v>1067</v>
      </c>
      <c r="G876" t="s">
        <v>1068</v>
      </c>
      <c r="H876" t="s">
        <v>1226</v>
      </c>
      <c r="I876" s="6" t="str">
        <f>TRIM(E876)</f>
        <v>United States</v>
      </c>
      <c r="J876" s="6" t="str">
        <f>I876 &amp; ", " &amp; F876 &amp; " (" &amp; G876 &amp; ")"</f>
        <v>United States, Aurora (Colorado)</v>
      </c>
      <c r="K876" s="6" t="str">
        <f>SUBSTITUTE(J876,"United States","US")</f>
        <v>US, Aurora (Colorado)</v>
      </c>
      <c r="L876" s="6" t="str">
        <f>RIGHT(D876, LEN(D876) - FIND("-", D876, FIND("-", D876) + 4))</f>
        <v>106033</v>
      </c>
      <c r="M876" s="7" t="str">
        <f>MID(D876,FIND("-",D876)+1,FIND("-",D876,FIND("-",D876)+1)-FIND("-",D876)-1)</f>
        <v>2017</v>
      </c>
    </row>
    <row r="877" spans="2:13">
      <c r="B877" s="5" t="s">
        <v>2</v>
      </c>
      <c r="C877" s="6" t="s">
        <v>3</v>
      </c>
      <c r="D877" t="s">
        <v>641</v>
      </c>
      <c r="E877" t="s">
        <v>1010</v>
      </c>
      <c r="F877" t="s">
        <v>1067</v>
      </c>
      <c r="G877" t="s">
        <v>1068</v>
      </c>
      <c r="H877" t="s">
        <v>1226</v>
      </c>
      <c r="I877" s="6" t="str">
        <f>TRIM(E877)</f>
        <v>United States</v>
      </c>
      <c r="J877" s="6" t="str">
        <f>I877 &amp; ", " &amp; F877 &amp; " (" &amp; G877 &amp; ")"</f>
        <v>United States, Aurora (Colorado)</v>
      </c>
      <c r="K877" s="6" t="str">
        <f>SUBSTITUTE(J877,"United States","US")</f>
        <v>US, Aurora (Colorado)</v>
      </c>
      <c r="L877" s="6" t="str">
        <f>RIGHT(D877, LEN(D877) - FIND("-", D877, FIND("-", D877) + 4))</f>
        <v>127705</v>
      </c>
      <c r="M877" s="7" t="str">
        <f>MID(D877,FIND("-",D877)+1,FIND("-",D877,FIND("-",D877)+1)-FIND("-",D877)-1)</f>
        <v>2017</v>
      </c>
    </row>
    <row r="878" spans="2:13">
      <c r="B878" s="5" t="s">
        <v>2</v>
      </c>
      <c r="C878" s="6" t="s">
        <v>3</v>
      </c>
      <c r="D878" t="s">
        <v>645</v>
      </c>
      <c r="E878" t="s">
        <v>1010</v>
      </c>
      <c r="F878" t="s">
        <v>1067</v>
      </c>
      <c r="G878" t="s">
        <v>1068</v>
      </c>
      <c r="H878" t="s">
        <v>1226</v>
      </c>
      <c r="I878" s="6" t="str">
        <f>TRIM(E878)</f>
        <v>United States</v>
      </c>
      <c r="J878" s="6" t="str">
        <f>I878 &amp; ", " &amp; F878 &amp; " (" &amp; G878 &amp; ")"</f>
        <v>United States, Aurora (Colorado)</v>
      </c>
      <c r="K878" s="6" t="str">
        <f>SUBSTITUTE(J878,"United States","US")</f>
        <v>US, Aurora (Colorado)</v>
      </c>
      <c r="L878" s="6" t="str">
        <f>RIGHT(D878, LEN(D878) - FIND("-", D878, FIND("-", D878) + 4))</f>
        <v>123281</v>
      </c>
      <c r="M878" s="7" t="str">
        <f>MID(D878,FIND("-",D878)+1,FIND("-",D878,FIND("-",D878)+1)-FIND("-",D878)-1)</f>
        <v>2017</v>
      </c>
    </row>
    <row r="879" spans="2:13">
      <c r="B879" s="5" t="s">
        <v>2</v>
      </c>
      <c r="C879" s="6" t="s">
        <v>7</v>
      </c>
      <c r="D879" t="s">
        <v>646</v>
      </c>
      <c r="E879" t="s">
        <v>1010</v>
      </c>
      <c r="F879" t="s">
        <v>1067</v>
      </c>
      <c r="G879" t="s">
        <v>1068</v>
      </c>
      <c r="H879" t="s">
        <v>1226</v>
      </c>
      <c r="I879" s="6" t="str">
        <f>TRIM(E879)</f>
        <v>United States</v>
      </c>
      <c r="J879" s="6" t="str">
        <f>I879 &amp; ", " &amp; F879 &amp; " (" &amp; G879 &amp; ")"</f>
        <v>United States, Aurora (Colorado)</v>
      </c>
      <c r="K879" s="6" t="str">
        <f>SUBSTITUTE(J879,"United States","US")</f>
        <v>US, Aurora (Colorado)</v>
      </c>
      <c r="L879" s="6" t="str">
        <f>RIGHT(D879, LEN(D879) - FIND("-", D879, FIND("-", D879) + 4))</f>
        <v>100524</v>
      </c>
      <c r="M879" s="7" t="str">
        <f>MID(D879,FIND("-",D879)+1,FIND("-",D879,FIND("-",D879)+1)-FIND("-",D879)-1)</f>
        <v>2017</v>
      </c>
    </row>
    <row r="880" spans="2:13">
      <c r="B880" s="5" t="s">
        <v>5</v>
      </c>
      <c r="C880" s="6" t="s">
        <v>8</v>
      </c>
      <c r="D880" t="s">
        <v>647</v>
      </c>
      <c r="E880" t="s">
        <v>1010</v>
      </c>
      <c r="F880" t="s">
        <v>1181</v>
      </c>
      <c r="G880" t="s">
        <v>1014</v>
      </c>
      <c r="H880" t="s">
        <v>1226</v>
      </c>
      <c r="I880" s="6" t="str">
        <f>TRIM(E880)</f>
        <v>United States</v>
      </c>
      <c r="J880" s="6" t="str">
        <f>I880 &amp; ", " &amp; F880 &amp; " (" &amp; G880 &amp; ")"</f>
        <v>United States, Vallejo (California)</v>
      </c>
      <c r="K880" s="6" t="str">
        <f>SUBSTITUTE(J880,"United States","US")</f>
        <v>US, Vallejo (California)</v>
      </c>
      <c r="L880" s="6" t="str">
        <f>RIGHT(D880, LEN(D880) - FIND("-", D880, FIND("-", D880) + 4))</f>
        <v>113481</v>
      </c>
      <c r="M880" s="7" t="str">
        <f>MID(D880,FIND("-",D880)+1,FIND("-",D880,FIND("-",D880)+1)-FIND("-",D880)-1)</f>
        <v>2017</v>
      </c>
    </row>
    <row r="881" spans="2:13">
      <c r="B881" s="5" t="s">
        <v>2</v>
      </c>
      <c r="C881" s="6" t="s">
        <v>8</v>
      </c>
      <c r="D881" t="s">
        <v>652</v>
      </c>
      <c r="E881" t="s">
        <v>1010</v>
      </c>
      <c r="F881" t="s">
        <v>1183</v>
      </c>
      <c r="G881" t="s">
        <v>1041</v>
      </c>
      <c r="H881" t="s">
        <v>1227</v>
      </c>
      <c r="I881" s="6" t="str">
        <f>TRIM(E881)</f>
        <v>United States</v>
      </c>
      <c r="J881" s="6" t="str">
        <f>I881 &amp; ", " &amp; F881 &amp; " (" &amp; G881 &amp; ")"</f>
        <v>United States, Rochester Hills (Michigan)</v>
      </c>
      <c r="K881" s="6" t="str">
        <f>SUBSTITUTE(J881,"United States","US")</f>
        <v>US, Rochester Hills (Michigan)</v>
      </c>
      <c r="L881" s="6" t="str">
        <f>RIGHT(D881, LEN(D881) - FIND("-", D881, FIND("-", D881) + 4))</f>
        <v>162978</v>
      </c>
      <c r="M881" s="7" t="str">
        <f>MID(D881,FIND("-",D881)+1,FIND("-",D881,FIND("-",D881)+1)-FIND("-",D881)-1)</f>
        <v>2017</v>
      </c>
    </row>
    <row r="882" spans="2:13">
      <c r="B882" s="5" t="s">
        <v>2</v>
      </c>
      <c r="C882" s="6" t="s">
        <v>7</v>
      </c>
      <c r="D882" t="s">
        <v>655</v>
      </c>
      <c r="E882" t="s">
        <v>1010</v>
      </c>
      <c r="F882" t="s">
        <v>1185</v>
      </c>
      <c r="G882" t="s">
        <v>1051</v>
      </c>
      <c r="H882" t="s">
        <v>1226</v>
      </c>
      <c r="I882" s="6" t="str">
        <f>TRIM(E882)</f>
        <v>United States</v>
      </c>
      <c r="J882" s="6" t="str">
        <f>I882 &amp; ", " &amp; F882 &amp; " (" &amp; G882 &amp; ")"</f>
        <v>United States, Sierra Vista (Arizona)</v>
      </c>
      <c r="K882" s="6" t="str">
        <f>SUBSTITUTE(J882,"United States","US")</f>
        <v>US, Sierra Vista (Arizona)</v>
      </c>
      <c r="L882" s="6" t="str">
        <f>RIGHT(D882, LEN(D882) - FIND("-", D882, FIND("-", D882) + 4))</f>
        <v>160045</v>
      </c>
      <c r="M882" s="7" t="str">
        <f>MID(D882,FIND("-",D882)+1,FIND("-",D882,FIND("-",D882)+1)-FIND("-",D882)-1)</f>
        <v>2017</v>
      </c>
    </row>
    <row r="883" spans="2:13">
      <c r="B883" s="5" t="s">
        <v>2</v>
      </c>
      <c r="C883" s="6" t="s">
        <v>3</v>
      </c>
      <c r="D883" t="s">
        <v>657</v>
      </c>
      <c r="E883" t="s">
        <v>1010</v>
      </c>
      <c r="F883" t="s">
        <v>1186</v>
      </c>
      <c r="G883" t="s">
        <v>1020</v>
      </c>
      <c r="H883" t="s">
        <v>1226</v>
      </c>
      <c r="I883" s="6" t="str">
        <f>TRIM(E883)</f>
        <v>United States</v>
      </c>
      <c r="J883" s="6" t="str">
        <f>I883 &amp; ", " &amp; F883 &amp; " (" &amp; G883 &amp; ")"</f>
        <v>United States, Vancouver (Washington)</v>
      </c>
      <c r="K883" s="6" t="str">
        <f>SUBSTITUTE(J883,"United States","US")</f>
        <v>US, Vancouver (Washington)</v>
      </c>
      <c r="L883" s="6" t="str">
        <f>RIGHT(D883, LEN(D883) - FIND("-", D883, FIND("-", D883) + 4))</f>
        <v>125199</v>
      </c>
      <c r="M883" s="7" t="str">
        <f>MID(D883,FIND("-",D883)+1,FIND("-",D883,FIND("-",D883)+1)-FIND("-",D883)-1)</f>
        <v>2017</v>
      </c>
    </row>
    <row r="884" spans="2:13">
      <c r="B884" s="5" t="s">
        <v>2</v>
      </c>
      <c r="C884" s="6" t="s">
        <v>7</v>
      </c>
      <c r="D884" t="s">
        <v>658</v>
      </c>
      <c r="E884" t="s">
        <v>1010</v>
      </c>
      <c r="F884" t="s">
        <v>1186</v>
      </c>
      <c r="G884" t="s">
        <v>1020</v>
      </c>
      <c r="H884" t="s">
        <v>1226</v>
      </c>
      <c r="I884" s="6" t="str">
        <f>TRIM(E884)</f>
        <v>United States</v>
      </c>
      <c r="J884" s="6" t="str">
        <f>I884 &amp; ", " &amp; F884 &amp; " (" &amp; G884 &amp; ")"</f>
        <v>United States, Vancouver (Washington)</v>
      </c>
      <c r="K884" s="6" t="str">
        <f>SUBSTITUTE(J884,"United States","US")</f>
        <v>US, Vancouver (Washington)</v>
      </c>
      <c r="L884" s="6" t="str">
        <f>RIGHT(D884, LEN(D884) - FIND("-", D884, FIND("-", D884) + 4))</f>
        <v>155425</v>
      </c>
      <c r="M884" s="7" t="str">
        <f>MID(D884,FIND("-",D884)+1,FIND("-",D884,FIND("-",D884)+1)-FIND("-",D884)-1)</f>
        <v>2017</v>
      </c>
    </row>
    <row r="885" spans="2:13">
      <c r="B885" s="5" t="s">
        <v>5</v>
      </c>
      <c r="C885" s="6" t="s">
        <v>4</v>
      </c>
      <c r="D885" t="s">
        <v>659</v>
      </c>
      <c r="E885" t="s">
        <v>1010</v>
      </c>
      <c r="F885" t="s">
        <v>1186</v>
      </c>
      <c r="G885" t="s">
        <v>1020</v>
      </c>
      <c r="H885" t="s">
        <v>1226</v>
      </c>
      <c r="I885" s="6" t="str">
        <f>TRIM(E885)</f>
        <v>United States</v>
      </c>
      <c r="J885" s="6" t="str">
        <f>I885 &amp; ", " &amp; F885 &amp; " (" &amp; G885 &amp; ")"</f>
        <v>United States, Vancouver (Washington)</v>
      </c>
      <c r="K885" s="6" t="str">
        <f>SUBSTITUTE(J885,"United States","US")</f>
        <v>US, Vancouver (Washington)</v>
      </c>
      <c r="L885" s="6" t="str">
        <f>RIGHT(D885, LEN(D885) - FIND("-", D885, FIND("-", D885) + 4))</f>
        <v>133249</v>
      </c>
      <c r="M885" s="7" t="str">
        <f>MID(D885,FIND("-",D885)+1,FIND("-",D885,FIND("-",D885)+1)-FIND("-",D885)-1)</f>
        <v>2017</v>
      </c>
    </row>
    <row r="886" spans="2:13">
      <c r="B886" s="5" t="s">
        <v>2</v>
      </c>
      <c r="C886" s="6" t="s">
        <v>7</v>
      </c>
      <c r="D886" t="s">
        <v>661</v>
      </c>
      <c r="E886" t="s">
        <v>1010</v>
      </c>
      <c r="F886" t="s">
        <v>1046</v>
      </c>
      <c r="G886" t="s">
        <v>1047</v>
      </c>
      <c r="H886" t="s">
        <v>1228</v>
      </c>
      <c r="I886" s="6" t="str">
        <f>TRIM(E886)</f>
        <v>United States</v>
      </c>
      <c r="J886" s="6" t="str">
        <f>I886 &amp; ", " &amp; F886 &amp; " (" &amp; G886 &amp; ")"</f>
        <v>United States, New York City (New York)</v>
      </c>
      <c r="K886" s="6" t="str">
        <f>SUBSTITUTE(J886,"United States","US")</f>
        <v>US, New York City (New York)</v>
      </c>
      <c r="L886" s="6" t="str">
        <f>RIGHT(D886, LEN(D886) - FIND("-", D886, FIND("-", D886) + 4))</f>
        <v>136672</v>
      </c>
      <c r="M886" s="7" t="str">
        <f>MID(D886,FIND("-",D886)+1,FIND("-",D886,FIND("-",D886)+1)-FIND("-",D886)-1)</f>
        <v>2017</v>
      </c>
    </row>
    <row r="887" spans="2:13">
      <c r="B887" s="5" t="s">
        <v>2</v>
      </c>
      <c r="C887" s="6" t="s">
        <v>7</v>
      </c>
      <c r="D887" t="s">
        <v>667</v>
      </c>
      <c r="E887" t="s">
        <v>1010</v>
      </c>
      <c r="F887" t="s">
        <v>1067</v>
      </c>
      <c r="G887" t="s">
        <v>1036</v>
      </c>
      <c r="H887" t="s">
        <v>1227</v>
      </c>
      <c r="I887" s="6" t="str">
        <f>TRIM(E887)</f>
        <v>United States</v>
      </c>
      <c r="J887" s="6" t="str">
        <f>I887 &amp; ", " &amp; F887 &amp; " (" &amp; G887 &amp; ")"</f>
        <v>United States, Aurora (Illinois)</v>
      </c>
      <c r="K887" s="6" t="str">
        <f>SUBSTITUTE(J887,"United States","US")</f>
        <v>US, Aurora (Illinois)</v>
      </c>
      <c r="L887" s="6" t="str">
        <f>RIGHT(D887, LEN(D887) - FIND("-", D887, FIND("-", D887) + 4))</f>
        <v>124828</v>
      </c>
      <c r="M887" s="7" t="str">
        <f>MID(D887,FIND("-",D887)+1,FIND("-",D887,FIND("-",D887)+1)-FIND("-",D887)-1)</f>
        <v>2017</v>
      </c>
    </row>
    <row r="888" spans="2:13">
      <c r="B888" s="5" t="s">
        <v>5</v>
      </c>
      <c r="C888" s="6" t="s">
        <v>7</v>
      </c>
      <c r="D888" t="s">
        <v>668</v>
      </c>
      <c r="E888" t="s">
        <v>1010</v>
      </c>
      <c r="F888" t="s">
        <v>1123</v>
      </c>
      <c r="G888" t="s">
        <v>1022</v>
      </c>
      <c r="H888" t="s">
        <v>1227</v>
      </c>
      <c r="I888" s="6" t="str">
        <f>TRIM(E888)</f>
        <v>United States</v>
      </c>
      <c r="J888" s="6" t="str">
        <f>I888 &amp; ", " &amp; F888 &amp; " (" &amp; G888 &amp; ")"</f>
        <v>United States, Arlington (Texas)</v>
      </c>
      <c r="K888" s="6" t="str">
        <f>SUBSTITUTE(J888,"United States","US")</f>
        <v>US, Arlington (Texas)</v>
      </c>
      <c r="L888" s="6" t="str">
        <f>RIGHT(D888, LEN(D888) - FIND("-", D888, FIND("-", D888) + 4))</f>
        <v>117247</v>
      </c>
      <c r="M888" s="7" t="str">
        <f>MID(D888,FIND("-",D888)+1,FIND("-",D888,FIND("-",D888)+1)-FIND("-",D888)-1)</f>
        <v>2017</v>
      </c>
    </row>
    <row r="889" spans="2:13">
      <c r="B889" s="5" t="s">
        <v>2</v>
      </c>
      <c r="C889" s="6" t="s">
        <v>4</v>
      </c>
      <c r="D889" t="s">
        <v>675</v>
      </c>
      <c r="E889" t="s">
        <v>1010</v>
      </c>
      <c r="F889" t="s">
        <v>1103</v>
      </c>
      <c r="G889" t="s">
        <v>1022</v>
      </c>
      <c r="H889" t="s">
        <v>1227</v>
      </c>
      <c r="I889" s="6" t="str">
        <f>TRIM(E889)</f>
        <v>United States</v>
      </c>
      <c r="J889" s="6" t="str">
        <f>I889 &amp; ", " &amp; F889 &amp; " (" &amp; G889 &amp; ")"</f>
        <v>United States, Dallas (Texas)</v>
      </c>
      <c r="K889" s="6" t="str">
        <f>SUBSTITUTE(J889,"United States","US")</f>
        <v>US, Dallas (Texas)</v>
      </c>
      <c r="L889" s="6" t="str">
        <f>RIGHT(D889, LEN(D889) - FIND("-", D889, FIND("-", D889) + 4))</f>
        <v>105144</v>
      </c>
      <c r="M889" s="7" t="str">
        <f>MID(D889,FIND("-",D889)+1,FIND("-",D889,FIND("-",D889)+1)-FIND("-",D889)-1)</f>
        <v>2017</v>
      </c>
    </row>
    <row r="890" spans="2:13">
      <c r="B890" s="5" t="s">
        <v>5</v>
      </c>
      <c r="C890" s="6" t="s">
        <v>7</v>
      </c>
      <c r="D890" t="s">
        <v>678</v>
      </c>
      <c r="E890" t="s">
        <v>1010</v>
      </c>
      <c r="F890" t="s">
        <v>1049</v>
      </c>
      <c r="G890" t="s">
        <v>1036</v>
      </c>
      <c r="H890" t="s">
        <v>1227</v>
      </c>
      <c r="I890" s="6" t="str">
        <f>TRIM(E890)</f>
        <v>United States</v>
      </c>
      <c r="J890" s="6" t="str">
        <f>I890 &amp; ", " &amp; F890 &amp; " (" &amp; G890 &amp; ")"</f>
        <v>United States, Chicago (Illinois)</v>
      </c>
      <c r="K890" s="6" t="str">
        <f>SUBSTITUTE(J890,"United States","US")</f>
        <v>US, Chicago (Illinois)</v>
      </c>
      <c r="L890" s="6" t="str">
        <f>RIGHT(D890, LEN(D890) - FIND("-", D890, FIND("-", D890) + 4))</f>
        <v>115994</v>
      </c>
      <c r="M890" s="7" t="str">
        <f>MID(D890,FIND("-",D890)+1,FIND("-",D890,FIND("-",D890)+1)-FIND("-",D890)-1)</f>
        <v>2017</v>
      </c>
    </row>
    <row r="891" spans="2:13">
      <c r="B891" s="5" t="s">
        <v>2</v>
      </c>
      <c r="C891" s="6" t="s">
        <v>4</v>
      </c>
      <c r="D891" t="s">
        <v>682</v>
      </c>
      <c r="E891" t="s">
        <v>1010</v>
      </c>
      <c r="F891" t="s">
        <v>1073</v>
      </c>
      <c r="G891" t="s">
        <v>1045</v>
      </c>
      <c r="H891" t="s">
        <v>1227</v>
      </c>
      <c r="I891" s="6" t="str">
        <f>TRIM(E891)</f>
        <v>United States</v>
      </c>
      <c r="J891" s="6" t="str">
        <f>I891 &amp; ", " &amp; F891 &amp; " (" &amp; G891 &amp; ")"</f>
        <v>United States, Columbus (Indiana)</v>
      </c>
      <c r="K891" s="6" t="str">
        <f>SUBSTITUTE(J891,"United States","US")</f>
        <v>US, Columbus (Indiana)</v>
      </c>
      <c r="L891" s="6" t="str">
        <f>RIGHT(D891, LEN(D891) - FIND("-", D891, FIND("-", D891) + 4))</f>
        <v>122700</v>
      </c>
      <c r="M891" s="7" t="str">
        <f>MID(D891,FIND("-",D891)+1,FIND("-",D891,FIND("-",D891)+1)-FIND("-",D891)-1)</f>
        <v>2017</v>
      </c>
    </row>
    <row r="892" spans="2:13">
      <c r="B892" s="5" t="s">
        <v>2</v>
      </c>
      <c r="C892" s="6" t="s">
        <v>8</v>
      </c>
      <c r="D892" t="s">
        <v>685</v>
      </c>
      <c r="E892" t="s">
        <v>1010</v>
      </c>
      <c r="F892" t="s">
        <v>1188</v>
      </c>
      <c r="G892" t="s">
        <v>1022</v>
      </c>
      <c r="H892" t="s">
        <v>1227</v>
      </c>
      <c r="I892" s="6" t="str">
        <f>TRIM(E892)</f>
        <v>United States</v>
      </c>
      <c r="J892" s="6" t="str">
        <f>I892 &amp; ", " &amp; F892 &amp; " (" &amp; G892 &amp; ")"</f>
        <v>United States, Tyler (Texas)</v>
      </c>
      <c r="K892" s="6" t="str">
        <f>SUBSTITUTE(J892,"United States","US")</f>
        <v>US, Tyler (Texas)</v>
      </c>
      <c r="L892" s="6" t="str">
        <f>RIGHT(D892, LEN(D892) - FIND("-", D892, FIND("-", D892) + 4))</f>
        <v>106852</v>
      </c>
      <c r="M892" s="7" t="str">
        <f>MID(D892,FIND("-",D892)+1,FIND("-",D892,FIND("-",D892)+1)-FIND("-",D892)-1)</f>
        <v>2017</v>
      </c>
    </row>
    <row r="893" spans="2:13">
      <c r="B893" s="5" t="s">
        <v>5</v>
      </c>
      <c r="C893" s="6" t="s">
        <v>7</v>
      </c>
      <c r="D893" t="s">
        <v>687</v>
      </c>
      <c r="E893" t="s">
        <v>1010</v>
      </c>
      <c r="F893" t="s">
        <v>1188</v>
      </c>
      <c r="G893" t="s">
        <v>1022</v>
      </c>
      <c r="H893" t="s">
        <v>1227</v>
      </c>
      <c r="I893" s="6" t="str">
        <f>TRIM(E893)</f>
        <v>United States</v>
      </c>
      <c r="J893" s="6" t="str">
        <f>I893 &amp; ", " &amp; F893 &amp; " (" &amp; G893 &amp; ")"</f>
        <v>United States, Tyler (Texas)</v>
      </c>
      <c r="K893" s="6" t="str">
        <f>SUBSTITUTE(J893,"United States","US")</f>
        <v>US, Tyler (Texas)</v>
      </c>
      <c r="L893" s="6" t="str">
        <f>RIGHT(D893, LEN(D893) - FIND("-", D893, FIND("-", D893) + 4))</f>
        <v>122735</v>
      </c>
      <c r="M893" s="7" t="str">
        <f>MID(D893,FIND("-",D893)+1,FIND("-",D893,FIND("-",D893)+1)-FIND("-",D893)-1)</f>
        <v>2017</v>
      </c>
    </row>
    <row r="894" spans="2:13">
      <c r="B894" s="5" t="s">
        <v>5</v>
      </c>
      <c r="C894" s="6" t="s">
        <v>7</v>
      </c>
      <c r="D894" t="s">
        <v>688</v>
      </c>
      <c r="E894" t="s">
        <v>1010</v>
      </c>
      <c r="F894" t="s">
        <v>1188</v>
      </c>
      <c r="G894" t="s">
        <v>1022</v>
      </c>
      <c r="H894" t="s">
        <v>1227</v>
      </c>
      <c r="I894" s="6" t="str">
        <f>TRIM(E894)</f>
        <v>United States</v>
      </c>
      <c r="J894" s="6" t="str">
        <f>I894 &amp; ", " &amp; F894 &amp; " (" &amp; G894 &amp; ")"</f>
        <v>United States, Tyler (Texas)</v>
      </c>
      <c r="K894" s="6" t="str">
        <f>SUBSTITUTE(J894,"United States","US")</f>
        <v>US, Tyler (Texas)</v>
      </c>
      <c r="L894" s="6" t="str">
        <f>RIGHT(D894, LEN(D894) - FIND("-", D894, FIND("-", D894) + 4))</f>
        <v>128160</v>
      </c>
      <c r="M894" s="7" t="str">
        <f>MID(D894,FIND("-",D894)+1,FIND("-",D894,FIND("-",D894)+1)-FIND("-",D894)-1)</f>
        <v>2017</v>
      </c>
    </row>
    <row r="895" spans="2:13">
      <c r="B895" s="5" t="s">
        <v>2</v>
      </c>
      <c r="C895" s="6" t="s">
        <v>7</v>
      </c>
      <c r="D895" t="s">
        <v>689</v>
      </c>
      <c r="E895" t="s">
        <v>1010</v>
      </c>
      <c r="F895" t="s">
        <v>1046</v>
      </c>
      <c r="G895" t="s">
        <v>1047</v>
      </c>
      <c r="H895" t="s">
        <v>1228</v>
      </c>
      <c r="I895" s="6" t="str">
        <f>TRIM(E895)</f>
        <v>United States</v>
      </c>
      <c r="J895" s="6" t="str">
        <f>I895 &amp; ", " &amp; F895 &amp; " (" &amp; G895 &amp; ")"</f>
        <v>United States, New York City (New York)</v>
      </c>
      <c r="K895" s="6" t="str">
        <f>SUBSTITUTE(J895,"United States","US")</f>
        <v>US, New York City (New York)</v>
      </c>
      <c r="L895" s="6" t="str">
        <f>RIGHT(D895, LEN(D895) - FIND("-", D895, FIND("-", D895) + 4))</f>
        <v>117695</v>
      </c>
      <c r="M895" s="7" t="str">
        <f>MID(D895,FIND("-",D895)+1,FIND("-",D895,FIND("-",D895)+1)-FIND("-",D895)-1)</f>
        <v>2017</v>
      </c>
    </row>
    <row r="896" spans="2:13">
      <c r="B896" s="5" t="s">
        <v>2</v>
      </c>
      <c r="C896" s="6" t="s">
        <v>4</v>
      </c>
      <c r="D896" t="s">
        <v>692</v>
      </c>
      <c r="E896" t="s">
        <v>1010</v>
      </c>
      <c r="F896" t="s">
        <v>1189</v>
      </c>
      <c r="G896" t="s">
        <v>1018</v>
      </c>
      <c r="H896" t="s">
        <v>1225</v>
      </c>
      <c r="I896" s="6" t="str">
        <f>TRIM(E896)</f>
        <v>United States</v>
      </c>
      <c r="J896" s="6" t="str">
        <f>I896 &amp; ", " &amp; F896 &amp; " (" &amp; G896 &amp; ")"</f>
        <v>United States, Burlington (North Carolina)</v>
      </c>
      <c r="K896" s="6" t="str">
        <f>SUBSTITUTE(J896,"United States","US")</f>
        <v>US, Burlington (North Carolina)</v>
      </c>
      <c r="L896" s="6" t="str">
        <f>RIGHT(D896, LEN(D896) - FIND("-", D896, FIND("-", D896) + 4))</f>
        <v>102337</v>
      </c>
      <c r="M896" s="7" t="str">
        <f>MID(D896,FIND("-",D896)+1,FIND("-",D896,FIND("-",D896)+1)-FIND("-",D896)-1)</f>
        <v>2017</v>
      </c>
    </row>
    <row r="897" spans="2:13">
      <c r="B897" s="5" t="s">
        <v>5</v>
      </c>
      <c r="C897" s="6" t="s">
        <v>6</v>
      </c>
      <c r="D897" t="s">
        <v>697</v>
      </c>
      <c r="E897" t="s">
        <v>1010</v>
      </c>
      <c r="F897" t="s">
        <v>1046</v>
      </c>
      <c r="G897" t="s">
        <v>1047</v>
      </c>
      <c r="H897" t="s">
        <v>1228</v>
      </c>
      <c r="I897" s="6" t="str">
        <f>TRIM(E897)</f>
        <v>United States</v>
      </c>
      <c r="J897" s="6" t="str">
        <f>I897 &amp; ", " &amp; F897 &amp; " (" &amp; G897 &amp; ")"</f>
        <v>United States, New York City (New York)</v>
      </c>
      <c r="K897" s="6" t="str">
        <f>SUBSTITUTE(J897,"United States","US")</f>
        <v>US, New York City (New York)</v>
      </c>
      <c r="L897" s="6" t="str">
        <f>RIGHT(D897, LEN(D897) - FIND("-", D897, FIND("-", D897) + 4))</f>
        <v>148474</v>
      </c>
      <c r="M897" s="7" t="str">
        <f>MID(D897,FIND("-",D897)+1,FIND("-",D897,FIND("-",D897)+1)-FIND("-",D897)-1)</f>
        <v>2017</v>
      </c>
    </row>
    <row r="898" spans="2:13">
      <c r="B898" s="5" t="s">
        <v>2</v>
      </c>
      <c r="C898" s="6" t="s">
        <v>7</v>
      </c>
      <c r="D898" t="s">
        <v>707</v>
      </c>
      <c r="E898" t="s">
        <v>1010</v>
      </c>
      <c r="F898" t="s">
        <v>1191</v>
      </c>
      <c r="G898" t="s">
        <v>1031</v>
      </c>
      <c r="H898" t="s">
        <v>1228</v>
      </c>
      <c r="I898" s="6" t="str">
        <f>TRIM(E898)</f>
        <v>United States</v>
      </c>
      <c r="J898" s="6" t="str">
        <f>I898 &amp; ", " &amp; F898 &amp; " (" &amp; G898 &amp; ")"</f>
        <v>United States, Chester (Pennsylvania)</v>
      </c>
      <c r="K898" s="6" t="str">
        <f>SUBSTITUTE(J898,"United States","US")</f>
        <v>US, Chester (Pennsylvania)</v>
      </c>
      <c r="L898" s="6" t="str">
        <f>RIGHT(D898, LEN(D898) - FIND("-", D898, FIND("-", D898) + 4))</f>
        <v>139199</v>
      </c>
      <c r="M898" s="7" t="str">
        <f>MID(D898,FIND("-",D898)+1,FIND("-",D898,FIND("-",D898)+1)-FIND("-",D898)-1)</f>
        <v>2017</v>
      </c>
    </row>
    <row r="899" spans="2:13">
      <c r="B899" s="5" t="s">
        <v>2</v>
      </c>
      <c r="C899" s="6" t="s">
        <v>8</v>
      </c>
      <c r="D899" t="s">
        <v>709</v>
      </c>
      <c r="E899" t="s">
        <v>1010</v>
      </c>
      <c r="F899" t="s">
        <v>1191</v>
      </c>
      <c r="G899" t="s">
        <v>1031</v>
      </c>
      <c r="H899" t="s">
        <v>1228</v>
      </c>
      <c r="I899" s="6" t="str">
        <f>TRIM(E899)</f>
        <v>United States</v>
      </c>
      <c r="J899" s="6" t="str">
        <f>I899 &amp; ", " &amp; F899 &amp; " (" &amp; G899 &amp; ")"</f>
        <v>United States, Chester (Pennsylvania)</v>
      </c>
      <c r="K899" s="6" t="str">
        <f>SUBSTITUTE(J899,"United States","US")</f>
        <v>US, Chester (Pennsylvania)</v>
      </c>
      <c r="L899" s="6" t="str">
        <f>RIGHT(D899, LEN(D899) - FIND("-", D899, FIND("-", D899) + 4))</f>
        <v>164959</v>
      </c>
      <c r="M899" s="7" t="str">
        <f>MID(D899,FIND("-",D899)+1,FIND("-",D899,FIND("-",D899)+1)-FIND("-",D899)-1)</f>
        <v>2017</v>
      </c>
    </row>
    <row r="900" spans="2:13">
      <c r="B900" s="5" t="s">
        <v>2</v>
      </c>
      <c r="C900" s="6" t="s">
        <v>7</v>
      </c>
      <c r="D900" t="s">
        <v>712</v>
      </c>
      <c r="E900" t="s">
        <v>1010</v>
      </c>
      <c r="F900" t="s">
        <v>1127</v>
      </c>
      <c r="G900" t="s">
        <v>1014</v>
      </c>
      <c r="H900" t="s">
        <v>1226</v>
      </c>
      <c r="I900" s="6" t="str">
        <f>TRIM(E900)</f>
        <v>United States</v>
      </c>
      <c r="J900" s="6" t="str">
        <f>I900 &amp; ", " &amp; F900 &amp; " (" &amp; G900 &amp; ")"</f>
        <v>United States, Long Beach (California)</v>
      </c>
      <c r="K900" s="6" t="str">
        <f>SUBSTITUTE(J900,"United States","US")</f>
        <v>US, Long Beach (California)</v>
      </c>
      <c r="L900" s="6" t="str">
        <f>RIGHT(D900, LEN(D900) - FIND("-", D900, FIND("-", D900) + 4))</f>
        <v>104955</v>
      </c>
      <c r="M900" s="7" t="str">
        <f>MID(D900,FIND("-",D900)+1,FIND("-",D900,FIND("-",D900)+1)-FIND("-",D900)-1)</f>
        <v>2017</v>
      </c>
    </row>
    <row r="901" spans="2:13">
      <c r="B901" s="5" t="s">
        <v>5</v>
      </c>
      <c r="C901" s="6" t="s">
        <v>6</v>
      </c>
      <c r="D901" t="s">
        <v>714</v>
      </c>
      <c r="E901" t="s">
        <v>1010</v>
      </c>
      <c r="F901" t="s">
        <v>1192</v>
      </c>
      <c r="G901" t="s">
        <v>1018</v>
      </c>
      <c r="H901" t="s">
        <v>1225</v>
      </c>
      <c r="I901" s="6" t="str">
        <f>TRIM(E901)</f>
        <v>United States</v>
      </c>
      <c r="J901" s="6" t="str">
        <f>I901 &amp; ", " &amp; F901 &amp; " (" &amp; G901 &amp; ")"</f>
        <v>United States, Cary (North Carolina)</v>
      </c>
      <c r="K901" s="6" t="str">
        <f>SUBSTITUTE(J901,"United States","US")</f>
        <v>US, Cary (North Carolina)</v>
      </c>
      <c r="L901" s="6" t="str">
        <f>RIGHT(D901, LEN(D901) - FIND("-", D901, FIND("-", D901) + 4))</f>
        <v>121468</v>
      </c>
      <c r="M901" s="7" t="str">
        <f>MID(D901,FIND("-",D901)+1,FIND("-",D901,FIND("-",D901)+1)-FIND("-",D901)-1)</f>
        <v>2017</v>
      </c>
    </row>
    <row r="902" spans="2:13">
      <c r="B902" s="5" t="s">
        <v>5</v>
      </c>
      <c r="C902" s="6" t="s">
        <v>4</v>
      </c>
      <c r="D902" t="s">
        <v>716</v>
      </c>
      <c r="E902" t="s">
        <v>1010</v>
      </c>
      <c r="F902" t="s">
        <v>1046</v>
      </c>
      <c r="G902" t="s">
        <v>1047</v>
      </c>
      <c r="H902" t="s">
        <v>1228</v>
      </c>
      <c r="I902" s="6" t="str">
        <f>TRIM(E902)</f>
        <v>United States</v>
      </c>
      <c r="J902" s="6" t="str">
        <f>I902 &amp; ", " &amp; F902 &amp; " (" &amp; G902 &amp; ")"</f>
        <v>United States, New York City (New York)</v>
      </c>
      <c r="K902" s="6" t="str">
        <f>SUBSTITUTE(J902,"United States","US")</f>
        <v>US, New York City (New York)</v>
      </c>
      <c r="L902" s="6" t="str">
        <f>RIGHT(D902, LEN(D902) - FIND("-", D902, FIND("-", D902) + 4))</f>
        <v>101210</v>
      </c>
      <c r="M902" s="7" t="str">
        <f>MID(D902,FIND("-",D902)+1,FIND("-",D902,FIND("-",D902)+1)-FIND("-",D902)-1)</f>
        <v>2017</v>
      </c>
    </row>
    <row r="903" spans="2:13">
      <c r="B903" s="5" t="s">
        <v>2</v>
      </c>
      <c r="C903" s="6" t="s">
        <v>7</v>
      </c>
      <c r="D903" t="s">
        <v>721</v>
      </c>
      <c r="E903" t="s">
        <v>1010</v>
      </c>
      <c r="F903" t="s">
        <v>1194</v>
      </c>
      <c r="G903" t="s">
        <v>1047</v>
      </c>
      <c r="H903" t="s">
        <v>1228</v>
      </c>
      <c r="I903" s="6" t="str">
        <f>TRIM(E903)</f>
        <v>United States</v>
      </c>
      <c r="J903" s="6" t="str">
        <f>I903 &amp; ", " &amp; F903 &amp; " (" &amp; G903 &amp; ")"</f>
        <v>United States, Mount Vernon (New York)</v>
      </c>
      <c r="K903" s="6" t="str">
        <f>SUBSTITUTE(J903,"United States","US")</f>
        <v>US, Mount Vernon (New York)</v>
      </c>
      <c r="L903" s="6" t="str">
        <f>RIGHT(D903, LEN(D903) - FIND("-", D903, FIND("-", D903) + 4))</f>
        <v>151911</v>
      </c>
      <c r="M903" s="7" t="str">
        <f>MID(D903,FIND("-",D903)+1,FIND("-",D903,FIND("-",D903)+1)-FIND("-",D903)-1)</f>
        <v>2017</v>
      </c>
    </row>
    <row r="904" spans="2:13">
      <c r="B904" s="5" t="s">
        <v>5</v>
      </c>
      <c r="C904" s="6" t="s">
        <v>7</v>
      </c>
      <c r="D904" t="s">
        <v>722</v>
      </c>
      <c r="E904" t="s">
        <v>1010</v>
      </c>
      <c r="F904" t="s">
        <v>1194</v>
      </c>
      <c r="G904" t="s">
        <v>1047</v>
      </c>
      <c r="H904" t="s">
        <v>1228</v>
      </c>
      <c r="I904" s="6" t="str">
        <f>TRIM(E904)</f>
        <v>United States</v>
      </c>
      <c r="J904" s="6" t="str">
        <f>I904 &amp; ", " &amp; F904 &amp; " (" &amp; G904 &amp; ")"</f>
        <v>United States, Mount Vernon (New York)</v>
      </c>
      <c r="K904" s="6" t="str">
        <f>SUBSTITUTE(J904,"United States","US")</f>
        <v>US, Mount Vernon (New York)</v>
      </c>
      <c r="L904" s="6" t="str">
        <f>RIGHT(D904, LEN(D904) - FIND("-", D904, FIND("-", D904) + 4))</f>
        <v>166436</v>
      </c>
      <c r="M904" s="7" t="str">
        <f>MID(D904,FIND("-",D904)+1,FIND("-",D904,FIND("-",D904)+1)-FIND("-",D904)-1)</f>
        <v>2017</v>
      </c>
    </row>
    <row r="905" spans="2:13">
      <c r="B905" s="5" t="s">
        <v>2</v>
      </c>
      <c r="C905" s="6" t="s">
        <v>3</v>
      </c>
      <c r="D905" t="s">
        <v>723</v>
      </c>
      <c r="E905" t="s">
        <v>1010</v>
      </c>
      <c r="F905" t="s">
        <v>1194</v>
      </c>
      <c r="G905" t="s">
        <v>1047</v>
      </c>
      <c r="H905" t="s">
        <v>1228</v>
      </c>
      <c r="I905" s="6" t="str">
        <f>TRIM(E905)</f>
        <v>United States</v>
      </c>
      <c r="J905" s="6" t="str">
        <f>I905 &amp; ", " &amp; F905 &amp; " (" &amp; G905 &amp; ")"</f>
        <v>United States, Mount Vernon (New York)</v>
      </c>
      <c r="K905" s="6" t="str">
        <f>SUBSTITUTE(J905,"United States","US")</f>
        <v>US, Mount Vernon (New York)</v>
      </c>
      <c r="L905" s="6" t="str">
        <f>RIGHT(D905, LEN(D905) - FIND("-", D905, FIND("-", D905) + 4))</f>
        <v>139661</v>
      </c>
      <c r="M905" s="7" t="str">
        <f>MID(D905,FIND("-",D905)+1,FIND("-",D905,FIND("-",D905)+1)-FIND("-",D905)-1)</f>
        <v>2017</v>
      </c>
    </row>
    <row r="906" spans="2:13">
      <c r="B906" s="5" t="s">
        <v>5</v>
      </c>
      <c r="C906" s="6" t="s">
        <v>4</v>
      </c>
      <c r="D906" t="s">
        <v>725</v>
      </c>
      <c r="E906" t="s">
        <v>1010</v>
      </c>
      <c r="F906" t="s">
        <v>1042</v>
      </c>
      <c r="G906" t="s">
        <v>1043</v>
      </c>
      <c r="H906" t="s">
        <v>1228</v>
      </c>
      <c r="I906" s="6" t="str">
        <f>TRIM(E906)</f>
        <v>United States</v>
      </c>
      <c r="J906" s="6" t="str">
        <f>I906 &amp; ", " &amp; F906 &amp; " (" &amp; G906 &amp; ")"</f>
        <v>United States, Dover (Delaware)</v>
      </c>
      <c r="K906" s="6" t="str">
        <f>SUBSTITUTE(J906,"United States","US")</f>
        <v>US, Dover (Delaware)</v>
      </c>
      <c r="L906" s="6" t="str">
        <f>RIGHT(D906, LEN(D906) - FIND("-", D906, FIND("-", D906) + 4))</f>
        <v>152485</v>
      </c>
      <c r="M906" s="7" t="str">
        <f>MID(D906,FIND("-",D906)+1,FIND("-",D906,FIND("-",D906)+1)-FIND("-",D906)-1)</f>
        <v>2017</v>
      </c>
    </row>
    <row r="907" spans="2:13">
      <c r="B907" s="5" t="s">
        <v>2</v>
      </c>
      <c r="C907" s="6" t="s">
        <v>4</v>
      </c>
      <c r="D907" t="s">
        <v>727</v>
      </c>
      <c r="E907" t="s">
        <v>1010</v>
      </c>
      <c r="F907" t="s">
        <v>1032</v>
      </c>
      <c r="G907" t="s">
        <v>1026</v>
      </c>
      <c r="H907" t="s">
        <v>1226</v>
      </c>
      <c r="I907" s="6" t="str">
        <f>TRIM(E907)</f>
        <v>United States</v>
      </c>
      <c r="J907" s="6" t="str">
        <f>I907 &amp; ", " &amp; F907 &amp; " (" &amp; G907 &amp; ")"</f>
        <v>United States, Orem (Utah)</v>
      </c>
      <c r="K907" s="6" t="str">
        <f>SUBSTITUTE(J907,"United States","US")</f>
        <v>US, Orem (Utah)</v>
      </c>
      <c r="L907" s="6" t="str">
        <f>RIGHT(D907, LEN(D907) - FIND("-", D907, FIND("-", D907) + 4))</f>
        <v>130386</v>
      </c>
      <c r="M907" s="7" t="str">
        <f>MID(D907,FIND("-",D907)+1,FIND("-",D907,FIND("-",D907)+1)-FIND("-",D907)-1)</f>
        <v>2017</v>
      </c>
    </row>
    <row r="908" spans="2:13">
      <c r="B908" s="5" t="s">
        <v>5</v>
      </c>
      <c r="C908" s="6" t="s">
        <v>7</v>
      </c>
      <c r="D908" t="s">
        <v>730</v>
      </c>
      <c r="E908" t="s">
        <v>1010</v>
      </c>
      <c r="F908" t="s">
        <v>1108</v>
      </c>
      <c r="G908" t="s">
        <v>1041</v>
      </c>
      <c r="H908" t="s">
        <v>1227</v>
      </c>
      <c r="I908" s="6" t="str">
        <f>TRIM(E908)</f>
        <v>United States</v>
      </c>
      <c r="J908" s="6" t="str">
        <f>I908 &amp; ", " &amp; F908 &amp; " (" &amp; G908 &amp; ")"</f>
        <v>United States, Detroit (Michigan)</v>
      </c>
      <c r="K908" s="6" t="str">
        <f>SUBSTITUTE(J908,"United States","US")</f>
        <v>US, Detroit (Michigan)</v>
      </c>
      <c r="L908" s="6" t="str">
        <f>RIGHT(D908, LEN(D908) - FIND("-", D908, FIND("-", D908) + 4))</f>
        <v>154935</v>
      </c>
      <c r="M908" s="7" t="str">
        <f>MID(D908,FIND("-",D908)+1,FIND("-",D908,FIND("-",D908)+1)-FIND("-",D908)-1)</f>
        <v>2017</v>
      </c>
    </row>
    <row r="909" spans="2:13">
      <c r="B909" s="5" t="s">
        <v>5</v>
      </c>
      <c r="C909" s="6" t="s">
        <v>4</v>
      </c>
      <c r="D909" t="s">
        <v>732</v>
      </c>
      <c r="E909" t="s">
        <v>1010</v>
      </c>
      <c r="F909" t="s">
        <v>1030</v>
      </c>
      <c r="G909" t="s">
        <v>1031</v>
      </c>
      <c r="H909" t="s">
        <v>1228</v>
      </c>
      <c r="I909" s="6" t="str">
        <f>TRIM(E909)</f>
        <v>United States</v>
      </c>
      <c r="J909" s="6" t="str">
        <f>I909 &amp; ", " &amp; F909 &amp; " (" &amp; G909 &amp; ")"</f>
        <v>United States, Philadelphia (Pennsylvania)</v>
      </c>
      <c r="K909" s="6" t="str">
        <f>SUBSTITUTE(J909,"United States","US")</f>
        <v>US, Philadelphia (Pennsylvania)</v>
      </c>
      <c r="L909" s="6" t="str">
        <f>RIGHT(D909, LEN(D909) - FIND("-", D909, FIND("-", D909) + 4))</f>
        <v>108294</v>
      </c>
      <c r="M909" s="7" t="str">
        <f>MID(D909,FIND("-",D909)+1,FIND("-",D909,FIND("-",D909)+1)-FIND("-",D909)-1)</f>
        <v>2017</v>
      </c>
    </row>
    <row r="910" spans="2:13">
      <c r="B910" s="5" t="s">
        <v>5</v>
      </c>
      <c r="C910" s="6" t="s">
        <v>3</v>
      </c>
      <c r="D910" t="s">
        <v>733</v>
      </c>
      <c r="E910" t="s">
        <v>1010</v>
      </c>
      <c r="F910" t="s">
        <v>1195</v>
      </c>
      <c r="G910" t="s">
        <v>1016</v>
      </c>
      <c r="H910" t="s">
        <v>1225</v>
      </c>
      <c r="I910" s="6" t="str">
        <f>TRIM(E910)</f>
        <v>United States</v>
      </c>
      <c r="J910" s="6" t="str">
        <f>I910 &amp; ", " &amp; F910 &amp; " (" &amp; G910 &amp; ")"</f>
        <v>United States, Hialeah (Florida)</v>
      </c>
      <c r="K910" s="6" t="str">
        <f>SUBSTITUTE(J910,"United States","US")</f>
        <v>US, Hialeah (Florida)</v>
      </c>
      <c r="L910" s="6" t="str">
        <f>RIGHT(D910, LEN(D910) - FIND("-", D910, FIND("-", D910) + 4))</f>
        <v>103611</v>
      </c>
      <c r="M910" s="7" t="str">
        <f>MID(D910,FIND("-",D910)+1,FIND("-",D910,FIND("-",D910)+1)-FIND("-",D910)-1)</f>
        <v>2017</v>
      </c>
    </row>
    <row r="911" spans="2:13">
      <c r="B911" s="5" t="s">
        <v>5</v>
      </c>
      <c r="C911" s="6" t="s">
        <v>8</v>
      </c>
      <c r="D911" t="s">
        <v>734</v>
      </c>
      <c r="E911" t="s">
        <v>1010</v>
      </c>
      <c r="F911" t="s">
        <v>1131</v>
      </c>
      <c r="G911" t="s">
        <v>1022</v>
      </c>
      <c r="H911" t="s">
        <v>1227</v>
      </c>
      <c r="I911" s="6" t="str">
        <f>TRIM(E911)</f>
        <v>United States</v>
      </c>
      <c r="J911" s="6" t="str">
        <f>I911 &amp; ", " &amp; F911 &amp; " (" &amp; G911 &amp; ")"</f>
        <v>United States, Austin (Texas)</v>
      </c>
      <c r="K911" s="6" t="str">
        <f>SUBSTITUTE(J911,"United States","US")</f>
        <v>US, Austin (Texas)</v>
      </c>
      <c r="L911" s="6" t="str">
        <f>RIGHT(D911, LEN(D911) - FIND("-", D911, FIND("-", D911) + 4))</f>
        <v>100384</v>
      </c>
      <c r="M911" s="7" t="str">
        <f>MID(D911,FIND("-",D911)+1,FIND("-",D911,FIND("-",D911)+1)-FIND("-",D911)-1)</f>
        <v>2017</v>
      </c>
    </row>
    <row r="912" spans="2:13">
      <c r="B912" s="5" t="s">
        <v>2</v>
      </c>
      <c r="C912" s="6" t="s">
        <v>8</v>
      </c>
      <c r="D912" t="s">
        <v>735</v>
      </c>
      <c r="E912" t="s">
        <v>1010</v>
      </c>
      <c r="F912" t="s">
        <v>1131</v>
      </c>
      <c r="G912" t="s">
        <v>1022</v>
      </c>
      <c r="H912" t="s">
        <v>1227</v>
      </c>
      <c r="I912" s="6" t="str">
        <f>TRIM(E912)</f>
        <v>United States</v>
      </c>
      <c r="J912" s="6" t="str">
        <f>I912 &amp; ", " &amp; F912 &amp; " (" &amp; G912 &amp; ")"</f>
        <v>United States, Austin (Texas)</v>
      </c>
      <c r="K912" s="6" t="str">
        <f>SUBSTITUTE(J912,"United States","US")</f>
        <v>US, Austin (Texas)</v>
      </c>
      <c r="L912" s="6" t="str">
        <f>RIGHT(D912, LEN(D912) - FIND("-", D912, FIND("-", D912) + 4))</f>
        <v>112809</v>
      </c>
      <c r="M912" s="7" t="str">
        <f>MID(D912,FIND("-",D912)+1,FIND("-",D912,FIND("-",D912)+1)-FIND("-",D912)-1)</f>
        <v>2017</v>
      </c>
    </row>
    <row r="913" spans="2:13">
      <c r="B913" s="5" t="s">
        <v>5</v>
      </c>
      <c r="C913" s="6" t="s">
        <v>8</v>
      </c>
      <c r="D913" t="s">
        <v>736</v>
      </c>
      <c r="E913" t="s">
        <v>1010</v>
      </c>
      <c r="F913" t="s">
        <v>1196</v>
      </c>
      <c r="G913" t="s">
        <v>1047</v>
      </c>
      <c r="H913" t="s">
        <v>1228</v>
      </c>
      <c r="I913" s="6" t="str">
        <f>TRIM(E913)</f>
        <v>United States</v>
      </c>
      <c r="J913" s="6" t="str">
        <f>I913 &amp; ", " &amp; F913 &amp; " (" &amp; G913 &amp; ")"</f>
        <v>United States, Oceanside (New York)</v>
      </c>
      <c r="K913" s="6" t="str">
        <f>SUBSTITUTE(J913,"United States","US")</f>
        <v>US, Oceanside (New York)</v>
      </c>
      <c r="L913" s="6" t="str">
        <f>RIGHT(D913, LEN(D913) - FIND("-", D913, FIND("-", D913) + 4))</f>
        <v>160759</v>
      </c>
      <c r="M913" s="7" t="str">
        <f>MID(D913,FIND("-",D913)+1,FIND("-",D913,FIND("-",D913)+1)-FIND("-",D913)-1)</f>
        <v>2017</v>
      </c>
    </row>
    <row r="914" spans="2:13">
      <c r="B914" s="5" t="s">
        <v>2</v>
      </c>
      <c r="C914" s="6" t="s">
        <v>7</v>
      </c>
      <c r="D914" t="s">
        <v>737</v>
      </c>
      <c r="E914" t="s">
        <v>1010</v>
      </c>
      <c r="F914" t="s">
        <v>1196</v>
      </c>
      <c r="G914" t="s">
        <v>1047</v>
      </c>
      <c r="H914" t="s">
        <v>1228</v>
      </c>
      <c r="I914" s="6" t="str">
        <f>TRIM(E914)</f>
        <v>United States</v>
      </c>
      <c r="J914" s="6" t="str">
        <f>I914 &amp; ", " &amp; F914 &amp; " (" &amp; G914 &amp; ")"</f>
        <v>United States, Oceanside (New York)</v>
      </c>
      <c r="K914" s="6" t="str">
        <f>SUBSTITUTE(J914,"United States","US")</f>
        <v>US, Oceanside (New York)</v>
      </c>
      <c r="L914" s="6" t="str">
        <f>RIGHT(D914, LEN(D914) - FIND("-", D914, FIND("-", D914) + 4))</f>
        <v>148446</v>
      </c>
      <c r="M914" s="7" t="str">
        <f>MID(D914,FIND("-",D914)+1,FIND("-",D914,FIND("-",D914)+1)-FIND("-",D914)-1)</f>
        <v>2017</v>
      </c>
    </row>
    <row r="915" spans="2:13">
      <c r="B915" s="5" t="s">
        <v>2</v>
      </c>
      <c r="C915" s="6" t="s">
        <v>3</v>
      </c>
      <c r="D915" t="s">
        <v>739</v>
      </c>
      <c r="E915" t="s">
        <v>1010</v>
      </c>
      <c r="F915" t="s">
        <v>1196</v>
      </c>
      <c r="G915" t="s">
        <v>1047</v>
      </c>
      <c r="H915" t="s">
        <v>1228</v>
      </c>
      <c r="I915" s="6" t="str">
        <f>TRIM(E915)</f>
        <v>United States</v>
      </c>
      <c r="J915" s="6" t="str">
        <f>I915 &amp; ", " &amp; F915 &amp; " (" &amp; G915 &amp; ")"</f>
        <v>United States, Oceanside (New York)</v>
      </c>
      <c r="K915" s="6" t="str">
        <f>SUBSTITUTE(J915,"United States","US")</f>
        <v>US, Oceanside (New York)</v>
      </c>
      <c r="L915" s="6" t="str">
        <f>RIGHT(D915, LEN(D915) - FIND("-", D915, FIND("-", D915) + 4))</f>
        <v>116204</v>
      </c>
      <c r="M915" s="7" t="str">
        <f>MID(D915,FIND("-",D915)+1,FIND("-",D915,FIND("-",D915)+1)-FIND("-",D915)-1)</f>
        <v>2017</v>
      </c>
    </row>
    <row r="916" spans="2:13">
      <c r="B916" s="5" t="s">
        <v>5</v>
      </c>
      <c r="C916" s="6" t="s">
        <v>6</v>
      </c>
      <c r="D916" t="s">
        <v>740</v>
      </c>
      <c r="E916" t="s">
        <v>1010</v>
      </c>
      <c r="F916" t="s">
        <v>1196</v>
      </c>
      <c r="G916" t="s">
        <v>1047</v>
      </c>
      <c r="H916" t="s">
        <v>1228</v>
      </c>
      <c r="I916" s="6" t="str">
        <f>TRIM(E916)</f>
        <v>United States</v>
      </c>
      <c r="J916" s="6" t="str">
        <f>I916 &amp; ", " &amp; F916 &amp; " (" &amp; G916 &amp; ")"</f>
        <v>United States, Oceanside (New York)</v>
      </c>
      <c r="K916" s="6" t="str">
        <f>SUBSTITUTE(J916,"United States","US")</f>
        <v>US, Oceanside (New York)</v>
      </c>
      <c r="L916" s="6" t="str">
        <f>RIGHT(D916, LEN(D916) - FIND("-", D916, FIND("-", D916) + 4))</f>
        <v>109946</v>
      </c>
      <c r="M916" s="7" t="str">
        <f>MID(D916,FIND("-",D916)+1,FIND("-",D916,FIND("-",D916)+1)-FIND("-",D916)-1)</f>
        <v>2017</v>
      </c>
    </row>
    <row r="917" spans="2:13">
      <c r="B917" s="5" t="s">
        <v>5</v>
      </c>
      <c r="C917" s="6" t="s">
        <v>4</v>
      </c>
      <c r="D917" t="s">
        <v>745</v>
      </c>
      <c r="E917" t="s">
        <v>1010</v>
      </c>
      <c r="F917" t="s">
        <v>1019</v>
      </c>
      <c r="G917" t="s">
        <v>1020</v>
      </c>
      <c r="H917" t="s">
        <v>1226</v>
      </c>
      <c r="I917" s="6" t="str">
        <f>TRIM(E917)</f>
        <v>United States</v>
      </c>
      <c r="J917" s="6" t="str">
        <f>I917 &amp; ", " &amp; F917 &amp; " (" &amp; G917 &amp; ")"</f>
        <v>United States, Seattle (Washington)</v>
      </c>
      <c r="K917" s="6" t="str">
        <f>SUBSTITUTE(J917,"United States","US")</f>
        <v>US, Seattle (Washington)</v>
      </c>
      <c r="L917" s="6" t="str">
        <f>RIGHT(D917, LEN(D917) - FIND("-", D917, FIND("-", D917) + 4))</f>
        <v>159884</v>
      </c>
      <c r="M917" s="7" t="str">
        <f>MID(D917,FIND("-",D917)+1,FIND("-",D917,FIND("-",D917)+1)-FIND("-",D917)-1)</f>
        <v>2017</v>
      </c>
    </row>
    <row r="918" spans="2:13">
      <c r="B918" s="5" t="s">
        <v>5</v>
      </c>
      <c r="C918" s="6" t="s">
        <v>7</v>
      </c>
      <c r="D918" t="s">
        <v>747</v>
      </c>
      <c r="E918" t="s">
        <v>1010</v>
      </c>
      <c r="F918" t="s">
        <v>1027</v>
      </c>
      <c r="G918" t="s">
        <v>1014</v>
      </c>
      <c r="H918" t="s">
        <v>1226</v>
      </c>
      <c r="I918" s="6" t="str">
        <f>TRIM(E918)</f>
        <v>United States</v>
      </c>
      <c r="J918" s="6" t="str">
        <f>I918 &amp; ", " &amp; F918 &amp; " (" &amp; G918 &amp; ")"</f>
        <v>United States, San Francisco (California)</v>
      </c>
      <c r="K918" s="6" t="str">
        <f>SUBSTITUTE(J918,"United States","US")</f>
        <v>US, San Francisco (California)</v>
      </c>
      <c r="L918" s="6" t="str">
        <f>RIGHT(D918, LEN(D918) - FIND("-", D918, FIND("-", D918) + 4))</f>
        <v>124086</v>
      </c>
      <c r="M918" s="7" t="str">
        <f>MID(D918,FIND("-",D918)+1,FIND("-",D918,FIND("-",D918)+1)-FIND("-",D918)-1)</f>
        <v>2017</v>
      </c>
    </row>
    <row r="919" spans="2:13">
      <c r="B919" s="5" t="s">
        <v>5</v>
      </c>
      <c r="C919" s="6" t="s">
        <v>7</v>
      </c>
      <c r="D919" t="s">
        <v>749</v>
      </c>
      <c r="E919" t="s">
        <v>1010</v>
      </c>
      <c r="F919" t="s">
        <v>1035</v>
      </c>
      <c r="G919" t="s">
        <v>1036</v>
      </c>
      <c r="H919" t="s">
        <v>1227</v>
      </c>
      <c r="I919" s="6" t="str">
        <f>TRIM(E919)</f>
        <v>United States</v>
      </c>
      <c r="J919" s="6" t="str">
        <f>I919 &amp; ", " &amp; F919 &amp; " (" &amp; G919 &amp; ")"</f>
        <v>United States, Naperville (Illinois)</v>
      </c>
      <c r="K919" s="6" t="str">
        <f>SUBSTITUTE(J919,"United States","US")</f>
        <v>US, Naperville (Illinois)</v>
      </c>
      <c r="L919" s="6" t="str">
        <f>RIGHT(D919, LEN(D919) - FIND("-", D919, FIND("-", D919) + 4))</f>
        <v>121888</v>
      </c>
      <c r="M919" s="7" t="str">
        <f>MID(D919,FIND("-",D919)+1,FIND("-",D919,FIND("-",D919)+1)-FIND("-",D919)-1)</f>
        <v>2017</v>
      </c>
    </row>
    <row r="920" spans="2:13">
      <c r="B920" s="5" t="s">
        <v>5</v>
      </c>
      <c r="C920" s="6" t="s">
        <v>7</v>
      </c>
      <c r="D920" t="s">
        <v>755</v>
      </c>
      <c r="E920" t="s">
        <v>1010</v>
      </c>
      <c r="F920" t="s">
        <v>1112</v>
      </c>
      <c r="G920" t="s">
        <v>1014</v>
      </c>
      <c r="H920" t="s">
        <v>1226</v>
      </c>
      <c r="I920" s="6" t="str">
        <f>TRIM(E920)</f>
        <v>United States</v>
      </c>
      <c r="J920" s="6" t="str">
        <f>I920 &amp; ", " &amp; F920 &amp; " (" &amp; G920 &amp; ")"</f>
        <v>United States, San Diego (California)</v>
      </c>
      <c r="K920" s="6" t="str">
        <f>SUBSTITUTE(J920,"United States","US")</f>
        <v>US, San Diego (California)</v>
      </c>
      <c r="L920" s="6" t="str">
        <f>RIGHT(D920, LEN(D920) - FIND("-", D920, FIND("-", D920) + 4))</f>
        <v>124926</v>
      </c>
      <c r="M920" s="7" t="str">
        <f>MID(D920,FIND("-",D920)+1,FIND("-",D920,FIND("-",D920)+1)-FIND("-",D920)-1)</f>
        <v>2017</v>
      </c>
    </row>
    <row r="921" spans="2:13">
      <c r="B921" s="5" t="s">
        <v>5</v>
      </c>
      <c r="C921" s="6" t="s">
        <v>3</v>
      </c>
      <c r="D921" t="s">
        <v>758</v>
      </c>
      <c r="E921" t="s">
        <v>1010</v>
      </c>
      <c r="F921" t="s">
        <v>1198</v>
      </c>
      <c r="G921" t="s">
        <v>1041</v>
      </c>
      <c r="H921" t="s">
        <v>1227</v>
      </c>
      <c r="I921" s="6" t="str">
        <f>TRIM(E921)</f>
        <v>United States</v>
      </c>
      <c r="J921" s="6" t="str">
        <f>I921 &amp; ", " &amp; F921 &amp; " (" &amp; G921 &amp; ")"</f>
        <v>United States, Trenton (Michigan)</v>
      </c>
      <c r="K921" s="6" t="str">
        <f>SUBSTITUTE(J921,"United States","US")</f>
        <v>US, Trenton (Michigan)</v>
      </c>
      <c r="L921" s="6" t="str">
        <f>RIGHT(D921, LEN(D921) - FIND("-", D921, FIND("-", D921) + 4))</f>
        <v>158386</v>
      </c>
      <c r="M921" s="7" t="str">
        <f>MID(D921,FIND("-",D921)+1,FIND("-",D921,FIND("-",D921)+1)-FIND("-",D921)-1)</f>
        <v>2017</v>
      </c>
    </row>
    <row r="922" spans="2:13">
      <c r="B922" s="5" t="s">
        <v>5</v>
      </c>
      <c r="C922" s="6" t="s">
        <v>8</v>
      </c>
      <c r="D922" t="s">
        <v>760</v>
      </c>
      <c r="E922" t="s">
        <v>1010</v>
      </c>
      <c r="F922" t="s">
        <v>1198</v>
      </c>
      <c r="G922" t="s">
        <v>1041</v>
      </c>
      <c r="H922" t="s">
        <v>1227</v>
      </c>
      <c r="I922" s="6" t="str">
        <f>TRIM(E922)</f>
        <v>United States</v>
      </c>
      <c r="J922" s="6" t="str">
        <f>I922 &amp; ", " &amp; F922 &amp; " (" &amp; G922 &amp; ")"</f>
        <v>United States, Trenton (Michigan)</v>
      </c>
      <c r="K922" s="6" t="str">
        <f>SUBSTITUTE(J922,"United States","US")</f>
        <v>US, Trenton (Michigan)</v>
      </c>
      <c r="L922" s="6" t="str">
        <f>RIGHT(D922, LEN(D922) - FIND("-", D922, FIND("-", D922) + 4))</f>
        <v>120761</v>
      </c>
      <c r="M922" s="7" t="str">
        <f>MID(D922,FIND("-",D922)+1,FIND("-",D922,FIND("-",D922)+1)-FIND("-",D922)-1)</f>
        <v>2017</v>
      </c>
    </row>
    <row r="923" spans="2:13">
      <c r="B923" s="5" t="s">
        <v>5</v>
      </c>
      <c r="C923" s="6" t="s">
        <v>7</v>
      </c>
      <c r="D923" t="s">
        <v>765</v>
      </c>
      <c r="E923" t="s">
        <v>1010</v>
      </c>
      <c r="F923" t="s">
        <v>1199</v>
      </c>
      <c r="G923" t="s">
        <v>1039</v>
      </c>
      <c r="H923" t="s">
        <v>1227</v>
      </c>
      <c r="I923" s="6" t="str">
        <f>TRIM(E923)</f>
        <v>United States</v>
      </c>
      <c r="J923" s="6" t="str">
        <f>I923 &amp; ", " &amp; F923 &amp; " (" &amp; G923 &amp; ")"</f>
        <v>United States, Cottage Grove (Minnesota)</v>
      </c>
      <c r="K923" s="6" t="str">
        <f>SUBSTITUTE(J923,"United States","US")</f>
        <v>US, Cottage Grove (Minnesota)</v>
      </c>
      <c r="L923" s="6" t="str">
        <f>RIGHT(D923, LEN(D923) - FIND("-", D923, FIND("-", D923) + 4))</f>
        <v>107293</v>
      </c>
      <c r="M923" s="7" t="str">
        <f>MID(D923,FIND("-",D923)+1,FIND("-",D923,FIND("-",D923)+1)-FIND("-",D923)-1)</f>
        <v>2017</v>
      </c>
    </row>
    <row r="924" spans="2:13">
      <c r="B924" s="5" t="s">
        <v>5</v>
      </c>
      <c r="C924" s="6" t="s">
        <v>8</v>
      </c>
      <c r="D924" t="s">
        <v>766</v>
      </c>
      <c r="E924" t="s">
        <v>1010</v>
      </c>
      <c r="F924" t="s">
        <v>1199</v>
      </c>
      <c r="G924" t="s">
        <v>1039</v>
      </c>
      <c r="H924" t="s">
        <v>1227</v>
      </c>
      <c r="I924" s="6" t="str">
        <f>TRIM(E924)</f>
        <v>United States</v>
      </c>
      <c r="J924" s="6" t="str">
        <f>I924 &amp; ", " &amp; F924 &amp; " (" &amp; G924 &amp; ")"</f>
        <v>United States, Cottage Grove (Minnesota)</v>
      </c>
      <c r="K924" s="6" t="str">
        <f>SUBSTITUTE(J924,"United States","US")</f>
        <v>US, Cottage Grove (Minnesota)</v>
      </c>
      <c r="L924" s="6" t="str">
        <f>RIGHT(D924, LEN(D924) - FIND("-", D924, FIND("-", D924) + 4))</f>
        <v>102890</v>
      </c>
      <c r="M924" s="7" t="str">
        <f>MID(D924,FIND("-",D924)+1,FIND("-",D924,FIND("-",D924)+1)-FIND("-",D924)-1)</f>
        <v>2017</v>
      </c>
    </row>
    <row r="925" spans="2:13">
      <c r="B925" s="5" t="s">
        <v>5</v>
      </c>
      <c r="C925" s="6" t="s">
        <v>7</v>
      </c>
      <c r="D925" t="s">
        <v>771</v>
      </c>
      <c r="E925" t="s">
        <v>1010</v>
      </c>
      <c r="F925" t="s">
        <v>1073</v>
      </c>
      <c r="G925" t="s">
        <v>1074</v>
      </c>
      <c r="H925" t="s">
        <v>1228</v>
      </c>
      <c r="I925" s="6" t="str">
        <f>TRIM(E925)</f>
        <v>United States</v>
      </c>
      <c r="J925" s="6" t="str">
        <f>I925 &amp; ", " &amp; F925 &amp; " (" &amp; G925 &amp; ")"</f>
        <v>United States, Columbus (Ohio)</v>
      </c>
      <c r="K925" s="6" t="str">
        <f>SUBSTITUTE(J925,"United States","US")</f>
        <v>US, Columbus (Ohio)</v>
      </c>
      <c r="L925" s="6" t="str">
        <f>RIGHT(D925, LEN(D925) - FIND("-", D925, FIND("-", D925) + 4))</f>
        <v>152002</v>
      </c>
      <c r="M925" s="7" t="str">
        <f>MID(D925,FIND("-",D925)+1,FIND("-",D925,FIND("-",D925)+1)-FIND("-",D925)-1)</f>
        <v>2017</v>
      </c>
    </row>
    <row r="926" spans="2:13">
      <c r="B926" s="5" t="s">
        <v>2</v>
      </c>
      <c r="C926" s="6" t="s">
        <v>3</v>
      </c>
      <c r="D926" t="s">
        <v>772</v>
      </c>
      <c r="E926" t="s">
        <v>1010</v>
      </c>
      <c r="F926" t="s">
        <v>1200</v>
      </c>
      <c r="G926" t="s">
        <v>1093</v>
      </c>
      <c r="H926" t="s">
        <v>1225</v>
      </c>
      <c r="I926" s="6" t="str">
        <f>TRIM(E926)</f>
        <v>United States</v>
      </c>
      <c r="J926" s="6" t="str">
        <f>I926 &amp; ", " &amp; F926 &amp; " (" &amp; G926 &amp; ")"</f>
        <v>United States, Bossier City (Louisiana)</v>
      </c>
      <c r="K926" s="6" t="str">
        <f>SUBSTITUTE(J926,"United States","US")</f>
        <v>US, Bossier City (Louisiana)</v>
      </c>
      <c r="L926" s="6" t="str">
        <f>RIGHT(D926, LEN(D926) - FIND("-", D926, FIND("-", D926) + 4))</f>
        <v>165029</v>
      </c>
      <c r="M926" s="7" t="str">
        <f>MID(D926,FIND("-",D926)+1,FIND("-",D926,FIND("-",D926)+1)-FIND("-",D926)-1)</f>
        <v>2017</v>
      </c>
    </row>
    <row r="927" spans="2:13">
      <c r="B927" s="5" t="s">
        <v>2</v>
      </c>
      <c r="C927" s="6" t="s">
        <v>3</v>
      </c>
      <c r="D927" t="s">
        <v>784</v>
      </c>
      <c r="E927" t="s">
        <v>1010</v>
      </c>
      <c r="F927" t="s">
        <v>1140</v>
      </c>
      <c r="G927" t="s">
        <v>1072</v>
      </c>
      <c r="H927" t="s">
        <v>1227</v>
      </c>
      <c r="I927" s="6" t="str">
        <f>TRIM(E927)</f>
        <v>United States</v>
      </c>
      <c r="J927" s="6" t="str">
        <f>I927 &amp; ", " &amp; F927 &amp; " (" &amp; G927 &amp; ")"</f>
        <v>United States, Des Moines (Iowa)</v>
      </c>
      <c r="K927" s="6" t="str">
        <f>SUBSTITUTE(J927,"United States","US")</f>
        <v>US, Des Moines (Iowa)</v>
      </c>
      <c r="L927" s="6" t="str">
        <f>RIGHT(D927, LEN(D927) - FIND("-", D927, FIND("-", D927) + 4))</f>
        <v>149181</v>
      </c>
      <c r="M927" s="7" t="str">
        <f>MID(D927,FIND("-",D927)+1,FIND("-",D927,FIND("-",D927)+1)-FIND("-",D927)-1)</f>
        <v>2017</v>
      </c>
    </row>
    <row r="928" spans="2:13">
      <c r="B928" s="5" t="s">
        <v>2</v>
      </c>
      <c r="C928" s="6" t="s">
        <v>3</v>
      </c>
      <c r="D928" t="s">
        <v>785</v>
      </c>
      <c r="E928" t="s">
        <v>1010</v>
      </c>
      <c r="F928" t="s">
        <v>1116</v>
      </c>
      <c r="G928" t="s">
        <v>1074</v>
      </c>
      <c r="H928" t="s">
        <v>1228</v>
      </c>
      <c r="I928" s="6" t="str">
        <f>TRIM(E928)</f>
        <v>United States</v>
      </c>
      <c r="J928" s="6" t="str">
        <f>I928 &amp; ", " &amp; F928 &amp; " (" &amp; G928 &amp; ")"</f>
        <v>United States, Cincinnati (Ohio)</v>
      </c>
      <c r="K928" s="6" t="str">
        <f>SUBSTITUTE(J928,"United States","US")</f>
        <v>US, Cincinnati (Ohio)</v>
      </c>
      <c r="L928" s="6" t="str">
        <f>RIGHT(D928, LEN(D928) - FIND("-", D928, FIND("-", D928) + 4))</f>
        <v>132234</v>
      </c>
      <c r="M928" s="7" t="str">
        <f>MID(D928,FIND("-",D928)+1,FIND("-",D928,FIND("-",D928)+1)-FIND("-",D928)-1)</f>
        <v>2017</v>
      </c>
    </row>
    <row r="929" spans="2:13">
      <c r="B929" s="5" t="s">
        <v>2</v>
      </c>
      <c r="C929" s="6" t="s">
        <v>4</v>
      </c>
      <c r="D929" t="s">
        <v>786</v>
      </c>
      <c r="E929" t="s">
        <v>1010</v>
      </c>
      <c r="F929" t="s">
        <v>1027</v>
      </c>
      <c r="G929" t="s">
        <v>1014</v>
      </c>
      <c r="H929" t="s">
        <v>1226</v>
      </c>
      <c r="I929" s="6" t="str">
        <f>TRIM(E929)</f>
        <v>United States</v>
      </c>
      <c r="J929" s="6" t="str">
        <f>I929 &amp; ", " &amp; F929 &amp; " (" &amp; G929 &amp; ")"</f>
        <v>United States, San Francisco (California)</v>
      </c>
      <c r="K929" s="6" t="str">
        <f>SUBSTITUTE(J929,"United States","US")</f>
        <v>US, San Francisco (California)</v>
      </c>
      <c r="L929" s="6" t="str">
        <f>RIGHT(D929, LEN(D929) - FIND("-", D929, FIND("-", D929) + 4))</f>
        <v>158876</v>
      </c>
      <c r="M929" s="7" t="str">
        <f>MID(D929,FIND("-",D929)+1,FIND("-",D929,FIND("-",D929)+1)-FIND("-",D929)-1)</f>
        <v>2017</v>
      </c>
    </row>
    <row r="930" spans="2:13">
      <c r="B930" s="5" t="s">
        <v>2</v>
      </c>
      <c r="C930" s="6" t="s">
        <v>7</v>
      </c>
      <c r="D930" t="s">
        <v>789</v>
      </c>
      <c r="E930" t="s">
        <v>1010</v>
      </c>
      <c r="F930" t="s">
        <v>1027</v>
      </c>
      <c r="G930" t="s">
        <v>1014</v>
      </c>
      <c r="H930" t="s">
        <v>1226</v>
      </c>
      <c r="I930" s="6" t="str">
        <f>TRIM(E930)</f>
        <v>United States</v>
      </c>
      <c r="J930" s="6" t="str">
        <f>I930 &amp; ", " &amp; F930 &amp; " (" &amp; G930 &amp; ")"</f>
        <v>United States, San Francisco (California)</v>
      </c>
      <c r="K930" s="6" t="str">
        <f>SUBSTITUTE(J930,"United States","US")</f>
        <v>US, San Francisco (California)</v>
      </c>
      <c r="L930" s="6" t="str">
        <f>RIGHT(D930, LEN(D930) - FIND("-", D930, FIND("-", D930) + 4))</f>
        <v>116645</v>
      </c>
      <c r="M930" s="7" t="str">
        <f>MID(D930,FIND("-",D930)+1,FIND("-",D930,FIND("-",D930)+1)-FIND("-",D930)-1)</f>
        <v>2017</v>
      </c>
    </row>
    <row r="931" spans="2:13">
      <c r="B931" s="5" t="s">
        <v>2</v>
      </c>
      <c r="C931" s="6" t="s">
        <v>4</v>
      </c>
      <c r="D931" t="s">
        <v>792</v>
      </c>
      <c r="E931" t="s">
        <v>1010</v>
      </c>
      <c r="F931" t="s">
        <v>1073</v>
      </c>
      <c r="G931" t="s">
        <v>1074</v>
      </c>
      <c r="H931" t="s">
        <v>1228</v>
      </c>
      <c r="I931" s="6" t="str">
        <f>TRIM(E931)</f>
        <v>United States</v>
      </c>
      <c r="J931" s="6" t="str">
        <f>I931 &amp; ", " &amp; F931 &amp; " (" &amp; G931 &amp; ")"</f>
        <v>United States, Columbus (Ohio)</v>
      </c>
      <c r="K931" s="6" t="str">
        <f>SUBSTITUTE(J931,"United States","US")</f>
        <v>US, Columbus (Ohio)</v>
      </c>
      <c r="L931" s="6" t="str">
        <f>RIGHT(D931, LEN(D931) - FIND("-", D931, FIND("-", D931) + 4))</f>
        <v>138380</v>
      </c>
      <c r="M931" s="7" t="str">
        <f>MID(D931,FIND("-",D931)+1,FIND("-",D931,FIND("-",D931)+1)-FIND("-",D931)-1)</f>
        <v>2017</v>
      </c>
    </row>
    <row r="932" spans="2:13">
      <c r="B932" s="5" t="s">
        <v>2</v>
      </c>
      <c r="C932" s="6" t="s">
        <v>3</v>
      </c>
      <c r="D932" t="s">
        <v>796</v>
      </c>
      <c r="E932" t="s">
        <v>1010</v>
      </c>
      <c r="F932" t="s">
        <v>1201</v>
      </c>
      <c r="G932" t="s">
        <v>1014</v>
      </c>
      <c r="H932" t="s">
        <v>1226</v>
      </c>
      <c r="I932" s="6" t="str">
        <f>TRIM(E932)</f>
        <v>United States</v>
      </c>
      <c r="J932" s="6" t="str">
        <f>I932 &amp; ", " &amp; F932 &amp; " (" &amp; G932 &amp; ")"</f>
        <v>United States, Lancaster (California)</v>
      </c>
      <c r="K932" s="6" t="str">
        <f>SUBSTITUTE(J932,"United States","US")</f>
        <v>US, Lancaster (California)</v>
      </c>
      <c r="L932" s="6" t="str">
        <f>RIGHT(D932, LEN(D932) - FIND("-", D932, FIND("-", D932) + 4))</f>
        <v>108560</v>
      </c>
      <c r="M932" s="7" t="str">
        <f>MID(D932,FIND("-",D932)+1,FIND("-",D932,FIND("-",D932)+1)-FIND("-",D932)-1)</f>
        <v>2017</v>
      </c>
    </row>
    <row r="933" spans="2:13">
      <c r="B933" s="5" t="s">
        <v>2</v>
      </c>
      <c r="C933" s="6" t="s">
        <v>7</v>
      </c>
      <c r="D933" t="s">
        <v>800</v>
      </c>
      <c r="E933" t="s">
        <v>1010</v>
      </c>
      <c r="F933" t="s">
        <v>1148</v>
      </c>
      <c r="G933" t="s">
        <v>1053</v>
      </c>
      <c r="H933" t="s">
        <v>1225</v>
      </c>
      <c r="I933" s="6" t="str">
        <f>TRIM(E933)</f>
        <v>United States</v>
      </c>
      <c r="J933" s="6" t="str">
        <f>I933 &amp; ", " &amp; F933 &amp; " (" &amp; G933 &amp; ")"</f>
        <v>United States, Richmond (Virginia)</v>
      </c>
      <c r="K933" s="6" t="str">
        <f>SUBSTITUTE(J933,"United States","US")</f>
        <v>US, Richmond (Virginia)</v>
      </c>
      <c r="L933" s="6" t="str">
        <f>RIGHT(D933, LEN(D933) - FIND("-", D933, FIND("-", D933) + 4))</f>
        <v>101049</v>
      </c>
      <c r="M933" s="7" t="str">
        <f>MID(D933,FIND("-",D933)+1,FIND("-",D933,FIND("-",D933)+1)-FIND("-",D933)-1)</f>
        <v>2017</v>
      </c>
    </row>
    <row r="934" spans="2:13">
      <c r="B934" s="5" t="s">
        <v>5</v>
      </c>
      <c r="C934" s="6" t="s">
        <v>4</v>
      </c>
      <c r="D934" t="s">
        <v>809</v>
      </c>
      <c r="E934" t="s">
        <v>1010</v>
      </c>
      <c r="F934" t="s">
        <v>1112</v>
      </c>
      <c r="G934" t="s">
        <v>1014</v>
      </c>
      <c r="H934" t="s">
        <v>1226</v>
      </c>
      <c r="I934" s="6" t="str">
        <f>TRIM(E934)</f>
        <v>United States</v>
      </c>
      <c r="J934" s="6" t="str">
        <f>I934 &amp; ", " &amp; F934 &amp; " (" &amp; G934 &amp; ")"</f>
        <v>United States, San Diego (California)</v>
      </c>
      <c r="K934" s="6" t="str">
        <f>SUBSTITUTE(J934,"United States","US")</f>
        <v>US, San Diego (California)</v>
      </c>
      <c r="L934" s="6" t="str">
        <f>RIGHT(D934, LEN(D934) - FIND("-", D934, FIND("-", D934) + 4))</f>
        <v>132444</v>
      </c>
      <c r="M934" s="7" t="str">
        <f>MID(D934,FIND("-",D934)+1,FIND("-",D934,FIND("-",D934)+1)-FIND("-",D934)-1)</f>
        <v>2017</v>
      </c>
    </row>
    <row r="935" spans="2:13">
      <c r="B935" s="5" t="s">
        <v>2</v>
      </c>
      <c r="C935" s="6" t="s">
        <v>8</v>
      </c>
      <c r="D935" t="s">
        <v>811</v>
      </c>
      <c r="E935" t="s">
        <v>1010</v>
      </c>
      <c r="F935" t="s">
        <v>1046</v>
      </c>
      <c r="G935" t="s">
        <v>1047</v>
      </c>
      <c r="H935" t="s">
        <v>1228</v>
      </c>
      <c r="I935" s="6" t="str">
        <f>TRIM(E935)</f>
        <v>United States</v>
      </c>
      <c r="J935" s="6" t="str">
        <f>I935 &amp; ", " &amp; F935 &amp; " (" &amp; G935 &amp; ")"</f>
        <v>United States, New York City (New York)</v>
      </c>
      <c r="K935" s="6" t="str">
        <f>SUBSTITUTE(J935,"United States","US")</f>
        <v>US, New York City (New York)</v>
      </c>
      <c r="L935" s="6" t="str">
        <f>RIGHT(D935, LEN(D935) - FIND("-", D935, FIND("-", D935) + 4))</f>
        <v>161809</v>
      </c>
      <c r="M935" s="7" t="str">
        <f>MID(D935,FIND("-",D935)+1,FIND("-",D935,FIND("-",D935)+1)-FIND("-",D935)-1)</f>
        <v>2017</v>
      </c>
    </row>
    <row r="936" spans="2:13">
      <c r="B936" s="5" t="s">
        <v>2</v>
      </c>
      <c r="C936" s="6" t="s">
        <v>3</v>
      </c>
      <c r="D936" t="s">
        <v>812</v>
      </c>
      <c r="E936" t="s">
        <v>1010</v>
      </c>
      <c r="F936" t="s">
        <v>1092</v>
      </c>
      <c r="G936" t="s">
        <v>1093</v>
      </c>
      <c r="H936" t="s">
        <v>1225</v>
      </c>
      <c r="I936" s="6" t="str">
        <f>TRIM(E936)</f>
        <v>United States</v>
      </c>
      <c r="J936" s="6" t="str">
        <f>I936 &amp; ", " &amp; F936 &amp; " (" &amp; G936 &amp; ")"</f>
        <v>United States, Monroe (Louisiana)</v>
      </c>
      <c r="K936" s="6" t="str">
        <f>SUBSTITUTE(J936,"United States","US")</f>
        <v>US, Monroe (Louisiana)</v>
      </c>
      <c r="L936" s="6" t="str">
        <f>RIGHT(D936, LEN(D936) - FIND("-", D936, FIND("-", D936) + 4))</f>
        <v>127285</v>
      </c>
      <c r="M936" s="7" t="str">
        <f>MID(D936,FIND("-",D936)+1,FIND("-",D936,FIND("-",D936)+1)-FIND("-",D936)-1)</f>
        <v>2017</v>
      </c>
    </row>
    <row r="937" spans="2:13">
      <c r="B937" s="5" t="s">
        <v>2</v>
      </c>
      <c r="C937" s="6" t="s">
        <v>4</v>
      </c>
      <c r="D937" t="s">
        <v>813</v>
      </c>
      <c r="E937" t="s">
        <v>1010</v>
      </c>
      <c r="F937" t="s">
        <v>1027</v>
      </c>
      <c r="G937" t="s">
        <v>1014</v>
      </c>
      <c r="H937" t="s">
        <v>1226</v>
      </c>
      <c r="I937" s="6" t="str">
        <f>TRIM(E937)</f>
        <v>United States</v>
      </c>
      <c r="J937" s="6" t="str">
        <f>I937 &amp; ", " &amp; F937 &amp; " (" &amp; G937 &amp; ")"</f>
        <v>United States, San Francisco (California)</v>
      </c>
      <c r="K937" s="6" t="str">
        <f>SUBSTITUTE(J937,"United States","US")</f>
        <v>US, San Francisco (California)</v>
      </c>
      <c r="L937" s="6" t="str">
        <f>RIGHT(D937, LEN(D937) - FIND("-", D937, FIND("-", D937) + 4))</f>
        <v>144526</v>
      </c>
      <c r="M937" s="7" t="str">
        <f>MID(D937,FIND("-",D937)+1,FIND("-",D937,FIND("-",D937)+1)-FIND("-",D937)-1)</f>
        <v>2017</v>
      </c>
    </row>
    <row r="938" spans="2:13">
      <c r="B938" s="5" t="s">
        <v>2</v>
      </c>
      <c r="C938" s="6" t="s">
        <v>8</v>
      </c>
      <c r="D938" t="s">
        <v>816</v>
      </c>
      <c r="E938" t="s">
        <v>1010</v>
      </c>
      <c r="F938" t="s">
        <v>1204</v>
      </c>
      <c r="G938" t="s">
        <v>1029</v>
      </c>
      <c r="H938" t="s">
        <v>1227</v>
      </c>
      <c r="I938" s="6" t="str">
        <f>TRIM(E938)</f>
        <v>United States</v>
      </c>
      <c r="J938" s="6" t="str">
        <f>I938 &amp; ", " &amp; F938 &amp; " (" &amp; G938 &amp; ")"</f>
        <v>United States, Omaha (Nebraska)</v>
      </c>
      <c r="K938" s="6" t="str">
        <f>SUBSTITUTE(J938,"United States","US")</f>
        <v>US, Omaha (Nebraska)</v>
      </c>
      <c r="L938" s="6" t="str">
        <f>RIGHT(D938, LEN(D938) - FIND("-", D938, FIND("-", D938) + 4))</f>
        <v>159457</v>
      </c>
      <c r="M938" s="7" t="str">
        <f>MID(D938,FIND("-",D938)+1,FIND("-",D938,FIND("-",D938)+1)-FIND("-",D938)-1)</f>
        <v>2017</v>
      </c>
    </row>
    <row r="939" spans="2:13">
      <c r="B939" s="5" t="s">
        <v>5</v>
      </c>
      <c r="C939" s="6" t="s">
        <v>3</v>
      </c>
      <c r="D939" t="s">
        <v>818</v>
      </c>
      <c r="E939" t="s">
        <v>1010</v>
      </c>
      <c r="F939" t="s">
        <v>1205</v>
      </c>
      <c r="G939" t="s">
        <v>1020</v>
      </c>
      <c r="H939" t="s">
        <v>1226</v>
      </c>
      <c r="I939" s="6" t="str">
        <f>TRIM(E939)</f>
        <v>United States</v>
      </c>
      <c r="J939" s="6" t="str">
        <f>I939 &amp; ", " &amp; F939 &amp; " (" &amp; G939 &amp; ")"</f>
        <v>United States, Edmonds (Washington)</v>
      </c>
      <c r="K939" s="6" t="str">
        <f>SUBSTITUTE(J939,"United States","US")</f>
        <v>US, Edmonds (Washington)</v>
      </c>
      <c r="L939" s="6" t="str">
        <f>RIGHT(D939, LEN(D939) - FIND("-", D939, FIND("-", D939) + 4))</f>
        <v>111647</v>
      </c>
      <c r="M939" s="7" t="str">
        <f>MID(D939,FIND("-",D939)+1,FIND("-",D939,FIND("-",D939)+1)-FIND("-",D939)-1)</f>
        <v>2017</v>
      </c>
    </row>
    <row r="940" spans="2:13">
      <c r="B940" s="5" t="s">
        <v>2</v>
      </c>
      <c r="C940" s="6" t="s">
        <v>6</v>
      </c>
      <c r="D940" t="s">
        <v>825</v>
      </c>
      <c r="E940" t="s">
        <v>1010</v>
      </c>
      <c r="F940" t="s">
        <v>1030</v>
      </c>
      <c r="G940" t="s">
        <v>1031</v>
      </c>
      <c r="H940" t="s">
        <v>1228</v>
      </c>
      <c r="I940" s="6" t="str">
        <f>TRIM(E940)</f>
        <v>United States</v>
      </c>
      <c r="J940" s="6" t="str">
        <f>I940 &amp; ", " &amp; F940 &amp; " (" &amp; G940 &amp; ")"</f>
        <v>United States, Philadelphia (Pennsylvania)</v>
      </c>
      <c r="K940" s="6" t="str">
        <f>SUBSTITUTE(J940,"United States","US")</f>
        <v>US, Philadelphia (Pennsylvania)</v>
      </c>
      <c r="L940" s="6" t="str">
        <f>RIGHT(D940, LEN(D940) - FIND("-", D940, FIND("-", D940) + 4))</f>
        <v>149489</v>
      </c>
      <c r="M940" s="7" t="str">
        <f>MID(D940,FIND("-",D940)+1,FIND("-",D940,FIND("-",D940)+1)-FIND("-",D940)-1)</f>
        <v>2017</v>
      </c>
    </row>
    <row r="941" spans="2:13">
      <c r="B941" s="5" t="s">
        <v>5</v>
      </c>
      <c r="C941" s="6" t="s">
        <v>7</v>
      </c>
      <c r="D941" t="s">
        <v>826</v>
      </c>
      <c r="E941" t="s">
        <v>1010</v>
      </c>
      <c r="F941" t="s">
        <v>1030</v>
      </c>
      <c r="G941" t="s">
        <v>1031</v>
      </c>
      <c r="H941" t="s">
        <v>1228</v>
      </c>
      <c r="I941" s="6" t="str">
        <f>TRIM(E941)</f>
        <v>United States</v>
      </c>
      <c r="J941" s="6" t="str">
        <f>I941 &amp; ", " &amp; F941 &amp; " (" &amp; G941 &amp; ")"</f>
        <v>United States, Philadelphia (Pennsylvania)</v>
      </c>
      <c r="K941" s="6" t="str">
        <f>SUBSTITUTE(J941,"United States","US")</f>
        <v>US, Philadelphia (Pennsylvania)</v>
      </c>
      <c r="L941" s="6" t="str">
        <f>RIGHT(D941, LEN(D941) - FIND("-", D941, FIND("-", D941) + 4))</f>
        <v>143798</v>
      </c>
      <c r="M941" s="7" t="str">
        <f>MID(D941,FIND("-",D941)+1,FIND("-",D941,FIND("-",D941)+1)-FIND("-",D941)-1)</f>
        <v>2017</v>
      </c>
    </row>
    <row r="942" spans="2:13">
      <c r="B942" s="5" t="s">
        <v>2</v>
      </c>
      <c r="C942" s="6" t="s">
        <v>4</v>
      </c>
      <c r="D942" t="s">
        <v>828</v>
      </c>
      <c r="E942" t="s">
        <v>1010</v>
      </c>
      <c r="F942" t="s">
        <v>1030</v>
      </c>
      <c r="G942" t="s">
        <v>1031</v>
      </c>
      <c r="H942" t="s">
        <v>1228</v>
      </c>
      <c r="I942" s="6" t="str">
        <f>TRIM(E942)</f>
        <v>United States</v>
      </c>
      <c r="J942" s="6" t="str">
        <f>I942 &amp; ", " &amp; F942 &amp; " (" &amp; G942 &amp; ")"</f>
        <v>United States, Philadelphia (Pennsylvania)</v>
      </c>
      <c r="K942" s="6" t="str">
        <f>SUBSTITUTE(J942,"United States","US")</f>
        <v>US, Philadelphia (Pennsylvania)</v>
      </c>
      <c r="L942" s="6" t="str">
        <f>RIGHT(D942, LEN(D942) - FIND("-", D942, FIND("-", D942) + 4))</f>
        <v>129833</v>
      </c>
      <c r="M942" s="7" t="str">
        <f>MID(D942,FIND("-",D942)+1,FIND("-",D942,FIND("-",D942)+1)-FIND("-",D942)-1)</f>
        <v>2017</v>
      </c>
    </row>
    <row r="943" spans="2:13">
      <c r="B943" s="5" t="s">
        <v>5</v>
      </c>
      <c r="C943" s="6" t="s">
        <v>3</v>
      </c>
      <c r="D943" t="s">
        <v>838</v>
      </c>
      <c r="E943" t="s">
        <v>1010</v>
      </c>
      <c r="F943" t="s">
        <v>1208</v>
      </c>
      <c r="G943" t="s">
        <v>1012</v>
      </c>
      <c r="H943" t="s">
        <v>1225</v>
      </c>
      <c r="I943" s="6" t="str">
        <f>TRIM(E943)</f>
        <v>United States</v>
      </c>
      <c r="J943" s="6" t="str">
        <f>I943 &amp; ", " &amp; F943 &amp; " (" &amp; G943 &amp; ")"</f>
        <v>United States, Florence (Kentucky)</v>
      </c>
      <c r="K943" s="6" t="str">
        <f>SUBSTITUTE(J943,"United States","US")</f>
        <v>US, Florence (Kentucky)</v>
      </c>
      <c r="L943" s="6" t="str">
        <f>RIGHT(D943, LEN(D943) - FIND("-", D943, FIND("-", D943) + 4))</f>
        <v>123491</v>
      </c>
      <c r="M943" s="7" t="str">
        <f>MID(D943,FIND("-",D943)+1,FIND("-",D943,FIND("-",D943)+1)-FIND("-",D943)-1)</f>
        <v>2017</v>
      </c>
    </row>
    <row r="944" spans="2:13">
      <c r="B944" s="5" t="s">
        <v>2</v>
      </c>
      <c r="C944" s="6" t="s">
        <v>4</v>
      </c>
      <c r="D944" t="s">
        <v>840</v>
      </c>
      <c r="E944" t="s">
        <v>1010</v>
      </c>
      <c r="F944" t="s">
        <v>1208</v>
      </c>
      <c r="G944" t="s">
        <v>1012</v>
      </c>
      <c r="H944" t="s">
        <v>1225</v>
      </c>
      <c r="I944" s="6" t="str">
        <f>TRIM(E944)</f>
        <v>United States</v>
      </c>
      <c r="J944" s="6" t="str">
        <f>I944 &amp; ", " &amp; F944 &amp; " (" &amp; G944 &amp; ")"</f>
        <v>United States, Florence (Kentucky)</v>
      </c>
      <c r="K944" s="6" t="str">
        <f>SUBSTITUTE(J944,"United States","US")</f>
        <v>US, Florence (Kentucky)</v>
      </c>
      <c r="L944" s="6" t="str">
        <f>RIGHT(D944, LEN(D944) - FIND("-", D944, FIND("-", D944) + 4))</f>
        <v>124968</v>
      </c>
      <c r="M944" s="7" t="str">
        <f>MID(D944,FIND("-",D944)+1,FIND("-",D944,FIND("-",D944)+1)-FIND("-",D944)-1)</f>
        <v>2017</v>
      </c>
    </row>
    <row r="945" spans="2:13">
      <c r="B945" s="5" t="s">
        <v>5</v>
      </c>
      <c r="C945" s="6" t="s">
        <v>6</v>
      </c>
      <c r="D945" t="s">
        <v>841</v>
      </c>
      <c r="E945" t="s">
        <v>1010</v>
      </c>
      <c r="F945" t="s">
        <v>1208</v>
      </c>
      <c r="G945" t="s">
        <v>1012</v>
      </c>
      <c r="H945" t="s">
        <v>1225</v>
      </c>
      <c r="I945" s="6" t="str">
        <f>TRIM(E945)</f>
        <v>United States</v>
      </c>
      <c r="J945" s="6" t="str">
        <f>I945 &amp; ", " &amp; F945 &amp; " (" &amp; G945 &amp; ")"</f>
        <v>United States, Florence (Kentucky)</v>
      </c>
      <c r="K945" s="6" t="str">
        <f>SUBSTITUTE(J945,"United States","US")</f>
        <v>US, Florence (Kentucky)</v>
      </c>
      <c r="L945" s="6" t="str">
        <f>RIGHT(D945, LEN(D945) - FIND("-", D945, FIND("-", D945) + 4))</f>
        <v>104003</v>
      </c>
      <c r="M945" s="7" t="str">
        <f>MID(D945,FIND("-",D945)+1,FIND("-",D945,FIND("-",D945)+1)-FIND("-",D945)-1)</f>
        <v>2017</v>
      </c>
    </row>
    <row r="946" spans="2:13">
      <c r="B946" s="5" t="s">
        <v>2</v>
      </c>
      <c r="C946" s="6" t="s">
        <v>6</v>
      </c>
      <c r="D946" t="s">
        <v>846</v>
      </c>
      <c r="E946" t="s">
        <v>1010</v>
      </c>
      <c r="F946" t="s">
        <v>1060</v>
      </c>
      <c r="G946" t="s">
        <v>1056</v>
      </c>
      <c r="H946" t="s">
        <v>1225</v>
      </c>
      <c r="I946" s="6" t="str">
        <f>TRIM(E946)</f>
        <v>United States</v>
      </c>
      <c r="J946" s="6" t="str">
        <f>I946 &amp; ", " &amp; F946 &amp; " (" &amp; G946 &amp; ")"</f>
        <v>United States, Columbia (Tennessee)</v>
      </c>
      <c r="K946" s="6" t="str">
        <f>SUBSTITUTE(J946,"United States","US")</f>
        <v>US, Columbia (Tennessee)</v>
      </c>
      <c r="L946" s="6" t="str">
        <f>RIGHT(D946, LEN(D946) - FIND("-", D946, FIND("-", D946) + 4))</f>
        <v>164056</v>
      </c>
      <c r="M946" s="7" t="str">
        <f>MID(D946,FIND("-",D946)+1,FIND("-",D946,FIND("-",D946)+1)-FIND("-",D946)-1)</f>
        <v>2017</v>
      </c>
    </row>
    <row r="947" spans="2:13">
      <c r="B947" s="5" t="s">
        <v>5</v>
      </c>
      <c r="C947" s="6" t="s">
        <v>4</v>
      </c>
      <c r="D947" t="s">
        <v>850</v>
      </c>
      <c r="E947" t="s">
        <v>1010</v>
      </c>
      <c r="F947" t="s">
        <v>1046</v>
      </c>
      <c r="G947" t="s">
        <v>1047</v>
      </c>
      <c r="H947" t="s">
        <v>1228</v>
      </c>
      <c r="I947" s="6" t="str">
        <f>TRIM(E947)</f>
        <v>United States</v>
      </c>
      <c r="J947" s="6" t="str">
        <f>I947 &amp; ", " &amp; F947 &amp; " (" &amp; G947 &amp; ")"</f>
        <v>United States, New York City (New York)</v>
      </c>
      <c r="K947" s="6" t="str">
        <f>SUBSTITUTE(J947,"United States","US")</f>
        <v>US, New York City (New York)</v>
      </c>
      <c r="L947" s="6" t="str">
        <f>RIGHT(D947, LEN(D947) - FIND("-", D947, FIND("-", D947) + 4))</f>
        <v>101483</v>
      </c>
      <c r="M947" s="7" t="str">
        <f>MID(D947,FIND("-",D947)+1,FIND("-",D947,FIND("-",D947)+1)-FIND("-",D947)-1)</f>
        <v>2017</v>
      </c>
    </row>
    <row r="948" spans="2:13">
      <c r="B948" s="5" t="s">
        <v>2</v>
      </c>
      <c r="C948" s="6" t="s">
        <v>7</v>
      </c>
      <c r="D948" t="s">
        <v>853</v>
      </c>
      <c r="E948" t="s">
        <v>1010</v>
      </c>
      <c r="F948" t="s">
        <v>1013</v>
      </c>
      <c r="G948" t="s">
        <v>1014</v>
      </c>
      <c r="H948" t="s">
        <v>1226</v>
      </c>
      <c r="I948" s="6" t="str">
        <f>TRIM(E948)</f>
        <v>United States</v>
      </c>
      <c r="J948" s="6" t="str">
        <f>I948 &amp; ", " &amp; F948 &amp; " (" &amp; G948 &amp; ")"</f>
        <v>United States, Los Angeles (California)</v>
      </c>
      <c r="K948" s="6" t="str">
        <f>SUBSTITUTE(J948,"United States","US")</f>
        <v>US, Los Angeles (California)</v>
      </c>
      <c r="L948" s="6" t="str">
        <f>RIGHT(D948, LEN(D948) - FIND("-", D948, FIND("-", D948) + 4))</f>
        <v>152807</v>
      </c>
      <c r="M948" s="7" t="str">
        <f>MID(D948,FIND("-",D948)+1,FIND("-",D948,FIND("-",D948)+1)-FIND("-",D948)-1)</f>
        <v>2017</v>
      </c>
    </row>
    <row r="949" spans="2:13">
      <c r="B949" s="5" t="s">
        <v>5</v>
      </c>
      <c r="C949" s="6" t="s">
        <v>7</v>
      </c>
      <c r="D949" t="s">
        <v>858</v>
      </c>
      <c r="E949" t="s">
        <v>1010</v>
      </c>
      <c r="F949" t="s">
        <v>1210</v>
      </c>
      <c r="G949" t="s">
        <v>1100</v>
      </c>
      <c r="H949" t="s">
        <v>1228</v>
      </c>
      <c r="I949" s="6" t="str">
        <f>TRIM(E949)</f>
        <v>United States</v>
      </c>
      <c r="J949" s="6" t="str">
        <f>I949 &amp; ", " &amp; F949 &amp; " (" &amp; G949 &amp; ")"</f>
        <v>United States, Linden (New Jersey)</v>
      </c>
      <c r="K949" s="6" t="str">
        <f>SUBSTITUTE(J949,"United States","US")</f>
        <v>US, Linden (New Jersey)</v>
      </c>
      <c r="L949" s="6" t="str">
        <f>RIGHT(D949, LEN(D949) - FIND("-", D949, FIND("-", D949) + 4))</f>
        <v>168837</v>
      </c>
      <c r="M949" s="7" t="str">
        <f>MID(D949,FIND("-",D949)+1,FIND("-",D949,FIND("-",D949)+1)-FIND("-",D949)-1)</f>
        <v>2017</v>
      </c>
    </row>
    <row r="950" spans="2:13">
      <c r="B950" s="5" t="s">
        <v>5</v>
      </c>
      <c r="C950" s="6" t="s">
        <v>4</v>
      </c>
      <c r="D950" t="s">
        <v>859</v>
      </c>
      <c r="E950" t="s">
        <v>1010</v>
      </c>
      <c r="F950" t="s">
        <v>1211</v>
      </c>
      <c r="G950" t="s">
        <v>1014</v>
      </c>
      <c r="H950" t="s">
        <v>1226</v>
      </c>
      <c r="I950" s="6" t="str">
        <f>TRIM(E950)</f>
        <v>United States</v>
      </c>
      <c r="J950" s="6" t="str">
        <f>I950 &amp; ", " &amp; F950 &amp; " (" &amp; G950 &amp; ")"</f>
        <v>United States, Salinas (California)</v>
      </c>
      <c r="K950" s="6" t="str">
        <f>SUBSTITUTE(J950,"United States","US")</f>
        <v>US, Salinas (California)</v>
      </c>
      <c r="L950" s="6" t="str">
        <f>RIGHT(D950, LEN(D950) - FIND("-", D950, FIND("-", D950) + 4))</f>
        <v>116715</v>
      </c>
      <c r="M950" s="7" t="str">
        <f>MID(D950,FIND("-",D950)+1,FIND("-",D950,FIND("-",D950)+1)-FIND("-",D950)-1)</f>
        <v>2017</v>
      </c>
    </row>
    <row r="951" spans="2:13">
      <c r="B951" s="5" t="s">
        <v>5</v>
      </c>
      <c r="C951" s="6" t="s">
        <v>3</v>
      </c>
      <c r="D951" t="s">
        <v>867</v>
      </c>
      <c r="E951" t="s">
        <v>1010</v>
      </c>
      <c r="F951" t="s">
        <v>1212</v>
      </c>
      <c r="G951" t="s">
        <v>1100</v>
      </c>
      <c r="H951" t="s">
        <v>1228</v>
      </c>
      <c r="I951" s="6" t="str">
        <f>TRIM(E951)</f>
        <v>United States</v>
      </c>
      <c r="J951" s="6" t="str">
        <f>I951 &amp; ", " &amp; F951 &amp; " (" &amp; G951 &amp; ")"</f>
        <v>United States, New Brunswick (New Jersey)</v>
      </c>
      <c r="K951" s="6" t="str">
        <f>SUBSTITUTE(J951,"United States","US")</f>
        <v>US, New Brunswick (New Jersey)</v>
      </c>
      <c r="L951" s="6" t="str">
        <f>RIGHT(D951, LEN(D951) - FIND("-", D951, FIND("-", D951) + 4))</f>
        <v>146024</v>
      </c>
      <c r="M951" s="7" t="str">
        <f>MID(D951,FIND("-",D951)+1,FIND("-",D951,FIND("-",D951)+1)-FIND("-",D951)-1)</f>
        <v>2017</v>
      </c>
    </row>
    <row r="952" spans="2:13">
      <c r="B952" s="5" t="s">
        <v>5</v>
      </c>
      <c r="C952" s="6" t="s">
        <v>4</v>
      </c>
      <c r="D952" t="s">
        <v>873</v>
      </c>
      <c r="E952" t="s">
        <v>1010</v>
      </c>
      <c r="F952" t="s">
        <v>1155</v>
      </c>
      <c r="G952" t="s">
        <v>1016</v>
      </c>
      <c r="H952" t="s">
        <v>1225</v>
      </c>
      <c r="I952" s="6" t="str">
        <f>TRIM(E952)</f>
        <v>United States</v>
      </c>
      <c r="J952" s="6" t="str">
        <f>I952 &amp; ", " &amp; F952 &amp; " (" &amp; G952 &amp; ")"</f>
        <v>United States, Jacksonville (Florida)</v>
      </c>
      <c r="K952" s="6" t="str">
        <f>SUBSTITUTE(J952,"United States","US")</f>
        <v>US, Jacksonville (Florida)</v>
      </c>
      <c r="L952" s="6" t="str">
        <f>RIGHT(D952, LEN(D952) - FIND("-", D952, FIND("-", D952) + 4))</f>
        <v>166317</v>
      </c>
      <c r="M952" s="7" t="str">
        <f>MID(D952,FIND("-",D952)+1,FIND("-",D952,FIND("-",D952)+1)-FIND("-",D952)-1)</f>
        <v>2017</v>
      </c>
    </row>
    <row r="953" spans="2:13">
      <c r="B953" s="5" t="s">
        <v>5</v>
      </c>
      <c r="C953" s="6" t="s">
        <v>3</v>
      </c>
      <c r="D953" t="s">
        <v>879</v>
      </c>
      <c r="E953" t="s">
        <v>1010</v>
      </c>
      <c r="F953" t="s">
        <v>1030</v>
      </c>
      <c r="G953" t="s">
        <v>1031</v>
      </c>
      <c r="H953" t="s">
        <v>1228</v>
      </c>
      <c r="I953" s="6" t="str">
        <f>TRIM(E953)</f>
        <v>United States</v>
      </c>
      <c r="J953" s="6" t="str">
        <f>I953 &amp; ", " &amp; F953 &amp; " (" &amp; G953 &amp; ")"</f>
        <v>United States, Philadelphia (Pennsylvania)</v>
      </c>
      <c r="K953" s="6" t="str">
        <f>SUBSTITUTE(J953,"United States","US")</f>
        <v>US, Philadelphia (Pennsylvania)</v>
      </c>
      <c r="L953" s="6" t="str">
        <f>RIGHT(D953, LEN(D953) - FIND("-", D953, FIND("-", D953) + 4))</f>
        <v>139465</v>
      </c>
      <c r="M953" s="7" t="str">
        <f>MID(D953,FIND("-",D953)+1,FIND("-",D953,FIND("-",D953)+1)-FIND("-",D953)-1)</f>
        <v>2017</v>
      </c>
    </row>
    <row r="954" spans="2:13">
      <c r="B954" s="5" t="s">
        <v>2</v>
      </c>
      <c r="C954" s="6" t="s">
        <v>4</v>
      </c>
      <c r="D954" t="s">
        <v>883</v>
      </c>
      <c r="E954" t="s">
        <v>1010</v>
      </c>
      <c r="F954" t="s">
        <v>1069</v>
      </c>
      <c r="G954" t="s">
        <v>1018</v>
      </c>
      <c r="H954" t="s">
        <v>1225</v>
      </c>
      <c r="I954" s="6" t="str">
        <f>TRIM(E954)</f>
        <v>United States</v>
      </c>
      <c r="J954" s="6" t="str">
        <f>I954 &amp; ", " &amp; F954 &amp; " (" &amp; G954 &amp; ")"</f>
        <v>United States, Charlotte (North Carolina)</v>
      </c>
      <c r="K954" s="6" t="str">
        <f>SUBSTITUTE(J954,"United States","US")</f>
        <v>US, Charlotte (North Carolina)</v>
      </c>
      <c r="L954" s="6" t="str">
        <f>RIGHT(D954, LEN(D954) - FIND("-", D954, FIND("-", D954) + 4))</f>
        <v>158379</v>
      </c>
      <c r="M954" s="7" t="str">
        <f>MID(D954,FIND("-",D954)+1,FIND("-",D954,FIND("-",D954)+1)-FIND("-",D954)-1)</f>
        <v>2017</v>
      </c>
    </row>
    <row r="955" spans="2:13">
      <c r="B955" s="5" t="s">
        <v>2</v>
      </c>
      <c r="C955" s="6" t="s">
        <v>7</v>
      </c>
      <c r="D955" t="s">
        <v>888</v>
      </c>
      <c r="E955" t="s">
        <v>1010</v>
      </c>
      <c r="F955" t="s">
        <v>1046</v>
      </c>
      <c r="G955" t="s">
        <v>1047</v>
      </c>
      <c r="H955" t="s">
        <v>1228</v>
      </c>
      <c r="I955" s="6" t="str">
        <f>TRIM(E955)</f>
        <v>United States</v>
      </c>
      <c r="J955" s="6" t="str">
        <f>I955 &amp; ", " &amp; F955 &amp; " (" &amp; G955 &amp; ")"</f>
        <v>United States, New York City (New York)</v>
      </c>
      <c r="K955" s="6" t="str">
        <f>SUBSTITUTE(J955,"United States","US")</f>
        <v>US, New York City (New York)</v>
      </c>
      <c r="L955" s="6" t="str">
        <f>RIGHT(D955, LEN(D955) - FIND("-", D955, FIND("-", D955) + 4))</f>
        <v>161193</v>
      </c>
      <c r="M955" s="7" t="str">
        <f>MID(D955,FIND("-",D955)+1,FIND("-",D955,FIND("-",D955)+1)-FIND("-",D955)-1)</f>
        <v>2017</v>
      </c>
    </row>
    <row r="956" spans="2:13">
      <c r="B956" s="5" t="s">
        <v>5</v>
      </c>
      <c r="C956" s="6" t="s">
        <v>7</v>
      </c>
      <c r="D956" t="s">
        <v>898</v>
      </c>
      <c r="E956" t="s">
        <v>1010</v>
      </c>
      <c r="F956" t="s">
        <v>1153</v>
      </c>
      <c r="G956" t="s">
        <v>1047</v>
      </c>
      <c r="H956" t="s">
        <v>1228</v>
      </c>
      <c r="I956" s="6" t="str">
        <f>TRIM(E956)</f>
        <v>United States</v>
      </c>
      <c r="J956" s="6" t="str">
        <f>I956 &amp; ", " &amp; F956 &amp; " (" &amp; G956 &amp; ")"</f>
        <v>United States, New Rochelle (New York)</v>
      </c>
      <c r="K956" s="6" t="str">
        <f>SUBSTITUTE(J956,"United States","US")</f>
        <v>US, New Rochelle (New York)</v>
      </c>
      <c r="L956" s="6" t="str">
        <f>RIGHT(D956, LEN(D956) - FIND("-", D956, FIND("-", D956) + 4))</f>
        <v>145884</v>
      </c>
      <c r="M956" s="7" t="str">
        <f>MID(D956,FIND("-",D956)+1,FIND("-",D956,FIND("-",D956)+1)-FIND("-",D956)-1)</f>
        <v>2017</v>
      </c>
    </row>
    <row r="957" spans="2:13">
      <c r="B957" s="5" t="s">
        <v>2</v>
      </c>
      <c r="C957" s="6" t="s">
        <v>8</v>
      </c>
      <c r="D957" t="s">
        <v>900</v>
      </c>
      <c r="E957" t="s">
        <v>1010</v>
      </c>
      <c r="F957" t="s">
        <v>1108</v>
      </c>
      <c r="G957" t="s">
        <v>1041</v>
      </c>
      <c r="H957" t="s">
        <v>1227</v>
      </c>
      <c r="I957" s="6" t="str">
        <f>TRIM(E957)</f>
        <v>United States</v>
      </c>
      <c r="J957" s="6" t="str">
        <f>I957 &amp; ", " &amp; F957 &amp; " (" &amp; G957 &amp; ")"</f>
        <v>United States, Detroit (Michigan)</v>
      </c>
      <c r="K957" s="6" t="str">
        <f>SUBSTITUTE(J957,"United States","US")</f>
        <v>US, Detroit (Michigan)</v>
      </c>
      <c r="L957" s="6" t="str">
        <f>RIGHT(D957, LEN(D957) - FIND("-", D957, FIND("-", D957) + 4))</f>
        <v>162691</v>
      </c>
      <c r="M957" s="7" t="str">
        <f>MID(D957,FIND("-",D957)+1,FIND("-",D957,FIND("-",D957)+1)-FIND("-",D957)-1)</f>
        <v>2017</v>
      </c>
    </row>
    <row r="958" spans="2:13">
      <c r="B958" s="5" t="s">
        <v>5</v>
      </c>
      <c r="C958" s="6" t="s">
        <v>7</v>
      </c>
      <c r="D958" t="s">
        <v>902</v>
      </c>
      <c r="E958" t="s">
        <v>1010</v>
      </c>
      <c r="F958" t="s">
        <v>1108</v>
      </c>
      <c r="G958" t="s">
        <v>1041</v>
      </c>
      <c r="H958" t="s">
        <v>1227</v>
      </c>
      <c r="I958" s="6" t="str">
        <f>TRIM(E958)</f>
        <v>United States</v>
      </c>
      <c r="J958" s="6" t="str">
        <f>I958 &amp; ", " &amp; F958 &amp; " (" &amp; G958 &amp; ")"</f>
        <v>United States, Detroit (Michigan)</v>
      </c>
      <c r="K958" s="6" t="str">
        <f>SUBSTITUTE(J958,"United States","US")</f>
        <v>US, Detroit (Michigan)</v>
      </c>
      <c r="L958" s="6" t="str">
        <f>RIGHT(D958, LEN(D958) - FIND("-", D958, FIND("-", D958) + 4))</f>
        <v>122693</v>
      </c>
      <c r="M958" s="7" t="str">
        <f>MID(D958,FIND("-",D958)+1,FIND("-",D958,FIND("-",D958)+1)-FIND("-",D958)-1)</f>
        <v>2017</v>
      </c>
    </row>
    <row r="959" spans="2:13">
      <c r="B959" s="5" t="s">
        <v>2</v>
      </c>
      <c r="C959" s="6" t="s">
        <v>3</v>
      </c>
      <c r="D959" t="s">
        <v>906</v>
      </c>
      <c r="E959" t="s">
        <v>1010</v>
      </c>
      <c r="F959" t="s">
        <v>1108</v>
      </c>
      <c r="G959" t="s">
        <v>1041</v>
      </c>
      <c r="H959" t="s">
        <v>1227</v>
      </c>
      <c r="I959" s="6" t="str">
        <f>TRIM(E959)</f>
        <v>United States</v>
      </c>
      <c r="J959" s="6" t="str">
        <f>I959 &amp; ", " &amp; F959 &amp; " (" &amp; G959 &amp; ")"</f>
        <v>United States, Detroit (Michigan)</v>
      </c>
      <c r="K959" s="6" t="str">
        <f>SUBSTITUTE(J959,"United States","US")</f>
        <v>US, Detroit (Michigan)</v>
      </c>
      <c r="L959" s="6" t="str">
        <f>RIGHT(D959, LEN(D959) - FIND("-", D959, FIND("-", D959) + 4))</f>
        <v>113852</v>
      </c>
      <c r="M959" s="7" t="str">
        <f>MID(D959,FIND("-",D959)+1,FIND("-",D959,FIND("-",D959)+1)-FIND("-",D959)-1)</f>
        <v>2017</v>
      </c>
    </row>
    <row r="960" spans="2:13">
      <c r="B960" s="5" t="s">
        <v>5</v>
      </c>
      <c r="C960" s="6" t="s">
        <v>7</v>
      </c>
      <c r="D960" t="s">
        <v>907</v>
      </c>
      <c r="E960" t="s">
        <v>1010</v>
      </c>
      <c r="F960" t="s">
        <v>1156</v>
      </c>
      <c r="G960" t="s">
        <v>1047</v>
      </c>
      <c r="H960" t="s">
        <v>1228</v>
      </c>
      <c r="I960" s="6" t="str">
        <f>TRIM(E960)</f>
        <v>United States</v>
      </c>
      <c r="J960" s="6" t="str">
        <f>I960 &amp; ", " &amp; F960 &amp; " (" &amp; G960 &amp; ")"</f>
        <v>United States, Auburn (New York)</v>
      </c>
      <c r="K960" s="6" t="str">
        <f>SUBSTITUTE(J960,"United States","US")</f>
        <v>US, Auburn (New York)</v>
      </c>
      <c r="L960" s="6" t="str">
        <f>RIGHT(D960, LEN(D960) - FIND("-", D960, FIND("-", D960) + 4))</f>
        <v>158512</v>
      </c>
      <c r="M960" s="7" t="str">
        <f>MID(D960,FIND("-",D960)+1,FIND("-",D960,FIND("-",D960)+1)-FIND("-",D960)-1)</f>
        <v>2017</v>
      </c>
    </row>
    <row r="961" spans="2:13">
      <c r="B961" s="5" t="s">
        <v>2</v>
      </c>
      <c r="C961" s="6" t="s">
        <v>7</v>
      </c>
      <c r="D961" t="s">
        <v>908</v>
      </c>
      <c r="E961" t="s">
        <v>1010</v>
      </c>
      <c r="F961" t="s">
        <v>1052</v>
      </c>
      <c r="G961" t="s">
        <v>1074</v>
      </c>
      <c r="H961" t="s">
        <v>1228</v>
      </c>
      <c r="I961" s="6" t="str">
        <f>TRIM(E961)</f>
        <v>United States</v>
      </c>
      <c r="J961" s="6" t="str">
        <f>I961 &amp; ", " &amp; F961 &amp; " (" &amp; G961 &amp; ")"</f>
        <v>United States, Springfield (Ohio)</v>
      </c>
      <c r="K961" s="6" t="str">
        <f>SUBSTITUTE(J961,"United States","US")</f>
        <v>US, Springfield (Ohio)</v>
      </c>
      <c r="L961" s="6" t="str">
        <f>RIGHT(D961, LEN(D961) - FIND("-", D961, FIND("-", D961) + 4))</f>
        <v>128370</v>
      </c>
      <c r="M961" s="7" t="str">
        <f>MID(D961,FIND("-",D961)+1,FIND("-",D961,FIND("-",D961)+1)-FIND("-",D961)-1)</f>
        <v>2017</v>
      </c>
    </row>
    <row r="962" spans="2:13">
      <c r="B962" s="5" t="s">
        <v>2</v>
      </c>
      <c r="C962" s="6" t="s">
        <v>6</v>
      </c>
      <c r="D962" t="s">
        <v>911</v>
      </c>
      <c r="E962" t="s">
        <v>1010</v>
      </c>
      <c r="F962" t="s">
        <v>1049</v>
      </c>
      <c r="G962" t="s">
        <v>1036</v>
      </c>
      <c r="H962" t="s">
        <v>1227</v>
      </c>
      <c r="I962" s="6" t="str">
        <f>TRIM(E962)</f>
        <v>United States</v>
      </c>
      <c r="J962" s="6" t="str">
        <f>I962 &amp; ", " &amp; F962 &amp; " (" &amp; G962 &amp; ")"</f>
        <v>United States, Chicago (Illinois)</v>
      </c>
      <c r="K962" s="6" t="str">
        <f>SUBSTITUTE(J962,"United States","US")</f>
        <v>US, Chicago (Illinois)</v>
      </c>
      <c r="L962" s="6" t="str">
        <f>RIGHT(D962, LEN(D962) - FIND("-", D962, FIND("-", D962) + 4))</f>
        <v>158218</v>
      </c>
      <c r="M962" s="7" t="str">
        <f>MID(D962,FIND("-",D962)+1,FIND("-",D962,FIND("-",D962)+1)-FIND("-",D962)-1)</f>
        <v>2017</v>
      </c>
    </row>
    <row r="963" spans="2:13">
      <c r="B963" s="5" t="s">
        <v>2</v>
      </c>
      <c r="C963" s="6" t="s">
        <v>7</v>
      </c>
      <c r="D963" t="s">
        <v>913</v>
      </c>
      <c r="E963" t="s">
        <v>1010</v>
      </c>
      <c r="F963" t="s">
        <v>1013</v>
      </c>
      <c r="G963" t="s">
        <v>1014</v>
      </c>
      <c r="H963" t="s">
        <v>1226</v>
      </c>
      <c r="I963" s="6" t="str">
        <f>TRIM(E963)</f>
        <v>United States</v>
      </c>
      <c r="J963" s="6" t="str">
        <f>I963 &amp; ", " &amp; F963 &amp; " (" &amp; G963 &amp; ")"</f>
        <v>United States, Los Angeles (California)</v>
      </c>
      <c r="K963" s="6" t="str">
        <f>SUBSTITUTE(J963,"United States","US")</f>
        <v>US, Los Angeles (California)</v>
      </c>
      <c r="L963" s="6" t="str">
        <f>RIGHT(D963, LEN(D963) - FIND("-", D963, FIND("-", D963) + 4))</f>
        <v>121251</v>
      </c>
      <c r="M963" s="7" t="str">
        <f>MID(D963,FIND("-",D963)+1,FIND("-",D963,FIND("-",D963)+1)-FIND("-",D963)-1)</f>
        <v>2017</v>
      </c>
    </row>
    <row r="964" spans="2:13">
      <c r="B964" s="5" t="s">
        <v>2</v>
      </c>
      <c r="C964" s="6" t="s">
        <v>7</v>
      </c>
      <c r="D964" t="s">
        <v>916</v>
      </c>
      <c r="E964" t="s">
        <v>1010</v>
      </c>
      <c r="F964" t="s">
        <v>1046</v>
      </c>
      <c r="G964" t="s">
        <v>1047</v>
      </c>
      <c r="H964" t="s">
        <v>1228</v>
      </c>
      <c r="I964" s="6" t="str">
        <f>TRIM(E964)</f>
        <v>United States</v>
      </c>
      <c r="J964" s="6" t="str">
        <f>I964 &amp; ", " &amp; F964 &amp; " (" &amp; G964 &amp; ")"</f>
        <v>United States, New York City (New York)</v>
      </c>
      <c r="K964" s="6" t="str">
        <f>SUBSTITUTE(J964,"United States","US")</f>
        <v>US, New York City (New York)</v>
      </c>
      <c r="L964" s="6" t="str">
        <f>RIGHT(D964, LEN(D964) - FIND("-", D964, FIND("-", D964) + 4))</f>
        <v>116659</v>
      </c>
      <c r="M964" s="7" t="str">
        <f>MID(D964,FIND("-",D964)+1,FIND("-",D964,FIND("-",D964)+1)-FIND("-",D964)-1)</f>
        <v>2017</v>
      </c>
    </row>
    <row r="965" spans="2:13">
      <c r="B965" s="5" t="s">
        <v>2</v>
      </c>
      <c r="C965" s="6" t="s">
        <v>4</v>
      </c>
      <c r="D965" t="s">
        <v>917</v>
      </c>
      <c r="E965" t="s">
        <v>1010</v>
      </c>
      <c r="F965" t="s">
        <v>1046</v>
      </c>
      <c r="G965" t="s">
        <v>1047</v>
      </c>
      <c r="H965" t="s">
        <v>1228</v>
      </c>
      <c r="I965" s="6" t="str">
        <f>TRIM(E965)</f>
        <v>United States</v>
      </c>
      <c r="J965" s="6" t="str">
        <f>I965 &amp; ", " &amp; F965 &amp; " (" &amp; G965 &amp; ")"</f>
        <v>United States, New York City (New York)</v>
      </c>
      <c r="K965" s="6" t="str">
        <f>SUBSTITUTE(J965,"United States","US")</f>
        <v>US, New York City (New York)</v>
      </c>
      <c r="L965" s="6" t="str">
        <f>RIGHT(D965, LEN(D965) - FIND("-", D965, FIND("-", D965) + 4))</f>
        <v>118857</v>
      </c>
      <c r="M965" s="7" t="str">
        <f>MID(D965,FIND("-",D965)+1,FIND("-",D965,FIND("-",D965)+1)-FIND("-",D965)-1)</f>
        <v>2017</v>
      </c>
    </row>
    <row r="966" spans="2:13">
      <c r="B966" s="5" t="s">
        <v>2</v>
      </c>
      <c r="C966" s="6" t="s">
        <v>4</v>
      </c>
      <c r="D966" t="s">
        <v>921</v>
      </c>
      <c r="E966" t="s">
        <v>1010</v>
      </c>
      <c r="F966" t="s">
        <v>1216</v>
      </c>
      <c r="G966" t="s">
        <v>1095</v>
      </c>
      <c r="H966" t="s">
        <v>1228</v>
      </c>
      <c r="I966" s="6" t="str">
        <f>TRIM(E966)</f>
        <v>United States</v>
      </c>
      <c r="J966" s="6" t="str">
        <f>I966 &amp; ", " &amp; F966 &amp; " (" &amp; G966 &amp; ")"</f>
        <v>United States, Norwich (Connecticut)</v>
      </c>
      <c r="K966" s="6" t="str">
        <f>SUBSTITUTE(J966,"United States","US")</f>
        <v>US, Norwich (Connecticut)</v>
      </c>
      <c r="L966" s="6" t="str">
        <f>RIGHT(D966, LEN(D966) - FIND("-", D966, FIND("-", D966) + 4))</f>
        <v>142888</v>
      </c>
      <c r="M966" s="7" t="str">
        <f>MID(D966,FIND("-",D966)+1,FIND("-",D966,FIND("-",D966)+1)-FIND("-",D966)-1)</f>
        <v>2017</v>
      </c>
    </row>
    <row r="967" spans="2:13">
      <c r="B967" s="5" t="s">
        <v>2</v>
      </c>
      <c r="C967" s="6" t="s">
        <v>8</v>
      </c>
      <c r="D967" t="s">
        <v>924</v>
      </c>
      <c r="E967" t="s">
        <v>1010</v>
      </c>
      <c r="F967" t="s">
        <v>1091</v>
      </c>
      <c r="G967" t="s">
        <v>1022</v>
      </c>
      <c r="H967" t="s">
        <v>1227</v>
      </c>
      <c r="I967" s="6" t="str">
        <f>TRIM(E967)</f>
        <v>United States</v>
      </c>
      <c r="J967" s="6" t="str">
        <f>I967 &amp; ", " &amp; F967 &amp; " (" &amp; G967 &amp; ")"</f>
        <v>United States, San Antonio (Texas)</v>
      </c>
      <c r="K967" s="6" t="str">
        <f>SUBSTITUTE(J967,"United States","US")</f>
        <v>US, San Antonio (Texas)</v>
      </c>
      <c r="L967" s="6" t="str">
        <f>RIGHT(D967, LEN(D967) - FIND("-", D967, FIND("-", D967) + 4))</f>
        <v>112039</v>
      </c>
      <c r="M967" s="7" t="str">
        <f>MID(D967,FIND("-",D967)+1,FIND("-",D967,FIND("-",D967)+1)-FIND("-",D967)-1)</f>
        <v>2017</v>
      </c>
    </row>
    <row r="968" spans="2:13">
      <c r="B968" s="5" t="s">
        <v>5</v>
      </c>
      <c r="C968" s="6" t="s">
        <v>8</v>
      </c>
      <c r="D968" t="s">
        <v>925</v>
      </c>
      <c r="E968" t="s">
        <v>1010</v>
      </c>
      <c r="F968" t="s">
        <v>1091</v>
      </c>
      <c r="G968" t="s">
        <v>1022</v>
      </c>
      <c r="H968" t="s">
        <v>1227</v>
      </c>
      <c r="I968" s="6" t="str">
        <f>TRIM(E968)</f>
        <v>United States</v>
      </c>
      <c r="J968" s="6" t="str">
        <f>I968 &amp; ", " &amp; F968 &amp; " (" &amp; G968 &amp; ")"</f>
        <v>United States, San Antonio (Texas)</v>
      </c>
      <c r="K968" s="6" t="str">
        <f>SUBSTITUTE(J968,"United States","US")</f>
        <v>US, San Antonio (Texas)</v>
      </c>
      <c r="L968" s="6" t="str">
        <f>RIGHT(D968, LEN(D968) - FIND("-", D968, FIND("-", D968) + 4))</f>
        <v>118885</v>
      </c>
      <c r="M968" s="7" t="str">
        <f>MID(D968,FIND("-",D968)+1,FIND("-",D968,FIND("-",D968)+1)-FIND("-",D968)-1)</f>
        <v>2017</v>
      </c>
    </row>
    <row r="969" spans="2:13">
      <c r="B969" s="5" t="s">
        <v>2</v>
      </c>
      <c r="C969" s="6" t="s">
        <v>4</v>
      </c>
      <c r="D969" t="s">
        <v>926</v>
      </c>
      <c r="E969" t="s">
        <v>1010</v>
      </c>
      <c r="F969" t="s">
        <v>1091</v>
      </c>
      <c r="G969" t="s">
        <v>1022</v>
      </c>
      <c r="H969" t="s">
        <v>1227</v>
      </c>
      <c r="I969" s="6" t="str">
        <f>TRIM(E969)</f>
        <v>United States</v>
      </c>
      <c r="J969" s="6" t="str">
        <f>I969 &amp; ", " &amp; F969 &amp; " (" &amp; G969 &amp; ")"</f>
        <v>United States, San Antonio (Texas)</v>
      </c>
      <c r="K969" s="6" t="str">
        <f>SUBSTITUTE(J969,"United States","US")</f>
        <v>US, San Antonio (Texas)</v>
      </c>
      <c r="L969" s="6" t="str">
        <f>RIGHT(D969, LEN(D969) - FIND("-", D969, FIND("-", D969) + 4))</f>
        <v>166611</v>
      </c>
      <c r="M969" s="7" t="str">
        <f>MID(D969,FIND("-",D969)+1,FIND("-",D969,FIND("-",D969)+1)-FIND("-",D969)-1)</f>
        <v>2017</v>
      </c>
    </row>
    <row r="970" spans="2:13">
      <c r="B970" s="5" t="s">
        <v>5</v>
      </c>
      <c r="C970" s="6" t="s">
        <v>7</v>
      </c>
      <c r="D970" t="s">
        <v>929</v>
      </c>
      <c r="E970" t="s">
        <v>1010</v>
      </c>
      <c r="F970" t="s">
        <v>1217</v>
      </c>
      <c r="G970" t="s">
        <v>1053</v>
      </c>
      <c r="H970" t="s">
        <v>1225</v>
      </c>
      <c r="I970" s="6" t="str">
        <f>TRIM(E970)</f>
        <v>United States</v>
      </c>
      <c r="J970" s="6" t="str">
        <f>I970 &amp; ", " &amp; F970 &amp; " (" &amp; G970 &amp; ")"</f>
        <v>United States, Alexandria (Virginia)</v>
      </c>
      <c r="K970" s="6" t="str">
        <f>SUBSTITUTE(J970,"United States","US")</f>
        <v>US, Alexandria (Virginia)</v>
      </c>
      <c r="L970" s="6" t="str">
        <f>RIGHT(D970, LEN(D970) - FIND("-", D970, FIND("-", D970) + 4))</f>
        <v>154718</v>
      </c>
      <c r="M970" s="7" t="str">
        <f>MID(D970,FIND("-",D970)+1,FIND("-",D970,FIND("-",D970)+1)-FIND("-",D970)-1)</f>
        <v>2017</v>
      </c>
    </row>
    <row r="971" spans="2:13">
      <c r="B971" s="5" t="s">
        <v>5</v>
      </c>
      <c r="C971" s="6" t="s">
        <v>8</v>
      </c>
      <c r="D971" t="s">
        <v>934</v>
      </c>
      <c r="E971" t="s">
        <v>1010</v>
      </c>
      <c r="F971" t="s">
        <v>1030</v>
      </c>
      <c r="G971" t="s">
        <v>1031</v>
      </c>
      <c r="H971" t="s">
        <v>1228</v>
      </c>
      <c r="I971" s="6" t="str">
        <f>TRIM(E971)</f>
        <v>United States</v>
      </c>
      <c r="J971" s="6" t="str">
        <f>I971 &amp; ", " &amp; F971 &amp; " (" &amp; G971 &amp; ")"</f>
        <v>United States, Philadelphia (Pennsylvania)</v>
      </c>
      <c r="K971" s="6" t="str">
        <f>SUBSTITUTE(J971,"United States","US")</f>
        <v>US, Philadelphia (Pennsylvania)</v>
      </c>
      <c r="L971" s="6" t="str">
        <f>RIGHT(D971, LEN(D971) - FIND("-", D971, FIND("-", D971) + 4))</f>
        <v>145310</v>
      </c>
      <c r="M971" s="7" t="str">
        <f>MID(D971,FIND("-",D971)+1,FIND("-",D971,FIND("-",D971)+1)-FIND("-",D971)-1)</f>
        <v>2017</v>
      </c>
    </row>
    <row r="972" spans="2:13">
      <c r="B972" s="5" t="s">
        <v>2</v>
      </c>
      <c r="C972" s="6" t="s">
        <v>7</v>
      </c>
      <c r="D972" t="s">
        <v>936</v>
      </c>
      <c r="E972" t="s">
        <v>1010</v>
      </c>
      <c r="F972" t="s">
        <v>1052</v>
      </c>
      <c r="G972" t="s">
        <v>1053</v>
      </c>
      <c r="H972" t="s">
        <v>1225</v>
      </c>
      <c r="I972" s="6" t="str">
        <f>TRIM(E972)</f>
        <v>United States</v>
      </c>
      <c r="J972" s="6" t="str">
        <f>I972 &amp; ", " &amp; F972 &amp; " (" &amp; G972 &amp; ")"</f>
        <v>United States, Springfield (Virginia)</v>
      </c>
      <c r="K972" s="6" t="str">
        <f>SUBSTITUTE(J972,"United States","US")</f>
        <v>US, Springfield (Virginia)</v>
      </c>
      <c r="L972" s="6" t="str">
        <f>RIGHT(D972, LEN(D972) - FIND("-", D972, FIND("-", D972) + 4))</f>
        <v>108063</v>
      </c>
      <c r="M972" s="7" t="str">
        <f>MID(D972,FIND("-",D972)+1,FIND("-",D972,FIND("-",D972)+1)-FIND("-",D972)-1)</f>
        <v>2017</v>
      </c>
    </row>
    <row r="973" spans="2:13">
      <c r="B973" s="5" t="s">
        <v>2</v>
      </c>
      <c r="C973" s="6" t="s">
        <v>4</v>
      </c>
      <c r="D973" t="s">
        <v>938</v>
      </c>
      <c r="E973" t="s">
        <v>1010</v>
      </c>
      <c r="F973" t="s">
        <v>1218</v>
      </c>
      <c r="G973" t="s">
        <v>1074</v>
      </c>
      <c r="H973" t="s">
        <v>1228</v>
      </c>
      <c r="I973" s="6" t="str">
        <f>TRIM(E973)</f>
        <v>United States</v>
      </c>
      <c r="J973" s="6" t="str">
        <f>I973 &amp; ", " &amp; F973 &amp; " (" &amp; G973 &amp; ")"</f>
        <v>United States, Toledo (Ohio)</v>
      </c>
      <c r="K973" s="6" t="str">
        <f>SUBSTITUTE(J973,"United States","US")</f>
        <v>US, Toledo (Ohio)</v>
      </c>
      <c r="L973" s="6" t="str">
        <f>RIGHT(D973, LEN(D973) - FIND("-", D973, FIND("-", D973) + 4))</f>
        <v>141789</v>
      </c>
      <c r="M973" s="7" t="str">
        <f>MID(D973,FIND("-",D973)+1,FIND("-",D973,FIND("-",D973)+1)-FIND("-",D973)-1)</f>
        <v>2017</v>
      </c>
    </row>
    <row r="974" spans="2:13">
      <c r="B974" s="5" t="s">
        <v>5</v>
      </c>
      <c r="C974" s="6" t="s">
        <v>4</v>
      </c>
      <c r="D974" t="s">
        <v>942</v>
      </c>
      <c r="E974" t="s">
        <v>1010</v>
      </c>
      <c r="F974" t="s">
        <v>1030</v>
      </c>
      <c r="G974" t="s">
        <v>1031</v>
      </c>
      <c r="H974" t="s">
        <v>1228</v>
      </c>
      <c r="I974" s="6" t="str">
        <f>TRIM(E974)</f>
        <v>United States</v>
      </c>
      <c r="J974" s="6" t="str">
        <f>I974 &amp; ", " &amp; F974 &amp; " (" &amp; G974 &amp; ")"</f>
        <v>United States, Philadelphia (Pennsylvania)</v>
      </c>
      <c r="K974" s="6" t="str">
        <f>SUBSTITUTE(J974,"United States","US")</f>
        <v>US, Philadelphia (Pennsylvania)</v>
      </c>
      <c r="L974" s="6" t="str">
        <f>RIGHT(D974, LEN(D974) - FIND("-", D974, FIND("-", D974) + 4))</f>
        <v>167094</v>
      </c>
      <c r="M974" s="7" t="str">
        <f>MID(D974,FIND("-",D974)+1,FIND("-",D974,FIND("-",D974)+1)-FIND("-",D974)-1)</f>
        <v>2017</v>
      </c>
    </row>
    <row r="975" spans="2:13">
      <c r="B975" s="5" t="s">
        <v>5</v>
      </c>
      <c r="C975" s="6" t="s">
        <v>4</v>
      </c>
      <c r="D975" t="s">
        <v>943</v>
      </c>
      <c r="E975" t="s">
        <v>1010</v>
      </c>
      <c r="F975" t="s">
        <v>1030</v>
      </c>
      <c r="G975" t="s">
        <v>1031</v>
      </c>
      <c r="H975" t="s">
        <v>1228</v>
      </c>
      <c r="I975" s="6" t="str">
        <f>TRIM(E975)</f>
        <v>United States</v>
      </c>
      <c r="J975" s="6" t="str">
        <f>I975 &amp; ", " &amp; F975 &amp; " (" &amp; G975 &amp; ")"</f>
        <v>United States, Philadelphia (Pennsylvania)</v>
      </c>
      <c r="K975" s="6" t="str">
        <f>SUBSTITUTE(J975,"United States","US")</f>
        <v>US, Philadelphia (Pennsylvania)</v>
      </c>
      <c r="L975" s="6" t="str">
        <f>RIGHT(D975, LEN(D975) - FIND("-", D975, FIND("-", D975) + 4))</f>
        <v>154410</v>
      </c>
      <c r="M975" s="7" t="str">
        <f>MID(D975,FIND("-",D975)+1,FIND("-",D975,FIND("-",D975)+1)-FIND("-",D975)-1)</f>
        <v>2017</v>
      </c>
    </row>
    <row r="976" spans="2:13">
      <c r="B976" s="5" t="s">
        <v>2</v>
      </c>
      <c r="C976" s="6" t="s">
        <v>8</v>
      </c>
      <c r="D976" t="s">
        <v>946</v>
      </c>
      <c r="E976" t="s">
        <v>1010</v>
      </c>
      <c r="F976" t="s">
        <v>1219</v>
      </c>
      <c r="G976" t="s">
        <v>1090</v>
      </c>
      <c r="H976" t="s">
        <v>1226</v>
      </c>
      <c r="I976" s="6" t="str">
        <f>TRIM(E976)</f>
        <v>United States</v>
      </c>
      <c r="J976" s="6" t="str">
        <f>I976 &amp; ", " &amp; F976 &amp; " (" &amp; G976 &amp; ")"</f>
        <v>United States, Farmington (New Mexico)</v>
      </c>
      <c r="K976" s="6" t="str">
        <f>SUBSTITUTE(J976,"United States","US")</f>
        <v>US, Farmington (New Mexico)</v>
      </c>
      <c r="L976" s="6" t="str">
        <f>RIGHT(D976, LEN(D976) - FIND("-", D976, FIND("-", D976) + 4))</f>
        <v>105886</v>
      </c>
      <c r="M976" s="7" t="str">
        <f>MID(D976,FIND("-",D976)+1,FIND("-",D976,FIND("-",D976)+1)-FIND("-",D976)-1)</f>
        <v>2017</v>
      </c>
    </row>
    <row r="977" spans="2:13">
      <c r="B977" s="5" t="s">
        <v>5</v>
      </c>
      <c r="C977" s="6" t="s">
        <v>7</v>
      </c>
      <c r="D977" t="s">
        <v>948</v>
      </c>
      <c r="E977" t="s">
        <v>1010</v>
      </c>
      <c r="F977" t="s">
        <v>1220</v>
      </c>
      <c r="G977" t="s">
        <v>1014</v>
      </c>
      <c r="H977" t="s">
        <v>1226</v>
      </c>
      <c r="I977" s="6" t="str">
        <f>TRIM(E977)</f>
        <v>United States</v>
      </c>
      <c r="J977" s="6" t="str">
        <f>I977 &amp; ", " &amp; F977 &amp; " (" &amp; G977 &amp; ")"</f>
        <v>United States, Riverside (California)</v>
      </c>
      <c r="K977" s="6" t="str">
        <f>SUBSTITUTE(J977,"United States","US")</f>
        <v>US, Riverside (California)</v>
      </c>
      <c r="L977" s="6" t="str">
        <f>RIGHT(D977, LEN(D977) - FIND("-", D977, FIND("-", D977) + 4))</f>
        <v>121503</v>
      </c>
      <c r="M977" s="7" t="str">
        <f>MID(D977,FIND("-",D977)+1,FIND("-",D977,FIND("-",D977)+1)-FIND("-",D977)-1)</f>
        <v>2017</v>
      </c>
    </row>
    <row r="978" spans="2:13">
      <c r="B978" s="5" t="s">
        <v>2</v>
      </c>
      <c r="C978" s="6" t="s">
        <v>7</v>
      </c>
      <c r="D978" t="s">
        <v>950</v>
      </c>
      <c r="E978" t="s">
        <v>1010</v>
      </c>
      <c r="F978" t="s">
        <v>1221</v>
      </c>
      <c r="G978" t="s">
        <v>1014</v>
      </c>
      <c r="H978" t="s">
        <v>1226</v>
      </c>
      <c r="I978" s="6" t="str">
        <f>TRIM(E978)</f>
        <v>United States</v>
      </c>
      <c r="J978" s="6" t="str">
        <f>I978 &amp; ", " &amp; F978 &amp; " (" &amp; G978 &amp; ")"</f>
        <v>United States, Torrance (California)</v>
      </c>
      <c r="K978" s="6" t="str">
        <f>SUBSTITUTE(J978,"United States","US")</f>
        <v>US, Torrance (California)</v>
      </c>
      <c r="L978" s="6" t="str">
        <f>RIGHT(D978, LEN(D978) - FIND("-", D978, FIND("-", D978) + 4))</f>
        <v>124597</v>
      </c>
      <c r="M978" s="7" t="str">
        <f>MID(D978,FIND("-",D978)+1,FIND("-",D978,FIND("-",D978)+1)-FIND("-",D978)-1)</f>
        <v>2017</v>
      </c>
    </row>
    <row r="979" spans="2:13">
      <c r="B979" s="5" t="s">
        <v>2</v>
      </c>
      <c r="C979" s="6" t="s">
        <v>3</v>
      </c>
      <c r="D979" t="s">
        <v>953</v>
      </c>
      <c r="E979" t="s">
        <v>1010</v>
      </c>
      <c r="F979" t="s">
        <v>1019</v>
      </c>
      <c r="G979" t="s">
        <v>1020</v>
      </c>
      <c r="H979" t="s">
        <v>1226</v>
      </c>
      <c r="I979" s="6" t="str">
        <f>TRIM(E979)</f>
        <v>United States</v>
      </c>
      <c r="J979" s="6" t="str">
        <f>I979 &amp; ", " &amp; F979 &amp; " (" &amp; G979 &amp; ")"</f>
        <v>United States, Seattle (Washington)</v>
      </c>
      <c r="K979" s="6" t="str">
        <f>SUBSTITUTE(J979,"United States","US")</f>
        <v>US, Seattle (Washington)</v>
      </c>
      <c r="L979" s="6" t="str">
        <f>RIGHT(D979, LEN(D979) - FIND("-", D979, FIND("-", D979) + 4))</f>
        <v>111423</v>
      </c>
      <c r="M979" s="7" t="str">
        <f>MID(D979,FIND("-",D979)+1,FIND("-",D979,FIND("-",D979)+1)-FIND("-",D979)-1)</f>
        <v>2017</v>
      </c>
    </row>
    <row r="980" spans="2:13">
      <c r="B980" s="5" t="s">
        <v>2</v>
      </c>
      <c r="C980" s="6" t="s">
        <v>7</v>
      </c>
      <c r="D980" t="s">
        <v>956</v>
      </c>
      <c r="E980" t="s">
        <v>1010</v>
      </c>
      <c r="F980" t="s">
        <v>1030</v>
      </c>
      <c r="G980" t="s">
        <v>1031</v>
      </c>
      <c r="H980" t="s">
        <v>1228</v>
      </c>
      <c r="I980" s="6" t="str">
        <f>TRIM(E980)</f>
        <v>United States</v>
      </c>
      <c r="J980" s="6" t="str">
        <f>I980 &amp; ", " &amp; F980 &amp; " (" &amp; G980 &amp; ")"</f>
        <v>United States, Philadelphia (Pennsylvania)</v>
      </c>
      <c r="K980" s="6" t="str">
        <f>SUBSTITUTE(J980,"United States","US")</f>
        <v>US, Philadelphia (Pennsylvania)</v>
      </c>
      <c r="L980" s="6" t="str">
        <f>RIGHT(D980, LEN(D980) - FIND("-", D980, FIND("-", D980) + 4))</f>
        <v>126865</v>
      </c>
      <c r="M980" s="7" t="str">
        <f>MID(D980,FIND("-",D980)+1,FIND("-",D980,FIND("-",D980)+1)-FIND("-",D980)-1)</f>
        <v>2017</v>
      </c>
    </row>
    <row r="981" spans="2:13">
      <c r="B981" s="5" t="s">
        <v>5</v>
      </c>
      <c r="C981" s="6" t="s">
        <v>3</v>
      </c>
      <c r="D981" t="s">
        <v>957</v>
      </c>
      <c r="E981" t="s">
        <v>1010</v>
      </c>
      <c r="F981" t="s">
        <v>1030</v>
      </c>
      <c r="G981" t="s">
        <v>1031</v>
      </c>
      <c r="H981" t="s">
        <v>1228</v>
      </c>
      <c r="I981" s="6" t="str">
        <f>TRIM(E981)</f>
        <v>United States</v>
      </c>
      <c r="J981" s="6" t="str">
        <f>I981 &amp; ", " &amp; F981 &amp; " (" &amp; G981 &amp; ")"</f>
        <v>United States, Philadelphia (Pennsylvania)</v>
      </c>
      <c r="K981" s="6" t="str">
        <f>SUBSTITUTE(J981,"United States","US")</f>
        <v>US, Philadelphia (Pennsylvania)</v>
      </c>
      <c r="L981" s="6" t="str">
        <f>RIGHT(D981, LEN(D981) - FIND("-", D981, FIND("-", D981) + 4))</f>
        <v>102834</v>
      </c>
      <c r="M981" s="7" t="str">
        <f>MID(D981,FIND("-",D981)+1,FIND("-",D981,FIND("-",D981)+1)-FIND("-",D981)-1)</f>
        <v>2017</v>
      </c>
    </row>
    <row r="982" spans="2:13">
      <c r="B982" s="5" t="s">
        <v>5</v>
      </c>
      <c r="C982" s="6" t="s">
        <v>8</v>
      </c>
      <c r="D982" t="s">
        <v>959</v>
      </c>
      <c r="E982" t="s">
        <v>1010</v>
      </c>
      <c r="F982" t="s">
        <v>1030</v>
      </c>
      <c r="G982" t="s">
        <v>1031</v>
      </c>
      <c r="H982" t="s">
        <v>1228</v>
      </c>
      <c r="I982" s="6" t="str">
        <f>TRIM(E982)</f>
        <v>United States</v>
      </c>
      <c r="J982" s="6" t="str">
        <f>I982 &amp; ", " &amp; F982 &amp; " (" &amp; G982 &amp; ")"</f>
        <v>United States, Philadelphia (Pennsylvania)</v>
      </c>
      <c r="K982" s="6" t="str">
        <f>SUBSTITUTE(J982,"United States","US")</f>
        <v>US, Philadelphia (Pennsylvania)</v>
      </c>
      <c r="L982" s="6" t="str">
        <f>RIGHT(D982, LEN(D982) - FIND("-", D982, FIND("-", D982) + 4))</f>
        <v>121538</v>
      </c>
      <c r="M982" s="7" t="str">
        <f>MID(D982,FIND("-",D982)+1,FIND("-",D982,FIND("-",D982)+1)-FIND("-",D982)-1)</f>
        <v>2017</v>
      </c>
    </row>
    <row r="983" spans="2:13">
      <c r="B983" s="5" t="s">
        <v>2</v>
      </c>
      <c r="C983" s="6" t="s">
        <v>7</v>
      </c>
      <c r="D983" t="s">
        <v>960</v>
      </c>
      <c r="E983" t="s">
        <v>1010</v>
      </c>
      <c r="F983" t="s">
        <v>1030</v>
      </c>
      <c r="G983" t="s">
        <v>1031</v>
      </c>
      <c r="H983" t="s">
        <v>1228</v>
      </c>
      <c r="I983" s="6" t="str">
        <f>TRIM(E983)</f>
        <v>United States</v>
      </c>
      <c r="J983" s="6" t="str">
        <f>I983 &amp; ", " &amp; F983 &amp; " (" &amp; G983 &amp; ")"</f>
        <v>United States, Philadelphia (Pennsylvania)</v>
      </c>
      <c r="K983" s="6" t="str">
        <f>SUBSTITUTE(J983,"United States","US")</f>
        <v>US, Philadelphia (Pennsylvania)</v>
      </c>
      <c r="L983" s="6" t="str">
        <f>RIGHT(D983, LEN(D983) - FIND("-", D983, FIND("-", D983) + 4))</f>
        <v>101539</v>
      </c>
      <c r="M983" s="7" t="str">
        <f>MID(D983,FIND("-",D983)+1,FIND("-",D983,FIND("-",D983)+1)-FIND("-",D983)-1)</f>
        <v>2017</v>
      </c>
    </row>
    <row r="984" spans="2:13">
      <c r="B984" s="5" t="s">
        <v>5</v>
      </c>
      <c r="C984" s="6" t="s">
        <v>4</v>
      </c>
      <c r="D984" t="s">
        <v>962</v>
      </c>
      <c r="E984" t="s">
        <v>1010</v>
      </c>
      <c r="F984" t="s">
        <v>1222</v>
      </c>
      <c r="G984" t="s">
        <v>1022</v>
      </c>
      <c r="H984" t="s">
        <v>1227</v>
      </c>
      <c r="I984" s="6" t="str">
        <f>TRIM(E984)</f>
        <v>United States</v>
      </c>
      <c r="J984" s="6" t="str">
        <f>I984 &amp; ", " &amp; F984 &amp; " (" &amp; G984 &amp; ")"</f>
        <v>United States, Round Rock (Texas)</v>
      </c>
      <c r="K984" s="6" t="str">
        <f>SUBSTITUTE(J984,"United States","US")</f>
        <v>US, Round Rock (Texas)</v>
      </c>
      <c r="L984" s="6" t="str">
        <f>RIGHT(D984, LEN(D984) - FIND("-", D984, FIND("-", D984) + 4))</f>
        <v>161200</v>
      </c>
      <c r="M984" s="7" t="str">
        <f>MID(D984,FIND("-",D984)+1,FIND("-",D984,FIND("-",D984)+1)-FIND("-",D984)-1)</f>
        <v>2017</v>
      </c>
    </row>
    <row r="985" spans="2:13">
      <c r="B985" s="5" t="s">
        <v>2</v>
      </c>
      <c r="C985" s="6" t="s">
        <v>4</v>
      </c>
      <c r="D985" t="s">
        <v>963</v>
      </c>
      <c r="E985" t="s">
        <v>1010</v>
      </c>
      <c r="F985" t="s">
        <v>1222</v>
      </c>
      <c r="G985" t="s">
        <v>1022</v>
      </c>
      <c r="H985" t="s">
        <v>1227</v>
      </c>
      <c r="I985" s="6" t="str">
        <f>TRIM(E985)</f>
        <v>United States</v>
      </c>
      <c r="J985" s="6" t="str">
        <f>I985 &amp; ", " &amp; F985 &amp; " (" &amp; G985 &amp; ")"</f>
        <v>United States, Round Rock (Texas)</v>
      </c>
      <c r="K985" s="6" t="str">
        <f>SUBSTITUTE(J985,"United States","US")</f>
        <v>US, Round Rock (Texas)</v>
      </c>
      <c r="L985" s="6" t="str">
        <f>RIGHT(D985, LEN(D985) - FIND("-", D985, FIND("-", D985) + 4))</f>
        <v>101245</v>
      </c>
      <c r="M985" s="7" t="str">
        <f>MID(D985,FIND("-",D985)+1,FIND("-",D985,FIND("-",D985)+1)-FIND("-",D985)-1)</f>
        <v>2017</v>
      </c>
    </row>
    <row r="986" spans="2:13">
      <c r="B986" s="5" t="s">
        <v>2</v>
      </c>
      <c r="C986" s="6" t="s">
        <v>7</v>
      </c>
      <c r="D986" t="s">
        <v>966</v>
      </c>
      <c r="E986" t="s">
        <v>1010</v>
      </c>
      <c r="F986" t="s">
        <v>1078</v>
      </c>
      <c r="G986" t="s">
        <v>1051</v>
      </c>
      <c r="H986" t="s">
        <v>1226</v>
      </c>
      <c r="I986" s="6" t="str">
        <f>TRIM(E986)</f>
        <v>United States</v>
      </c>
      <c r="J986" s="6" t="str">
        <f>I986 &amp; ", " &amp; F986 &amp; " (" &amp; G986 &amp; ")"</f>
        <v>United States, Phoenix (Arizona)</v>
      </c>
      <c r="K986" s="6" t="str">
        <f>SUBSTITUTE(J986,"United States","US")</f>
        <v>US, Phoenix (Arizona)</v>
      </c>
      <c r="L986" s="6" t="str">
        <f>RIGHT(D986, LEN(D986) - FIND("-", D986, FIND("-", D986) + 4))</f>
        <v>144064</v>
      </c>
      <c r="M986" s="7" t="str">
        <f>MID(D986,FIND("-",D986)+1,FIND("-",D986,FIND("-",D986)+1)-FIND("-",D986)-1)</f>
        <v>2017</v>
      </c>
    </row>
    <row r="987" spans="2:13">
      <c r="B987" s="5" t="s">
        <v>5</v>
      </c>
      <c r="C987" s="6" t="s">
        <v>4</v>
      </c>
      <c r="D987" t="s">
        <v>968</v>
      </c>
      <c r="E987" t="s">
        <v>1010</v>
      </c>
      <c r="F987" t="s">
        <v>1196</v>
      </c>
      <c r="G987" t="s">
        <v>1014</v>
      </c>
      <c r="H987" t="s">
        <v>1226</v>
      </c>
      <c r="I987" s="6" t="str">
        <f>TRIM(E987)</f>
        <v>United States</v>
      </c>
      <c r="J987" s="6" t="str">
        <f>I987 &amp; ", " &amp; F987 &amp; " (" &amp; G987 &amp; ")"</f>
        <v>United States, Oceanside (California)</v>
      </c>
      <c r="K987" s="6" t="str">
        <f>SUBSTITUTE(J987,"United States","US")</f>
        <v>US, Oceanside (California)</v>
      </c>
      <c r="L987" s="6" t="str">
        <f>RIGHT(D987, LEN(D987) - FIND("-", D987, FIND("-", D987) + 4))</f>
        <v>157987</v>
      </c>
      <c r="M987" s="7" t="str">
        <f>MID(D987,FIND("-",D987)+1,FIND("-",D987,FIND("-",D987)+1)-FIND("-",D987)-1)</f>
        <v>2017</v>
      </c>
    </row>
    <row r="988" spans="2:13">
      <c r="B988" s="5" t="s">
        <v>2</v>
      </c>
      <c r="C988" s="6" t="s">
        <v>6</v>
      </c>
      <c r="D988" t="s">
        <v>969</v>
      </c>
      <c r="E988" t="s">
        <v>1010</v>
      </c>
      <c r="F988" t="s">
        <v>1027</v>
      </c>
      <c r="G988" t="s">
        <v>1014</v>
      </c>
      <c r="H988" t="s">
        <v>1226</v>
      </c>
      <c r="I988" s="6" t="str">
        <f>TRIM(E988)</f>
        <v>United States</v>
      </c>
      <c r="J988" s="6" t="str">
        <f>I988 &amp; ", " &amp; F988 &amp; " (" &amp; G988 &amp; ")"</f>
        <v>United States, San Francisco (California)</v>
      </c>
      <c r="K988" s="6" t="str">
        <f>SUBSTITUTE(J988,"United States","US")</f>
        <v>US, San Francisco (California)</v>
      </c>
      <c r="L988" s="6" t="str">
        <f>RIGHT(D988, LEN(D988) - FIND("-", D988, FIND("-", D988) + 4))</f>
        <v>110905</v>
      </c>
      <c r="M988" s="7" t="str">
        <f>MID(D988,FIND("-",D988)+1,FIND("-",D988,FIND("-",D988)+1)-FIND("-",D988)-1)</f>
        <v>2017</v>
      </c>
    </row>
    <row r="989" spans="2:13">
      <c r="B989" s="5" t="s">
        <v>2</v>
      </c>
      <c r="C989" s="6" t="s">
        <v>7</v>
      </c>
      <c r="D989" t="s">
        <v>970</v>
      </c>
      <c r="E989" t="s">
        <v>1010</v>
      </c>
      <c r="F989" t="s">
        <v>1162</v>
      </c>
      <c r="G989" t="s">
        <v>1163</v>
      </c>
      <c r="H989" t="s">
        <v>1225</v>
      </c>
      <c r="I989" s="6" t="str">
        <f>TRIM(E989)</f>
        <v>United States</v>
      </c>
      <c r="J989" s="6" t="str">
        <f>I989 &amp; ", " &amp; F989 &amp; " (" &amp; G989 &amp; ")"</f>
        <v>United States, Fayetteville (Arkansas)</v>
      </c>
      <c r="K989" s="6" t="str">
        <f>SUBSTITUTE(J989,"United States","US")</f>
        <v>US, Fayetteville (Arkansas)</v>
      </c>
      <c r="L989" s="6" t="str">
        <f>RIGHT(D989, LEN(D989) - FIND("-", D989, FIND("-", D989) + 4))</f>
        <v>165841</v>
      </c>
      <c r="M989" s="7" t="str">
        <f>MID(D989,FIND("-",D989)+1,FIND("-",D989,FIND("-",D989)+1)-FIND("-",D989)-1)</f>
        <v>2017</v>
      </c>
    </row>
    <row r="990" spans="2:13">
      <c r="B990" s="5" t="s">
        <v>2</v>
      </c>
      <c r="C990" s="6" t="s">
        <v>8</v>
      </c>
      <c r="D990" t="s">
        <v>971</v>
      </c>
      <c r="E990" t="s">
        <v>1010</v>
      </c>
      <c r="F990" t="s">
        <v>1027</v>
      </c>
      <c r="G990" t="s">
        <v>1014</v>
      </c>
      <c r="H990" t="s">
        <v>1226</v>
      </c>
      <c r="I990" s="6" t="str">
        <f>TRIM(E990)</f>
        <v>United States</v>
      </c>
      <c r="J990" s="6" t="str">
        <f>I990 &amp; ", " &amp; F990 &amp; " (" &amp; G990 &amp; ")"</f>
        <v>United States, San Francisco (California)</v>
      </c>
      <c r="K990" s="6" t="str">
        <f>SUBSTITUTE(J990,"United States","US")</f>
        <v>US, San Francisco (California)</v>
      </c>
      <c r="L990" s="6" t="str">
        <f>RIGHT(D990, LEN(D990) - FIND("-", D990, FIND("-", D990) + 4))</f>
        <v>117485</v>
      </c>
      <c r="M990" s="7" t="str">
        <f>MID(D990,FIND("-",D990)+1,FIND("-",D990,FIND("-",D990)+1)-FIND("-",D990)-1)</f>
        <v>2017</v>
      </c>
    </row>
    <row r="991" spans="2:13">
      <c r="B991" s="5" t="s">
        <v>2</v>
      </c>
      <c r="C991" s="6" t="s">
        <v>4</v>
      </c>
      <c r="D991" t="s">
        <v>972</v>
      </c>
      <c r="E991" t="s">
        <v>1010</v>
      </c>
      <c r="F991" t="s">
        <v>1223</v>
      </c>
      <c r="G991" t="s">
        <v>1016</v>
      </c>
      <c r="H991" t="s">
        <v>1225</v>
      </c>
      <c r="I991" s="6" t="str">
        <f>TRIM(E991)</f>
        <v>United States</v>
      </c>
      <c r="J991" s="6" t="str">
        <f>I991 &amp; ", " &amp; F991 &amp; " (" &amp; G991 &amp; ")"</f>
        <v>United States, Boca Raton (Florida)</v>
      </c>
      <c r="K991" s="6" t="str">
        <f>SUBSTITUTE(J991,"United States","US")</f>
        <v>US, Boca Raton (Florida)</v>
      </c>
      <c r="L991" s="6" t="str">
        <f>RIGHT(D991, LEN(D991) - FIND("-", D991, FIND("-", D991) + 4))</f>
        <v>140242</v>
      </c>
      <c r="M991" s="7" t="str">
        <f>MID(D991,FIND("-",D991)+1,FIND("-",D991,FIND("-",D991)+1)-FIND("-",D991)-1)</f>
        <v>2017</v>
      </c>
    </row>
    <row r="992" spans="2:13">
      <c r="B992" s="5" t="s">
        <v>2</v>
      </c>
      <c r="C992" s="6" t="s">
        <v>7</v>
      </c>
      <c r="D992" t="s">
        <v>982</v>
      </c>
      <c r="E992" t="s">
        <v>1010</v>
      </c>
      <c r="F992" t="s">
        <v>1030</v>
      </c>
      <c r="G992" t="s">
        <v>1031</v>
      </c>
      <c r="H992" t="s">
        <v>1228</v>
      </c>
      <c r="I992" s="6" t="str">
        <f>TRIM(E992)</f>
        <v>United States</v>
      </c>
      <c r="J992" s="6" t="str">
        <f>I992 &amp; ", " &amp; F992 &amp; " (" &amp; G992 &amp; ")"</f>
        <v>United States, Philadelphia (Pennsylvania)</v>
      </c>
      <c r="K992" s="6" t="str">
        <f>SUBSTITUTE(J992,"United States","US")</f>
        <v>US, Philadelphia (Pennsylvania)</v>
      </c>
      <c r="L992" s="6" t="str">
        <f>RIGHT(D992, LEN(D992) - FIND("-", D992, FIND("-", D992) + 4))</f>
        <v>111374</v>
      </c>
      <c r="M992" s="7" t="str">
        <f>MID(D992,FIND("-",D992)+1,FIND("-",D992,FIND("-",D992)+1)-FIND("-",D992)-1)</f>
        <v>2017</v>
      </c>
    </row>
    <row r="993" spans="2:13">
      <c r="B993" s="5" t="s">
        <v>2</v>
      </c>
      <c r="C993" s="6" t="s">
        <v>6</v>
      </c>
      <c r="D993" t="s">
        <v>983</v>
      </c>
      <c r="E993" t="s">
        <v>1010</v>
      </c>
      <c r="F993" t="s">
        <v>1046</v>
      </c>
      <c r="G993" t="s">
        <v>1047</v>
      </c>
      <c r="H993" t="s">
        <v>1228</v>
      </c>
      <c r="I993" s="6" t="str">
        <f>TRIM(E993)</f>
        <v>United States</v>
      </c>
      <c r="J993" s="6" t="str">
        <f>I993 &amp; ", " &amp; F993 &amp; " (" &amp; G993 &amp; ")"</f>
        <v>United States, New York City (New York)</v>
      </c>
      <c r="K993" s="6" t="str">
        <f>SUBSTITUTE(J993,"United States","US")</f>
        <v>US, New York City (New York)</v>
      </c>
      <c r="L993" s="6" t="str">
        <f>RIGHT(D993, LEN(D993) - FIND("-", D993, FIND("-", D993) + 4))</f>
        <v>133648</v>
      </c>
      <c r="M993" s="7" t="str">
        <f>MID(D993,FIND("-",D993)+1,FIND("-",D993,FIND("-",D993)+1)-FIND("-",D993)-1)</f>
        <v>2017</v>
      </c>
    </row>
    <row r="994" spans="2:13">
      <c r="B994" s="5" t="s">
        <v>2</v>
      </c>
      <c r="C994" s="6" t="s">
        <v>4</v>
      </c>
      <c r="D994" t="s">
        <v>984</v>
      </c>
      <c r="E994" t="s">
        <v>1010</v>
      </c>
      <c r="F994" t="s">
        <v>1046</v>
      </c>
      <c r="G994" t="s">
        <v>1047</v>
      </c>
      <c r="H994" t="s">
        <v>1228</v>
      </c>
      <c r="I994" s="6" t="str">
        <f>TRIM(E994)</f>
        <v>United States</v>
      </c>
      <c r="J994" s="6" t="str">
        <f>I994 &amp; ", " &amp; F994 &amp; " (" &amp; G994 &amp; ")"</f>
        <v>United States, New York City (New York)</v>
      </c>
      <c r="K994" s="6" t="str">
        <f>SUBSTITUTE(J994,"United States","US")</f>
        <v>US, New York City (New York)</v>
      </c>
      <c r="L994" s="6" t="str">
        <f>RIGHT(D994, LEN(D994) - FIND("-", D994, FIND("-", D994) + 4))</f>
        <v>147221</v>
      </c>
      <c r="M994" s="7" t="str">
        <f>MID(D994,FIND("-",D994)+1,FIND("-",D994,FIND("-",D994)+1)-FIND("-",D994)-1)</f>
        <v>2017</v>
      </c>
    </row>
    <row r="995" spans="2:13">
      <c r="B995" s="5" t="s">
        <v>5</v>
      </c>
      <c r="C995" s="6" t="s">
        <v>4</v>
      </c>
      <c r="D995" t="s">
        <v>986</v>
      </c>
      <c r="E995" t="s">
        <v>1010</v>
      </c>
      <c r="F995" t="s">
        <v>1108</v>
      </c>
      <c r="G995" t="s">
        <v>1041</v>
      </c>
      <c r="H995" t="s">
        <v>1227</v>
      </c>
      <c r="I995" s="6" t="str">
        <f>TRIM(E995)</f>
        <v>United States</v>
      </c>
      <c r="J995" s="6" t="str">
        <f>I995 &amp; ", " &amp; F995 &amp; " (" &amp; G995 &amp; ")"</f>
        <v>United States, Detroit (Michigan)</v>
      </c>
      <c r="K995" s="6" t="str">
        <f>SUBSTITUTE(J995,"United States","US")</f>
        <v>US, Detroit (Michigan)</v>
      </c>
      <c r="L995" s="6" t="str">
        <f>RIGHT(D995, LEN(D995) - FIND("-", D995, FIND("-", D995) + 4))</f>
        <v>166128</v>
      </c>
      <c r="M995" s="7" t="str">
        <f>MID(D995,FIND("-",D995)+1,FIND("-",D995,FIND("-",D995)+1)-FIND("-",D995)-1)</f>
        <v>2017</v>
      </c>
    </row>
    <row r="996" spans="2:13">
      <c r="B996" s="5" t="s">
        <v>5</v>
      </c>
      <c r="C996" s="6" t="s">
        <v>7</v>
      </c>
      <c r="D996" t="s">
        <v>987</v>
      </c>
      <c r="E996" t="s">
        <v>1010</v>
      </c>
      <c r="F996" t="s">
        <v>1076</v>
      </c>
      <c r="G996" t="s">
        <v>1018</v>
      </c>
      <c r="H996" t="s">
        <v>1225</v>
      </c>
      <c r="I996" s="6" t="str">
        <f>TRIM(E996)</f>
        <v>United States</v>
      </c>
      <c r="J996" s="6" t="str">
        <f>I996 &amp; ", " &amp; F996 &amp; " (" &amp; G996 &amp; ")"</f>
        <v>United States, Wilmington (North Carolina)</v>
      </c>
      <c r="K996" s="6" t="str">
        <f>SUBSTITUTE(J996,"United States","US")</f>
        <v>US, Wilmington (North Carolina)</v>
      </c>
      <c r="L996" s="6" t="str">
        <f>RIGHT(D996, LEN(D996) - FIND("-", D996, FIND("-", D996) + 4))</f>
        <v>163510</v>
      </c>
      <c r="M996" s="7" t="str">
        <f>MID(D996,FIND("-",D996)+1,FIND("-",D996,FIND("-",D996)+1)-FIND("-",D996)-1)</f>
        <v>2017</v>
      </c>
    </row>
    <row r="997" spans="2:13">
      <c r="B997" s="5" t="s">
        <v>2</v>
      </c>
      <c r="C997" s="6" t="s">
        <v>4</v>
      </c>
      <c r="D997" t="s">
        <v>988</v>
      </c>
      <c r="E997" t="s">
        <v>1010</v>
      </c>
      <c r="F997" t="s">
        <v>1073</v>
      </c>
      <c r="G997" t="s">
        <v>1045</v>
      </c>
      <c r="H997" t="s">
        <v>1227</v>
      </c>
      <c r="I997" s="6" t="str">
        <f>TRIM(E997)</f>
        <v>United States</v>
      </c>
      <c r="J997" s="6" t="str">
        <f>I997 &amp; ", " &amp; F997 &amp; " (" &amp; G997 &amp; ")"</f>
        <v>United States, Columbus (Indiana)</v>
      </c>
      <c r="K997" s="6" t="str">
        <f>SUBSTITUTE(J997,"United States","US")</f>
        <v>US, Columbus (Indiana)</v>
      </c>
      <c r="L997" s="6" t="str">
        <f>RIGHT(D997, LEN(D997) - FIND("-", D997, FIND("-", D997) + 4))</f>
        <v>143028</v>
      </c>
      <c r="M997" s="7" t="str">
        <f>MID(D997,FIND("-",D997)+1,FIND("-",D997,FIND("-",D997)+1)-FIND("-",D997)-1)</f>
        <v>2017</v>
      </c>
    </row>
    <row r="998" spans="2:13">
      <c r="B998" s="5" t="s">
        <v>5</v>
      </c>
      <c r="C998" s="6" t="s">
        <v>7</v>
      </c>
      <c r="D998" t="s">
        <v>990</v>
      </c>
      <c r="E998" t="s">
        <v>1010</v>
      </c>
      <c r="F998" t="s">
        <v>1149</v>
      </c>
      <c r="G998" t="s">
        <v>1068</v>
      </c>
      <c r="H998" t="s">
        <v>1226</v>
      </c>
      <c r="I998" s="6" t="str">
        <f>TRIM(E998)</f>
        <v>United States</v>
      </c>
      <c r="J998" s="6" t="str">
        <f>I998 &amp; ", " &amp; F998 &amp; " (" &amp; G998 &amp; ")"</f>
        <v>United States, Louisville (Colorado)</v>
      </c>
      <c r="K998" s="6" t="str">
        <f>SUBSTITUTE(J998,"United States","US")</f>
        <v>US, Louisville (Colorado)</v>
      </c>
      <c r="L998" s="6" t="str">
        <f>RIGHT(D998, LEN(D998) - FIND("-", D998, FIND("-", D998) + 4))</f>
        <v>165386</v>
      </c>
      <c r="M998" s="7" t="str">
        <f>MID(D998,FIND("-",D998)+1,FIND("-",D998,FIND("-",D998)+1)-FIND("-",D998)-1)</f>
        <v>2017</v>
      </c>
    </row>
    <row r="999" spans="2:13">
      <c r="B999" s="5" t="s">
        <v>5</v>
      </c>
      <c r="C999" s="6" t="s">
        <v>8</v>
      </c>
      <c r="D999" t="s">
        <v>996</v>
      </c>
      <c r="E999" t="s">
        <v>1010</v>
      </c>
      <c r="F999" t="s">
        <v>1033</v>
      </c>
      <c r="G999" t="s">
        <v>1022</v>
      </c>
      <c r="H999" t="s">
        <v>1227</v>
      </c>
      <c r="I999" s="6" t="str">
        <f>TRIM(E999)</f>
        <v>United States</v>
      </c>
      <c r="J999" s="6" t="str">
        <f>I999 &amp; ", " &amp; F999 &amp; " (" &amp; G999 &amp; ")"</f>
        <v>United States, Houston (Texas)</v>
      </c>
      <c r="K999" s="6" t="str">
        <f>SUBSTITUTE(J999,"United States","US")</f>
        <v>US, Houston (Texas)</v>
      </c>
      <c r="L999" s="6" t="str">
        <f>RIGHT(D999, LEN(D999) - FIND("-", D999, FIND("-", D999) + 4))</f>
        <v>111241</v>
      </c>
      <c r="M999" s="7" t="str">
        <f>MID(D999,FIND("-",D999)+1,FIND("-",D999,FIND("-",D999)+1)-FIND("-",D999)-1)</f>
        <v>2017</v>
      </c>
    </row>
    <row r="1000" spans="2:13">
      <c r="B1000" s="5" t="s">
        <v>2</v>
      </c>
      <c r="C1000" s="6" t="s">
        <v>7</v>
      </c>
      <c r="D1000" t="s">
        <v>1001</v>
      </c>
      <c r="E1000" t="s">
        <v>1010</v>
      </c>
      <c r="F1000" t="s">
        <v>1086</v>
      </c>
      <c r="G1000" t="s">
        <v>1014</v>
      </c>
      <c r="H1000" t="s">
        <v>1226</v>
      </c>
      <c r="I1000" s="6" t="str">
        <f>TRIM(E1000)</f>
        <v>United States</v>
      </c>
      <c r="J1000" s="6" t="str">
        <f>I1000 &amp; ", " &amp; F1000 &amp; " (" &amp; G1000 &amp; ")"</f>
        <v>United States, San Jose (California)</v>
      </c>
      <c r="K1000" s="6" t="str">
        <f>SUBSTITUTE(J1000,"United States","US")</f>
        <v>US, San Jose (California)</v>
      </c>
      <c r="L1000" s="6" t="str">
        <f>RIGHT(D1000, LEN(D1000) - FIND("-", D1000, FIND("-", D1000) + 4))</f>
        <v>162481</v>
      </c>
      <c r="M1000" s="7" t="str">
        <f>MID(D1000,FIND("-",D1000)+1,FIND("-",D1000,FIND("-",D1000)+1)-FIND("-",D1000)-1)</f>
        <v>2017</v>
      </c>
    </row>
    <row r="1001" spans="2:13">
      <c r="B1001" s="5" t="s">
        <v>5</v>
      </c>
      <c r="C1001" s="6" t="s">
        <v>4</v>
      </c>
      <c r="D1001" t="s">
        <v>1005</v>
      </c>
      <c r="E1001" t="s">
        <v>1010</v>
      </c>
      <c r="F1001" t="s">
        <v>1011</v>
      </c>
      <c r="G1001" t="s">
        <v>1012</v>
      </c>
      <c r="H1001" t="s">
        <v>1225</v>
      </c>
      <c r="I1001" s="6" t="str">
        <f>TRIM(E1001)</f>
        <v>United States</v>
      </c>
      <c r="J1001" s="6" t="str">
        <f>I1001 &amp; ", " &amp; F1001 &amp; " (" &amp; G1001 &amp; ")"</f>
        <v>United States, Henderson (Kentucky)</v>
      </c>
      <c r="K1001" s="6" t="str">
        <f>SUBSTITUTE(J1001,"United States","US")</f>
        <v>US, Henderson (Kentucky)</v>
      </c>
      <c r="L1001" s="6" t="str">
        <f>RIGHT(D1001, LEN(D1001) - FIND("-", D1001, FIND("-", D1001) + 4))</f>
        <v>158946</v>
      </c>
      <c r="M1001" s="7" t="str">
        <f>MID(D1001,FIND("-",D1001)+1,FIND("-",D1001,FIND("-",D1001)+1)-FIND("-",D1001)-1)</f>
        <v>2017</v>
      </c>
    </row>
    <row r="1002" spans="2:13">
      <c r="B1002" s="5" t="s">
        <v>5</v>
      </c>
      <c r="C1002" s="6" t="s">
        <v>4</v>
      </c>
      <c r="D1002" t="s">
        <v>61</v>
      </c>
      <c r="E1002" t="s">
        <v>1234</v>
      </c>
      <c r="F1002" t="s">
        <v>1044</v>
      </c>
      <c r="G1002" t="s">
        <v>1045</v>
      </c>
      <c r="H1002" t="s">
        <v>1227</v>
      </c>
      <c r="I1002" s="6" t="str">
        <f>TRIM(E1002)</f>
        <v>United States</v>
      </c>
      <c r="J1002" s="6" t="str">
        <f>I1002 &amp; ", " &amp; F1002 &amp; " (" &amp; G1002 &amp; ")"</f>
        <v>United States, New Albany (Indiana)</v>
      </c>
      <c r="K1002" s="6" t="str">
        <f>SUBSTITUTE(J1002,"United States","US")</f>
        <v>US, New Albany (Indiana)</v>
      </c>
      <c r="L1002" s="6" t="str">
        <f>RIGHT(D1002, LEN(D1002) - FIND("-", D1002, FIND("-", D1002) + 4))</f>
        <v>119004</v>
      </c>
      <c r="M1002" s="7" t="str">
        <f>MID(D1002,FIND("-",D1002)+1,FIND("-",D1002,FIND("-",D1002)+1)-FIND("-",D1002)-1)</f>
        <v>2017</v>
      </c>
    </row>
    <row r="1003" spans="2:13">
      <c r="B1003" s="8" t="s">
        <v>2</v>
      </c>
      <c r="C1003" s="9" t="s">
        <v>3</v>
      </c>
      <c r="D1003" t="s">
        <v>134</v>
      </c>
      <c r="E1003" t="s">
        <v>1234</v>
      </c>
      <c r="F1003" t="s">
        <v>1077</v>
      </c>
      <c r="G1003" t="s">
        <v>1036</v>
      </c>
      <c r="H1003" t="s">
        <v>1227</v>
      </c>
      <c r="I1003" s="6" t="str">
        <f>TRIM(E1003)</f>
        <v>United States</v>
      </c>
      <c r="J1003" s="6" t="str">
        <f>I1003 &amp; ", " &amp; F1003 &amp; " (" &amp; G1003 &amp; ")"</f>
        <v>United States, Bloomington (Illinois)</v>
      </c>
      <c r="K1003" s="6" t="str">
        <f>SUBSTITUTE(J1003,"United States","US")</f>
        <v>US, Bloomington (Illinois)</v>
      </c>
      <c r="L1003" s="6" t="str">
        <f>RIGHT(D1003, LEN(D1003) - FIND("-", D1003, FIND("-", D1003) + 4))</f>
        <v>145366</v>
      </c>
      <c r="M1003" s="7" t="str">
        <f>MID(D1003,FIND("-",D1003)+1,FIND("-",D1003,FIND("-",D1003)+1)-FIND("-",D1003)-1)</f>
        <v>2017</v>
      </c>
    </row>
  </sheetData>
  <sortState xmlns:xlrd2="http://schemas.microsoft.com/office/spreadsheetml/2017/richdata2" ref="B4:M1003">
    <sortCondition ref="M4:M10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8B3-343D-46C8-8436-AF8F2BA3739C}">
  <dimension ref="A1:A21"/>
  <sheetViews>
    <sheetView topLeftCell="A3" workbookViewId="0">
      <selection activeCell="A18" sqref="A18"/>
    </sheetView>
  </sheetViews>
  <sheetFormatPr defaultColWidth="8.85546875" defaultRowHeight="15"/>
  <cols>
    <col min="1" max="1" width="179.7109375" style="12" customWidth="1"/>
  </cols>
  <sheetData>
    <row r="1" spans="1:1" s="11" customFormat="1" ht="18">
      <c r="A1" s="10" t="s">
        <v>1245</v>
      </c>
    </row>
    <row r="3" spans="1:1">
      <c r="A3" s="12" t="s">
        <v>1246</v>
      </c>
    </row>
    <row r="4" spans="1:1">
      <c r="A4" s="13"/>
    </row>
    <row r="5" spans="1:1">
      <c r="A5" s="14" t="s">
        <v>1247</v>
      </c>
    </row>
    <row r="6" spans="1:1">
      <c r="A6" s="13" t="s">
        <v>1248</v>
      </c>
    </row>
    <row r="7" spans="1:1">
      <c r="A7" s="13"/>
    </row>
    <row r="8" spans="1:1">
      <c r="A8" s="14" t="s">
        <v>1249</v>
      </c>
    </row>
    <row r="9" spans="1:1">
      <c r="A9" s="13"/>
    </row>
    <row r="10" spans="1:1">
      <c r="A10" s="13" t="s">
        <v>1250</v>
      </c>
    </row>
    <row r="11" spans="1:1">
      <c r="A11" s="13"/>
    </row>
    <row r="12" spans="1:1">
      <c r="A12" s="14" t="s">
        <v>1251</v>
      </c>
    </row>
    <row r="13" spans="1:1">
      <c r="A13" s="13" t="s">
        <v>1252</v>
      </c>
    </row>
    <row r="14" spans="1:1">
      <c r="A14" s="13"/>
    </row>
    <row r="15" spans="1:1">
      <c r="A15" s="14" t="s">
        <v>1253</v>
      </c>
    </row>
    <row r="16" spans="1:1">
      <c r="A16" s="13"/>
    </row>
    <row r="17" spans="1:1">
      <c r="A17" s="13"/>
    </row>
    <row r="18" spans="1:1">
      <c r="A18" s="13" t="s">
        <v>1254</v>
      </c>
    </row>
    <row r="19" spans="1:1">
      <c r="A19" s="13"/>
    </row>
    <row r="20" spans="1:1">
      <c r="A20" s="14" t="s">
        <v>1255</v>
      </c>
    </row>
    <row r="21" spans="1:1">
      <c r="A21" s="13" t="s">
        <v>1256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2024-12-28T16:48:59Z</dcterms:modified>
</cp:coreProperties>
</file>